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160" windowHeight="6770"/>
  </bookViews>
  <sheets>
    <sheet name="Table 1" sheetId="4" r:id="rId1"/>
    <sheet name="Direct &amp; Indirect" sheetId="1" r:id="rId2"/>
    <sheet name="Boughtouts" sheetId="6" r:id="rId3"/>
  </sheets>
  <externalReferences>
    <externalReference r:id="rId4"/>
    <externalReference r:id="rId5"/>
    <externalReference r:id="rId6"/>
  </externalReferences>
  <definedNames>
    <definedName name="\a">#N/A</definedName>
    <definedName name="\b">#N/A</definedName>
    <definedName name="\D">#REF!</definedName>
    <definedName name="\h">#REF!</definedName>
    <definedName name="\i">#REF!</definedName>
    <definedName name="\l">#REF!</definedName>
    <definedName name="\LK">#REF!</definedName>
    <definedName name="\m">#REF!</definedName>
    <definedName name="\n">#REF!</definedName>
    <definedName name="\p">#REF!</definedName>
    <definedName name="\q">#REF!</definedName>
    <definedName name="\r">#REF!</definedName>
    <definedName name="\S">#REF!</definedName>
    <definedName name="\t">#REF!</definedName>
    <definedName name="\u">#REF!</definedName>
    <definedName name="\v">#REF!</definedName>
    <definedName name="\w">#REF!</definedName>
    <definedName name="\x">#REF!</definedName>
    <definedName name="\y">#REF!</definedName>
    <definedName name="\z">#REF!</definedName>
    <definedName name="____________________________A655600" localSheetId="1">#REF!</definedName>
    <definedName name="____________________________A655600">#REF!</definedName>
    <definedName name="___________________________A655600" localSheetId="1">#REF!</definedName>
    <definedName name="___________________________A655600">#REF!</definedName>
    <definedName name="__________________________A655600" localSheetId="1">#REF!</definedName>
    <definedName name="__________________________A655600">#REF!</definedName>
    <definedName name="_________________________A655600" localSheetId="1">#REF!</definedName>
    <definedName name="_________________________A655600">#REF!</definedName>
    <definedName name="________________________A655600" localSheetId="1">#REF!</definedName>
    <definedName name="________________________A655600">#REF!</definedName>
    <definedName name="_______________________A655600" localSheetId="1">#REF!</definedName>
    <definedName name="_______________________A655600">#REF!</definedName>
    <definedName name="______________________A655600" localSheetId="1">#REF!</definedName>
    <definedName name="______________________A655600">#REF!</definedName>
    <definedName name="_____________________A655600" localSheetId="1">#REF!</definedName>
    <definedName name="_____________________A655600">#REF!</definedName>
    <definedName name="____________________A655600" localSheetId="1">#REF!</definedName>
    <definedName name="____________________A655600">#REF!</definedName>
    <definedName name="___________________A655600" localSheetId="1">#REF!</definedName>
    <definedName name="___________________A655600">#REF!</definedName>
    <definedName name="___________________ll17" localSheetId="1">#REF!</definedName>
    <definedName name="___________________ll17">#REF!</definedName>
    <definedName name="__________________A655600" localSheetId="1">#REF!</definedName>
    <definedName name="__________________A655600">#REF!</definedName>
    <definedName name="__________________ll17" localSheetId="1">#REF!</definedName>
    <definedName name="__________________ll17">#REF!</definedName>
    <definedName name="_________________A655600" localSheetId="1">#REF!</definedName>
    <definedName name="_________________A655600">#REF!</definedName>
    <definedName name="_________________ll17" localSheetId="1">#REF!</definedName>
    <definedName name="_________________ll17">#REF!</definedName>
    <definedName name="________________A655600" localSheetId="1">#REF!</definedName>
    <definedName name="________________A655600">#REF!</definedName>
    <definedName name="________________ll17" localSheetId="1">#REF!</definedName>
    <definedName name="________________ll17">#REF!</definedName>
    <definedName name="_______________A655600" localSheetId="1">#REF!</definedName>
    <definedName name="_______________A655600">#REF!</definedName>
    <definedName name="_______________ll17" localSheetId="1">#REF!</definedName>
    <definedName name="_______________ll17">#REF!</definedName>
    <definedName name="______________A655600" localSheetId="1">#REF!</definedName>
    <definedName name="______________A655600">#REF!</definedName>
    <definedName name="______________ll17" localSheetId="1">#REF!</definedName>
    <definedName name="______________ll17">#REF!</definedName>
    <definedName name="_____________A655600" localSheetId="1">#REF!</definedName>
    <definedName name="_____________A655600">#REF!</definedName>
    <definedName name="_____________a65631" localSheetId="1">#REF!</definedName>
    <definedName name="_____________a65631">#REF!</definedName>
    <definedName name="_____________ll17" localSheetId="1">#REF!</definedName>
    <definedName name="_____________ll17">#REF!</definedName>
    <definedName name="_____________SH1" localSheetId="1">#REF!</definedName>
    <definedName name="_____________SH1">#REF!</definedName>
    <definedName name="_____________SH2" localSheetId="1">#REF!</definedName>
    <definedName name="_____________SH2">#REF!</definedName>
    <definedName name="_____________SH3" localSheetId="1">#REF!</definedName>
    <definedName name="_____________SH3">#REF!</definedName>
    <definedName name="_____________SH4" localSheetId="1">#REF!</definedName>
    <definedName name="_____________SH4">#REF!</definedName>
    <definedName name="_____________SH5" localSheetId="1">#REF!</definedName>
    <definedName name="_____________SH5">#REF!</definedName>
    <definedName name="____________A655600" localSheetId="1">#REF!</definedName>
    <definedName name="____________A655600">#REF!</definedName>
    <definedName name="____________a65631" localSheetId="1">#REF!</definedName>
    <definedName name="____________a65631">#REF!</definedName>
    <definedName name="____________abc1">#REF!</definedName>
    <definedName name="____________ll17" localSheetId="1">#REF!</definedName>
    <definedName name="____________ll17">#REF!</definedName>
    <definedName name="____________SH1" localSheetId="1">#REF!</definedName>
    <definedName name="____________SH1">#REF!</definedName>
    <definedName name="____________SH2" localSheetId="1">#REF!</definedName>
    <definedName name="____________SH2">#REF!</definedName>
    <definedName name="____________SH3" localSheetId="1">#REF!</definedName>
    <definedName name="____________SH3">#REF!</definedName>
    <definedName name="____________SH4" localSheetId="1">#REF!</definedName>
    <definedName name="____________SH4">#REF!</definedName>
    <definedName name="____________SH5" localSheetId="1">#REF!</definedName>
    <definedName name="____________SH5">#REF!</definedName>
    <definedName name="___________A655600" localSheetId="1">#REF!</definedName>
    <definedName name="___________A655600">#REF!</definedName>
    <definedName name="___________a65631" localSheetId="1">#REF!</definedName>
    <definedName name="___________a65631">#REF!</definedName>
    <definedName name="___________BQB1" localSheetId="1">#REF!</definedName>
    <definedName name="___________BQB1">#REF!</definedName>
    <definedName name="___________BQB2" localSheetId="1">#REF!</definedName>
    <definedName name="___________BQB2">#REF!</definedName>
    <definedName name="___________BQB3" localSheetId="1">#REF!</definedName>
    <definedName name="___________BQB3">#REF!</definedName>
    <definedName name="___________BQB4" localSheetId="1">#REF!</definedName>
    <definedName name="___________BQB4">#REF!</definedName>
    <definedName name="___________BQB5" localSheetId="1">#REF!</definedName>
    <definedName name="___________BQB5">#REF!</definedName>
    <definedName name="___________BQB6" localSheetId="1">#REF!</definedName>
    <definedName name="___________BQB6">#REF!</definedName>
    <definedName name="___________BQB7" localSheetId="1">#REF!</definedName>
    <definedName name="___________BQB7">#REF!</definedName>
    <definedName name="___________BQB8" localSheetId="1">#REF!</definedName>
    <definedName name="___________BQB8">#REF!</definedName>
    <definedName name="___________BQB9" localSheetId="1">#REF!</definedName>
    <definedName name="___________BQB9">#REF!</definedName>
    <definedName name="___________BQU03" localSheetId="1">#REF!</definedName>
    <definedName name="___________BQU03">#REF!</definedName>
    <definedName name="___________CAL01" localSheetId="1">#REF!</definedName>
    <definedName name="___________CAL01">#REF!</definedName>
    <definedName name="___________CAL02" localSheetId="1">#REF!</definedName>
    <definedName name="___________CAL02">#REF!</definedName>
    <definedName name="___________CAL03" localSheetId="1">#REF!</definedName>
    <definedName name="___________CAL03">#REF!</definedName>
    <definedName name="___________CAL04" localSheetId="1">#REF!</definedName>
    <definedName name="___________CAL04">#REF!</definedName>
    <definedName name="___________CCC1" localSheetId="1">#REF!</definedName>
    <definedName name="___________CCC1">#REF!</definedName>
    <definedName name="___________GNR1" localSheetId="1">#REF!</definedName>
    <definedName name="___________GNR1">#REF!</definedName>
    <definedName name="___________ING01" localSheetId="1">#REF!</definedName>
    <definedName name="___________ING01">#REF!</definedName>
    <definedName name="___________ING02" localSheetId="1">#REF!</definedName>
    <definedName name="___________ING02">#REF!</definedName>
    <definedName name="___________ll17" localSheetId="1">#REF!</definedName>
    <definedName name="___________ll17">#REF!</definedName>
    <definedName name="___________MDS01" localSheetId="1">#REF!</definedName>
    <definedName name="___________MDS01">#REF!</definedName>
    <definedName name="___________MVE01" localSheetId="1">#REF!</definedName>
    <definedName name="___________MVE01">#REF!</definedName>
    <definedName name="___________PAG01" localSheetId="1">#REF!</definedName>
    <definedName name="___________PAG01">#REF!</definedName>
    <definedName name="___________PAG02" localSheetId="1">#REF!</definedName>
    <definedName name="___________PAG02">#REF!</definedName>
    <definedName name="___________PHN01" localSheetId="1">#REF!</definedName>
    <definedName name="___________PHN01">#REF!</definedName>
    <definedName name="___________PHN02" localSheetId="1">#REF!</definedName>
    <definedName name="___________PHN02">#REF!</definedName>
    <definedName name="___________QQQ1" localSheetId="1">#REF!</definedName>
    <definedName name="___________QQQ1">#REF!</definedName>
    <definedName name="___________RGF01" localSheetId="1">#REF!</definedName>
    <definedName name="___________RGF01">#REF!</definedName>
    <definedName name="___________RHN01" localSheetId="1">#REF!</definedName>
    <definedName name="___________RHN01">#REF!</definedName>
    <definedName name="___________RHN02" localSheetId="1">#REF!</definedName>
    <definedName name="___________RHN02">#REF!</definedName>
    <definedName name="___________RHN03" localSheetId="1">#REF!</definedName>
    <definedName name="___________RHN03">#REF!</definedName>
    <definedName name="___________RHN04" localSheetId="1">#REF!</definedName>
    <definedName name="___________RHN04">#REF!</definedName>
    <definedName name="___________RNC1" localSheetId="1">#REF!</definedName>
    <definedName name="___________RNC1">#REF!</definedName>
    <definedName name="___________RRR01" localSheetId="1">#REF!</definedName>
    <definedName name="___________RRR01">#REF!</definedName>
    <definedName name="___________SH1" localSheetId="1">#REF!</definedName>
    <definedName name="___________SH1">#REF!</definedName>
    <definedName name="___________SH2" localSheetId="1">#REF!</definedName>
    <definedName name="___________SH2">#REF!</definedName>
    <definedName name="___________SH3" localSheetId="1">#REF!</definedName>
    <definedName name="___________SH3">#REF!</definedName>
    <definedName name="___________SH4" localSheetId="1">#REF!</definedName>
    <definedName name="___________SH4">#REF!</definedName>
    <definedName name="___________SH5" localSheetId="1">#REF!</definedName>
    <definedName name="___________SH5">#REF!</definedName>
    <definedName name="___________WCP1" localSheetId="1">#REF!</definedName>
    <definedName name="___________WCP1">#REF!</definedName>
    <definedName name="___________WCY01" localSheetId="1">#REF!</definedName>
    <definedName name="___________WCY01">#REF!</definedName>
    <definedName name="___________WW01" localSheetId="1">#REF!</definedName>
    <definedName name="___________WW01">#REF!</definedName>
    <definedName name="___________WW02" localSheetId="1">#REF!</definedName>
    <definedName name="___________WW02">#REF!</definedName>
    <definedName name="___________WW03" localSheetId="1">#REF!</definedName>
    <definedName name="___________WW03">#REF!</definedName>
    <definedName name="___________WWW1" localSheetId="1">#REF!</definedName>
    <definedName name="___________WWW1">#REF!</definedName>
    <definedName name="___________WWW2" localSheetId="1">#REF!</definedName>
    <definedName name="___________WWW2">#REF!</definedName>
    <definedName name="___________WWW3" localSheetId="1">#REF!</definedName>
    <definedName name="___________WWW3">#REF!</definedName>
    <definedName name="__________A580000" localSheetId="1">#REF!</definedName>
    <definedName name="__________A580000">#REF!</definedName>
    <definedName name="__________A655600" localSheetId="1">#REF!</definedName>
    <definedName name="__________A655600">#REF!</definedName>
    <definedName name="__________a65631" localSheetId="1">#REF!</definedName>
    <definedName name="__________a65631">#REF!</definedName>
    <definedName name="__________A69000" localSheetId="1">#REF!</definedName>
    <definedName name="__________A69000">#REF!</definedName>
    <definedName name="__________abc1">#REF!</definedName>
    <definedName name="__________BQB1" localSheetId="1">#REF!</definedName>
    <definedName name="__________BQB1">#REF!</definedName>
    <definedName name="__________BQB2" localSheetId="1">#REF!</definedName>
    <definedName name="__________BQB2">#REF!</definedName>
    <definedName name="__________BQB3" localSheetId="1">#REF!</definedName>
    <definedName name="__________BQB3">#REF!</definedName>
    <definedName name="__________BQB4" localSheetId="1">#REF!</definedName>
    <definedName name="__________BQB4">#REF!</definedName>
    <definedName name="__________BQB5" localSheetId="1">#REF!</definedName>
    <definedName name="__________BQB5">#REF!</definedName>
    <definedName name="__________BQB6" localSheetId="1">#REF!</definedName>
    <definedName name="__________BQB6">#REF!</definedName>
    <definedName name="__________BQB7" localSheetId="1">#REF!</definedName>
    <definedName name="__________BQB7">#REF!</definedName>
    <definedName name="__________BQB8" localSheetId="1">#REF!</definedName>
    <definedName name="__________BQB8">#REF!</definedName>
    <definedName name="__________BQB9" localSheetId="1">#REF!</definedName>
    <definedName name="__________BQB9">#REF!</definedName>
    <definedName name="__________BQU03" localSheetId="1">#REF!</definedName>
    <definedName name="__________BQU03">#REF!</definedName>
    <definedName name="__________CAL01" localSheetId="1">#REF!</definedName>
    <definedName name="__________CAL01">#REF!</definedName>
    <definedName name="__________CAL02" localSheetId="1">#REF!</definedName>
    <definedName name="__________CAL02">#REF!</definedName>
    <definedName name="__________CAL03" localSheetId="1">#REF!</definedName>
    <definedName name="__________CAL03">#REF!</definedName>
    <definedName name="__________CAL04" localSheetId="1">#REF!</definedName>
    <definedName name="__________CAL04">#REF!</definedName>
    <definedName name="__________CCC1" localSheetId="1">#REF!</definedName>
    <definedName name="__________CCC1">#REF!</definedName>
    <definedName name="__________dep2" localSheetId="1">#REF!</definedName>
    <definedName name="__________dep2">#REF!</definedName>
    <definedName name="__________dep3" localSheetId="1">#REF!</definedName>
    <definedName name="__________dep3">#REF!</definedName>
    <definedName name="__________exc1" localSheetId="1">#REF!</definedName>
    <definedName name="__________exc1">#REF!</definedName>
    <definedName name="__________exc11" localSheetId="1">#REF!</definedName>
    <definedName name="__________exc11">#REF!</definedName>
    <definedName name="__________exc2" localSheetId="1">#REF!</definedName>
    <definedName name="__________exc2">#REF!</definedName>
    <definedName name="__________EXC3" localSheetId="1">#REF!</definedName>
    <definedName name="__________EXC3">#REF!</definedName>
    <definedName name="__________EXC4" localSheetId="1">#REF!</definedName>
    <definedName name="__________EXC4">#REF!</definedName>
    <definedName name="__________ext2" localSheetId="1">#REF!</definedName>
    <definedName name="__________ext2">#REF!</definedName>
    <definedName name="__________ext3" localSheetId="1">#REF!</definedName>
    <definedName name="__________ext3">#REF!</definedName>
    <definedName name="__________foo1" localSheetId="1">#REF!</definedName>
    <definedName name="__________foo1">#REF!</definedName>
    <definedName name="__________foo2" localSheetId="1">#REF!</definedName>
    <definedName name="__________foo2">#REF!</definedName>
    <definedName name="__________foo3" localSheetId="1">#REF!</definedName>
    <definedName name="__________foo3">#REF!</definedName>
    <definedName name="__________FOO4" localSheetId="1">#REF!</definedName>
    <definedName name="__________FOO4">#REF!</definedName>
    <definedName name="__________GNR1" localSheetId="1">#REF!</definedName>
    <definedName name="__________GNR1">#REF!</definedName>
    <definedName name="__________ING01" localSheetId="1">#REF!</definedName>
    <definedName name="__________ING01">#REF!</definedName>
    <definedName name="__________ING02" localSheetId="1">#REF!</definedName>
    <definedName name="__________ING02">#REF!</definedName>
    <definedName name="__________len2" localSheetId="1">#REF!</definedName>
    <definedName name="__________len2">#REF!</definedName>
    <definedName name="__________len3" localSheetId="1">#REF!</definedName>
    <definedName name="__________len3">#REF!</definedName>
    <definedName name="__________ll17" localSheetId="1">#REF!</definedName>
    <definedName name="__________ll17">#REF!</definedName>
    <definedName name="__________MDS01" localSheetId="1">#REF!</definedName>
    <definedName name="__________MDS01">#REF!</definedName>
    <definedName name="__________MVE01" localSheetId="1">#REF!</definedName>
    <definedName name="__________MVE01">#REF!</definedName>
    <definedName name="__________PAG01" localSheetId="1">#REF!</definedName>
    <definedName name="__________PAG01">#REF!</definedName>
    <definedName name="__________PAG02" localSheetId="1">#REF!</definedName>
    <definedName name="__________PAG02">#REF!</definedName>
    <definedName name="__________pc2" localSheetId="1">#REF!</definedName>
    <definedName name="__________pc2">#REF!</definedName>
    <definedName name="__________pc3" localSheetId="1">#REF!</definedName>
    <definedName name="__________pc3">#REF!</definedName>
    <definedName name="__________pcc1" localSheetId="1">#REF!</definedName>
    <definedName name="__________pcc1">#REF!</definedName>
    <definedName name="__________pcc2" localSheetId="1">#REF!</definedName>
    <definedName name="__________pcc2">#REF!</definedName>
    <definedName name="__________pcc3" localSheetId="1">#REF!</definedName>
    <definedName name="__________pcc3">#REF!</definedName>
    <definedName name="__________PCC4" localSheetId="1">#REF!</definedName>
    <definedName name="__________PCC4">#REF!</definedName>
    <definedName name="__________PHN01" localSheetId="1">#REF!</definedName>
    <definedName name="__________PHN01">#REF!</definedName>
    <definedName name="__________PHN02" localSheetId="1">#REF!</definedName>
    <definedName name="__________PHN02">#REF!</definedName>
    <definedName name="__________plb1" localSheetId="1">#REF!</definedName>
    <definedName name="__________plb1">#REF!</definedName>
    <definedName name="__________plb2" localSheetId="1">#REF!</definedName>
    <definedName name="__________plb2">#REF!</definedName>
    <definedName name="__________plb3" localSheetId="1">#REF!</definedName>
    <definedName name="__________plb3">#REF!</definedName>
    <definedName name="__________plb4" localSheetId="1">#REF!</definedName>
    <definedName name="__________plb4">#REF!</definedName>
    <definedName name="__________QQQ1" localSheetId="1">#REF!</definedName>
    <definedName name="__________QQQ1">#REF!</definedName>
    <definedName name="__________RGF01" localSheetId="1">#REF!</definedName>
    <definedName name="__________RGF01">#REF!</definedName>
    <definedName name="__________RHN01" localSheetId="1">#REF!</definedName>
    <definedName name="__________RHN01">#REF!</definedName>
    <definedName name="__________RHN02" localSheetId="1">#REF!</definedName>
    <definedName name="__________RHN02">#REF!</definedName>
    <definedName name="__________RHN03" localSheetId="1">#REF!</definedName>
    <definedName name="__________RHN03">#REF!</definedName>
    <definedName name="__________RHN04" localSheetId="1">#REF!</definedName>
    <definedName name="__________RHN04">#REF!</definedName>
    <definedName name="__________RNC1" localSheetId="1">#REF!</definedName>
    <definedName name="__________RNC1">#REF!</definedName>
    <definedName name="__________RRR01" localSheetId="1">#REF!</definedName>
    <definedName name="__________RRR01">#REF!</definedName>
    <definedName name="__________sch160" localSheetId="1">#REF!</definedName>
    <definedName name="__________sch160">#REF!</definedName>
    <definedName name="__________SCH40" localSheetId="1">#REF!</definedName>
    <definedName name="__________SCH40">#REF!</definedName>
    <definedName name="__________sch80" localSheetId="1">#REF!</definedName>
    <definedName name="__________sch80">#REF!</definedName>
    <definedName name="__________SEC1200" localSheetId="1">#REF!</definedName>
    <definedName name="__________SEC1200">#REF!</definedName>
    <definedName name="__________SH1" localSheetId="1">#REF!</definedName>
    <definedName name="__________SH1">#REF!</definedName>
    <definedName name="__________SH2" localSheetId="1">#REF!</definedName>
    <definedName name="__________SH2">#REF!</definedName>
    <definedName name="__________SH3" localSheetId="1">#REF!</definedName>
    <definedName name="__________SH3">#REF!</definedName>
    <definedName name="__________SH4" localSheetId="1">#REF!</definedName>
    <definedName name="__________SH4">#REF!</definedName>
    <definedName name="__________SH5" localSheetId="1">#REF!</definedName>
    <definedName name="__________SH5">#REF!</definedName>
    <definedName name="__________tbc2" localSheetId="1">#REF!</definedName>
    <definedName name="__________tbc2">#REF!</definedName>
    <definedName name="__________tbc3" localSheetId="1">#REF!</definedName>
    <definedName name="__________tbc3">#REF!</definedName>
    <definedName name="__________WCP1" localSheetId="1">#REF!</definedName>
    <definedName name="__________WCP1">#REF!</definedName>
    <definedName name="__________WCY01" localSheetId="1">#REF!</definedName>
    <definedName name="__________WCY01">#REF!</definedName>
    <definedName name="__________wid2" localSheetId="1">#REF!</definedName>
    <definedName name="__________wid2">#REF!</definedName>
    <definedName name="__________wid3" localSheetId="1">#REF!</definedName>
    <definedName name="__________wid3">#REF!</definedName>
    <definedName name="__________WW01" localSheetId="1">#REF!</definedName>
    <definedName name="__________WW01">#REF!</definedName>
    <definedName name="__________WW02" localSheetId="1">#REF!</definedName>
    <definedName name="__________WW02">#REF!</definedName>
    <definedName name="__________WW03" localSheetId="1">#REF!</definedName>
    <definedName name="__________WW03">#REF!</definedName>
    <definedName name="__________WWW1" localSheetId="1">#REF!</definedName>
    <definedName name="__________WWW1">#REF!</definedName>
    <definedName name="__________WWW2" localSheetId="1">#REF!</definedName>
    <definedName name="__________WWW2">#REF!</definedName>
    <definedName name="__________WWW3" localSheetId="1">#REF!</definedName>
    <definedName name="__________WWW3">#REF!</definedName>
    <definedName name="_________A580000" localSheetId="1">#REF!</definedName>
    <definedName name="_________A580000">#REF!</definedName>
    <definedName name="_________A655600" localSheetId="1">#REF!</definedName>
    <definedName name="_________A655600">#REF!</definedName>
    <definedName name="_________a65631" localSheetId="1">#REF!</definedName>
    <definedName name="_________a65631">#REF!</definedName>
    <definedName name="_________A69000" localSheetId="1">#REF!</definedName>
    <definedName name="_________A69000">#REF!</definedName>
    <definedName name="_________BQB1" localSheetId="1">#REF!</definedName>
    <definedName name="_________BQB1">#REF!</definedName>
    <definedName name="_________BQB2" localSheetId="1">#REF!</definedName>
    <definedName name="_________BQB2">#REF!</definedName>
    <definedName name="_________BQB3" localSheetId="1">#REF!</definedName>
    <definedName name="_________BQB3">#REF!</definedName>
    <definedName name="_________BQB4" localSheetId="1">#REF!</definedName>
    <definedName name="_________BQB4">#REF!</definedName>
    <definedName name="_________BQB5" localSheetId="1">#REF!</definedName>
    <definedName name="_________BQB5">#REF!</definedName>
    <definedName name="_________BQB6" localSheetId="1">#REF!</definedName>
    <definedName name="_________BQB6">#REF!</definedName>
    <definedName name="_________BQB7" localSheetId="1">#REF!</definedName>
    <definedName name="_________BQB7">#REF!</definedName>
    <definedName name="_________BQB8" localSheetId="1">#REF!</definedName>
    <definedName name="_________BQB8">#REF!</definedName>
    <definedName name="_________BQB9" localSheetId="1">#REF!</definedName>
    <definedName name="_________BQB9">#REF!</definedName>
    <definedName name="_________BQU03" localSheetId="1">#REF!</definedName>
    <definedName name="_________BQU03">#REF!</definedName>
    <definedName name="_________CAL01" localSheetId="1">#REF!</definedName>
    <definedName name="_________CAL01">#REF!</definedName>
    <definedName name="_________CAL02" localSheetId="1">#REF!</definedName>
    <definedName name="_________CAL02">#REF!</definedName>
    <definedName name="_________CAL03" localSheetId="1">#REF!</definedName>
    <definedName name="_________CAL03">#REF!</definedName>
    <definedName name="_________CAL04" localSheetId="1">#REF!</definedName>
    <definedName name="_________CAL04">#REF!</definedName>
    <definedName name="_________CCC1" localSheetId="1">#REF!</definedName>
    <definedName name="_________CCC1">#REF!</definedName>
    <definedName name="_________dep2" localSheetId="1">#REF!</definedName>
    <definedName name="_________dep2">#REF!</definedName>
    <definedName name="_________dep3" localSheetId="1">#REF!</definedName>
    <definedName name="_________dep3">#REF!</definedName>
    <definedName name="_________exc1" localSheetId="1">#REF!</definedName>
    <definedName name="_________exc1">#REF!</definedName>
    <definedName name="_________exc11" localSheetId="1">#REF!</definedName>
    <definedName name="_________exc11">#REF!</definedName>
    <definedName name="_________exc2" localSheetId="1">#REF!</definedName>
    <definedName name="_________exc2">#REF!</definedName>
    <definedName name="_________EXC3" localSheetId="1">#REF!</definedName>
    <definedName name="_________EXC3">#REF!</definedName>
    <definedName name="_________EXC4" localSheetId="1">#REF!</definedName>
    <definedName name="_________EXC4">#REF!</definedName>
    <definedName name="_________ext2" localSheetId="1">#REF!</definedName>
    <definedName name="_________ext2">#REF!</definedName>
    <definedName name="_________ext3" localSheetId="1">#REF!</definedName>
    <definedName name="_________ext3">#REF!</definedName>
    <definedName name="_________foo1" localSheetId="1">#REF!</definedName>
    <definedName name="_________foo1">#REF!</definedName>
    <definedName name="_________foo2" localSheetId="1">#REF!</definedName>
    <definedName name="_________foo2">#REF!</definedName>
    <definedName name="_________foo3" localSheetId="1">#REF!</definedName>
    <definedName name="_________foo3">#REF!</definedName>
    <definedName name="_________FOO4" localSheetId="1">#REF!</definedName>
    <definedName name="_________FOO4">#REF!</definedName>
    <definedName name="_________GNR1" localSheetId="1">#REF!</definedName>
    <definedName name="_________GNR1">#REF!</definedName>
    <definedName name="_________ING01" localSheetId="1">#REF!</definedName>
    <definedName name="_________ING01">#REF!</definedName>
    <definedName name="_________ING02" localSheetId="1">#REF!</definedName>
    <definedName name="_________ING02">#REF!</definedName>
    <definedName name="_________len2" localSheetId="1">#REF!</definedName>
    <definedName name="_________len2">#REF!</definedName>
    <definedName name="_________len3" localSheetId="1">#REF!</definedName>
    <definedName name="_________len3">#REF!</definedName>
    <definedName name="_________ll17" localSheetId="1">#REF!</definedName>
    <definedName name="_________ll17">#REF!</definedName>
    <definedName name="_________MDS01" localSheetId="1">#REF!</definedName>
    <definedName name="_________MDS01">#REF!</definedName>
    <definedName name="_________MVE01" localSheetId="1">#REF!</definedName>
    <definedName name="_________MVE01">#REF!</definedName>
    <definedName name="_________PAG01" localSheetId="1">#REF!</definedName>
    <definedName name="_________PAG01">#REF!</definedName>
    <definedName name="_________PAG02" localSheetId="1">#REF!</definedName>
    <definedName name="_________PAG02">#REF!</definedName>
    <definedName name="_________pc1" localSheetId="1">#REF!</definedName>
    <definedName name="_________pc1">#REF!</definedName>
    <definedName name="_________pc2" localSheetId="1">#REF!</definedName>
    <definedName name="_________pc2">#REF!</definedName>
    <definedName name="_________pc3" localSheetId="1">#REF!</definedName>
    <definedName name="_________pc3">#REF!</definedName>
    <definedName name="_________pcc1" localSheetId="1">#REF!</definedName>
    <definedName name="_________pcc1">#REF!</definedName>
    <definedName name="_________pcc2" localSheetId="1">#REF!</definedName>
    <definedName name="_________pcc2">#REF!</definedName>
    <definedName name="_________pcc3" localSheetId="1">#REF!</definedName>
    <definedName name="_________pcc3">#REF!</definedName>
    <definedName name="_________PCC4" localSheetId="1">#REF!</definedName>
    <definedName name="_________PCC4">#REF!</definedName>
    <definedName name="_________PHN01" localSheetId="1">#REF!</definedName>
    <definedName name="_________PHN01">#REF!</definedName>
    <definedName name="_________PHN02" localSheetId="1">#REF!</definedName>
    <definedName name="_________PHN02">#REF!</definedName>
    <definedName name="_________plb1" localSheetId="1">#REF!</definedName>
    <definedName name="_________plb1">#REF!</definedName>
    <definedName name="_________plb2" localSheetId="1">#REF!</definedName>
    <definedName name="_________plb2">#REF!</definedName>
    <definedName name="_________plb3" localSheetId="1">#REF!</definedName>
    <definedName name="_________plb3">#REF!</definedName>
    <definedName name="_________plb4" localSheetId="1">#REF!</definedName>
    <definedName name="_________plb4">#REF!</definedName>
    <definedName name="_________QQQ1" localSheetId="1">#REF!</definedName>
    <definedName name="_________QQQ1">#REF!</definedName>
    <definedName name="_________RGF01" localSheetId="1">#REF!</definedName>
    <definedName name="_________RGF01">#REF!</definedName>
    <definedName name="_________RHN01" localSheetId="1">#REF!</definedName>
    <definedName name="_________RHN01">#REF!</definedName>
    <definedName name="_________RHN02" localSheetId="1">#REF!</definedName>
    <definedName name="_________RHN02">#REF!</definedName>
    <definedName name="_________RHN03" localSheetId="1">#REF!</definedName>
    <definedName name="_________RHN03">#REF!</definedName>
    <definedName name="_________RHN04" localSheetId="1">#REF!</definedName>
    <definedName name="_________RHN04">#REF!</definedName>
    <definedName name="_________RNC1" localSheetId="1">#REF!</definedName>
    <definedName name="_________RNC1">#REF!</definedName>
    <definedName name="_________RRR01" localSheetId="1">#REF!</definedName>
    <definedName name="_________RRR01">#REF!</definedName>
    <definedName name="_________sch160" localSheetId="1">#REF!</definedName>
    <definedName name="_________sch160">#REF!</definedName>
    <definedName name="_________SCH40" localSheetId="1">#REF!</definedName>
    <definedName name="_________SCH40">#REF!</definedName>
    <definedName name="_________sch80" localSheetId="1">#REF!</definedName>
    <definedName name="_________sch80">#REF!</definedName>
    <definedName name="_________SEC1200" localSheetId="1">#REF!</definedName>
    <definedName name="_________SEC1200">#REF!</definedName>
    <definedName name="_________SH1" localSheetId="1">#REF!</definedName>
    <definedName name="_________SH1">#REF!</definedName>
    <definedName name="_________SH2" localSheetId="1">#REF!</definedName>
    <definedName name="_________SH2">#REF!</definedName>
    <definedName name="_________SH3" localSheetId="1">#REF!</definedName>
    <definedName name="_________SH3">#REF!</definedName>
    <definedName name="_________SH4" localSheetId="1">#REF!</definedName>
    <definedName name="_________SH4">#REF!</definedName>
    <definedName name="_________SH5" localSheetId="1">#REF!</definedName>
    <definedName name="_________SH5">#REF!</definedName>
    <definedName name="_________tbc2" localSheetId="1">#REF!</definedName>
    <definedName name="_________tbc2">#REF!</definedName>
    <definedName name="_________tbc3" localSheetId="1">#REF!</definedName>
    <definedName name="_________tbc3">#REF!</definedName>
    <definedName name="_________WCP1" localSheetId="1">#REF!</definedName>
    <definedName name="_________WCP1">#REF!</definedName>
    <definedName name="_________WCY01" localSheetId="1">#REF!</definedName>
    <definedName name="_________WCY01">#REF!</definedName>
    <definedName name="_________wid2" localSheetId="1">#REF!</definedName>
    <definedName name="_________wid2">#REF!</definedName>
    <definedName name="_________wid3" localSheetId="1">#REF!</definedName>
    <definedName name="_________wid3">#REF!</definedName>
    <definedName name="_________WW01" localSheetId="1">#REF!</definedName>
    <definedName name="_________WW01">#REF!</definedName>
    <definedName name="_________WW02" localSheetId="1">#REF!</definedName>
    <definedName name="_________WW02">#REF!</definedName>
    <definedName name="_________WW03" localSheetId="1">#REF!</definedName>
    <definedName name="_________WW03">#REF!</definedName>
    <definedName name="_________WWW1" localSheetId="1">#REF!</definedName>
    <definedName name="_________WWW1">#REF!</definedName>
    <definedName name="_________WWW2" localSheetId="1">#REF!</definedName>
    <definedName name="_________WWW2">#REF!</definedName>
    <definedName name="_________WWW3" localSheetId="1">#REF!</definedName>
    <definedName name="_________WWW3">#REF!</definedName>
    <definedName name="________A2" localSheetId="1">#REF!</definedName>
    <definedName name="________A2">#REF!</definedName>
    <definedName name="________A580000" localSheetId="1">#REF!</definedName>
    <definedName name="________A580000">#REF!</definedName>
    <definedName name="________A655600" localSheetId="1">#REF!</definedName>
    <definedName name="________A655600">#REF!</definedName>
    <definedName name="________a65631" localSheetId="1">#REF!</definedName>
    <definedName name="________a65631">#REF!</definedName>
    <definedName name="________A69000" localSheetId="1">#REF!</definedName>
    <definedName name="________A69000">#REF!</definedName>
    <definedName name="________aaa5" localSheetId="1">#REF!</definedName>
    <definedName name="________aaa5">#REF!</definedName>
    <definedName name="________abc1">#REF!</definedName>
    <definedName name="________AXX1" localSheetId="1">#REF!</definedName>
    <definedName name="________AXX1">#REF!</definedName>
    <definedName name="________axx2" localSheetId="1">#REF!</definedName>
    <definedName name="________axx2">#REF!</definedName>
    <definedName name="________axx3" localSheetId="1">#REF!</definedName>
    <definedName name="________axx3">#REF!</definedName>
    <definedName name="________axx4" localSheetId="1">#REF!</definedName>
    <definedName name="________axx4">#REF!</definedName>
    <definedName name="________bol1" localSheetId="1">#REF!</definedName>
    <definedName name="________bol1">#REF!</definedName>
    <definedName name="________BQB1" localSheetId="1">#REF!</definedName>
    <definedName name="________BQB1">#REF!</definedName>
    <definedName name="________BQB2" localSheetId="1">#REF!</definedName>
    <definedName name="________BQB2">#REF!</definedName>
    <definedName name="________BQB3" localSheetId="1">#REF!</definedName>
    <definedName name="________BQB3">#REF!</definedName>
    <definedName name="________BQB4" localSheetId="1">#REF!</definedName>
    <definedName name="________BQB4">#REF!</definedName>
    <definedName name="________BQB5" localSheetId="1">#REF!</definedName>
    <definedName name="________BQB5">#REF!</definedName>
    <definedName name="________BQB6" localSheetId="1">#REF!</definedName>
    <definedName name="________BQB6">#REF!</definedName>
    <definedName name="________BQB7" localSheetId="1">#REF!</definedName>
    <definedName name="________BQB7">#REF!</definedName>
    <definedName name="________BQB8" localSheetId="1">#REF!</definedName>
    <definedName name="________BQB8">#REF!</definedName>
    <definedName name="________BQB9" localSheetId="1">#REF!</definedName>
    <definedName name="________BQB9">#REF!</definedName>
    <definedName name="________BQU03" localSheetId="1">#REF!</definedName>
    <definedName name="________BQU03">#REF!</definedName>
    <definedName name="________CAL01" localSheetId="1">#REF!</definedName>
    <definedName name="________CAL01">#REF!</definedName>
    <definedName name="________CAL02" localSheetId="1">#REF!</definedName>
    <definedName name="________CAL02">#REF!</definedName>
    <definedName name="________CAL03" localSheetId="1">#REF!</definedName>
    <definedName name="________CAL03">#REF!</definedName>
    <definedName name="________CAL04" localSheetId="1">#REF!</definedName>
    <definedName name="________CAL04">#REF!</definedName>
    <definedName name="________CCC1" localSheetId="1">#REF!</definedName>
    <definedName name="________CCC1">#REF!</definedName>
    <definedName name="________dep2" localSheetId="1">#REF!</definedName>
    <definedName name="________dep2">#REF!</definedName>
    <definedName name="________dep3" localSheetId="1">#REF!</definedName>
    <definedName name="________dep3">#REF!</definedName>
    <definedName name="________exc1" localSheetId="1">#REF!</definedName>
    <definedName name="________exc1">#REF!</definedName>
    <definedName name="________exc11" localSheetId="1">#REF!</definedName>
    <definedName name="________exc11">#REF!</definedName>
    <definedName name="________exc2" localSheetId="1">#REF!</definedName>
    <definedName name="________exc2">#REF!</definedName>
    <definedName name="________EXC3" localSheetId="1">#REF!</definedName>
    <definedName name="________EXC3">#REF!</definedName>
    <definedName name="________EXC4" localSheetId="1">#REF!</definedName>
    <definedName name="________EXC4">#REF!</definedName>
    <definedName name="________ext2" localSheetId="1">#REF!</definedName>
    <definedName name="________ext2">#REF!</definedName>
    <definedName name="________ext3" localSheetId="1">#REF!</definedName>
    <definedName name="________ext3">#REF!</definedName>
    <definedName name="________foo1" localSheetId="1">#REF!</definedName>
    <definedName name="________foo1">#REF!</definedName>
    <definedName name="________foo2" localSheetId="1">#REF!</definedName>
    <definedName name="________foo2">#REF!</definedName>
    <definedName name="________foo3" localSheetId="1">#REF!</definedName>
    <definedName name="________foo3">#REF!</definedName>
    <definedName name="________FOO4" localSheetId="1">#REF!</definedName>
    <definedName name="________FOO4">#REF!</definedName>
    <definedName name="________GNR1" localSheetId="1">#REF!</definedName>
    <definedName name="________GNR1">#REF!</definedName>
    <definedName name="________hfi04" localSheetId="1">#REF!</definedName>
    <definedName name="________hfi04">#REF!</definedName>
    <definedName name="________hfi1" localSheetId="1">#REF!</definedName>
    <definedName name="________hfi1">#REF!</definedName>
    <definedName name="________hfi2" localSheetId="1">#REF!</definedName>
    <definedName name="________hfi2">#REF!</definedName>
    <definedName name="________ING01" localSheetId="1">#REF!</definedName>
    <definedName name="________ING01">#REF!</definedName>
    <definedName name="________ING02" localSheetId="1">#REF!</definedName>
    <definedName name="________ING02">#REF!</definedName>
    <definedName name="________Ki1" localSheetId="1">#REF!</definedName>
    <definedName name="________Ki1">#REF!</definedName>
    <definedName name="________Ki2" localSheetId="1">#REF!</definedName>
    <definedName name="________Ki2">#REF!</definedName>
    <definedName name="________len2" localSheetId="1">#REF!</definedName>
    <definedName name="________len2">#REF!</definedName>
    <definedName name="________len3" localSheetId="1">#REF!</definedName>
    <definedName name="________len3">#REF!</definedName>
    <definedName name="________ll17" localSheetId="1">#REF!</definedName>
    <definedName name="________ll17">#REF!</definedName>
    <definedName name="________MAN1" localSheetId="1">#REF!</definedName>
    <definedName name="________MAN1">#REF!</definedName>
    <definedName name="________MDS01" localSheetId="1">#REF!</definedName>
    <definedName name="________MDS01">#REF!</definedName>
    <definedName name="________mnk1" localSheetId="1">#REF!</definedName>
    <definedName name="________mnk1">#REF!</definedName>
    <definedName name="________MVE01" localSheetId="1">#REF!</definedName>
    <definedName name="________MVE01">#REF!</definedName>
    <definedName name="________PAG01" localSheetId="1">#REF!</definedName>
    <definedName name="________PAG01">#REF!</definedName>
    <definedName name="________PAG02" localSheetId="1">#REF!</definedName>
    <definedName name="________PAG02">#REF!</definedName>
    <definedName name="________PB1" localSheetId="1">#REF!</definedName>
    <definedName name="________PB1">#REF!</definedName>
    <definedName name="________pc1" localSheetId="1">#REF!</definedName>
    <definedName name="________pc1">#REF!</definedName>
    <definedName name="________pc2" localSheetId="1">#REF!</definedName>
    <definedName name="________pc2">#REF!</definedName>
    <definedName name="________pc3" localSheetId="1">#REF!</definedName>
    <definedName name="________pc3">#REF!</definedName>
    <definedName name="________pcc1" localSheetId="1">#REF!</definedName>
    <definedName name="________pcc1">#REF!</definedName>
    <definedName name="________pcc2" localSheetId="1">#REF!</definedName>
    <definedName name="________pcc2">#REF!</definedName>
    <definedName name="________pcc3" localSheetId="1">#REF!</definedName>
    <definedName name="________pcc3">#REF!</definedName>
    <definedName name="________PCC4" localSheetId="1">#REF!</definedName>
    <definedName name="________PCC4">#REF!</definedName>
    <definedName name="________PHN01" localSheetId="1">#REF!</definedName>
    <definedName name="________PHN01">#REF!</definedName>
    <definedName name="________PHN02" localSheetId="1">#REF!</definedName>
    <definedName name="________PHN02">#REF!</definedName>
    <definedName name="________plb1" localSheetId="1">#REF!</definedName>
    <definedName name="________plb1">#REF!</definedName>
    <definedName name="________plb2" localSheetId="1">#REF!</definedName>
    <definedName name="________plb2">#REF!</definedName>
    <definedName name="________plb3" localSheetId="1">#REF!</definedName>
    <definedName name="________plb3">#REF!</definedName>
    <definedName name="________plb4" localSheetId="1">#REF!</definedName>
    <definedName name="________plb4">#REF!</definedName>
    <definedName name="________QQQ1" localSheetId="1">#REF!</definedName>
    <definedName name="________QQQ1">#REF!</definedName>
    <definedName name="________Re1" localSheetId="1">#REF!</definedName>
    <definedName name="________Re1">#REF!</definedName>
    <definedName name="________RGF01" localSheetId="1">#REF!</definedName>
    <definedName name="________RGF01">#REF!</definedName>
    <definedName name="________RHN01" localSheetId="1">#REF!</definedName>
    <definedName name="________RHN01">#REF!</definedName>
    <definedName name="________RHN02" localSheetId="1">#REF!</definedName>
    <definedName name="________RHN02">#REF!</definedName>
    <definedName name="________RHN03" localSheetId="1">#REF!</definedName>
    <definedName name="________RHN03">#REF!</definedName>
    <definedName name="________RHN04" localSheetId="1">#REF!</definedName>
    <definedName name="________RHN04">#REF!</definedName>
    <definedName name="________RNC1" localSheetId="1">#REF!</definedName>
    <definedName name="________RNC1">#REF!</definedName>
    <definedName name="________RRR01" localSheetId="1">#REF!</definedName>
    <definedName name="________RRR01">#REF!</definedName>
    <definedName name="________Rs1" localSheetId="1">#REF!</definedName>
    <definedName name="________Rs1">#REF!</definedName>
    <definedName name="________sch160" localSheetId="1">#REF!</definedName>
    <definedName name="________sch160">#REF!</definedName>
    <definedName name="________SCH40" localSheetId="1">#REF!</definedName>
    <definedName name="________SCH40">#REF!</definedName>
    <definedName name="________sch80" localSheetId="1">#REF!</definedName>
    <definedName name="________sch80">#REF!</definedName>
    <definedName name="________SEC1200" localSheetId="1">#REF!</definedName>
    <definedName name="________SEC1200">#REF!</definedName>
    <definedName name="________SH1" localSheetId="1">#REF!</definedName>
    <definedName name="________SH1">#REF!</definedName>
    <definedName name="________SH2" localSheetId="1">#REF!</definedName>
    <definedName name="________SH2">#REF!</definedName>
    <definedName name="________SH3" localSheetId="1">#REF!</definedName>
    <definedName name="________SH3">#REF!</definedName>
    <definedName name="________SH4" localSheetId="1">#REF!</definedName>
    <definedName name="________SH4">#REF!</definedName>
    <definedName name="________SH5" localSheetId="1">#REF!</definedName>
    <definedName name="________SH5">#REF!</definedName>
    <definedName name="________tbc2" localSheetId="1">#REF!</definedName>
    <definedName name="________tbc2">#REF!</definedName>
    <definedName name="________tbc3" localSheetId="1">#REF!</definedName>
    <definedName name="________tbc3">#REF!</definedName>
    <definedName name="________te1" localSheetId="1">#REF!</definedName>
    <definedName name="________te1">#REF!</definedName>
    <definedName name="________WCP1" localSheetId="1">#REF!</definedName>
    <definedName name="________WCP1">#REF!</definedName>
    <definedName name="________WCY01" localSheetId="1">#REF!</definedName>
    <definedName name="________WCY01">#REF!</definedName>
    <definedName name="________wid2" localSheetId="1">#REF!</definedName>
    <definedName name="________wid2">#REF!</definedName>
    <definedName name="________wid3" localSheetId="1">#REF!</definedName>
    <definedName name="________wid3">#REF!</definedName>
    <definedName name="________WW01" localSheetId="1">#REF!</definedName>
    <definedName name="________WW01">#REF!</definedName>
    <definedName name="________WW02" localSheetId="1">#REF!</definedName>
    <definedName name="________WW02">#REF!</definedName>
    <definedName name="________WW03" localSheetId="1">#REF!</definedName>
    <definedName name="________WW03">#REF!</definedName>
    <definedName name="________WWW1" localSheetId="1">#REF!</definedName>
    <definedName name="________WWW1">#REF!</definedName>
    <definedName name="________WWW2" localSheetId="1">#REF!</definedName>
    <definedName name="________WWW2">#REF!</definedName>
    <definedName name="________WWW3" localSheetId="1">#REF!</definedName>
    <definedName name="________WWW3">#REF!</definedName>
    <definedName name="_______A2" localSheetId="1">#REF!</definedName>
    <definedName name="_______A2">#REF!</definedName>
    <definedName name="_______A580000" localSheetId="1">#REF!</definedName>
    <definedName name="_______A580000">#REF!</definedName>
    <definedName name="_______A655600" localSheetId="1">#REF!</definedName>
    <definedName name="_______A655600">#REF!</definedName>
    <definedName name="_______a65631" localSheetId="1">#REF!</definedName>
    <definedName name="_______a65631">#REF!</definedName>
    <definedName name="_______A69000" localSheetId="1">#REF!</definedName>
    <definedName name="_______A69000">#REF!</definedName>
    <definedName name="_______aaa5" localSheetId="1">#REF!</definedName>
    <definedName name="_______aaa5">#REF!</definedName>
    <definedName name="_______AXX1" localSheetId="1">#REF!</definedName>
    <definedName name="_______AXX1">#REF!</definedName>
    <definedName name="_______axx2" localSheetId="1">#REF!</definedName>
    <definedName name="_______axx2">#REF!</definedName>
    <definedName name="_______axx3" localSheetId="1">#REF!</definedName>
    <definedName name="_______axx3">#REF!</definedName>
    <definedName name="_______axx4" localSheetId="1">#REF!</definedName>
    <definedName name="_______axx4">#REF!</definedName>
    <definedName name="_______bol1" localSheetId="1">#REF!</definedName>
    <definedName name="_______bol1">#REF!</definedName>
    <definedName name="_______BQB1" localSheetId="1">#REF!</definedName>
    <definedName name="_______BQB1">#REF!</definedName>
    <definedName name="_______BQB2" localSheetId="1">#REF!</definedName>
    <definedName name="_______BQB2">#REF!</definedName>
    <definedName name="_______BQB3" localSheetId="1">#REF!</definedName>
    <definedName name="_______BQB3">#REF!</definedName>
    <definedName name="_______BQB4" localSheetId="1">#REF!</definedName>
    <definedName name="_______BQB4">#REF!</definedName>
    <definedName name="_______BQB5" localSheetId="1">#REF!</definedName>
    <definedName name="_______BQB5">#REF!</definedName>
    <definedName name="_______BQB6" localSheetId="1">#REF!</definedName>
    <definedName name="_______BQB6">#REF!</definedName>
    <definedName name="_______BQB7" localSheetId="1">#REF!</definedName>
    <definedName name="_______BQB7">#REF!</definedName>
    <definedName name="_______BQB8" localSheetId="1">#REF!</definedName>
    <definedName name="_______BQB8">#REF!</definedName>
    <definedName name="_______BQB9" localSheetId="1">#REF!</definedName>
    <definedName name="_______BQB9">#REF!</definedName>
    <definedName name="_______BQU03" localSheetId="1">#REF!</definedName>
    <definedName name="_______BQU03">#REF!</definedName>
    <definedName name="_______CAL01" localSheetId="1">#REF!</definedName>
    <definedName name="_______CAL01">#REF!</definedName>
    <definedName name="_______CAL02" localSheetId="1">#REF!</definedName>
    <definedName name="_______CAL02">#REF!</definedName>
    <definedName name="_______CAL03" localSheetId="1">#REF!</definedName>
    <definedName name="_______CAL03">#REF!</definedName>
    <definedName name="_______CAL04" localSheetId="1">#REF!</definedName>
    <definedName name="_______CAL04">#REF!</definedName>
    <definedName name="_______CCC1" localSheetId="1">#REF!</definedName>
    <definedName name="_______CCC1">#REF!</definedName>
    <definedName name="_______dep2" localSheetId="1">#REF!</definedName>
    <definedName name="_______dep2">#REF!</definedName>
    <definedName name="_______dep3" localSheetId="1">#REF!</definedName>
    <definedName name="_______dep3">#REF!</definedName>
    <definedName name="_______exc1" localSheetId="1">#REF!</definedName>
    <definedName name="_______exc1">#REF!</definedName>
    <definedName name="_______exc11" localSheetId="1">#REF!</definedName>
    <definedName name="_______exc11">#REF!</definedName>
    <definedName name="_______exc2" localSheetId="1">#REF!</definedName>
    <definedName name="_______exc2">#REF!</definedName>
    <definedName name="_______EXC3" localSheetId="1">#REF!</definedName>
    <definedName name="_______EXC3">#REF!</definedName>
    <definedName name="_______EXC4" localSheetId="1">#REF!</definedName>
    <definedName name="_______EXC4">#REF!</definedName>
    <definedName name="_______ext2" localSheetId="1">#REF!</definedName>
    <definedName name="_______ext2">#REF!</definedName>
    <definedName name="_______ext3" localSheetId="1">#REF!</definedName>
    <definedName name="_______ext3">#REF!</definedName>
    <definedName name="_______foo1" localSheetId="1">#REF!</definedName>
    <definedName name="_______foo1">#REF!</definedName>
    <definedName name="_______foo2" localSheetId="1">#REF!</definedName>
    <definedName name="_______foo2">#REF!</definedName>
    <definedName name="_______foo3" localSheetId="1">#REF!</definedName>
    <definedName name="_______foo3">#REF!</definedName>
    <definedName name="_______FOO4" localSheetId="1">#REF!</definedName>
    <definedName name="_______FOO4">#REF!</definedName>
    <definedName name="_______GNR1" localSheetId="1">#REF!</definedName>
    <definedName name="_______GNR1">#REF!</definedName>
    <definedName name="_______hfi04" localSheetId="1">#REF!</definedName>
    <definedName name="_______hfi04">#REF!</definedName>
    <definedName name="_______hfi1" localSheetId="1">#REF!</definedName>
    <definedName name="_______hfi1">#REF!</definedName>
    <definedName name="_______hfi2" localSheetId="1">#REF!</definedName>
    <definedName name="_______hfi2">#REF!</definedName>
    <definedName name="_______ING01" localSheetId="1">#REF!</definedName>
    <definedName name="_______ING01">#REF!</definedName>
    <definedName name="_______ING02" localSheetId="1">#REF!</definedName>
    <definedName name="_______ING02">#REF!</definedName>
    <definedName name="_______Ki1" localSheetId="1">#REF!</definedName>
    <definedName name="_______Ki1">#REF!</definedName>
    <definedName name="_______Ki2" localSheetId="1">#REF!</definedName>
    <definedName name="_______Ki2">#REF!</definedName>
    <definedName name="_______len2" localSheetId="1">#REF!</definedName>
    <definedName name="_______len2">#REF!</definedName>
    <definedName name="_______len3" localSheetId="1">#REF!</definedName>
    <definedName name="_______len3">#REF!</definedName>
    <definedName name="_______ll17" localSheetId="1">#REF!</definedName>
    <definedName name="_______ll17">#REF!</definedName>
    <definedName name="_______MAN1" localSheetId="1">#REF!</definedName>
    <definedName name="_______MAN1">#REF!</definedName>
    <definedName name="_______MDS01" localSheetId="1">#REF!</definedName>
    <definedName name="_______MDS01">#REF!</definedName>
    <definedName name="_______mix1" localSheetId="1">#REF!</definedName>
    <definedName name="_______mix1">#REF!</definedName>
    <definedName name="_______mix2" localSheetId="1">#REF!</definedName>
    <definedName name="_______mix2">#REF!</definedName>
    <definedName name="_______miy1" localSheetId="1">#REF!</definedName>
    <definedName name="_______miy1">#REF!</definedName>
    <definedName name="_______miy2" localSheetId="1">#REF!</definedName>
    <definedName name="_______miy2">#REF!</definedName>
    <definedName name="_______mnk1" localSheetId="1">#REF!</definedName>
    <definedName name="_______mnk1">#REF!</definedName>
    <definedName name="_______mom1" localSheetId="1">#REF!</definedName>
    <definedName name="_______mom1">#REF!</definedName>
    <definedName name="_______mom2" localSheetId="1">#REF!</definedName>
    <definedName name="_______mom2">#REF!</definedName>
    <definedName name="_______mux1" localSheetId="1">#REF!</definedName>
    <definedName name="_______mux1">#REF!</definedName>
    <definedName name="_______muy1" localSheetId="1">#REF!</definedName>
    <definedName name="_______muy1">#REF!</definedName>
    <definedName name="_______MVE01" localSheetId="1">#REF!</definedName>
    <definedName name="_______MVE01">#REF!</definedName>
    <definedName name="_______PAG01" localSheetId="1">#REF!</definedName>
    <definedName name="_______PAG01">#REF!</definedName>
    <definedName name="_______PAG02" localSheetId="1">#REF!</definedName>
    <definedName name="_______PAG02">#REF!</definedName>
    <definedName name="_______PB1" localSheetId="1">#REF!</definedName>
    <definedName name="_______PB1">#REF!</definedName>
    <definedName name="_______pc1" localSheetId="1">#REF!</definedName>
    <definedName name="_______pc1">#REF!</definedName>
    <definedName name="_______pc2" localSheetId="1">#REF!</definedName>
    <definedName name="_______pc2">#REF!</definedName>
    <definedName name="_______pc3" localSheetId="1">#REF!</definedName>
    <definedName name="_______pc3">#REF!</definedName>
    <definedName name="_______pcc1" localSheetId="1">#REF!</definedName>
    <definedName name="_______pcc1">#REF!</definedName>
    <definedName name="_______pcc2" localSheetId="1">#REF!</definedName>
    <definedName name="_______pcc2">#REF!</definedName>
    <definedName name="_______pcc3" localSheetId="1">#REF!</definedName>
    <definedName name="_______pcc3">#REF!</definedName>
    <definedName name="_______PCC4" localSheetId="1">#REF!</definedName>
    <definedName name="_______PCC4">#REF!</definedName>
    <definedName name="_______PHN01" localSheetId="1">#REF!</definedName>
    <definedName name="_______PHN01">#REF!</definedName>
    <definedName name="_______PHN02" localSheetId="1">#REF!</definedName>
    <definedName name="_______PHN02">#REF!</definedName>
    <definedName name="_______plb1" localSheetId="1">#REF!</definedName>
    <definedName name="_______plb1">#REF!</definedName>
    <definedName name="_______plb2" localSheetId="1">#REF!</definedName>
    <definedName name="_______plb2">#REF!</definedName>
    <definedName name="_______plb3" localSheetId="1">#REF!</definedName>
    <definedName name="_______plb3">#REF!</definedName>
    <definedName name="_______plb4" localSheetId="1">#REF!</definedName>
    <definedName name="_______plb4">#REF!</definedName>
    <definedName name="_______QQQ1" localSheetId="1">#REF!</definedName>
    <definedName name="_______QQQ1">#REF!</definedName>
    <definedName name="_______Re1" localSheetId="1">#REF!</definedName>
    <definedName name="_______Re1">#REF!</definedName>
    <definedName name="_______RGF01" localSheetId="1">#REF!</definedName>
    <definedName name="_______RGF01">#REF!</definedName>
    <definedName name="_______RHN01" localSheetId="1">#REF!</definedName>
    <definedName name="_______RHN01">#REF!</definedName>
    <definedName name="_______RHN02" localSheetId="1">#REF!</definedName>
    <definedName name="_______RHN02">#REF!</definedName>
    <definedName name="_______RHN03" localSheetId="1">#REF!</definedName>
    <definedName name="_______RHN03">#REF!</definedName>
    <definedName name="_______RHN04" localSheetId="1">#REF!</definedName>
    <definedName name="_______RHN04">#REF!</definedName>
    <definedName name="_______RNC1" localSheetId="1">#REF!</definedName>
    <definedName name="_______RNC1">#REF!</definedName>
    <definedName name="_______RRR01" localSheetId="1">#REF!</definedName>
    <definedName name="_______RRR01">#REF!</definedName>
    <definedName name="_______Rs1" localSheetId="1">#REF!</definedName>
    <definedName name="_______Rs1">#REF!</definedName>
    <definedName name="_______S3" localSheetId="1">#REF!</definedName>
    <definedName name="_______S3">#REF!</definedName>
    <definedName name="_______sch160" localSheetId="1">#REF!</definedName>
    <definedName name="_______sch160">#REF!</definedName>
    <definedName name="_______SCH40" localSheetId="1">#REF!</definedName>
    <definedName name="_______SCH40">#REF!</definedName>
    <definedName name="_______sch80" localSheetId="1">#REF!</definedName>
    <definedName name="_______sch80">#REF!</definedName>
    <definedName name="_______SEC1200" localSheetId="1">#REF!</definedName>
    <definedName name="_______SEC1200">#REF!</definedName>
    <definedName name="_______SH1" localSheetId="1">#REF!</definedName>
    <definedName name="_______SH1">#REF!</definedName>
    <definedName name="_______SH2" localSheetId="1">#REF!</definedName>
    <definedName name="_______SH2">#REF!</definedName>
    <definedName name="_______SH3" localSheetId="1">#REF!</definedName>
    <definedName name="_______SH3">#REF!</definedName>
    <definedName name="_______SH4" localSheetId="1">#REF!</definedName>
    <definedName name="_______SH4">#REF!</definedName>
    <definedName name="_______SH5" localSheetId="1">#REF!</definedName>
    <definedName name="_______SH5">#REF!</definedName>
    <definedName name="_______tbc2" localSheetId="1">#REF!</definedName>
    <definedName name="_______tbc2">#REF!</definedName>
    <definedName name="_______tbc3" localSheetId="1">#REF!</definedName>
    <definedName name="_______tbc3">#REF!</definedName>
    <definedName name="_______te1" localSheetId="1">#REF!</definedName>
    <definedName name="_______te1">#REF!</definedName>
    <definedName name="_______WCP1" localSheetId="1">#REF!</definedName>
    <definedName name="_______WCP1">#REF!</definedName>
    <definedName name="_______WCY01" localSheetId="1">#REF!</definedName>
    <definedName name="_______WCY01">#REF!</definedName>
    <definedName name="_______wid2" localSheetId="1">#REF!</definedName>
    <definedName name="_______wid2">#REF!</definedName>
    <definedName name="_______wid3" localSheetId="1">#REF!</definedName>
    <definedName name="_______wid3">#REF!</definedName>
    <definedName name="_______WW01" localSheetId="1">#REF!</definedName>
    <definedName name="_______WW01">#REF!</definedName>
    <definedName name="_______WW02" localSheetId="1">#REF!</definedName>
    <definedName name="_______WW02">#REF!</definedName>
    <definedName name="_______WW03" localSheetId="1">#REF!</definedName>
    <definedName name="_______WW03">#REF!</definedName>
    <definedName name="_______WWW1" localSheetId="1">#REF!</definedName>
    <definedName name="_______WWW1">#REF!</definedName>
    <definedName name="_______WWW2" localSheetId="1">#REF!</definedName>
    <definedName name="_______WWW2">#REF!</definedName>
    <definedName name="_______WWW3" localSheetId="1">#REF!</definedName>
    <definedName name="_______WWW3">#REF!</definedName>
    <definedName name="______A2" localSheetId="1">#REF!</definedName>
    <definedName name="______A2">#REF!</definedName>
    <definedName name="______A580000" localSheetId="1">#REF!</definedName>
    <definedName name="______A580000">#REF!</definedName>
    <definedName name="______A655600" localSheetId="1">#REF!</definedName>
    <definedName name="______A655600">#REF!</definedName>
    <definedName name="______a65631" localSheetId="1">#REF!</definedName>
    <definedName name="______a65631">#REF!</definedName>
    <definedName name="______A69000" localSheetId="1">#REF!</definedName>
    <definedName name="______A69000">#REF!</definedName>
    <definedName name="______aaa5" localSheetId="1">#REF!</definedName>
    <definedName name="______aaa5">#REF!</definedName>
    <definedName name="______abc1">#REF!</definedName>
    <definedName name="______AXX1" localSheetId="1">#REF!</definedName>
    <definedName name="______AXX1">#REF!</definedName>
    <definedName name="______axx2" localSheetId="1">#REF!</definedName>
    <definedName name="______axx2">#REF!</definedName>
    <definedName name="______axx3" localSheetId="1">#REF!</definedName>
    <definedName name="______axx3">#REF!</definedName>
    <definedName name="______axx4" localSheetId="1">#REF!</definedName>
    <definedName name="______axx4">#REF!</definedName>
    <definedName name="______bol1" localSheetId="1">#REF!</definedName>
    <definedName name="______bol1">#REF!</definedName>
    <definedName name="______BQB1" localSheetId="1">#REF!</definedName>
    <definedName name="______BQB1">#REF!</definedName>
    <definedName name="______BQB2" localSheetId="1">#REF!</definedName>
    <definedName name="______BQB2">#REF!</definedName>
    <definedName name="______BQB3" localSheetId="1">#REF!</definedName>
    <definedName name="______BQB3">#REF!</definedName>
    <definedName name="______BQB4" localSheetId="1">#REF!</definedName>
    <definedName name="______BQB4">#REF!</definedName>
    <definedName name="______BQB5" localSheetId="1">#REF!</definedName>
    <definedName name="______BQB5">#REF!</definedName>
    <definedName name="______BQB6" localSheetId="1">#REF!</definedName>
    <definedName name="______BQB6">#REF!</definedName>
    <definedName name="______BQB7" localSheetId="1">#REF!</definedName>
    <definedName name="______BQB7">#REF!</definedName>
    <definedName name="______BQB8" localSheetId="1">#REF!</definedName>
    <definedName name="______BQB8">#REF!</definedName>
    <definedName name="______BQB9" localSheetId="1">#REF!</definedName>
    <definedName name="______BQB9">#REF!</definedName>
    <definedName name="______BQU03" localSheetId="1">#REF!</definedName>
    <definedName name="______BQU03">#REF!</definedName>
    <definedName name="______CAL01" localSheetId="1">#REF!</definedName>
    <definedName name="______CAL01">#REF!</definedName>
    <definedName name="______CAL02" localSheetId="1">#REF!</definedName>
    <definedName name="______CAL02">#REF!</definedName>
    <definedName name="______CAL03" localSheetId="1">#REF!</definedName>
    <definedName name="______CAL03">#REF!</definedName>
    <definedName name="______CAL04" localSheetId="1">#REF!</definedName>
    <definedName name="______CAL04">#REF!</definedName>
    <definedName name="______CCC1" localSheetId="1">#REF!</definedName>
    <definedName name="______CCC1">#REF!</definedName>
    <definedName name="______d1" localSheetId="1">#REF!</definedName>
    <definedName name="______d1">#REF!</definedName>
    <definedName name="______dep2" localSheetId="1">#REF!</definedName>
    <definedName name="______dep2">#REF!</definedName>
    <definedName name="______dep3" localSheetId="1">#REF!</definedName>
    <definedName name="______dep3">#REF!</definedName>
    <definedName name="______exc1" localSheetId="1">#REF!</definedName>
    <definedName name="______exc1">#REF!</definedName>
    <definedName name="______exc11" localSheetId="1">#REF!</definedName>
    <definedName name="______exc11">#REF!</definedName>
    <definedName name="______exc2" localSheetId="1">#REF!</definedName>
    <definedName name="______exc2">#REF!</definedName>
    <definedName name="______EXC3" localSheetId="1">#REF!</definedName>
    <definedName name="______EXC3">#REF!</definedName>
    <definedName name="______EXC4" localSheetId="1">#REF!</definedName>
    <definedName name="______EXC4">#REF!</definedName>
    <definedName name="______ext2" localSheetId="1">#REF!</definedName>
    <definedName name="______ext2">#REF!</definedName>
    <definedName name="______ext3" localSheetId="1">#REF!</definedName>
    <definedName name="______ext3">#REF!</definedName>
    <definedName name="______foo1" localSheetId="1">#REF!</definedName>
    <definedName name="______foo1">#REF!</definedName>
    <definedName name="______foo2" localSheetId="1">#REF!</definedName>
    <definedName name="______foo2">#REF!</definedName>
    <definedName name="______foo3" localSheetId="1">#REF!</definedName>
    <definedName name="______foo3">#REF!</definedName>
    <definedName name="______FOO4" localSheetId="1">#REF!</definedName>
    <definedName name="______FOO4">#REF!</definedName>
    <definedName name="______GNR1" localSheetId="1">#REF!</definedName>
    <definedName name="______GNR1">#REF!</definedName>
    <definedName name="______hfi04" localSheetId="1">#REF!</definedName>
    <definedName name="______hfi04">#REF!</definedName>
    <definedName name="______hfi1" localSheetId="1">#REF!</definedName>
    <definedName name="______hfi1">#REF!</definedName>
    <definedName name="______hfi2" localSheetId="1">#REF!</definedName>
    <definedName name="______hfi2">#REF!</definedName>
    <definedName name="______ING01" localSheetId="1">#REF!</definedName>
    <definedName name="______ING01">#REF!</definedName>
    <definedName name="______ING02" localSheetId="1">#REF!</definedName>
    <definedName name="______ING02">#REF!</definedName>
    <definedName name="______Ki1" localSheetId="1">#REF!</definedName>
    <definedName name="______Ki1">#REF!</definedName>
    <definedName name="______Ki2" localSheetId="1">#REF!</definedName>
    <definedName name="______Ki2">#REF!</definedName>
    <definedName name="______len2" localSheetId="1">#REF!</definedName>
    <definedName name="______len2">#REF!</definedName>
    <definedName name="______len3" localSheetId="1">#REF!</definedName>
    <definedName name="______len3">#REF!</definedName>
    <definedName name="______ll17" localSheetId="1">#REF!</definedName>
    <definedName name="______ll17">#REF!</definedName>
    <definedName name="______MAN1" localSheetId="1">#REF!</definedName>
    <definedName name="______MAN1">#REF!</definedName>
    <definedName name="______MDS01" localSheetId="1">#REF!</definedName>
    <definedName name="______MDS01">#REF!</definedName>
    <definedName name="______mix1" localSheetId="1">#REF!</definedName>
    <definedName name="______mix1">#REF!</definedName>
    <definedName name="______mix2" localSheetId="1">#REF!</definedName>
    <definedName name="______mix2">#REF!</definedName>
    <definedName name="______miy1" localSheetId="1">#REF!</definedName>
    <definedName name="______miy1">#REF!</definedName>
    <definedName name="______miy2" localSheetId="1">#REF!</definedName>
    <definedName name="______miy2">#REF!</definedName>
    <definedName name="______mnk1" localSheetId="1">#REF!</definedName>
    <definedName name="______mnk1">#REF!</definedName>
    <definedName name="______mom1" localSheetId="1">#REF!</definedName>
    <definedName name="______mom1">#REF!</definedName>
    <definedName name="______mom2" localSheetId="1">#REF!</definedName>
    <definedName name="______mom2">#REF!</definedName>
    <definedName name="______mux1" localSheetId="1">#REF!</definedName>
    <definedName name="______mux1">#REF!</definedName>
    <definedName name="______muy1" localSheetId="1">#REF!</definedName>
    <definedName name="______muy1">#REF!</definedName>
    <definedName name="______MVE01" localSheetId="1">#REF!</definedName>
    <definedName name="______MVE01">#REF!</definedName>
    <definedName name="______PAG01" localSheetId="1">#REF!</definedName>
    <definedName name="______PAG01">#REF!</definedName>
    <definedName name="______PAG02" localSheetId="1">#REF!</definedName>
    <definedName name="______PAG02">#REF!</definedName>
    <definedName name="______PB1" localSheetId="1">#REF!</definedName>
    <definedName name="______PB1">#REF!</definedName>
    <definedName name="______pc1" localSheetId="1">#REF!</definedName>
    <definedName name="______pc1">#REF!</definedName>
    <definedName name="______pc2" localSheetId="1">#REF!</definedName>
    <definedName name="______pc2">#REF!</definedName>
    <definedName name="______pc3" localSheetId="1">#REF!</definedName>
    <definedName name="______pc3">#REF!</definedName>
    <definedName name="______pcc1" localSheetId="1">#REF!</definedName>
    <definedName name="______pcc1">#REF!</definedName>
    <definedName name="______pcc2" localSheetId="1">#REF!</definedName>
    <definedName name="______pcc2">#REF!</definedName>
    <definedName name="______pcc3" localSheetId="1">#REF!</definedName>
    <definedName name="______pcc3">#REF!</definedName>
    <definedName name="______PCC4" localSheetId="1">#REF!</definedName>
    <definedName name="______PCC4">#REF!</definedName>
    <definedName name="______PHN01" localSheetId="1">#REF!</definedName>
    <definedName name="______PHN01">#REF!</definedName>
    <definedName name="______PHN02" localSheetId="1">#REF!</definedName>
    <definedName name="______PHN02">#REF!</definedName>
    <definedName name="______plb1" localSheetId="1">#REF!</definedName>
    <definedName name="______plb1">#REF!</definedName>
    <definedName name="______plb2" localSheetId="1">#REF!</definedName>
    <definedName name="______plb2">#REF!</definedName>
    <definedName name="______plb3" localSheetId="1">#REF!</definedName>
    <definedName name="______plb3">#REF!</definedName>
    <definedName name="______plb4" localSheetId="1">#REF!</definedName>
    <definedName name="______plb4">#REF!</definedName>
    <definedName name="______QQQ1" localSheetId="1">#REF!</definedName>
    <definedName name="______QQQ1">#REF!</definedName>
    <definedName name="______Re1" localSheetId="1">#REF!</definedName>
    <definedName name="______Re1">#REF!</definedName>
    <definedName name="______RGF01" localSheetId="1">#REF!</definedName>
    <definedName name="______RGF01">#REF!</definedName>
    <definedName name="______RHN01" localSheetId="1">#REF!</definedName>
    <definedName name="______RHN01">#REF!</definedName>
    <definedName name="______RHN02" localSheetId="1">#REF!</definedName>
    <definedName name="______RHN02">#REF!</definedName>
    <definedName name="______RHN03" localSheetId="1">#REF!</definedName>
    <definedName name="______RHN03">#REF!</definedName>
    <definedName name="______RHN04" localSheetId="1">#REF!</definedName>
    <definedName name="______RHN04">#REF!</definedName>
    <definedName name="______RNC1" localSheetId="1">#REF!</definedName>
    <definedName name="______RNC1">#REF!</definedName>
    <definedName name="______RRR01" localSheetId="1">#REF!</definedName>
    <definedName name="______RRR01">#REF!</definedName>
    <definedName name="______Rs1" localSheetId="1">#REF!</definedName>
    <definedName name="______Rs1">#REF!</definedName>
    <definedName name="______S3" localSheetId="1">#REF!</definedName>
    <definedName name="______S3">#REF!</definedName>
    <definedName name="______sch160" localSheetId="1">#REF!</definedName>
    <definedName name="______sch160">#REF!</definedName>
    <definedName name="______SCH40" localSheetId="1">#REF!</definedName>
    <definedName name="______SCH40">#REF!</definedName>
    <definedName name="______sch80" localSheetId="1">#REF!</definedName>
    <definedName name="______sch80">#REF!</definedName>
    <definedName name="______SEC1200" localSheetId="1">#REF!</definedName>
    <definedName name="______SEC1200">#REF!</definedName>
    <definedName name="______SH1" localSheetId="1">#REF!</definedName>
    <definedName name="______SH1">#REF!</definedName>
    <definedName name="______SH2" localSheetId="1">#REF!</definedName>
    <definedName name="______SH2">#REF!</definedName>
    <definedName name="______SH3" localSheetId="1">#REF!</definedName>
    <definedName name="______SH3">#REF!</definedName>
    <definedName name="______SH4" localSheetId="1">#REF!</definedName>
    <definedName name="______SH4">#REF!</definedName>
    <definedName name="______SH5" localSheetId="1">#REF!</definedName>
    <definedName name="______SH5">#REF!</definedName>
    <definedName name="______tbc2" localSheetId="1">#REF!</definedName>
    <definedName name="______tbc2">#REF!</definedName>
    <definedName name="______tbc3" localSheetId="1">#REF!</definedName>
    <definedName name="______tbc3">#REF!</definedName>
    <definedName name="______te1" localSheetId="1">#REF!</definedName>
    <definedName name="______te1">#REF!</definedName>
    <definedName name="______WCP1" localSheetId="1">#REF!</definedName>
    <definedName name="______WCP1">#REF!</definedName>
    <definedName name="______WCY01" localSheetId="1">#REF!</definedName>
    <definedName name="______WCY01">#REF!</definedName>
    <definedName name="______wid2" localSheetId="1">#REF!</definedName>
    <definedName name="______wid2">#REF!</definedName>
    <definedName name="______wid3" localSheetId="1">#REF!</definedName>
    <definedName name="______wid3">#REF!</definedName>
    <definedName name="______WW01" localSheetId="1">#REF!</definedName>
    <definedName name="______WW01">#REF!</definedName>
    <definedName name="______WW02" localSheetId="1">#REF!</definedName>
    <definedName name="______WW02">#REF!</definedName>
    <definedName name="______WW03" localSheetId="1">#REF!</definedName>
    <definedName name="______WW03">#REF!</definedName>
    <definedName name="______WWW1" localSheetId="1">#REF!</definedName>
    <definedName name="______WWW1">#REF!</definedName>
    <definedName name="______WWW2" localSheetId="1">#REF!</definedName>
    <definedName name="______WWW2">#REF!</definedName>
    <definedName name="______WWW3" localSheetId="1">#REF!</definedName>
    <definedName name="______WWW3">#REF!</definedName>
    <definedName name="_____A2" localSheetId="1">#REF!</definedName>
    <definedName name="_____A2">#REF!</definedName>
    <definedName name="_____A580000" localSheetId="1">#REF!</definedName>
    <definedName name="_____A580000">#REF!</definedName>
    <definedName name="_____A655600" localSheetId="1">#REF!</definedName>
    <definedName name="_____A655600">#REF!</definedName>
    <definedName name="_____a65631" localSheetId="1">#REF!</definedName>
    <definedName name="_____a65631">#REF!</definedName>
    <definedName name="_____A69000" localSheetId="1">#REF!</definedName>
    <definedName name="_____A69000">#REF!</definedName>
    <definedName name="_____aaa5" localSheetId="1">#REF!</definedName>
    <definedName name="_____aaa5">#REF!</definedName>
    <definedName name="_____AXX1" localSheetId="1">#REF!</definedName>
    <definedName name="_____AXX1">#REF!</definedName>
    <definedName name="_____axx2" localSheetId="1">#REF!</definedName>
    <definedName name="_____axx2">#REF!</definedName>
    <definedName name="_____axx3" localSheetId="1">#REF!</definedName>
    <definedName name="_____axx3">#REF!</definedName>
    <definedName name="_____axx4" localSheetId="1">#REF!</definedName>
    <definedName name="_____axx4">#REF!</definedName>
    <definedName name="_____bol1" localSheetId="1">#REF!</definedName>
    <definedName name="_____bol1">#REF!</definedName>
    <definedName name="_____BQB1" localSheetId="1">#REF!</definedName>
    <definedName name="_____BQB1">#REF!</definedName>
    <definedName name="_____BQB2" localSheetId="1">#REF!</definedName>
    <definedName name="_____BQB2">#REF!</definedName>
    <definedName name="_____BQB3" localSheetId="1">#REF!</definedName>
    <definedName name="_____BQB3">#REF!</definedName>
    <definedName name="_____BQB4" localSheetId="1">#REF!</definedName>
    <definedName name="_____BQB4">#REF!</definedName>
    <definedName name="_____BQB5" localSheetId="1">#REF!</definedName>
    <definedName name="_____BQB5">#REF!</definedName>
    <definedName name="_____BQB6" localSheetId="1">#REF!</definedName>
    <definedName name="_____BQB6">#REF!</definedName>
    <definedName name="_____BQB7" localSheetId="1">#REF!</definedName>
    <definedName name="_____BQB7">#REF!</definedName>
    <definedName name="_____BQB8" localSheetId="1">#REF!</definedName>
    <definedName name="_____BQB8">#REF!</definedName>
    <definedName name="_____BQB9" localSheetId="1">#REF!</definedName>
    <definedName name="_____BQB9">#REF!</definedName>
    <definedName name="_____BQU03" localSheetId="1">#REF!</definedName>
    <definedName name="_____BQU03">#REF!</definedName>
    <definedName name="_____CAL01" localSheetId="1">#REF!</definedName>
    <definedName name="_____CAL01">#REF!</definedName>
    <definedName name="_____CAL02" localSheetId="1">#REF!</definedName>
    <definedName name="_____CAL02">#REF!</definedName>
    <definedName name="_____CAL03" localSheetId="1">#REF!</definedName>
    <definedName name="_____CAL03">#REF!</definedName>
    <definedName name="_____CAL04" localSheetId="1">#REF!</definedName>
    <definedName name="_____CAL04">#REF!</definedName>
    <definedName name="_____CCC1" localSheetId="1">#REF!</definedName>
    <definedName name="_____CCC1">#REF!</definedName>
    <definedName name="_____d1" localSheetId="1">#REF!</definedName>
    <definedName name="_____d1">#REF!</definedName>
    <definedName name="_____dep2" localSheetId="1">#REF!</definedName>
    <definedName name="_____dep2">#REF!</definedName>
    <definedName name="_____dep3" localSheetId="1">#REF!</definedName>
    <definedName name="_____dep3">#REF!</definedName>
    <definedName name="_____exc1" localSheetId="1">#REF!</definedName>
    <definedName name="_____exc1">#REF!</definedName>
    <definedName name="_____exc11" localSheetId="1">#REF!</definedName>
    <definedName name="_____exc11">#REF!</definedName>
    <definedName name="_____exc2" localSheetId="1">#REF!</definedName>
    <definedName name="_____exc2">#REF!</definedName>
    <definedName name="_____EXC3" localSheetId="1">#REF!</definedName>
    <definedName name="_____EXC3">#REF!</definedName>
    <definedName name="_____EXC4" localSheetId="1">#REF!</definedName>
    <definedName name="_____EXC4">#REF!</definedName>
    <definedName name="_____ext2" localSheetId="1">#REF!</definedName>
    <definedName name="_____ext2">#REF!</definedName>
    <definedName name="_____ext3" localSheetId="1">#REF!</definedName>
    <definedName name="_____ext3">#REF!</definedName>
    <definedName name="_____foo1" localSheetId="1">#REF!</definedName>
    <definedName name="_____foo1">#REF!</definedName>
    <definedName name="_____foo2" localSheetId="1">#REF!</definedName>
    <definedName name="_____foo2">#REF!</definedName>
    <definedName name="_____foo3" localSheetId="1">#REF!</definedName>
    <definedName name="_____foo3">#REF!</definedName>
    <definedName name="_____FOO4" localSheetId="1">#REF!</definedName>
    <definedName name="_____FOO4">#REF!</definedName>
    <definedName name="_____GNR1" localSheetId="1">#REF!</definedName>
    <definedName name="_____GNR1">#REF!</definedName>
    <definedName name="_____hfi04" localSheetId="1">#REF!</definedName>
    <definedName name="_____hfi04">#REF!</definedName>
    <definedName name="_____hfi1" localSheetId="1">#REF!</definedName>
    <definedName name="_____hfi1">#REF!</definedName>
    <definedName name="_____hfi2" localSheetId="1">#REF!</definedName>
    <definedName name="_____hfi2">#REF!</definedName>
    <definedName name="_____ING01" localSheetId="1">#REF!</definedName>
    <definedName name="_____ING01">#REF!</definedName>
    <definedName name="_____ING02" localSheetId="1">#REF!</definedName>
    <definedName name="_____ING02">#REF!</definedName>
    <definedName name="_____Ki1" localSheetId="1">#REF!</definedName>
    <definedName name="_____Ki1">#REF!</definedName>
    <definedName name="_____Ki2" localSheetId="1">#REF!</definedName>
    <definedName name="_____Ki2">#REF!</definedName>
    <definedName name="_____len2" localSheetId="1">#REF!</definedName>
    <definedName name="_____len2">#REF!</definedName>
    <definedName name="_____len3" localSheetId="1">#REF!</definedName>
    <definedName name="_____len3">#REF!</definedName>
    <definedName name="_____ll17" localSheetId="1">#REF!</definedName>
    <definedName name="_____ll17">#REF!</definedName>
    <definedName name="_____MAN1" localSheetId="1">#REF!</definedName>
    <definedName name="_____MAN1">#REF!</definedName>
    <definedName name="_____MDS01" localSheetId="1">#REF!</definedName>
    <definedName name="_____MDS01">#REF!</definedName>
    <definedName name="_____mix1" localSheetId="1">#REF!</definedName>
    <definedName name="_____mix1">#REF!</definedName>
    <definedName name="_____mix2" localSheetId="1">#REF!</definedName>
    <definedName name="_____mix2">#REF!</definedName>
    <definedName name="_____miy1" localSheetId="1">#REF!</definedName>
    <definedName name="_____miy1">#REF!</definedName>
    <definedName name="_____miy2" localSheetId="1">#REF!</definedName>
    <definedName name="_____miy2">#REF!</definedName>
    <definedName name="_____mnk1" localSheetId="1">#REF!</definedName>
    <definedName name="_____mnk1">#REF!</definedName>
    <definedName name="_____mom1" localSheetId="1">#REF!</definedName>
    <definedName name="_____mom1">#REF!</definedName>
    <definedName name="_____mom2" localSheetId="1">#REF!</definedName>
    <definedName name="_____mom2">#REF!</definedName>
    <definedName name="_____mux1" localSheetId="1">#REF!</definedName>
    <definedName name="_____mux1">#REF!</definedName>
    <definedName name="_____muy1" localSheetId="1">#REF!</definedName>
    <definedName name="_____muy1">#REF!</definedName>
    <definedName name="_____MVE01" localSheetId="1">#REF!</definedName>
    <definedName name="_____MVE01">#REF!</definedName>
    <definedName name="_____PAG01" localSheetId="1">#REF!</definedName>
    <definedName name="_____PAG01">#REF!</definedName>
    <definedName name="_____PAG02" localSheetId="1">#REF!</definedName>
    <definedName name="_____PAG02">#REF!</definedName>
    <definedName name="_____PB1" localSheetId="1">#REF!</definedName>
    <definedName name="_____PB1">#REF!</definedName>
    <definedName name="_____pc1" localSheetId="1">#REF!</definedName>
    <definedName name="_____pc1">#REF!</definedName>
    <definedName name="_____pc2" localSheetId="1">#REF!</definedName>
    <definedName name="_____pc2">#REF!</definedName>
    <definedName name="_____pc3" localSheetId="1">#REF!</definedName>
    <definedName name="_____pc3">#REF!</definedName>
    <definedName name="_____pcc1" localSheetId="1">#REF!</definedName>
    <definedName name="_____pcc1">#REF!</definedName>
    <definedName name="_____pcc2" localSheetId="1">#REF!</definedName>
    <definedName name="_____pcc2">#REF!</definedName>
    <definedName name="_____pcc3" localSheetId="1">#REF!</definedName>
    <definedName name="_____pcc3">#REF!</definedName>
    <definedName name="_____PCC4" localSheetId="1">#REF!</definedName>
    <definedName name="_____PCC4">#REF!</definedName>
    <definedName name="_____PHN01" localSheetId="1">#REF!</definedName>
    <definedName name="_____PHN01">#REF!</definedName>
    <definedName name="_____PHN02" localSheetId="1">#REF!</definedName>
    <definedName name="_____PHN02">#REF!</definedName>
    <definedName name="_____plb1" localSheetId="1">#REF!</definedName>
    <definedName name="_____plb1">#REF!</definedName>
    <definedName name="_____plb2" localSheetId="1">#REF!</definedName>
    <definedName name="_____plb2">#REF!</definedName>
    <definedName name="_____plb3" localSheetId="1">#REF!</definedName>
    <definedName name="_____plb3">#REF!</definedName>
    <definedName name="_____plb4" localSheetId="1">#REF!</definedName>
    <definedName name="_____plb4">#REF!</definedName>
    <definedName name="_____QQQ1" localSheetId="1">#REF!</definedName>
    <definedName name="_____QQQ1">#REF!</definedName>
    <definedName name="_____Re1" localSheetId="1">#REF!</definedName>
    <definedName name="_____Re1">#REF!</definedName>
    <definedName name="_____RGF01" localSheetId="1">#REF!</definedName>
    <definedName name="_____RGF01">#REF!</definedName>
    <definedName name="_____RHN01" localSheetId="1">#REF!</definedName>
    <definedName name="_____RHN01">#REF!</definedName>
    <definedName name="_____RHN02" localSheetId="1">#REF!</definedName>
    <definedName name="_____RHN02">#REF!</definedName>
    <definedName name="_____RHN03" localSheetId="1">#REF!</definedName>
    <definedName name="_____RHN03">#REF!</definedName>
    <definedName name="_____RHN04" localSheetId="1">#REF!</definedName>
    <definedName name="_____RHN04">#REF!</definedName>
    <definedName name="_____RNC1" localSheetId="1">#REF!</definedName>
    <definedName name="_____RNC1">#REF!</definedName>
    <definedName name="_____RRR01" localSheetId="1">#REF!</definedName>
    <definedName name="_____RRR01">#REF!</definedName>
    <definedName name="_____Rs1" localSheetId="1">#REF!</definedName>
    <definedName name="_____Rs1">#REF!</definedName>
    <definedName name="_____S3" localSheetId="1">#REF!</definedName>
    <definedName name="_____S3">#REF!</definedName>
    <definedName name="_____sch160" localSheetId="1">#REF!</definedName>
    <definedName name="_____sch160">#REF!</definedName>
    <definedName name="_____SCH40" localSheetId="1">#REF!</definedName>
    <definedName name="_____SCH40">#REF!</definedName>
    <definedName name="_____sch80" localSheetId="1">#REF!</definedName>
    <definedName name="_____sch80">#REF!</definedName>
    <definedName name="_____SEC1200" localSheetId="1">#REF!</definedName>
    <definedName name="_____SEC1200">#REF!</definedName>
    <definedName name="_____SH1" localSheetId="1">#REF!</definedName>
    <definedName name="_____SH1">#REF!</definedName>
    <definedName name="_____SH2" localSheetId="1">#REF!</definedName>
    <definedName name="_____SH2">#REF!</definedName>
    <definedName name="_____SH3" localSheetId="1">#REF!</definedName>
    <definedName name="_____SH3">#REF!</definedName>
    <definedName name="_____SH4" localSheetId="1">#REF!</definedName>
    <definedName name="_____SH4">#REF!</definedName>
    <definedName name="_____SH5" localSheetId="1">#REF!</definedName>
    <definedName name="_____SH5">#REF!</definedName>
    <definedName name="_____tbc2" localSheetId="1">#REF!</definedName>
    <definedName name="_____tbc2">#REF!</definedName>
    <definedName name="_____tbc3" localSheetId="1">#REF!</definedName>
    <definedName name="_____tbc3">#REF!</definedName>
    <definedName name="_____te1" localSheetId="1">#REF!</definedName>
    <definedName name="_____te1">#REF!</definedName>
    <definedName name="_____WCP1" localSheetId="1">#REF!</definedName>
    <definedName name="_____WCP1">#REF!</definedName>
    <definedName name="_____WCY01" localSheetId="1">#REF!</definedName>
    <definedName name="_____WCY01">#REF!</definedName>
    <definedName name="_____wid2" localSheetId="1">#REF!</definedName>
    <definedName name="_____wid2">#REF!</definedName>
    <definedName name="_____wid3" localSheetId="1">#REF!</definedName>
    <definedName name="_____wid3">#REF!</definedName>
    <definedName name="_____WW01" localSheetId="1">#REF!</definedName>
    <definedName name="_____WW01">#REF!</definedName>
    <definedName name="_____WW02" localSheetId="1">#REF!</definedName>
    <definedName name="_____WW02">#REF!</definedName>
    <definedName name="_____WW03" localSheetId="1">#REF!</definedName>
    <definedName name="_____WW03">#REF!</definedName>
    <definedName name="_____WWW1" localSheetId="1">#REF!</definedName>
    <definedName name="_____WWW1">#REF!</definedName>
    <definedName name="_____WWW2" localSheetId="1">#REF!</definedName>
    <definedName name="_____WWW2">#REF!</definedName>
    <definedName name="_____WWW3" localSheetId="1">#REF!</definedName>
    <definedName name="_____WWW3">#REF!</definedName>
    <definedName name="____A2" localSheetId="1">#REF!</definedName>
    <definedName name="____A2">#REF!</definedName>
    <definedName name="____A580000" localSheetId="1">#REF!</definedName>
    <definedName name="____A580000">#REF!</definedName>
    <definedName name="____A655600" localSheetId="1">#REF!</definedName>
    <definedName name="____A655600">#REF!</definedName>
    <definedName name="____a65631" localSheetId="1">#REF!</definedName>
    <definedName name="____a65631">#REF!</definedName>
    <definedName name="____A69000" localSheetId="1">#REF!</definedName>
    <definedName name="____A69000">#REF!</definedName>
    <definedName name="____aaa5" localSheetId="1">#REF!</definedName>
    <definedName name="____aaa5">#REF!</definedName>
    <definedName name="____abc1">#REF!</definedName>
    <definedName name="____AXX1" localSheetId="1">#REF!</definedName>
    <definedName name="____AXX1">#REF!</definedName>
    <definedName name="____axx2" localSheetId="1">#REF!</definedName>
    <definedName name="____axx2">#REF!</definedName>
    <definedName name="____axx3" localSheetId="1">#REF!</definedName>
    <definedName name="____axx3">#REF!</definedName>
    <definedName name="____axx4" localSheetId="1">#REF!</definedName>
    <definedName name="____axx4">#REF!</definedName>
    <definedName name="____bol1" localSheetId="1">#REF!</definedName>
    <definedName name="____bol1">#REF!</definedName>
    <definedName name="____BQB1" localSheetId="1">#REF!</definedName>
    <definedName name="____BQB1">#REF!</definedName>
    <definedName name="____BQB2" localSheetId="1">#REF!</definedName>
    <definedName name="____BQB2">#REF!</definedName>
    <definedName name="____BQB3" localSheetId="1">#REF!</definedName>
    <definedName name="____BQB3">#REF!</definedName>
    <definedName name="____BQB4" localSheetId="1">#REF!</definedName>
    <definedName name="____BQB4">#REF!</definedName>
    <definedName name="____BQB5" localSheetId="1">#REF!</definedName>
    <definedName name="____BQB5">#REF!</definedName>
    <definedName name="____BQB6" localSheetId="1">#REF!</definedName>
    <definedName name="____BQB6">#REF!</definedName>
    <definedName name="____BQB7" localSheetId="1">#REF!</definedName>
    <definedName name="____BQB7">#REF!</definedName>
    <definedName name="____BQB8" localSheetId="1">#REF!</definedName>
    <definedName name="____BQB8">#REF!</definedName>
    <definedName name="____BQB9" localSheetId="1">#REF!</definedName>
    <definedName name="____BQB9">#REF!</definedName>
    <definedName name="____BQU03" localSheetId="1">#REF!</definedName>
    <definedName name="____BQU03">#REF!</definedName>
    <definedName name="____CAL01" localSheetId="1">#REF!</definedName>
    <definedName name="____CAL01">#REF!</definedName>
    <definedName name="____CAL02" localSheetId="1">#REF!</definedName>
    <definedName name="____CAL02">#REF!</definedName>
    <definedName name="____CAL03" localSheetId="1">#REF!</definedName>
    <definedName name="____CAL03">#REF!</definedName>
    <definedName name="____CAL04" localSheetId="1">#REF!</definedName>
    <definedName name="____CAL04">#REF!</definedName>
    <definedName name="____CCC1" localSheetId="1">#REF!</definedName>
    <definedName name="____CCC1">#REF!</definedName>
    <definedName name="____d1" localSheetId="1">#REF!</definedName>
    <definedName name="____d1">#REF!</definedName>
    <definedName name="____dep2" localSheetId="1">#REF!</definedName>
    <definedName name="____dep2">#REF!</definedName>
    <definedName name="____dep3" localSheetId="1">#REF!</definedName>
    <definedName name="____dep3">#REF!</definedName>
    <definedName name="____exc1" localSheetId="1">#REF!</definedName>
    <definedName name="____exc1">#REF!</definedName>
    <definedName name="____exc11" localSheetId="1">#REF!</definedName>
    <definedName name="____exc11">#REF!</definedName>
    <definedName name="____exc2" localSheetId="1">#REF!</definedName>
    <definedName name="____exc2">#REF!</definedName>
    <definedName name="____EXC3" localSheetId="1">#REF!</definedName>
    <definedName name="____EXC3">#REF!</definedName>
    <definedName name="____EXC4" localSheetId="1">#REF!</definedName>
    <definedName name="____EXC4">#REF!</definedName>
    <definedName name="____ext2" localSheetId="1">#REF!</definedName>
    <definedName name="____ext2">#REF!</definedName>
    <definedName name="____ext3" localSheetId="1">#REF!</definedName>
    <definedName name="____ext3">#REF!</definedName>
    <definedName name="____foo1" localSheetId="1">#REF!</definedName>
    <definedName name="____foo1">#REF!</definedName>
    <definedName name="____foo2" localSheetId="1">#REF!</definedName>
    <definedName name="____foo2">#REF!</definedName>
    <definedName name="____foo3" localSheetId="1">#REF!</definedName>
    <definedName name="____foo3">#REF!</definedName>
    <definedName name="____FOO4" localSheetId="1">#REF!</definedName>
    <definedName name="____FOO4">#REF!</definedName>
    <definedName name="____GNR1" localSheetId="1">#REF!</definedName>
    <definedName name="____GNR1">#REF!</definedName>
    <definedName name="____hfi04" localSheetId="1">#REF!</definedName>
    <definedName name="____hfi04">#REF!</definedName>
    <definedName name="____hfi1" localSheetId="1">#REF!</definedName>
    <definedName name="____hfi1">#REF!</definedName>
    <definedName name="____hfi2" localSheetId="1">#REF!</definedName>
    <definedName name="____hfi2">#REF!</definedName>
    <definedName name="____ING01" localSheetId="1">#REF!</definedName>
    <definedName name="____ING01">#REF!</definedName>
    <definedName name="____ING02" localSheetId="1">#REF!</definedName>
    <definedName name="____ING02">#REF!</definedName>
    <definedName name="____Ki1" localSheetId="1">#REF!</definedName>
    <definedName name="____Ki1">#REF!</definedName>
    <definedName name="____Ki2" localSheetId="1">#REF!</definedName>
    <definedName name="____Ki2">#REF!</definedName>
    <definedName name="____len2" localSheetId="1">#REF!</definedName>
    <definedName name="____len2">#REF!</definedName>
    <definedName name="____len3" localSheetId="1">#REF!</definedName>
    <definedName name="____len3">#REF!</definedName>
    <definedName name="____ll17" localSheetId="1">#REF!</definedName>
    <definedName name="____ll17">#REF!</definedName>
    <definedName name="____MAN1" localSheetId="1">#REF!</definedName>
    <definedName name="____MAN1">#REF!</definedName>
    <definedName name="____MDS01" localSheetId="1">#REF!</definedName>
    <definedName name="____MDS01">#REF!</definedName>
    <definedName name="____mix1" localSheetId="1">#REF!</definedName>
    <definedName name="____mix1">#REF!</definedName>
    <definedName name="____mix2" localSheetId="1">#REF!</definedName>
    <definedName name="____mix2">#REF!</definedName>
    <definedName name="____miy1" localSheetId="1">#REF!</definedName>
    <definedName name="____miy1">#REF!</definedName>
    <definedName name="____miy2" localSheetId="1">#REF!</definedName>
    <definedName name="____miy2">#REF!</definedName>
    <definedName name="____mnk1" localSheetId="1">#REF!</definedName>
    <definedName name="____mnk1">#REF!</definedName>
    <definedName name="____mom1" localSheetId="1">#REF!</definedName>
    <definedName name="____mom1">#REF!</definedName>
    <definedName name="____mom2" localSheetId="1">#REF!</definedName>
    <definedName name="____mom2">#REF!</definedName>
    <definedName name="____mux1" localSheetId="1">#REF!</definedName>
    <definedName name="____mux1">#REF!</definedName>
    <definedName name="____muy1" localSheetId="1">#REF!</definedName>
    <definedName name="____muy1">#REF!</definedName>
    <definedName name="____MVE01" localSheetId="1">#REF!</definedName>
    <definedName name="____MVE01">#REF!</definedName>
    <definedName name="____PAG01" localSheetId="1">#REF!</definedName>
    <definedName name="____PAG01">#REF!</definedName>
    <definedName name="____PAG02" localSheetId="1">#REF!</definedName>
    <definedName name="____PAG02">#REF!</definedName>
    <definedName name="____PB1" localSheetId="1">#REF!</definedName>
    <definedName name="____PB1">#REF!</definedName>
    <definedName name="____pc1" localSheetId="1">#REF!</definedName>
    <definedName name="____pc1">#REF!</definedName>
    <definedName name="____pc2" localSheetId="1">#REF!</definedName>
    <definedName name="____pc2">#REF!</definedName>
    <definedName name="____pc3" localSheetId="1">#REF!</definedName>
    <definedName name="____pc3">#REF!</definedName>
    <definedName name="____pcc1" localSheetId="1">#REF!</definedName>
    <definedName name="____pcc1">#REF!</definedName>
    <definedName name="____pcc2" localSheetId="1">#REF!</definedName>
    <definedName name="____pcc2">#REF!</definedName>
    <definedName name="____pcc3" localSheetId="1">#REF!</definedName>
    <definedName name="____pcc3">#REF!</definedName>
    <definedName name="____PCC4" localSheetId="1">#REF!</definedName>
    <definedName name="____PCC4">#REF!</definedName>
    <definedName name="____PHN01" localSheetId="1">#REF!</definedName>
    <definedName name="____PHN01">#REF!</definedName>
    <definedName name="____PHN02" localSheetId="1">#REF!</definedName>
    <definedName name="____PHN02">#REF!</definedName>
    <definedName name="____plb1" localSheetId="1">#REF!</definedName>
    <definedName name="____plb1">#REF!</definedName>
    <definedName name="____plb2" localSheetId="1">#REF!</definedName>
    <definedName name="____plb2">#REF!</definedName>
    <definedName name="____plb3" localSheetId="1">#REF!</definedName>
    <definedName name="____plb3">#REF!</definedName>
    <definedName name="____plb4" localSheetId="1">#REF!</definedName>
    <definedName name="____plb4">#REF!</definedName>
    <definedName name="____QQQ1" localSheetId="1">#REF!</definedName>
    <definedName name="____QQQ1">#REF!</definedName>
    <definedName name="____Re1" localSheetId="1">#REF!</definedName>
    <definedName name="____Re1">#REF!</definedName>
    <definedName name="____RGF01" localSheetId="1">#REF!</definedName>
    <definedName name="____RGF01">#REF!</definedName>
    <definedName name="____RHN01" localSheetId="1">#REF!</definedName>
    <definedName name="____RHN01">#REF!</definedName>
    <definedName name="____RHN02" localSheetId="1">#REF!</definedName>
    <definedName name="____RHN02">#REF!</definedName>
    <definedName name="____RHN03" localSheetId="1">#REF!</definedName>
    <definedName name="____RHN03">#REF!</definedName>
    <definedName name="____RHN04" localSheetId="1">#REF!</definedName>
    <definedName name="____RHN04">#REF!</definedName>
    <definedName name="____RNC1" localSheetId="1">#REF!</definedName>
    <definedName name="____RNC1">#REF!</definedName>
    <definedName name="____RRR01" localSheetId="1">#REF!</definedName>
    <definedName name="____RRR01">#REF!</definedName>
    <definedName name="____Rs1" localSheetId="1">#REF!</definedName>
    <definedName name="____Rs1">#REF!</definedName>
    <definedName name="____S3" localSheetId="1">#REF!</definedName>
    <definedName name="____S3">#REF!</definedName>
    <definedName name="____sch160" localSheetId="1">#REF!</definedName>
    <definedName name="____sch160">#REF!</definedName>
    <definedName name="____SCH40" localSheetId="1">#REF!</definedName>
    <definedName name="____SCH40">#REF!</definedName>
    <definedName name="____sch80" localSheetId="1">#REF!</definedName>
    <definedName name="____sch80">#REF!</definedName>
    <definedName name="____SEC1200" localSheetId="1">#REF!</definedName>
    <definedName name="____SEC1200">#REF!</definedName>
    <definedName name="____SH1" localSheetId="1">#REF!</definedName>
    <definedName name="____SH1">#REF!</definedName>
    <definedName name="____SH2" localSheetId="1">#REF!</definedName>
    <definedName name="____SH2">#REF!</definedName>
    <definedName name="____SH3" localSheetId="1">#REF!</definedName>
    <definedName name="____SH3">#REF!</definedName>
    <definedName name="____SH4" localSheetId="1">#REF!</definedName>
    <definedName name="____SH4">#REF!</definedName>
    <definedName name="____SH5" localSheetId="1">#REF!</definedName>
    <definedName name="____SH5">#REF!</definedName>
    <definedName name="____tbc2" localSheetId="1">#REF!</definedName>
    <definedName name="____tbc2">#REF!</definedName>
    <definedName name="____tbc3" localSheetId="1">#REF!</definedName>
    <definedName name="____tbc3">#REF!</definedName>
    <definedName name="____te1" localSheetId="1">#REF!</definedName>
    <definedName name="____te1">#REF!</definedName>
    <definedName name="____WCP1" localSheetId="1">#REF!</definedName>
    <definedName name="____WCP1">#REF!</definedName>
    <definedName name="____WCY01" localSheetId="1">#REF!</definedName>
    <definedName name="____WCY01">#REF!</definedName>
    <definedName name="____wid2" localSheetId="1">#REF!</definedName>
    <definedName name="____wid2">#REF!</definedName>
    <definedName name="____wid3" localSheetId="1">#REF!</definedName>
    <definedName name="____wid3">#REF!</definedName>
    <definedName name="____WW01" localSheetId="1">#REF!</definedName>
    <definedName name="____WW01">#REF!</definedName>
    <definedName name="____WW02" localSheetId="1">#REF!</definedName>
    <definedName name="____WW02">#REF!</definedName>
    <definedName name="____WW03" localSheetId="1">#REF!</definedName>
    <definedName name="____WW03">#REF!</definedName>
    <definedName name="____WWW1" localSheetId="1">#REF!</definedName>
    <definedName name="____WWW1">#REF!</definedName>
    <definedName name="____WWW2" localSheetId="1">#REF!</definedName>
    <definedName name="____WWW2">#REF!</definedName>
    <definedName name="____WWW3" localSheetId="1">#REF!</definedName>
    <definedName name="____WWW3">#REF!</definedName>
    <definedName name="___A2" localSheetId="1">#REF!</definedName>
    <definedName name="___A2">#REF!</definedName>
    <definedName name="___A580000" localSheetId="1">#REF!</definedName>
    <definedName name="___A580000">#REF!</definedName>
    <definedName name="___A655600" localSheetId="1">#REF!</definedName>
    <definedName name="___A655600">#REF!</definedName>
    <definedName name="___a65631" localSheetId="1">#REF!</definedName>
    <definedName name="___a65631">#REF!</definedName>
    <definedName name="___A69000" localSheetId="1">#REF!</definedName>
    <definedName name="___A69000">#REF!</definedName>
    <definedName name="___aaa10" localSheetId="1">#REF!</definedName>
    <definedName name="___aaa10">#REF!</definedName>
    <definedName name="___aaa5" localSheetId="1">#REF!</definedName>
    <definedName name="___aaa5">#REF!</definedName>
    <definedName name="___aaa55" localSheetId="1">#REF!</definedName>
    <definedName name="___aaa55">#REF!</definedName>
    <definedName name="___aad55" localSheetId="1">#REF!</definedName>
    <definedName name="___aad55">#REF!</definedName>
    <definedName name="___abc2">#REF!</definedName>
    <definedName name="___AXX1" localSheetId="1">#REF!</definedName>
    <definedName name="___AXX1">#REF!</definedName>
    <definedName name="___axx2" localSheetId="1">#REF!</definedName>
    <definedName name="___axx2">#REF!</definedName>
    <definedName name="___axx3" localSheetId="1">#REF!</definedName>
    <definedName name="___axx3">#REF!</definedName>
    <definedName name="___axx4" localSheetId="1">#REF!</definedName>
    <definedName name="___axx4">#REF!</definedName>
    <definedName name="___bol1" localSheetId="1">#REF!</definedName>
    <definedName name="___bol1">#REF!</definedName>
    <definedName name="___BQB1" localSheetId="1">#REF!</definedName>
    <definedName name="___BQB1">#REF!</definedName>
    <definedName name="___BQB2" localSheetId="1">#REF!</definedName>
    <definedName name="___BQB2">#REF!</definedName>
    <definedName name="___BQB3" localSheetId="1">#REF!</definedName>
    <definedName name="___BQB3">#REF!</definedName>
    <definedName name="___BQB4" localSheetId="1">#REF!</definedName>
    <definedName name="___BQB4">#REF!</definedName>
    <definedName name="___BQB5" localSheetId="1">#REF!</definedName>
    <definedName name="___BQB5">#REF!</definedName>
    <definedName name="___BQB6" localSheetId="1">#REF!</definedName>
    <definedName name="___BQB6">#REF!</definedName>
    <definedName name="___BQB7" localSheetId="1">#REF!</definedName>
    <definedName name="___BQB7">#REF!</definedName>
    <definedName name="___BQB8" localSheetId="1">#REF!</definedName>
    <definedName name="___BQB8">#REF!</definedName>
    <definedName name="___BQB9" localSheetId="1">#REF!</definedName>
    <definedName name="___BQB9">#REF!</definedName>
    <definedName name="___BQU03" localSheetId="1">#REF!</definedName>
    <definedName name="___BQU03">#REF!</definedName>
    <definedName name="___CAL01" localSheetId="1">#REF!</definedName>
    <definedName name="___CAL01">#REF!</definedName>
    <definedName name="___CAL02" localSheetId="1">#REF!</definedName>
    <definedName name="___CAL02">#REF!</definedName>
    <definedName name="___CAL03" localSheetId="1">#REF!</definedName>
    <definedName name="___CAL03">#REF!</definedName>
    <definedName name="___CAL04" localSheetId="1">#REF!</definedName>
    <definedName name="___CAL04">#REF!</definedName>
    <definedName name="___CCC1" localSheetId="1">#REF!</definedName>
    <definedName name="___CCC1">#REF!</definedName>
    <definedName name="___d1" localSheetId="1">#REF!</definedName>
    <definedName name="___d1">#REF!</definedName>
    <definedName name="___dep2" localSheetId="1">#REF!</definedName>
    <definedName name="___dep2">#REF!</definedName>
    <definedName name="___dep3" localSheetId="1">#REF!</definedName>
    <definedName name="___dep3">#REF!</definedName>
    <definedName name="___exc1" localSheetId="1">#REF!</definedName>
    <definedName name="___exc1">#REF!</definedName>
    <definedName name="___exc11" localSheetId="1">#REF!</definedName>
    <definedName name="___exc11">#REF!</definedName>
    <definedName name="___exc2" localSheetId="1">#REF!</definedName>
    <definedName name="___exc2">#REF!</definedName>
    <definedName name="___EXC3" localSheetId="1">#REF!</definedName>
    <definedName name="___EXC3">#REF!</definedName>
    <definedName name="___EXC4" localSheetId="1">#REF!</definedName>
    <definedName name="___EXC4">#REF!</definedName>
    <definedName name="___ext2" localSheetId="1">#REF!</definedName>
    <definedName name="___ext2">#REF!</definedName>
    <definedName name="___ext3" localSheetId="1">#REF!</definedName>
    <definedName name="___ext3">#REF!</definedName>
    <definedName name="___foo1" localSheetId="1">#REF!</definedName>
    <definedName name="___foo1">#REF!</definedName>
    <definedName name="___foo2" localSheetId="1">#REF!</definedName>
    <definedName name="___foo2">#REF!</definedName>
    <definedName name="___foo3" localSheetId="1">#REF!</definedName>
    <definedName name="___foo3">#REF!</definedName>
    <definedName name="___FOO4" localSheetId="1">#REF!</definedName>
    <definedName name="___FOO4">#REF!</definedName>
    <definedName name="___GNR1" localSheetId="1">#REF!</definedName>
    <definedName name="___GNR1">#REF!</definedName>
    <definedName name="___hfi04" localSheetId="1">#REF!</definedName>
    <definedName name="___hfi04">#REF!</definedName>
    <definedName name="___hfi1" localSheetId="1">#REF!</definedName>
    <definedName name="___hfi1">#REF!</definedName>
    <definedName name="___hfi2" localSheetId="1">#REF!</definedName>
    <definedName name="___hfi2">#REF!</definedName>
    <definedName name="___ING01" localSheetId="1">#REF!</definedName>
    <definedName name="___ING01">#REF!</definedName>
    <definedName name="___ING02" localSheetId="1">#REF!</definedName>
    <definedName name="___ING02">#REF!</definedName>
    <definedName name="___Ki1" localSheetId="1">#REF!</definedName>
    <definedName name="___Ki1">#REF!</definedName>
    <definedName name="___Ki2" localSheetId="1">#REF!</definedName>
    <definedName name="___Ki2">#REF!</definedName>
    <definedName name="___len2" localSheetId="1">#REF!</definedName>
    <definedName name="___len2">#REF!</definedName>
    <definedName name="___len3" localSheetId="1">#REF!</definedName>
    <definedName name="___len3">#REF!</definedName>
    <definedName name="___ll17" localSheetId="1">#REF!</definedName>
    <definedName name="___ll17">#REF!</definedName>
    <definedName name="___MAN1" localSheetId="1">#REF!</definedName>
    <definedName name="___MAN1">#REF!</definedName>
    <definedName name="___MDS01" localSheetId="1">#REF!</definedName>
    <definedName name="___MDS01">#REF!</definedName>
    <definedName name="___mix1" localSheetId="1">#REF!</definedName>
    <definedName name="___mix1">#REF!</definedName>
    <definedName name="___mix2" localSheetId="1">#REF!</definedName>
    <definedName name="___mix2">#REF!</definedName>
    <definedName name="___miy1" localSheetId="1">#REF!</definedName>
    <definedName name="___miy1">#REF!</definedName>
    <definedName name="___miy2" localSheetId="1">#REF!</definedName>
    <definedName name="___miy2">#REF!</definedName>
    <definedName name="___mnk1" localSheetId="1">#REF!</definedName>
    <definedName name="___mnk1">#REF!</definedName>
    <definedName name="___mom1" localSheetId="1">#REF!</definedName>
    <definedName name="___mom1">#REF!</definedName>
    <definedName name="___mom2" localSheetId="1">#REF!</definedName>
    <definedName name="___mom2">#REF!</definedName>
    <definedName name="___mux1" localSheetId="1">#REF!</definedName>
    <definedName name="___mux1">#REF!</definedName>
    <definedName name="___muy1" localSheetId="1">#REF!</definedName>
    <definedName name="___muy1">#REF!</definedName>
    <definedName name="___MVE01" localSheetId="1">#REF!</definedName>
    <definedName name="___MVE01">#REF!</definedName>
    <definedName name="___PAG01" localSheetId="1">#REF!</definedName>
    <definedName name="___PAG01">#REF!</definedName>
    <definedName name="___PAG02" localSheetId="1">#REF!</definedName>
    <definedName name="___PAG02">#REF!</definedName>
    <definedName name="___PB1" localSheetId="1">#REF!</definedName>
    <definedName name="___PB1">#REF!</definedName>
    <definedName name="___pc1" localSheetId="1">#REF!</definedName>
    <definedName name="___pc1">#REF!</definedName>
    <definedName name="___pc2" localSheetId="1">#REF!</definedName>
    <definedName name="___pc2">#REF!</definedName>
    <definedName name="___pc3" localSheetId="1">#REF!</definedName>
    <definedName name="___pc3">#REF!</definedName>
    <definedName name="___pcc1" localSheetId="1">#REF!</definedName>
    <definedName name="___pcc1">#REF!</definedName>
    <definedName name="___pcc2" localSheetId="1">#REF!</definedName>
    <definedName name="___pcc2">#REF!</definedName>
    <definedName name="___pcc3" localSheetId="1">#REF!</definedName>
    <definedName name="___pcc3">#REF!</definedName>
    <definedName name="___PCC4" localSheetId="1">#REF!</definedName>
    <definedName name="___PCC4">#REF!</definedName>
    <definedName name="___PHN01" localSheetId="1">#REF!</definedName>
    <definedName name="___PHN01">#REF!</definedName>
    <definedName name="___PHN02" localSheetId="1">#REF!</definedName>
    <definedName name="___PHN02">#REF!</definedName>
    <definedName name="___plb1" localSheetId="1">#REF!</definedName>
    <definedName name="___plb1">#REF!</definedName>
    <definedName name="___plb2" localSheetId="1">#REF!</definedName>
    <definedName name="___plb2">#REF!</definedName>
    <definedName name="___plb3" localSheetId="1">#REF!</definedName>
    <definedName name="___plb3">#REF!</definedName>
    <definedName name="___plb4" localSheetId="1">#REF!</definedName>
    <definedName name="___plb4">#REF!</definedName>
    <definedName name="___QQQ1" localSheetId="1">#REF!</definedName>
    <definedName name="___QQQ1">#REF!</definedName>
    <definedName name="___Re1" localSheetId="1">#REF!</definedName>
    <definedName name="___Re1">#REF!</definedName>
    <definedName name="___RGF01" localSheetId="1">#REF!</definedName>
    <definedName name="___RGF01">#REF!</definedName>
    <definedName name="___RHN01" localSheetId="1">#REF!</definedName>
    <definedName name="___RHN01">#REF!</definedName>
    <definedName name="___RHN02" localSheetId="1">#REF!</definedName>
    <definedName name="___RHN02">#REF!</definedName>
    <definedName name="___RHN03" localSheetId="1">#REF!</definedName>
    <definedName name="___RHN03">#REF!</definedName>
    <definedName name="___RHN04" localSheetId="1">#REF!</definedName>
    <definedName name="___RHN04">#REF!</definedName>
    <definedName name="___RNC1" localSheetId="1">#REF!</definedName>
    <definedName name="___RNC1">#REF!</definedName>
    <definedName name="___RRR01" localSheetId="1">#REF!</definedName>
    <definedName name="___RRR01">#REF!</definedName>
    <definedName name="___Rs1" localSheetId="1">#REF!</definedName>
    <definedName name="___Rs1">#REF!</definedName>
    <definedName name="___S3" localSheetId="1">#REF!</definedName>
    <definedName name="___S3">#REF!</definedName>
    <definedName name="___sch160" localSheetId="1">#REF!</definedName>
    <definedName name="___sch160">#REF!</definedName>
    <definedName name="___SCH40" localSheetId="1">#REF!</definedName>
    <definedName name="___SCH40">#REF!</definedName>
    <definedName name="___sch80" localSheetId="1">#REF!</definedName>
    <definedName name="___sch80">#REF!</definedName>
    <definedName name="___sec1" localSheetId="1">#REF!</definedName>
    <definedName name="___sec1">#REF!</definedName>
    <definedName name="___SEC1200" localSheetId="1">#REF!</definedName>
    <definedName name="___SEC1200">#REF!</definedName>
    <definedName name="___Sec2" localSheetId="1">#REF!</definedName>
    <definedName name="___Sec2">#REF!</definedName>
    <definedName name="___sec3" localSheetId="1">#REF!</definedName>
    <definedName name="___sec3">#REF!</definedName>
    <definedName name="___Sec4" localSheetId="1">#REF!</definedName>
    <definedName name="___Sec4">#REF!</definedName>
    <definedName name="___sec5" localSheetId="1">#REF!</definedName>
    <definedName name="___sec5">#REF!</definedName>
    <definedName name="___sec6" localSheetId="1">#REF!</definedName>
    <definedName name="___sec6">#REF!</definedName>
    <definedName name="___sec7" localSheetId="1">#REF!</definedName>
    <definedName name="___sec7">#REF!</definedName>
    <definedName name="___sec71" localSheetId="1">#REF!</definedName>
    <definedName name="___sec71">#REF!</definedName>
    <definedName name="___SEC77" localSheetId="1">#REF!</definedName>
    <definedName name="___SEC77">#REF!</definedName>
    <definedName name="___sec8" localSheetId="1">#REF!</definedName>
    <definedName name="___sec8">#REF!</definedName>
    <definedName name="___sec81" localSheetId="1">#REF!</definedName>
    <definedName name="___sec81">#REF!</definedName>
    <definedName name="___SEC88" localSheetId="1">#REF!</definedName>
    <definedName name="___SEC88">#REF!</definedName>
    <definedName name="___SEC9" localSheetId="1">#REF!</definedName>
    <definedName name="___SEC9">#REF!</definedName>
    <definedName name="___SH1" localSheetId="1">#REF!</definedName>
    <definedName name="___SH1">#REF!</definedName>
    <definedName name="___SH2" localSheetId="1">#REF!</definedName>
    <definedName name="___SH2">#REF!</definedName>
    <definedName name="___SH3" localSheetId="1">#REF!</definedName>
    <definedName name="___SH3">#REF!</definedName>
    <definedName name="___SH4" localSheetId="1">#REF!</definedName>
    <definedName name="___SH4">#REF!</definedName>
    <definedName name="___SH5" localSheetId="1">#REF!</definedName>
    <definedName name="___SH5">#REF!</definedName>
    <definedName name="___t1" localSheetId="1">#REF!</definedName>
    <definedName name="___t1">#REF!</definedName>
    <definedName name="___tbc2" localSheetId="1">#REF!</definedName>
    <definedName name="___tbc2">#REF!</definedName>
    <definedName name="___tbc3" localSheetId="1">#REF!</definedName>
    <definedName name="___tbc3">#REF!</definedName>
    <definedName name="___te1" localSheetId="1">#REF!</definedName>
    <definedName name="___te1">#REF!</definedName>
    <definedName name="___tk1" localSheetId="1">#REF!</definedName>
    <definedName name="___tk1">#REF!</definedName>
    <definedName name="___WCP1" localSheetId="1">#REF!</definedName>
    <definedName name="___WCP1">#REF!</definedName>
    <definedName name="___WCY01" localSheetId="1">#REF!</definedName>
    <definedName name="___WCY01">#REF!</definedName>
    <definedName name="___wid2" localSheetId="1">#REF!</definedName>
    <definedName name="___wid2">#REF!</definedName>
    <definedName name="___wid3" localSheetId="1">#REF!</definedName>
    <definedName name="___wid3">#REF!</definedName>
    <definedName name="___WW01" localSheetId="1">#REF!</definedName>
    <definedName name="___WW01">#REF!</definedName>
    <definedName name="___WW02" localSheetId="1">#REF!</definedName>
    <definedName name="___WW02">#REF!</definedName>
    <definedName name="___WW03" localSheetId="1">#REF!</definedName>
    <definedName name="___WW03">#REF!</definedName>
    <definedName name="___WWW1" localSheetId="1">#REF!</definedName>
    <definedName name="___WWW1">#REF!</definedName>
    <definedName name="___WWW2" localSheetId="1">#REF!</definedName>
    <definedName name="___WWW2">#REF!</definedName>
    <definedName name="___WWW3" localSheetId="1">#REF!</definedName>
    <definedName name="___WWW3">#REF!</definedName>
    <definedName name="__A2" localSheetId="1">#REF!</definedName>
    <definedName name="__A2">#REF!</definedName>
    <definedName name="__A580000" localSheetId="1">#REF!</definedName>
    <definedName name="__A580000">#REF!</definedName>
    <definedName name="__A655600" localSheetId="1">#REF!</definedName>
    <definedName name="__A655600">#REF!</definedName>
    <definedName name="__a65631" localSheetId="1">#REF!</definedName>
    <definedName name="__a65631">#REF!</definedName>
    <definedName name="__A69000" localSheetId="1">#REF!</definedName>
    <definedName name="__A69000">#REF!</definedName>
    <definedName name="__aaa10" localSheetId="1">#REF!</definedName>
    <definedName name="__aaa10">#REF!</definedName>
    <definedName name="__aaa11" localSheetId="1">#REF!</definedName>
    <definedName name="__aaa11">#REF!</definedName>
    <definedName name="__AAA12" localSheetId="1">#REF!</definedName>
    <definedName name="__AAA12">#REF!</definedName>
    <definedName name="__AAA21" localSheetId="1">#REF!</definedName>
    <definedName name="__AAA21">#REF!</definedName>
    <definedName name="__aaa23" localSheetId="1">#REF!</definedName>
    <definedName name="__aaa23">#REF!</definedName>
    <definedName name="__aaa34" localSheetId="1">#REF!</definedName>
    <definedName name="__aaa34">#REF!</definedName>
    <definedName name="__aaa5" localSheetId="1">#REF!</definedName>
    <definedName name="__aaa5">#REF!</definedName>
    <definedName name="__AAA53" localSheetId="1">#REF!</definedName>
    <definedName name="__AAA53">#REF!</definedName>
    <definedName name="__aaa54" localSheetId="1">#REF!</definedName>
    <definedName name="__aaa54">#REF!</definedName>
    <definedName name="__aaa545" localSheetId="1">#REF!</definedName>
    <definedName name="__aaa545">#REF!</definedName>
    <definedName name="__aaa55" localSheetId="1">#REF!</definedName>
    <definedName name="__aaa55">#REF!</definedName>
    <definedName name="__aaa56" localSheetId="1">#REF!</definedName>
    <definedName name="__aaa56">#REF!</definedName>
    <definedName name="__AAA57" localSheetId="1">#REF!</definedName>
    <definedName name="__AAA57">#REF!</definedName>
    <definedName name="__aaa59" localSheetId="1">#REF!</definedName>
    <definedName name="__aaa59">#REF!</definedName>
    <definedName name="__AAA66" localSheetId="1">#REF!</definedName>
    <definedName name="__AAA66">#REF!</definedName>
    <definedName name="__AAA69" localSheetId="1">#REF!</definedName>
    <definedName name="__AAA69">#REF!</definedName>
    <definedName name="__aad55" localSheetId="1">#REF!</definedName>
    <definedName name="__aad55">#REF!</definedName>
    <definedName name="__AAD56" localSheetId="1">#REF!</definedName>
    <definedName name="__AAD56">#REF!</definedName>
    <definedName name="__AAD57" localSheetId="1">#REF!</definedName>
    <definedName name="__AAD57">#REF!</definedName>
    <definedName name="__abc2">#REF!</definedName>
    <definedName name="__AXX1" localSheetId="1">#REF!</definedName>
    <definedName name="__AXX1">#REF!</definedName>
    <definedName name="__axx2" localSheetId="1">#REF!</definedName>
    <definedName name="__axx2">#REF!</definedName>
    <definedName name="__axx3" localSheetId="1">#REF!</definedName>
    <definedName name="__axx3">#REF!</definedName>
    <definedName name="__axx4" localSheetId="1">#REF!</definedName>
    <definedName name="__axx4">#REF!</definedName>
    <definedName name="__bol1" localSheetId="1">#REF!</definedName>
    <definedName name="__bol1">#REF!</definedName>
    <definedName name="__BQB1" localSheetId="1">#REF!</definedName>
    <definedName name="__BQB1">#REF!</definedName>
    <definedName name="__BQB2" localSheetId="1">#REF!</definedName>
    <definedName name="__BQB2">#REF!</definedName>
    <definedName name="__BQB3" localSheetId="1">#REF!</definedName>
    <definedName name="__BQB3">#REF!</definedName>
    <definedName name="__BQB4" localSheetId="1">#REF!</definedName>
    <definedName name="__BQB4">#REF!</definedName>
    <definedName name="__BQB5" localSheetId="1">#REF!</definedName>
    <definedName name="__BQB5">#REF!</definedName>
    <definedName name="__BQB6" localSheetId="1">#REF!</definedName>
    <definedName name="__BQB6">#REF!</definedName>
    <definedName name="__BQB7" localSheetId="1">#REF!</definedName>
    <definedName name="__BQB7">#REF!</definedName>
    <definedName name="__BQB8" localSheetId="1">#REF!</definedName>
    <definedName name="__BQB8">#REF!</definedName>
    <definedName name="__BQB9" localSheetId="1">#REF!</definedName>
    <definedName name="__BQB9">#REF!</definedName>
    <definedName name="__BQU03" localSheetId="1">#REF!</definedName>
    <definedName name="__BQU03">#REF!</definedName>
    <definedName name="__CAL01" localSheetId="1">#REF!</definedName>
    <definedName name="__CAL01">#REF!</definedName>
    <definedName name="__CAL02" localSheetId="1">#REF!</definedName>
    <definedName name="__CAL02">#REF!</definedName>
    <definedName name="__CAL03" localSheetId="1">#REF!</definedName>
    <definedName name="__CAL03">#REF!</definedName>
    <definedName name="__CAL04" localSheetId="1">#REF!</definedName>
    <definedName name="__CAL04">#REF!</definedName>
    <definedName name="__CCC1" localSheetId="1">#REF!</definedName>
    <definedName name="__CCC1">#REF!</definedName>
    <definedName name="__COL14" localSheetId="1">#REF!</definedName>
    <definedName name="__COL14">#REF!</definedName>
    <definedName name="__COL15" localSheetId="1">#REF!</definedName>
    <definedName name="__COL15">#REF!</definedName>
    <definedName name="__COL16" localSheetId="1">#REF!</definedName>
    <definedName name="__COL16">#REF!</definedName>
    <definedName name="__d1" localSheetId="1">#REF!</definedName>
    <definedName name="__d1">#REF!</definedName>
    <definedName name="__dep2" localSheetId="1">#REF!</definedName>
    <definedName name="__dep2">#REF!</definedName>
    <definedName name="__dep3" localSheetId="1">#REF!</definedName>
    <definedName name="__dep3">#REF!</definedName>
    <definedName name="__doc1" localSheetId="1">#REF!</definedName>
    <definedName name="__doc1">#REF!</definedName>
    <definedName name="__exc1" localSheetId="1">#REF!</definedName>
    <definedName name="__exc1">#REF!</definedName>
    <definedName name="__exc11" localSheetId="1">#REF!</definedName>
    <definedName name="__exc11">#REF!</definedName>
    <definedName name="__exc2" localSheetId="1">#REF!</definedName>
    <definedName name="__exc2">#REF!</definedName>
    <definedName name="__EXC3" localSheetId="1">#REF!</definedName>
    <definedName name="__EXC3">#REF!</definedName>
    <definedName name="__EXC4" localSheetId="1">#REF!</definedName>
    <definedName name="__EXC4">#REF!</definedName>
    <definedName name="__ext2" localSheetId="1">#REF!</definedName>
    <definedName name="__ext2">#REF!</definedName>
    <definedName name="__ext3" localSheetId="1">#REF!</definedName>
    <definedName name="__ext3">#REF!</definedName>
    <definedName name="__foo1" localSheetId="1">#REF!</definedName>
    <definedName name="__foo1">#REF!</definedName>
    <definedName name="__foo2" localSheetId="1">#REF!</definedName>
    <definedName name="__foo2">#REF!</definedName>
    <definedName name="__foo3" localSheetId="1">#REF!</definedName>
    <definedName name="__foo3">#REF!</definedName>
    <definedName name="__FOO4" localSheetId="1">#REF!</definedName>
    <definedName name="__FOO4">#REF!</definedName>
    <definedName name="__GNR1" localSheetId="1">#REF!</definedName>
    <definedName name="__GNR1">#REF!</definedName>
    <definedName name="__hfi04" localSheetId="1">#REF!</definedName>
    <definedName name="__hfi04">#REF!</definedName>
    <definedName name="__hfi1" localSheetId="1">#REF!</definedName>
    <definedName name="__hfi1">#REF!</definedName>
    <definedName name="__hfi2" localSheetId="1">#REF!</definedName>
    <definedName name="__hfi2">#REF!</definedName>
    <definedName name="__ind1" localSheetId="1">#REF!</definedName>
    <definedName name="__ind1">#REF!</definedName>
    <definedName name="__IND11" localSheetId="1">#REF!</definedName>
    <definedName name="__IND11">#REF!</definedName>
    <definedName name="__Ind3" localSheetId="1">#REF!</definedName>
    <definedName name="__Ind3">#REF!</definedName>
    <definedName name="__IND31" localSheetId="1">#REF!</definedName>
    <definedName name="__IND31">#REF!</definedName>
    <definedName name="__Ind4" localSheetId="1">#REF!</definedName>
    <definedName name="__Ind4">#REF!</definedName>
    <definedName name="__ING01" localSheetId="1">#REF!</definedName>
    <definedName name="__ING01">#REF!</definedName>
    <definedName name="__ING02" localSheetId="1">#REF!</definedName>
    <definedName name="__ING02">#REF!</definedName>
    <definedName name="__IntlFixup" hidden="1">TRUE</definedName>
    <definedName name="__Iri2" localSheetId="1">#REF!</definedName>
    <definedName name="__Iri2">#REF!</definedName>
    <definedName name="__Iro2" localSheetId="1">#REF!</definedName>
    <definedName name="__Iro2">#REF!</definedName>
    <definedName name="__Ki1" localSheetId="1">#REF!</definedName>
    <definedName name="__Ki1">#REF!</definedName>
    <definedName name="__Ki2" localSheetId="1">#REF!</definedName>
    <definedName name="__Ki2">#REF!</definedName>
    <definedName name="__len2" localSheetId="1">#REF!</definedName>
    <definedName name="__len2">#REF!</definedName>
    <definedName name="__len3" localSheetId="1">#REF!</definedName>
    <definedName name="__len3">#REF!</definedName>
    <definedName name="__ll17" localSheetId="1">#REF!</definedName>
    <definedName name="__ll17">#REF!</definedName>
    <definedName name="__lsc44" localSheetId="1">#REF!</definedName>
    <definedName name="__lsc44">#REF!</definedName>
    <definedName name="__MAN1" localSheetId="1">#REF!</definedName>
    <definedName name="__MAN1">#REF!</definedName>
    <definedName name="__MDS01" localSheetId="1">#REF!</definedName>
    <definedName name="__MDS01">#REF!</definedName>
    <definedName name="__mix1" localSheetId="1">#REF!</definedName>
    <definedName name="__mix1">#REF!</definedName>
    <definedName name="__mix2" localSheetId="1">#REF!</definedName>
    <definedName name="__mix2">#REF!</definedName>
    <definedName name="__miy1" localSheetId="1">#REF!</definedName>
    <definedName name="__miy1">#REF!</definedName>
    <definedName name="__miy2" localSheetId="1">#REF!</definedName>
    <definedName name="__miy2">#REF!</definedName>
    <definedName name="__mnk1" localSheetId="1">#REF!</definedName>
    <definedName name="__mnk1">#REF!</definedName>
    <definedName name="__mom1" localSheetId="1">#REF!</definedName>
    <definedName name="__mom1">#REF!</definedName>
    <definedName name="__mom2" localSheetId="1">#REF!</definedName>
    <definedName name="__mom2">#REF!</definedName>
    <definedName name="__mux1" localSheetId="1">#REF!</definedName>
    <definedName name="__mux1">#REF!</definedName>
    <definedName name="__muy1" localSheetId="1">#REF!</definedName>
    <definedName name="__muy1">#REF!</definedName>
    <definedName name="__MVE01" localSheetId="1">#REF!</definedName>
    <definedName name="__MVE01">#REF!</definedName>
    <definedName name="__NN1" localSheetId="1">#REF!</definedName>
    <definedName name="__NN1">#REF!</definedName>
    <definedName name="__obm1" localSheetId="1">#REF!</definedName>
    <definedName name="__obm1">#REF!</definedName>
    <definedName name="__obm2" localSheetId="1">#REF!</definedName>
    <definedName name="__obm2">#REF!</definedName>
    <definedName name="__obm3" localSheetId="1">#REF!</definedName>
    <definedName name="__obm3">#REF!</definedName>
    <definedName name="__obm4" localSheetId="1">#REF!</definedName>
    <definedName name="__obm4">#REF!</definedName>
    <definedName name="__Od1" localSheetId="1">#REF!</definedName>
    <definedName name="__Od1">#REF!</definedName>
    <definedName name="__Od3" localSheetId="1">#REF!</definedName>
    <definedName name="__Od3">#REF!</definedName>
    <definedName name="__Od4" localSheetId="1">#REF!</definedName>
    <definedName name="__Od4">#REF!</definedName>
    <definedName name="__osf1" localSheetId="1">#REF!</definedName>
    <definedName name="__osf1">#REF!</definedName>
    <definedName name="__osf2" localSheetId="1">#REF!</definedName>
    <definedName name="__osf2">#REF!</definedName>
    <definedName name="__osf3" localSheetId="1">#REF!</definedName>
    <definedName name="__osf3">#REF!</definedName>
    <definedName name="__osf4" localSheetId="1">#REF!</definedName>
    <definedName name="__osf4">#REF!</definedName>
    <definedName name="__PAG01" localSheetId="1">#REF!</definedName>
    <definedName name="__PAG01">#REF!</definedName>
    <definedName name="__PAG02" localSheetId="1">#REF!</definedName>
    <definedName name="__PAG02">#REF!</definedName>
    <definedName name="__PB1" localSheetId="1">#REF!</definedName>
    <definedName name="__PB1">#REF!</definedName>
    <definedName name="__pc1" localSheetId="1">#REF!</definedName>
    <definedName name="__pc1">#REF!</definedName>
    <definedName name="__pc2" localSheetId="1">#REF!</definedName>
    <definedName name="__pc2">#REF!</definedName>
    <definedName name="__pc3" localSheetId="1">#REF!</definedName>
    <definedName name="__pc3">#REF!</definedName>
    <definedName name="__pcc1" localSheetId="1">#REF!</definedName>
    <definedName name="__pcc1">#REF!</definedName>
    <definedName name="__pcc2" localSheetId="1">#REF!</definedName>
    <definedName name="__pcc2">#REF!</definedName>
    <definedName name="__pcc3" localSheetId="1">#REF!</definedName>
    <definedName name="__pcc3">#REF!</definedName>
    <definedName name="__PCC4" localSheetId="1">#REF!</definedName>
    <definedName name="__PCC4">#REF!</definedName>
    <definedName name="__PHN01" localSheetId="1">#REF!</definedName>
    <definedName name="__PHN01">#REF!</definedName>
    <definedName name="__PHN02" localSheetId="1">#REF!</definedName>
    <definedName name="__PHN02">#REF!</definedName>
    <definedName name="__plb1" localSheetId="1">#REF!</definedName>
    <definedName name="__plb1">#REF!</definedName>
    <definedName name="__plb2" localSheetId="1">#REF!</definedName>
    <definedName name="__plb2">#REF!</definedName>
    <definedName name="__plb3" localSheetId="1">#REF!</definedName>
    <definedName name="__plb3">#REF!</definedName>
    <definedName name="__plb4" localSheetId="1">#REF!</definedName>
    <definedName name="__plb4">#REF!</definedName>
    <definedName name="__QQQ1" localSheetId="1">#REF!</definedName>
    <definedName name="__QQQ1">#REF!</definedName>
    <definedName name="__Re1" localSheetId="1">#REF!</definedName>
    <definedName name="__Re1">#REF!</definedName>
    <definedName name="__RGF01" localSheetId="1">#REF!</definedName>
    <definedName name="__RGF01">#REF!</definedName>
    <definedName name="__RHN01" localSheetId="1">#REF!</definedName>
    <definedName name="__RHN01">#REF!</definedName>
    <definedName name="__RHN02" localSheetId="1">#REF!</definedName>
    <definedName name="__RHN02">#REF!</definedName>
    <definedName name="__RHN03" localSheetId="1">#REF!</definedName>
    <definedName name="__RHN03">#REF!</definedName>
    <definedName name="__RHN04" localSheetId="1">#REF!</definedName>
    <definedName name="__RHN04">#REF!</definedName>
    <definedName name="__RNC1" localSheetId="1">#REF!</definedName>
    <definedName name="__RNC1">#REF!</definedName>
    <definedName name="__RRR01" localSheetId="1">#REF!</definedName>
    <definedName name="__RRR01">#REF!</definedName>
    <definedName name="__Rs1" localSheetId="1">#REF!</definedName>
    <definedName name="__Rs1">#REF!</definedName>
    <definedName name="__S12" localSheetId="1">#REF!</definedName>
    <definedName name="__S12">#REF!</definedName>
    <definedName name="__S3" localSheetId="1">#REF!</definedName>
    <definedName name="__S3">#REF!</definedName>
    <definedName name="__sbm1" localSheetId="1">#REF!</definedName>
    <definedName name="__sbm1">#REF!</definedName>
    <definedName name="__sbm2" localSheetId="1">#REF!</definedName>
    <definedName name="__sbm2">#REF!</definedName>
    <definedName name="__sbm3" localSheetId="1">#REF!</definedName>
    <definedName name="__sbm3">#REF!</definedName>
    <definedName name="__sbm4" localSheetId="1">#REF!</definedName>
    <definedName name="__sbm4">#REF!</definedName>
    <definedName name="__sch160" localSheetId="1">#REF!</definedName>
    <definedName name="__sch160">#REF!</definedName>
    <definedName name="__SCH40" localSheetId="1">#REF!</definedName>
    <definedName name="__SCH40">#REF!</definedName>
    <definedName name="__sch80" localSheetId="1">#REF!</definedName>
    <definedName name="__sch80">#REF!</definedName>
    <definedName name="__sec1" localSheetId="1">#REF!</definedName>
    <definedName name="__sec1">#REF!</definedName>
    <definedName name="__sec111" localSheetId="1">#REF!</definedName>
    <definedName name="__sec111">#REF!</definedName>
    <definedName name="__SEC1200" localSheetId="1">#REF!</definedName>
    <definedName name="__SEC1200">#REF!</definedName>
    <definedName name="__SEC15" localSheetId="1">#REF!</definedName>
    <definedName name="__SEC15">#REF!</definedName>
    <definedName name="__Sec2" localSheetId="1">#REF!</definedName>
    <definedName name="__Sec2">#REF!</definedName>
    <definedName name="__sec22" localSheetId="1">#REF!</definedName>
    <definedName name="__sec22">#REF!</definedName>
    <definedName name="__SEC23" localSheetId="1">#REF!</definedName>
    <definedName name="__SEC23">#REF!</definedName>
    <definedName name="__SEC24" localSheetId="1">#REF!</definedName>
    <definedName name="__SEC24">#REF!</definedName>
    <definedName name="__sec3" localSheetId="1">#REF!</definedName>
    <definedName name="__sec3">#REF!</definedName>
    <definedName name="__SEC32" localSheetId="1">#REF!</definedName>
    <definedName name="__SEC32">#REF!</definedName>
    <definedName name="__sec33" localSheetId="1">#REF!</definedName>
    <definedName name="__sec33">#REF!</definedName>
    <definedName name="__Sec4" localSheetId="1">#REF!</definedName>
    <definedName name="__Sec4">#REF!</definedName>
    <definedName name="__sec45" localSheetId="1">#REF!</definedName>
    <definedName name="__sec45">#REF!</definedName>
    <definedName name="__SEC46" localSheetId="1">#REF!</definedName>
    <definedName name="__SEC46">#REF!</definedName>
    <definedName name="__sec5" localSheetId="1">#REF!</definedName>
    <definedName name="__sec5">#REF!</definedName>
    <definedName name="__sec55" localSheetId="1">#REF!</definedName>
    <definedName name="__sec55">#REF!</definedName>
    <definedName name="__SEC56" localSheetId="1">#REF!</definedName>
    <definedName name="__SEC56">#REF!</definedName>
    <definedName name="__sec6" localSheetId="1">#REF!</definedName>
    <definedName name="__sec6">#REF!</definedName>
    <definedName name="__sec66" localSheetId="1">#REF!</definedName>
    <definedName name="__sec66">#REF!</definedName>
    <definedName name="__SEC67" localSheetId="1">#REF!</definedName>
    <definedName name="__SEC67">#REF!</definedName>
    <definedName name="__sec7" localSheetId="1">#REF!</definedName>
    <definedName name="__sec7">#REF!</definedName>
    <definedName name="__sec71" localSheetId="1">#REF!</definedName>
    <definedName name="__sec71">#REF!</definedName>
    <definedName name="__SEC72" localSheetId="1">#REF!</definedName>
    <definedName name="__SEC72">#REF!</definedName>
    <definedName name="__SEC74" localSheetId="1">#REF!</definedName>
    <definedName name="__SEC74">#REF!</definedName>
    <definedName name="__SEC75" localSheetId="1">#REF!</definedName>
    <definedName name="__SEC75">#REF!</definedName>
    <definedName name="__SEC77" localSheetId="1">#REF!</definedName>
    <definedName name="__SEC77">#REF!</definedName>
    <definedName name="__sec777" localSheetId="1">#REF!</definedName>
    <definedName name="__sec777">#REF!</definedName>
    <definedName name="__sec78" localSheetId="1">#REF!</definedName>
    <definedName name="__sec78">#REF!</definedName>
    <definedName name="__sec79" localSheetId="1">#REF!</definedName>
    <definedName name="__sec79">#REF!</definedName>
    <definedName name="__sec8" localSheetId="1">#REF!</definedName>
    <definedName name="__sec8">#REF!</definedName>
    <definedName name="__sec81" localSheetId="1">#REF!</definedName>
    <definedName name="__sec81">#REF!</definedName>
    <definedName name="__SEC82" localSheetId="1">#REF!</definedName>
    <definedName name="__SEC82">#REF!</definedName>
    <definedName name="__SEC83" localSheetId="1">#REF!</definedName>
    <definedName name="__SEC83">#REF!</definedName>
    <definedName name="__SEC87" localSheetId="1">#REF!</definedName>
    <definedName name="__SEC87">#REF!</definedName>
    <definedName name="__SEC88" localSheetId="1">#REF!</definedName>
    <definedName name="__SEC88">#REF!</definedName>
    <definedName name="__sec888" localSheetId="1">#REF!</definedName>
    <definedName name="__sec888">#REF!</definedName>
    <definedName name="__sec89" localSheetId="1">#REF!</definedName>
    <definedName name="__sec89">#REF!</definedName>
    <definedName name="__sec899" localSheetId="1">#REF!</definedName>
    <definedName name="__sec899">#REF!</definedName>
    <definedName name="__SEC9" localSheetId="1">#REF!</definedName>
    <definedName name="__SEC9">#REF!</definedName>
    <definedName name="__SEC91" localSheetId="1">#REF!</definedName>
    <definedName name="__SEC91">#REF!</definedName>
    <definedName name="__SH1" localSheetId="1">#REF!</definedName>
    <definedName name="__SH1">#REF!</definedName>
    <definedName name="__SH2" localSheetId="1">#REF!</definedName>
    <definedName name="__SH2">#REF!</definedName>
    <definedName name="__SH3" localSheetId="1">#REF!</definedName>
    <definedName name="__SH3">#REF!</definedName>
    <definedName name="__SH4" localSheetId="1">#REF!</definedName>
    <definedName name="__SH4">#REF!</definedName>
    <definedName name="__SH5" localSheetId="1">#REF!</definedName>
    <definedName name="__SH5">#REF!</definedName>
    <definedName name="__SS2" localSheetId="1">#REF!</definedName>
    <definedName name="__SS2">#REF!</definedName>
    <definedName name="__ssf1" localSheetId="1">#REF!</definedName>
    <definedName name="__ssf1">#REF!</definedName>
    <definedName name="__ssf2" localSheetId="1">#REF!</definedName>
    <definedName name="__ssf2">#REF!</definedName>
    <definedName name="__ssf3" localSheetId="1">#REF!</definedName>
    <definedName name="__ssf3">#REF!</definedName>
    <definedName name="__ssf4" localSheetId="1">#REF!</definedName>
    <definedName name="__ssf4">#REF!</definedName>
    <definedName name="__sw1" localSheetId="1">#REF!</definedName>
    <definedName name="__sw1">#REF!</definedName>
    <definedName name="__sw2" localSheetId="1">#REF!</definedName>
    <definedName name="__sw2">#REF!</definedName>
    <definedName name="__sw3" localSheetId="1">#REF!</definedName>
    <definedName name="__sw3">#REF!</definedName>
    <definedName name="__sw4" localSheetId="1">#REF!</definedName>
    <definedName name="__sw4">#REF!</definedName>
    <definedName name="__sw5" localSheetId="1">#REF!</definedName>
    <definedName name="__sw5">#REF!</definedName>
    <definedName name="__sw6" localSheetId="1">#REF!</definedName>
    <definedName name="__sw6">#REF!</definedName>
    <definedName name="__sw7" localSheetId="1">#REF!</definedName>
    <definedName name="__sw7">#REF!</definedName>
    <definedName name="__sw8" localSheetId="1">#REF!</definedName>
    <definedName name="__sw8">#REF!</definedName>
    <definedName name="__t1" localSheetId="1">#REF!</definedName>
    <definedName name="__t1">#REF!</definedName>
    <definedName name="__tbc2" localSheetId="1">#REF!</definedName>
    <definedName name="__tbc2">#REF!</definedName>
    <definedName name="__tbc3" localSheetId="1">#REF!</definedName>
    <definedName name="__tbc3">#REF!</definedName>
    <definedName name="__te1" localSheetId="1">#REF!</definedName>
    <definedName name="__te1">#REF!</definedName>
    <definedName name="__tk1" localSheetId="1">#REF!</definedName>
    <definedName name="__tk1">#REF!</definedName>
    <definedName name="__tra1" localSheetId="1">#REF!</definedName>
    <definedName name="__tra1">#REF!</definedName>
    <definedName name="__tra2" localSheetId="1">#REF!</definedName>
    <definedName name="__tra2">#REF!</definedName>
    <definedName name="__WCP1" localSheetId="1">#REF!</definedName>
    <definedName name="__WCP1">#REF!</definedName>
    <definedName name="__WCY01" localSheetId="1">#REF!</definedName>
    <definedName name="__WCY01">#REF!</definedName>
    <definedName name="__wid2" localSheetId="1">#REF!</definedName>
    <definedName name="__wid2">#REF!</definedName>
    <definedName name="__wid3" localSheetId="1">#REF!</definedName>
    <definedName name="__wid3">#REF!</definedName>
    <definedName name="__WW01" localSheetId="1">#REF!</definedName>
    <definedName name="__WW01">#REF!</definedName>
    <definedName name="__WW02" localSheetId="1">#REF!</definedName>
    <definedName name="__WW02">#REF!</definedName>
    <definedName name="__WW03" localSheetId="1">#REF!</definedName>
    <definedName name="__WW03">#REF!</definedName>
    <definedName name="__WWW1" localSheetId="1">#REF!</definedName>
    <definedName name="__WWW1">#REF!</definedName>
    <definedName name="__WWW2" localSheetId="1">#REF!</definedName>
    <definedName name="__WWW2">#REF!</definedName>
    <definedName name="__WWW3" localSheetId="1">#REF!</definedName>
    <definedName name="__WWW3">#REF!</definedName>
    <definedName name="_0" localSheetId="1">#REF!</definedName>
    <definedName name="_0">#REF!</definedName>
    <definedName name="_0___0" localSheetId="1">#REF!</definedName>
    <definedName name="_0___0">#REF!</definedName>
    <definedName name="_1" localSheetId="1">#REF!</definedName>
    <definedName name="_1">#REF!</definedName>
    <definedName name="_1_1" localSheetId="1">#REF!</definedName>
    <definedName name="_1_1">#REF!</definedName>
    <definedName name="_1_10" localSheetId="1">#REF!</definedName>
    <definedName name="_1_10">#REF!</definedName>
    <definedName name="_1_2" localSheetId="1">#REF!</definedName>
    <definedName name="_1_2">#REF!</definedName>
    <definedName name="_1_3" localSheetId="1">#REF!</definedName>
    <definedName name="_1_3">#REF!</definedName>
    <definedName name="_1_4" localSheetId="1">#REF!</definedName>
    <definedName name="_1_4">#REF!</definedName>
    <definedName name="_1_5" localSheetId="1">#REF!</definedName>
    <definedName name="_1_5">#REF!</definedName>
    <definedName name="_1_6" localSheetId="1">#REF!</definedName>
    <definedName name="_1_6">#REF!</definedName>
    <definedName name="_1_7" localSheetId="1">#REF!</definedName>
    <definedName name="_1_7">#REF!</definedName>
    <definedName name="_1_8" localSheetId="1">#REF!</definedName>
    <definedName name="_1_8">#REF!</definedName>
    <definedName name="_1_9" localSheetId="1">#REF!</definedName>
    <definedName name="_1_9">#REF!</definedName>
    <definedName name="_10_1" localSheetId="1">#REF!</definedName>
    <definedName name="_10_1">#REF!</definedName>
    <definedName name="_10_10" localSheetId="1">#REF!</definedName>
    <definedName name="_10_10">#REF!</definedName>
    <definedName name="_10_11" localSheetId="1">#REF!</definedName>
    <definedName name="_10_11">#REF!</definedName>
    <definedName name="_10_12" localSheetId="1">#REF!</definedName>
    <definedName name="_10_12">#REF!</definedName>
    <definedName name="_10_13" localSheetId="1">#REF!</definedName>
    <definedName name="_10_13">#REF!</definedName>
    <definedName name="_10_2" localSheetId="1">#REF!</definedName>
    <definedName name="_10_2">#REF!</definedName>
    <definedName name="_10_3" localSheetId="1">#REF!</definedName>
    <definedName name="_10_3">#REF!</definedName>
    <definedName name="_10_4" localSheetId="1">#REF!</definedName>
    <definedName name="_10_4">#REF!</definedName>
    <definedName name="_10_5" localSheetId="1">#REF!</definedName>
    <definedName name="_10_5">#REF!</definedName>
    <definedName name="_10_6" localSheetId="1">#REF!</definedName>
    <definedName name="_10_6">#REF!</definedName>
    <definedName name="_10_7" localSheetId="1">#REF!</definedName>
    <definedName name="_10_7">#REF!</definedName>
    <definedName name="_10_8" localSheetId="1">#REF!</definedName>
    <definedName name="_10_8">#REF!</definedName>
    <definedName name="_10_9" localSheetId="1">#REF!</definedName>
    <definedName name="_10_9">#REF!</definedName>
    <definedName name="_10E7_" hidden="1">{#N/A,#N/A,TRUE,"LOADCOVE";#N/A,#N/A,TRUE,"PAGE001";#N/A,#N/A,TRUE,"PAGE002";#N/A,#N/A,TRUE,"PAGE003";#N/A,#N/A,TRUE,"PAGE004";#N/A,#N/A,TRUE,"PAGE005";#N/A,#N/A,TRUE,"PAGE006";#N/A,#N/A,TRUE,"PAGE007";#N/A,#N/A,TRUE,"PAGE008";#N/A,#N/A,TRUE,"PAGE009";#N/A,#N/A,TRUE,"PAGE010";#N/A,#N/A,TRUE,"PAGE011";#N/A,#N/A,TRUE,"PAGE012";#N/A,#N/A,TRUE,"PAGE013"}</definedName>
    <definedName name="_11_1" localSheetId="1">#REF!</definedName>
    <definedName name="_11_1">#REF!</definedName>
    <definedName name="_11BS" localSheetId="1">#REF!</definedName>
    <definedName name="_11BS">#REF!</definedName>
    <definedName name="_12BS" localSheetId="1">#REF!</definedName>
    <definedName name="_12BS">#REF!</definedName>
    <definedName name="_13BS" localSheetId="1">#REF!</definedName>
    <definedName name="_13BS">#REF!</definedName>
    <definedName name="_14aa3_" hidden="1">{"'장비'!$A$3:$M$12"}</definedName>
    <definedName name="_15BS" localSheetId="1">#REF!</definedName>
    <definedName name="_15BS">#REF!</definedName>
    <definedName name="_1M_1" localSheetId="1">#REF!</definedName>
    <definedName name="_1M_1">#REF!</definedName>
    <definedName name="_2_1" localSheetId="1">#REF!</definedName>
    <definedName name="_2_1">#REF!</definedName>
    <definedName name="_2m_100" localSheetId="1">#REF!</definedName>
    <definedName name="_2m_100">#REF!</definedName>
    <definedName name="_2m_150" localSheetId="1">#REF!</definedName>
    <definedName name="_2m_150">#REF!</definedName>
    <definedName name="_2M_2" localSheetId="1">#REF!</definedName>
    <definedName name="_2M_2">#REF!</definedName>
    <definedName name="_2m_200" localSheetId="1">#REF!</definedName>
    <definedName name="_2m_200">#REF!</definedName>
    <definedName name="_2m_25" localSheetId="1">#REF!</definedName>
    <definedName name="_2m_25">#REF!</definedName>
    <definedName name="_2m_250" localSheetId="1">#REF!</definedName>
    <definedName name="_2m_250">#REF!</definedName>
    <definedName name="_2m_300" localSheetId="1">#REF!</definedName>
    <definedName name="_2m_300">#REF!</definedName>
    <definedName name="_2m_32" localSheetId="1">#REF!</definedName>
    <definedName name="_2m_32">#REF!</definedName>
    <definedName name="_2m_40" localSheetId="1">#REF!</definedName>
    <definedName name="_2m_40">#REF!</definedName>
    <definedName name="_2m_50" localSheetId="1">#REF!</definedName>
    <definedName name="_2m_50">#REF!</definedName>
    <definedName name="_2m_65" localSheetId="1">#REF!</definedName>
    <definedName name="_2m_65">#REF!</definedName>
    <definedName name="_2m_80" localSheetId="1">#REF!</definedName>
    <definedName name="_2m_80">#REF!</definedName>
    <definedName name="_3_1" localSheetId="1">#REF!</definedName>
    <definedName name="_3_1">#REF!</definedName>
    <definedName name="_3_10" localSheetId="1">#REF!</definedName>
    <definedName name="_3_10">#REF!</definedName>
    <definedName name="_3_11" localSheetId="1">#REF!</definedName>
    <definedName name="_3_11">#REF!</definedName>
    <definedName name="_3_12" localSheetId="1">#REF!</definedName>
    <definedName name="_3_12">#REF!</definedName>
    <definedName name="_3_2" localSheetId="1">#REF!</definedName>
    <definedName name="_3_2">#REF!</definedName>
    <definedName name="_3_3" localSheetId="1">#REF!</definedName>
    <definedName name="_3_3">#REF!</definedName>
    <definedName name="_3_4" localSheetId="1">#REF!</definedName>
    <definedName name="_3_4">#REF!</definedName>
    <definedName name="_3_5" localSheetId="1">#REF!</definedName>
    <definedName name="_3_5">#REF!</definedName>
    <definedName name="_3_6" localSheetId="1">#REF!</definedName>
    <definedName name="_3_6">#REF!</definedName>
    <definedName name="_3_7" localSheetId="1">#REF!</definedName>
    <definedName name="_3_7">#REF!</definedName>
    <definedName name="_3_8" localSheetId="1">#REF!</definedName>
    <definedName name="_3_8">#REF!</definedName>
    <definedName name="_3_9" localSheetId="1">#REF!</definedName>
    <definedName name="_3_9">#REF!</definedName>
    <definedName name="_3m_100" localSheetId="1">#REF!</definedName>
    <definedName name="_3m_100">#REF!</definedName>
    <definedName name="_3m_150" localSheetId="1">#REF!</definedName>
    <definedName name="_3m_150">#REF!</definedName>
    <definedName name="_3m_200" localSheetId="1">#REF!</definedName>
    <definedName name="_3m_200">#REF!</definedName>
    <definedName name="_3m_25" localSheetId="1">#REF!</definedName>
    <definedName name="_3m_25">#REF!</definedName>
    <definedName name="_3m_250" localSheetId="1">#REF!</definedName>
    <definedName name="_3m_250">#REF!</definedName>
    <definedName name="_3m_300" localSheetId="1">#REF!</definedName>
    <definedName name="_3m_300">#REF!</definedName>
    <definedName name="_3m_32" localSheetId="1">#REF!</definedName>
    <definedName name="_3m_32">#REF!</definedName>
    <definedName name="_3m_40" localSheetId="1">#REF!</definedName>
    <definedName name="_3m_40">#REF!</definedName>
    <definedName name="_3m_50" localSheetId="1">#REF!</definedName>
    <definedName name="_3m_50">#REF!</definedName>
    <definedName name="_3m_65" localSheetId="1">#REF!</definedName>
    <definedName name="_3m_65">#REF!</definedName>
    <definedName name="_3m_80" localSheetId="1">#REF!</definedName>
    <definedName name="_3m_80">#REF!</definedName>
    <definedName name="_4_1" localSheetId="1">#REF!</definedName>
    <definedName name="_4_1">#REF!</definedName>
    <definedName name="_4_10" localSheetId="1">#REF!</definedName>
    <definedName name="_4_10">#REF!</definedName>
    <definedName name="_4_11" localSheetId="1">#REF!</definedName>
    <definedName name="_4_11">#REF!</definedName>
    <definedName name="_4_2" localSheetId="1">#REF!</definedName>
    <definedName name="_4_2">#REF!</definedName>
    <definedName name="_4_3" localSheetId="1">#REF!</definedName>
    <definedName name="_4_3">#REF!</definedName>
    <definedName name="_4_4" localSheetId="1">#REF!</definedName>
    <definedName name="_4_4">#REF!</definedName>
    <definedName name="_4_5" localSheetId="1">#REF!</definedName>
    <definedName name="_4_5">#REF!</definedName>
    <definedName name="_4_6" localSheetId="1">#REF!</definedName>
    <definedName name="_4_6">#REF!</definedName>
    <definedName name="_4_7" localSheetId="1">#REF!</definedName>
    <definedName name="_4_7">#REF!</definedName>
    <definedName name="_4_8" localSheetId="1">#REF!</definedName>
    <definedName name="_4_8">#REF!</definedName>
    <definedName name="_4_9" localSheetId="1">#REF!</definedName>
    <definedName name="_4_9">#REF!</definedName>
    <definedName name="_4aa1_" hidden="1">{#N/A,#N/A,TRUE,"LOADCOVE";#N/A,#N/A,TRUE,"PAGE001";#N/A,#N/A,TRUE,"PAGE002";#N/A,#N/A,TRUE,"PAGE003";#N/A,#N/A,TRUE,"PAGE004";#N/A,#N/A,TRUE,"PAGE005";#N/A,#N/A,TRUE,"PAGE006";#N/A,#N/A,TRUE,"PAGE007";#N/A,#N/A,TRUE,"PAGE008";#N/A,#N/A,TRUE,"PAGE009";#N/A,#N/A,TRUE,"PAGE010";#N/A,#N/A,TRUE,"PAGE011";#N/A,#N/A,TRUE,"PAGE012";#N/A,#N/A,TRUE,"PAGE013"}</definedName>
    <definedName name="_5_1" localSheetId="1">#REF!</definedName>
    <definedName name="_5_1">#REF!</definedName>
    <definedName name="_5_2" localSheetId="1">#REF!</definedName>
    <definedName name="_5_2">#REF!</definedName>
    <definedName name="_5_3" localSheetId="1">#REF!</definedName>
    <definedName name="_5_3">#REF!</definedName>
    <definedName name="_5_4" localSheetId="1">#REF!</definedName>
    <definedName name="_5_4">#REF!</definedName>
    <definedName name="_5aa2_" hidden="1">{#N/A,#N/A,TRUE,"LOADCOVE";#N/A,#N/A,TRUE,"PAGE001";#N/A,#N/A,TRUE,"PAGE002";#N/A,#N/A,TRUE,"PAGE003";#N/A,#N/A,TRUE,"PAGE004";#N/A,#N/A,TRUE,"PAGE005";#N/A,#N/A,TRUE,"PAGE006";#N/A,#N/A,TRUE,"PAGE007";#N/A,#N/A,TRUE,"PAGE008";#N/A,#N/A,TRUE,"PAGE009";#N/A,#N/A,TRUE,"PAGE010";#N/A,#N/A,TRUE,"PAGE011";#N/A,#N/A,TRUE,"PAGE012";#N/A,#N/A,TRUE,"PAGE013"}</definedName>
    <definedName name="_6_1" localSheetId="1">#REF!</definedName>
    <definedName name="_6_1">#REF!</definedName>
    <definedName name="_6_2" localSheetId="1">#REF!</definedName>
    <definedName name="_6_2">#REF!</definedName>
    <definedName name="_6_3" localSheetId="1">#REF!</definedName>
    <definedName name="_6_3">#REF!</definedName>
    <definedName name="_6_4" localSheetId="1">#REF!</definedName>
    <definedName name="_6_4">#REF!</definedName>
    <definedName name="_6_5" localSheetId="1">#REF!</definedName>
    <definedName name="_6_5">#REF!</definedName>
    <definedName name="_6_6" localSheetId="1">#REF!</definedName>
    <definedName name="_6_6">#REF!</definedName>
    <definedName name="_6aa3_" hidden="1">{"'장비'!$A$3:$M$12"}</definedName>
    <definedName name="_7_1" localSheetId="1">#REF!</definedName>
    <definedName name="_7_1">#REF!</definedName>
    <definedName name="_7_2" localSheetId="1">#REF!</definedName>
    <definedName name="_7_2">#REF!</definedName>
    <definedName name="_7_3" localSheetId="1">#REF!</definedName>
    <definedName name="_7_3">#REF!</definedName>
    <definedName name="_7_4" localSheetId="1">#REF!</definedName>
    <definedName name="_7_4">#REF!</definedName>
    <definedName name="_7_5" localSheetId="1">#REF!</definedName>
    <definedName name="_7_5">#REF!</definedName>
    <definedName name="_7_6" localSheetId="1">#REF!</definedName>
    <definedName name="_7_6">#REF!</definedName>
    <definedName name="_7_7" localSheetId="1">#REF!</definedName>
    <definedName name="_7_7">#REF!</definedName>
    <definedName name="_7_9" localSheetId="1">#REF!</definedName>
    <definedName name="_7_9">#REF!</definedName>
    <definedName name="_7aa4_" hidden="1">{#N/A,#N/A,TRUE,"LOADCOVE";#N/A,#N/A,TRUE,"PAGE001";#N/A,#N/A,TRUE,"PAGE002";#N/A,#N/A,TRUE,"PAGE003";#N/A,#N/A,TRUE,"PAGE004";#N/A,#N/A,TRUE,"PAGE005";#N/A,#N/A,TRUE,"PAGE006";#N/A,#N/A,TRUE,"PAGE007";#N/A,#N/A,TRUE,"PAGE008";#N/A,#N/A,TRUE,"PAGE009";#N/A,#N/A,TRUE,"PAGE010";#N/A,#N/A,TRUE,"PAGE011";#N/A,#N/A,TRUE,"PAGE012";#N/A,#N/A,TRUE,"PAGE013"}</definedName>
    <definedName name="_8_1" localSheetId="1">#REF!</definedName>
    <definedName name="_8_1">#REF!</definedName>
    <definedName name="_8_2" localSheetId="1">#REF!</definedName>
    <definedName name="_8_2">#REF!</definedName>
    <definedName name="_8_3" localSheetId="1">#REF!</definedName>
    <definedName name="_8_3">#REF!</definedName>
    <definedName name="_8aa5_" hidden="1">{#N/A,#N/A,TRUE,"LOADCOVE";#N/A,#N/A,TRUE,"PAGE001";#N/A,#N/A,TRUE,"PAGE002";#N/A,#N/A,TRUE,"PAGE003";#N/A,#N/A,TRUE,"PAGE004";#N/A,#N/A,TRUE,"PAGE005";#N/A,#N/A,TRUE,"PAGE006";#N/A,#N/A,TRUE,"PAGE007";#N/A,#N/A,TRUE,"PAGE008";#N/A,#N/A,TRUE,"PAGE009";#N/A,#N/A,TRUE,"PAGE010";#N/A,#N/A,TRUE,"PAGE011";#N/A,#N/A,TRUE,"PAGE012";#N/A,#N/A,TRUE,"PAGE013"}</definedName>
    <definedName name="_9_1" localSheetId="1">#REF!</definedName>
    <definedName name="_9_1">#REF!</definedName>
    <definedName name="_9_2" localSheetId="1">#REF!</definedName>
    <definedName name="_9_2">#REF!</definedName>
    <definedName name="_9_3" localSheetId="1">#REF!</definedName>
    <definedName name="_9_3">#REF!</definedName>
    <definedName name="_9_4" localSheetId="1">#REF!</definedName>
    <definedName name="_9_4">#REF!</definedName>
    <definedName name="_9_5" localSheetId="1">#REF!</definedName>
    <definedName name="_9_5">#REF!</definedName>
    <definedName name="_9_6" localSheetId="1">#REF!</definedName>
    <definedName name="_9_6">#REF!</definedName>
    <definedName name="_9_7" localSheetId="1">#REF!</definedName>
    <definedName name="_9_7">#REF!</definedName>
    <definedName name="_9_8" localSheetId="1">#REF!</definedName>
    <definedName name="_9_8">#REF!</definedName>
    <definedName name="_9_9" localSheetId="1">#REF!</definedName>
    <definedName name="_9_9">#REF!</definedName>
    <definedName name="_9aa6_" hidden="1">{#N/A,#N/A,TRUE,"LOADCOVE";#N/A,#N/A,TRUE,"PAGE001";#N/A,#N/A,TRUE,"PAGE002";#N/A,#N/A,TRUE,"PAGE003";#N/A,#N/A,TRUE,"PAGE004";#N/A,#N/A,TRUE,"PAGE005";#N/A,#N/A,TRUE,"PAGE006";#N/A,#N/A,TRUE,"PAGE007";#N/A,#N/A,TRUE,"PAGE008";#N/A,#N/A,TRUE,"PAGE009";#N/A,#N/A,TRUE,"PAGE010";#N/A,#N/A,TRUE,"PAGE011";#N/A,#N/A,TRUE,"PAGE012";#N/A,#N/A,TRUE,"PAGE013"}</definedName>
    <definedName name="_A2" localSheetId="1">#REF!</definedName>
    <definedName name="_A2">#REF!</definedName>
    <definedName name="_A580000" localSheetId="1">#REF!</definedName>
    <definedName name="_A580000">#REF!</definedName>
    <definedName name="_A65537" localSheetId="1">#REF!</definedName>
    <definedName name="_A65537">#REF!</definedName>
    <definedName name="_A655600" localSheetId="1">#REF!</definedName>
    <definedName name="_A655600">#REF!</definedName>
    <definedName name="_A656001" localSheetId="1">#REF!</definedName>
    <definedName name="_A656001">#REF!</definedName>
    <definedName name="_a65631" localSheetId="1">#REF!</definedName>
    <definedName name="_a65631">#REF!</definedName>
    <definedName name="_A69000" localSheetId="1">#REF!</definedName>
    <definedName name="_A69000">#REF!</definedName>
    <definedName name="_a999999" localSheetId="1">#REF!</definedName>
    <definedName name="_a999999">#REF!</definedName>
    <definedName name="_aaa1" localSheetId="1">#REF!</definedName>
    <definedName name="_aaa1">#REF!</definedName>
    <definedName name="_aaa10" localSheetId="1">#REF!</definedName>
    <definedName name="_aaa10">#REF!</definedName>
    <definedName name="_aaa11" localSheetId="1">#REF!</definedName>
    <definedName name="_aaa11">#REF!</definedName>
    <definedName name="_AAA12" localSheetId="1">#REF!</definedName>
    <definedName name="_AAA12">#REF!</definedName>
    <definedName name="_AAA21" localSheetId="1">#REF!</definedName>
    <definedName name="_AAA21">#REF!</definedName>
    <definedName name="_aaa23" localSheetId="1">#REF!</definedName>
    <definedName name="_aaa23">#REF!</definedName>
    <definedName name="_aaa34" localSheetId="1">#REF!</definedName>
    <definedName name="_aaa34">#REF!</definedName>
    <definedName name="_aaa5" localSheetId="1">#REF!</definedName>
    <definedName name="_aaa5">#REF!</definedName>
    <definedName name="_AAA51" localSheetId="1">#REF!</definedName>
    <definedName name="_AAA51">#REF!</definedName>
    <definedName name="_AAA53" localSheetId="1">#REF!</definedName>
    <definedName name="_AAA53">#REF!</definedName>
    <definedName name="_aaa54" localSheetId="1">#REF!</definedName>
    <definedName name="_aaa54">#REF!</definedName>
    <definedName name="_aaa545" localSheetId="1">#REF!</definedName>
    <definedName name="_aaa545">#REF!</definedName>
    <definedName name="_aaa55" localSheetId="1">#REF!</definedName>
    <definedName name="_aaa55">#REF!</definedName>
    <definedName name="_aaa56" localSheetId="1">#REF!</definedName>
    <definedName name="_aaa56">#REF!</definedName>
    <definedName name="_AAA57" localSheetId="1">#REF!</definedName>
    <definedName name="_AAA57">#REF!</definedName>
    <definedName name="_aaa59" localSheetId="1">#REF!</definedName>
    <definedName name="_aaa59">#REF!</definedName>
    <definedName name="_AAA6" localSheetId="1">#REF!</definedName>
    <definedName name="_AAA6">#REF!</definedName>
    <definedName name="_AAA66" localSheetId="1">#REF!</definedName>
    <definedName name="_AAA66">#REF!</definedName>
    <definedName name="_AAA69" localSheetId="1">#REF!</definedName>
    <definedName name="_AAA69">#REF!</definedName>
    <definedName name="_AAA7" localSheetId="1">#REF!</definedName>
    <definedName name="_AAA7">#REF!</definedName>
    <definedName name="_AAD5" localSheetId="1">#REF!</definedName>
    <definedName name="_AAD5">#REF!</definedName>
    <definedName name="_aad55" localSheetId="1">#REF!</definedName>
    <definedName name="_aad55">#REF!</definedName>
    <definedName name="_AAD56" localSheetId="1">#REF!</definedName>
    <definedName name="_AAD56">#REF!</definedName>
    <definedName name="_AAD57" localSheetId="1">#REF!</definedName>
    <definedName name="_AAD57">#REF!</definedName>
    <definedName name="_abc1">#REF!</definedName>
    <definedName name="_abc2">#REF!</definedName>
    <definedName name="_ast1" localSheetId="1">#REF!</definedName>
    <definedName name="_ast1">#REF!</definedName>
    <definedName name="_ast2" localSheetId="1">#REF!</definedName>
    <definedName name="_ast2">#REF!</definedName>
    <definedName name="_AXX1" localSheetId="1">#REF!</definedName>
    <definedName name="_AXX1">#REF!</definedName>
    <definedName name="_axx2" localSheetId="1">#REF!</definedName>
    <definedName name="_axx2">#REF!</definedName>
    <definedName name="_axx3" localSheetId="1">#REF!</definedName>
    <definedName name="_axx3">#REF!</definedName>
    <definedName name="_axx4" localSheetId="1">#REF!</definedName>
    <definedName name="_axx4">#REF!</definedName>
    <definedName name="_AZ65550" localSheetId="1">#REF!</definedName>
    <definedName name="_AZ65550">#REF!</definedName>
    <definedName name="_BAA1">#REF!</definedName>
    <definedName name="_bbb1" localSheetId="1">#REF!</definedName>
    <definedName name="_bbb1">#REF!</definedName>
    <definedName name="_bmx1" localSheetId="1">#REF!</definedName>
    <definedName name="_bmx1">#REF!</definedName>
    <definedName name="_bol1" localSheetId="1">#REF!</definedName>
    <definedName name="_bol1">#REF!</definedName>
    <definedName name="_BQB1" localSheetId="1">#REF!</definedName>
    <definedName name="_BQB1">#REF!</definedName>
    <definedName name="_BQB2" localSheetId="1">#REF!</definedName>
    <definedName name="_BQB2">#REF!</definedName>
    <definedName name="_BQB3" localSheetId="1">#REF!</definedName>
    <definedName name="_BQB3">#REF!</definedName>
    <definedName name="_BQB4" localSheetId="1">#REF!</definedName>
    <definedName name="_BQB4">#REF!</definedName>
    <definedName name="_BQB5" localSheetId="1">#REF!</definedName>
    <definedName name="_BQB5">#REF!</definedName>
    <definedName name="_BQB6" localSheetId="1">#REF!</definedName>
    <definedName name="_BQB6">#REF!</definedName>
    <definedName name="_BQB7" localSheetId="1">#REF!</definedName>
    <definedName name="_BQB7">#REF!</definedName>
    <definedName name="_BQB8" localSheetId="1">#REF!</definedName>
    <definedName name="_BQB8">#REF!</definedName>
    <definedName name="_BQB9" localSheetId="1">#REF!</definedName>
    <definedName name="_BQB9">#REF!</definedName>
    <definedName name="_BQU03" localSheetId="1">#REF!</definedName>
    <definedName name="_BQU03">#REF!</definedName>
    <definedName name="_C" localSheetId="1">#REF!</definedName>
    <definedName name="_C">#REF!</definedName>
    <definedName name="_C___0" localSheetId="1">#REF!</definedName>
    <definedName name="_C___0">#REF!</definedName>
    <definedName name="_C___13" localSheetId="1">#REF!</definedName>
    <definedName name="_C___13">#REF!</definedName>
    <definedName name="_CAL01" localSheetId="1">#REF!</definedName>
    <definedName name="_CAL01">#REF!</definedName>
    <definedName name="_CAL02" localSheetId="1">#REF!</definedName>
    <definedName name="_CAL02">#REF!</definedName>
    <definedName name="_CAL03" localSheetId="1">#REF!</definedName>
    <definedName name="_CAL03">#REF!</definedName>
    <definedName name="_CAL04" localSheetId="1">#REF!</definedName>
    <definedName name="_CAL04">#REF!</definedName>
    <definedName name="_can430">40.73</definedName>
    <definedName name="_can435">43.3</definedName>
    <definedName name="_ccc1" localSheetId="1">#REF!</definedName>
    <definedName name="_ccc1">#REF!</definedName>
    <definedName name="_COL14" localSheetId="1">#REF!</definedName>
    <definedName name="_COL14">#REF!</definedName>
    <definedName name="_COL15" localSheetId="1">#REF!</definedName>
    <definedName name="_COL15">#REF!</definedName>
    <definedName name="_COL16" localSheetId="1">#REF!</definedName>
    <definedName name="_COL16">#REF!</definedName>
    <definedName name="_Ctr10" localSheetId="1">#REF!</definedName>
    <definedName name="_Ctr10">#REF!</definedName>
    <definedName name="_CY53__" localSheetId="1">#REF!</definedName>
    <definedName name="_CY53__">#REF!</definedName>
    <definedName name="_d1" localSheetId="1">#REF!</definedName>
    <definedName name="_d1">#REF!</definedName>
    <definedName name="_ddd1" localSheetId="1">#REF!</definedName>
    <definedName name="_ddd1">#REF!</definedName>
    <definedName name="_DEF1" localSheetId="1">#REF!</definedName>
    <definedName name="_DEF1">#REF!</definedName>
    <definedName name="_DEF2" localSheetId="1">#REF!</definedName>
    <definedName name="_DEF2">#REF!</definedName>
    <definedName name="_del1" localSheetId="1">#REF!</definedName>
    <definedName name="_del1">#REF!</definedName>
    <definedName name="_dep2" localSheetId="1">#REF!</definedName>
    <definedName name="_dep2">#REF!</definedName>
    <definedName name="_dep3" localSheetId="1">#REF!</definedName>
    <definedName name="_dep3">#REF!</definedName>
    <definedName name="_doc1" localSheetId="1">#REF!</definedName>
    <definedName name="_doc1">#REF!</definedName>
    <definedName name="_eee1" localSheetId="1">#REF!</definedName>
    <definedName name="_eee1">#REF!</definedName>
    <definedName name="_esc1" localSheetId="1">#REF!</definedName>
    <definedName name="_esc1">#REF!</definedName>
    <definedName name="_exc1" localSheetId="1">#REF!</definedName>
    <definedName name="_exc1">#REF!</definedName>
    <definedName name="_exc11" localSheetId="1">#REF!</definedName>
    <definedName name="_exc11">#REF!</definedName>
    <definedName name="_exc2" localSheetId="1">#REF!</definedName>
    <definedName name="_exc2">#REF!</definedName>
    <definedName name="_EXC3" localSheetId="1">#REF!</definedName>
    <definedName name="_EXC3">#REF!</definedName>
    <definedName name="_EXC4" localSheetId="1">#REF!</definedName>
    <definedName name="_EXC4">#REF!</definedName>
    <definedName name="_ext2" localSheetId="1">#REF!</definedName>
    <definedName name="_ext2">#REF!</definedName>
    <definedName name="_ext3" localSheetId="1">#REF!</definedName>
    <definedName name="_ext3">#REF!</definedName>
    <definedName name="_fco2" hidden="1">{#N/A,#N/A,FALSE,"gc (2)"}</definedName>
    <definedName name="_fff1" localSheetId="1">#REF!</definedName>
    <definedName name="_fff1">#REF!</definedName>
    <definedName name="_Fill" localSheetId="1">#REF!</definedName>
    <definedName name="_Fill">#REF!</definedName>
    <definedName name="_xlnm._FilterDatabase" localSheetId="1" hidden="1">'Direct &amp; Indirect'!$A$3:$H$253</definedName>
    <definedName name="_xlnm._FilterDatabase" hidden="1">#REF!</definedName>
    <definedName name="_flx200" localSheetId="1">#REF!</definedName>
    <definedName name="_flx200">#REF!</definedName>
    <definedName name="_flx250" localSheetId="1">#REF!</definedName>
    <definedName name="_flx250">#REF!</definedName>
    <definedName name="_flx300" localSheetId="1">#REF!</definedName>
    <definedName name="_flx300">#REF!</definedName>
    <definedName name="_foo1" localSheetId="1">#REF!</definedName>
    <definedName name="_foo1">#REF!</definedName>
    <definedName name="_foo2" localSheetId="1">#REF!</definedName>
    <definedName name="_foo2">#REF!</definedName>
    <definedName name="_foo3" localSheetId="1">#REF!</definedName>
    <definedName name="_foo3">#REF!</definedName>
    <definedName name="_FOO4" localSheetId="1">#REF!</definedName>
    <definedName name="_FOO4">#REF!</definedName>
    <definedName name="_FTM1" localSheetId="1">#REF!</definedName>
    <definedName name="_FTM1">#REF!</definedName>
    <definedName name="_G454" localSheetId="1">#REF!</definedName>
    <definedName name="_G454">#REF!</definedName>
    <definedName name="_GNR1" localSheetId="1">#REF!</definedName>
    <definedName name="_GNR1">#REF!</definedName>
    <definedName name="_GOTO_I10_" localSheetId="1">#REF!</definedName>
    <definedName name="_GOTO_I10_">#REF!</definedName>
    <definedName name="_hfi04" localSheetId="1">#REF!</definedName>
    <definedName name="_hfi04">#REF!</definedName>
    <definedName name="_hfi1" localSheetId="1">#REF!</definedName>
    <definedName name="_hfi1">#REF!</definedName>
    <definedName name="_hfi2" localSheetId="1">#REF!</definedName>
    <definedName name="_hfi2">#REF!</definedName>
    <definedName name="_ief1" localSheetId="1">#REF!</definedName>
    <definedName name="_ief1">#REF!</definedName>
    <definedName name="_ind1" localSheetId="1">#REF!</definedName>
    <definedName name="_ind1">#REF!</definedName>
    <definedName name="_IND11" localSheetId="1">#REF!</definedName>
    <definedName name="_IND11">#REF!</definedName>
    <definedName name="_Ind3" localSheetId="1">#REF!</definedName>
    <definedName name="_Ind3">#REF!</definedName>
    <definedName name="_IND31" localSheetId="1">#REF!</definedName>
    <definedName name="_IND31">#REF!</definedName>
    <definedName name="_Ind4" localSheetId="1">#REF!</definedName>
    <definedName name="_Ind4">#REF!</definedName>
    <definedName name="_ING01" localSheetId="1">#REF!</definedName>
    <definedName name="_ING01">#REF!</definedName>
    <definedName name="_ING02" localSheetId="1">#REF!</definedName>
    <definedName name="_ING02">#REF!</definedName>
    <definedName name="_Iri2" localSheetId="1">#REF!</definedName>
    <definedName name="_Iri2">#REF!</definedName>
    <definedName name="_Iro2" localSheetId="1">#REF!</definedName>
    <definedName name="_Iro2">#REF!</definedName>
    <definedName name="_IRS1" localSheetId="1">#REF!</definedName>
    <definedName name="_IRS1">#REF!</definedName>
    <definedName name="_KEY1" localSheetId="1">#REF!</definedName>
    <definedName name="_KEY1">#REF!</definedName>
    <definedName name="_Key2" localSheetId="1">#REF!</definedName>
    <definedName name="_Key2">#REF!</definedName>
    <definedName name="_Ki1" localSheetId="1">#REF!</definedName>
    <definedName name="_Ki1">#REF!</definedName>
    <definedName name="_Ki2" localSheetId="1">#REF!</definedName>
    <definedName name="_Ki2">#REF!</definedName>
    <definedName name="_KK1" localSheetId="1">#REF!</definedName>
    <definedName name="_KK1">#REF!</definedName>
    <definedName name="_KK2" localSheetId="1">#REF!</definedName>
    <definedName name="_KK2">#REF!</definedName>
    <definedName name="_kk3" localSheetId="1">#REF!</definedName>
    <definedName name="_kk3">#REF!</definedName>
    <definedName name="_kk4" localSheetId="1">#REF!</definedName>
    <definedName name="_kk4">#REF!</definedName>
    <definedName name="_len2" localSheetId="1">#REF!</definedName>
    <definedName name="_len2">#REF!</definedName>
    <definedName name="_len3" localSheetId="1">#REF!</definedName>
    <definedName name="_len3">#REF!</definedName>
    <definedName name="_ll17" localSheetId="1">#REF!</definedName>
    <definedName name="_ll17">#REF!</definedName>
    <definedName name="_lsc44" localSheetId="1">#REF!</definedName>
    <definedName name="_lsc44">#REF!</definedName>
    <definedName name="_MAN1" localSheetId="1">#REF!</definedName>
    <definedName name="_MAN1">#REF!</definedName>
    <definedName name="_MDS01" localSheetId="1">#REF!</definedName>
    <definedName name="_MDS01">#REF!</definedName>
    <definedName name="_MF1" localSheetId="1">#REF!</definedName>
    <definedName name="_MF1">#REF!</definedName>
    <definedName name="_mix1" localSheetId="1">#REF!</definedName>
    <definedName name="_mix1">#REF!</definedName>
    <definedName name="_mix2" localSheetId="1">#REF!</definedName>
    <definedName name="_mix2">#REF!</definedName>
    <definedName name="_miy1" localSheetId="1">#REF!</definedName>
    <definedName name="_miy1">#REF!</definedName>
    <definedName name="_miy2" localSheetId="1">#REF!</definedName>
    <definedName name="_miy2">#REF!</definedName>
    <definedName name="_MM1" localSheetId="1">#REF!</definedName>
    <definedName name="_MM1">#REF!</definedName>
    <definedName name="_MM2" localSheetId="1">#REF!</definedName>
    <definedName name="_MM2">#REF!</definedName>
    <definedName name="_mnk1" localSheetId="1">#REF!</definedName>
    <definedName name="_mnk1">#REF!</definedName>
    <definedName name="_mom1" localSheetId="1">#REF!</definedName>
    <definedName name="_mom1">#REF!</definedName>
    <definedName name="_mom2" localSheetId="1">#REF!</definedName>
    <definedName name="_mom2">#REF!</definedName>
    <definedName name="_MS222" localSheetId="1">#REF!</definedName>
    <definedName name="_MS222">#REF!</definedName>
    <definedName name="_mux1" localSheetId="1">#REF!</definedName>
    <definedName name="_mux1">#REF!</definedName>
    <definedName name="_muy1" localSheetId="1">#REF!</definedName>
    <definedName name="_muy1">#REF!</definedName>
    <definedName name="_MVE01" localSheetId="1">#REF!</definedName>
    <definedName name="_MVE01">#REF!</definedName>
    <definedName name="_NN1" localSheetId="1">#REF!</definedName>
    <definedName name="_NN1">#REF!</definedName>
    <definedName name="_No1" localSheetId="1">#REF!</definedName>
    <definedName name="_No1">#REF!</definedName>
    <definedName name="_No2" localSheetId="1">#REF!</definedName>
    <definedName name="_No2">#REF!</definedName>
    <definedName name="_No3" localSheetId="1">#REF!</definedName>
    <definedName name="_No3">#REF!</definedName>
    <definedName name="_obm1" localSheetId="1">#REF!</definedName>
    <definedName name="_obm1">#REF!</definedName>
    <definedName name="_obm2" localSheetId="1">#REF!</definedName>
    <definedName name="_obm2">#REF!</definedName>
    <definedName name="_obm3" localSheetId="1">#REF!</definedName>
    <definedName name="_obm3">#REF!</definedName>
    <definedName name="_obm4" localSheetId="1">#REF!</definedName>
    <definedName name="_obm4">#REF!</definedName>
    <definedName name="_Od1" localSheetId="1">#REF!</definedName>
    <definedName name="_Od1">#REF!</definedName>
    <definedName name="_Od3" localSheetId="1">#REF!</definedName>
    <definedName name="_Od3">#REF!</definedName>
    <definedName name="_Od4" localSheetId="1">#REF!</definedName>
    <definedName name="_Od4">#REF!</definedName>
    <definedName name="_Order1" hidden="1">255</definedName>
    <definedName name="_Order2" hidden="1">255</definedName>
    <definedName name="_osf1" localSheetId="1">#REF!</definedName>
    <definedName name="_osf1">#REF!</definedName>
    <definedName name="_osf2" localSheetId="1">#REF!</definedName>
    <definedName name="_osf2">#REF!</definedName>
    <definedName name="_osf3" localSheetId="1">#REF!</definedName>
    <definedName name="_osf3">#REF!</definedName>
    <definedName name="_osf4" localSheetId="1">#REF!</definedName>
    <definedName name="_osf4">#REF!</definedName>
    <definedName name="_PAG01" localSheetId="1">#REF!</definedName>
    <definedName name="_PAG01">#REF!</definedName>
    <definedName name="_PAG02" localSheetId="1">#REF!</definedName>
    <definedName name="_PAG02">#REF!</definedName>
    <definedName name="_PB1" localSheetId="1">#REF!</definedName>
    <definedName name="_PB1">#REF!</definedName>
    <definedName name="_pc1" localSheetId="1">#REF!</definedName>
    <definedName name="_pc1">#REF!</definedName>
    <definedName name="_pc2" localSheetId="1">#REF!</definedName>
    <definedName name="_pc2">#REF!</definedName>
    <definedName name="_pc3" localSheetId="1">#REF!</definedName>
    <definedName name="_pc3">#REF!</definedName>
    <definedName name="_pcc1" localSheetId="1">#REF!</definedName>
    <definedName name="_pcc1">#REF!</definedName>
    <definedName name="_pcc2" localSheetId="1">#REF!</definedName>
    <definedName name="_pcc2">#REF!</definedName>
    <definedName name="_pcc3" localSheetId="1">#REF!</definedName>
    <definedName name="_pcc3">#REF!</definedName>
    <definedName name="_PCC4" localSheetId="1">#REF!</definedName>
    <definedName name="_PCC4">#REF!</definedName>
    <definedName name="_PHN01" localSheetId="1">#REF!</definedName>
    <definedName name="_PHN01">#REF!</definedName>
    <definedName name="_PHN02" localSheetId="1">#REF!</definedName>
    <definedName name="_PHN02">#REF!</definedName>
    <definedName name="_plb1" localSheetId="1">#REF!</definedName>
    <definedName name="_plb1">#REF!</definedName>
    <definedName name="_plb2" localSheetId="1">#REF!</definedName>
    <definedName name="_plb2">#REF!</definedName>
    <definedName name="_plb3" localSheetId="1">#REF!</definedName>
    <definedName name="_plb3">#REF!</definedName>
    <definedName name="_plb4" localSheetId="1">#REF!</definedName>
    <definedName name="_plb4">#REF!</definedName>
    <definedName name="_PPRN3..AF242" localSheetId="1">#REF!</definedName>
    <definedName name="_PPRN3..AF242">#REF!</definedName>
    <definedName name="_QQQ1" localSheetId="1">#REF!</definedName>
    <definedName name="_QQQ1">#REF!</definedName>
    <definedName name="_Re1" localSheetId="1">#REF!</definedName>
    <definedName name="_Re1">#REF!</definedName>
    <definedName name="_RGF01" localSheetId="1">#REF!</definedName>
    <definedName name="_RGF01">#REF!</definedName>
    <definedName name="_RHN01" localSheetId="1">#REF!</definedName>
    <definedName name="_RHN01">#REF!</definedName>
    <definedName name="_RHN02" localSheetId="1">#REF!</definedName>
    <definedName name="_RHN02">#REF!</definedName>
    <definedName name="_RHN03" localSheetId="1">#REF!</definedName>
    <definedName name="_RHN03">#REF!</definedName>
    <definedName name="_RHN04" localSheetId="1">#REF!</definedName>
    <definedName name="_RHN04">#REF!</definedName>
    <definedName name="_RNC1" localSheetId="1">#REF!</definedName>
    <definedName name="_RNC1">#REF!</definedName>
    <definedName name="_RRR01" localSheetId="1">#REF!</definedName>
    <definedName name="_RRR01">#REF!</definedName>
    <definedName name="_Rs1" localSheetId="1">#REF!</definedName>
    <definedName name="_Rs1">#REF!</definedName>
    <definedName name="_RVAE306___DOWN" localSheetId="1">#REF!</definedName>
    <definedName name="_RVAE306___DOWN">#REF!</definedName>
    <definedName name="_RVAE358___DOWN" localSheetId="1">#REF!</definedName>
    <definedName name="_RVAE358___DOWN">#REF!</definedName>
    <definedName name="_RVAE395___DOWN" localSheetId="1">#REF!</definedName>
    <definedName name="_RVAE395___DOWN">#REF!</definedName>
    <definedName name="_RVY53..AE53__" localSheetId="1">#REF!</definedName>
    <definedName name="_RVY53..AE53__">#REF!</definedName>
    <definedName name="_S12" localSheetId="1">#REF!</definedName>
    <definedName name="_S12">#REF!</definedName>
    <definedName name="_S3" localSheetId="1">#REF!</definedName>
    <definedName name="_S3">#REF!</definedName>
    <definedName name="_s41" hidden="1">{"form-D1",#N/A,FALSE,"FORM-D1";"form-D1_amt",#N/A,FALSE,"FORM-D1"}</definedName>
    <definedName name="_sbm1" localSheetId="1">#REF!</definedName>
    <definedName name="_sbm1">#REF!</definedName>
    <definedName name="_sbm2" localSheetId="1">#REF!</definedName>
    <definedName name="_sbm2">#REF!</definedName>
    <definedName name="_sbm3" localSheetId="1">#REF!</definedName>
    <definedName name="_sbm3">#REF!</definedName>
    <definedName name="_sbm4" localSheetId="1">#REF!</definedName>
    <definedName name="_sbm4">#REF!</definedName>
    <definedName name="_SCB12" localSheetId="1">#REF!</definedName>
    <definedName name="_SCB12">#REF!</definedName>
    <definedName name="_SCB2" localSheetId="1">#REF!</definedName>
    <definedName name="_SCB2">#REF!</definedName>
    <definedName name="_sch160" localSheetId="1">#REF!</definedName>
    <definedName name="_sch160">#REF!</definedName>
    <definedName name="_SCH40" localSheetId="1">#REF!</definedName>
    <definedName name="_SCH40">#REF!</definedName>
    <definedName name="_sch80" localSheetId="1">#REF!</definedName>
    <definedName name="_sch80">#REF!</definedName>
    <definedName name="_SD1" localSheetId="1">#REF!</definedName>
    <definedName name="_SD1">#REF!</definedName>
    <definedName name="_SD10" localSheetId="1">#REF!</definedName>
    <definedName name="_SD10">#REF!</definedName>
    <definedName name="_SD11" localSheetId="1">#REF!</definedName>
    <definedName name="_SD11">#REF!</definedName>
    <definedName name="_SD12" localSheetId="1">#REF!</definedName>
    <definedName name="_SD12">#REF!</definedName>
    <definedName name="_SD13" localSheetId="1">#REF!</definedName>
    <definedName name="_SD13">#REF!</definedName>
    <definedName name="_SD14" localSheetId="1">#REF!</definedName>
    <definedName name="_SD14">#REF!</definedName>
    <definedName name="_SD15" localSheetId="1">#REF!</definedName>
    <definedName name="_SD15">#REF!</definedName>
    <definedName name="_SD16" localSheetId="1">#REF!</definedName>
    <definedName name="_SD16">#REF!</definedName>
    <definedName name="_SD17" localSheetId="1">#REF!</definedName>
    <definedName name="_SD17">#REF!</definedName>
    <definedName name="_SD2" localSheetId="1">#REF!</definedName>
    <definedName name="_SD2">#REF!</definedName>
    <definedName name="_SD3" localSheetId="1">#REF!</definedName>
    <definedName name="_SD3">#REF!</definedName>
    <definedName name="_SD4" localSheetId="1">#REF!</definedName>
    <definedName name="_SD4">#REF!</definedName>
    <definedName name="_SD5" localSheetId="1">#REF!</definedName>
    <definedName name="_SD5">#REF!</definedName>
    <definedName name="_SD6" localSheetId="1">#REF!</definedName>
    <definedName name="_SD6">#REF!</definedName>
    <definedName name="_SD7" localSheetId="1">#REF!</definedName>
    <definedName name="_SD7">#REF!</definedName>
    <definedName name="_SD8" localSheetId="1">#REF!</definedName>
    <definedName name="_SD8">#REF!</definedName>
    <definedName name="_SD9" localSheetId="1">#REF!</definedName>
    <definedName name="_SD9">#REF!</definedName>
    <definedName name="_SE1" localSheetId="1">#REF!</definedName>
    <definedName name="_SE1">#REF!</definedName>
    <definedName name="_sec1" localSheetId="1">#REF!</definedName>
    <definedName name="_sec1">#REF!</definedName>
    <definedName name="_sec111" localSheetId="1">#REF!</definedName>
    <definedName name="_sec111">#REF!</definedName>
    <definedName name="_SEC1200" localSheetId="1">#REF!</definedName>
    <definedName name="_SEC1200">#REF!</definedName>
    <definedName name="_SEC15" localSheetId="1">#REF!</definedName>
    <definedName name="_SEC15">#REF!</definedName>
    <definedName name="_Sec2" localSheetId="1">#REF!</definedName>
    <definedName name="_Sec2">#REF!</definedName>
    <definedName name="_sec22" localSheetId="1">#REF!</definedName>
    <definedName name="_sec22">#REF!</definedName>
    <definedName name="_SEC23" localSheetId="1">#REF!</definedName>
    <definedName name="_SEC23">#REF!</definedName>
    <definedName name="_SEC24" localSheetId="1">#REF!</definedName>
    <definedName name="_SEC24">#REF!</definedName>
    <definedName name="_sec3" localSheetId="1">#REF!</definedName>
    <definedName name="_sec3">#REF!</definedName>
    <definedName name="_SEC32" localSheetId="1">#REF!</definedName>
    <definedName name="_SEC32">#REF!</definedName>
    <definedName name="_sec33" localSheetId="1">#REF!</definedName>
    <definedName name="_sec33">#REF!</definedName>
    <definedName name="_Sec4" localSheetId="1">#REF!</definedName>
    <definedName name="_Sec4">#REF!</definedName>
    <definedName name="_sec45" localSheetId="1">#REF!</definedName>
    <definedName name="_sec45">#REF!</definedName>
    <definedName name="_SEC46" localSheetId="1">#REF!</definedName>
    <definedName name="_SEC46">#REF!</definedName>
    <definedName name="_sec5" localSheetId="1">#REF!</definedName>
    <definedName name="_sec5">#REF!</definedName>
    <definedName name="_sec55" localSheetId="1">#REF!</definedName>
    <definedName name="_sec55">#REF!</definedName>
    <definedName name="_SEC56" localSheetId="1">#REF!</definedName>
    <definedName name="_SEC56">#REF!</definedName>
    <definedName name="_sec6" localSheetId="1">#REF!</definedName>
    <definedName name="_sec6">#REF!</definedName>
    <definedName name="_sec66" localSheetId="1">#REF!</definedName>
    <definedName name="_sec66">#REF!</definedName>
    <definedName name="_SEC67" localSheetId="1">#REF!</definedName>
    <definedName name="_SEC67">#REF!</definedName>
    <definedName name="_sec7" localSheetId="1">#REF!</definedName>
    <definedName name="_sec7">#REF!</definedName>
    <definedName name="_sec71" localSheetId="1">#REF!</definedName>
    <definedName name="_sec71">#REF!</definedName>
    <definedName name="_SEC72" localSheetId="1">#REF!</definedName>
    <definedName name="_SEC72">#REF!</definedName>
    <definedName name="_SEC74" localSheetId="1">#REF!</definedName>
    <definedName name="_SEC74">#REF!</definedName>
    <definedName name="_SEC75" localSheetId="1">#REF!</definedName>
    <definedName name="_SEC75">#REF!</definedName>
    <definedName name="_SEC77" localSheetId="1">#REF!</definedName>
    <definedName name="_SEC77">#REF!</definedName>
    <definedName name="_sec777" localSheetId="1">#REF!</definedName>
    <definedName name="_sec777">#REF!</definedName>
    <definedName name="_sec78" localSheetId="1">#REF!</definedName>
    <definedName name="_sec78">#REF!</definedName>
    <definedName name="_sec79" localSheetId="1">#REF!</definedName>
    <definedName name="_sec79">#REF!</definedName>
    <definedName name="_sec8" localSheetId="1">#REF!</definedName>
    <definedName name="_sec8">#REF!</definedName>
    <definedName name="_sec81" localSheetId="1">#REF!</definedName>
    <definedName name="_sec81">#REF!</definedName>
    <definedName name="_SEC82" localSheetId="1">#REF!</definedName>
    <definedName name="_SEC82">#REF!</definedName>
    <definedName name="_SEC83" localSheetId="1">#REF!</definedName>
    <definedName name="_SEC83">#REF!</definedName>
    <definedName name="_SEC87" localSheetId="1">#REF!</definedName>
    <definedName name="_SEC87">#REF!</definedName>
    <definedName name="_SEC88" localSheetId="1">#REF!</definedName>
    <definedName name="_SEC88">#REF!</definedName>
    <definedName name="_sec888" localSheetId="1">#REF!</definedName>
    <definedName name="_sec888">#REF!</definedName>
    <definedName name="_sec89" localSheetId="1">#REF!</definedName>
    <definedName name="_sec89">#REF!</definedName>
    <definedName name="_sec899" localSheetId="1">#REF!</definedName>
    <definedName name="_sec899">#REF!</definedName>
    <definedName name="_SEC9" localSheetId="1">#REF!</definedName>
    <definedName name="_SEC9">#REF!</definedName>
    <definedName name="_SEC91" localSheetId="1">#REF!</definedName>
    <definedName name="_SEC91">#REF!</definedName>
    <definedName name="_SET1" localSheetId="1">#REF!</definedName>
    <definedName name="_SET1">#REF!</definedName>
    <definedName name="_SET2" localSheetId="1">#REF!</definedName>
    <definedName name="_SET2">#REF!</definedName>
    <definedName name="_SET21" localSheetId="1">#REF!</definedName>
    <definedName name="_SET21">#REF!</definedName>
    <definedName name="_SH1" localSheetId="1">#REF!</definedName>
    <definedName name="_SH1">#REF!</definedName>
    <definedName name="_SH2" localSheetId="1">#REF!</definedName>
    <definedName name="_SH2">#REF!</definedName>
    <definedName name="_SH3" localSheetId="1">#REF!</definedName>
    <definedName name="_SH3">#REF!</definedName>
    <definedName name="_SH4" localSheetId="1">#REF!</definedName>
    <definedName name="_SH4">#REF!</definedName>
    <definedName name="_SH5" localSheetId="1">#REF!</definedName>
    <definedName name="_SH5">#REF!</definedName>
    <definedName name="_Sort" localSheetId="1">#REF!</definedName>
    <definedName name="_Sort">#REF!</definedName>
    <definedName name="_SS2" localSheetId="1">#REF!</definedName>
    <definedName name="_SS2">#REF!</definedName>
    <definedName name="_ssf1" localSheetId="1">#REF!</definedName>
    <definedName name="_ssf1">#REF!</definedName>
    <definedName name="_ssf2" localSheetId="1">#REF!</definedName>
    <definedName name="_ssf2">#REF!</definedName>
    <definedName name="_ssf3" localSheetId="1">#REF!</definedName>
    <definedName name="_ssf3">#REF!</definedName>
    <definedName name="_ssf4" localSheetId="1">#REF!</definedName>
    <definedName name="_ssf4">#REF!</definedName>
    <definedName name="_St4" hidden="1">{#N/A,#N/A,FALSE,"steel summary";#N/A,#N/A,FALSE,"steel summary"}</definedName>
    <definedName name="_sti02" hidden="1">{#N/A,#N/A,FALSE,"gc (2)"}</definedName>
    <definedName name="_t1" localSheetId="1">#REF!</definedName>
    <definedName name="_t1">#REF!</definedName>
    <definedName name="_tbc2" localSheetId="1">#REF!</definedName>
    <definedName name="_tbc2">#REF!</definedName>
    <definedName name="_tbc3" localSheetId="1">#REF!</definedName>
    <definedName name="_tbc3">#REF!</definedName>
    <definedName name="_te1" localSheetId="1">#REF!</definedName>
    <definedName name="_te1">#REF!</definedName>
    <definedName name="_tk1" localSheetId="1">#REF!</definedName>
    <definedName name="_tk1">#REF!</definedName>
    <definedName name="_tra1" localSheetId="1">#REF!</definedName>
    <definedName name="_tra1">#REF!</definedName>
    <definedName name="_tra2" localSheetId="1">#REF!</definedName>
    <definedName name="_tra2">#REF!</definedName>
    <definedName name="_WCP1" localSheetId="1">#REF!</definedName>
    <definedName name="_WCP1">#REF!</definedName>
    <definedName name="_WCY01" localSheetId="1">#REF!</definedName>
    <definedName name="_WCY01">#REF!</definedName>
    <definedName name="_WGZY_" localSheetId="1">#REF!</definedName>
    <definedName name="_WGZY_">#REF!</definedName>
    <definedName name="_wid2" localSheetId="1">#REF!</definedName>
    <definedName name="_wid2">#REF!</definedName>
    <definedName name="_wid3" localSheetId="1">#REF!</definedName>
    <definedName name="_wid3">#REF!</definedName>
    <definedName name="_WW01" localSheetId="1">#REF!</definedName>
    <definedName name="_WW01">#REF!</definedName>
    <definedName name="_WW02" localSheetId="1">#REF!</definedName>
    <definedName name="_WW02">#REF!</definedName>
    <definedName name="_WW03" localSheetId="1">#REF!</definedName>
    <definedName name="_WW03">#REF!</definedName>
    <definedName name="_WWW1" localSheetId="1">#REF!</definedName>
    <definedName name="_WWW1">#REF!</definedName>
    <definedName name="_WWW2" localSheetId="1">#REF!</definedName>
    <definedName name="_WWW2">#REF!</definedName>
    <definedName name="_WWW3" localSheetId="1">#REF!</definedName>
    <definedName name="_WWW3">#REF!</definedName>
    <definedName name="_xd1" localSheetId="1">#REF!</definedName>
    <definedName name="_xd1">#REF!</definedName>
    <definedName name="_XD2" localSheetId="1">#REF!</definedName>
    <definedName name="_XD2">#REF!</definedName>
    <definedName name="_xd3" localSheetId="1">#REF!</definedName>
    <definedName name="_xd3">#REF!</definedName>
    <definedName name="_zz1" localSheetId="1">#REF!</definedName>
    <definedName name="_zz1">#REF!</definedName>
    <definedName name="A.1" localSheetId="1">#REF!</definedName>
    <definedName name="A.1">#REF!</definedName>
    <definedName name="A.2" localSheetId="1">#REF!</definedName>
    <definedName name="A.2">#REF!</definedName>
    <definedName name="A.2.i" localSheetId="1">#REF!</definedName>
    <definedName name="A.2.i">#REF!</definedName>
    <definedName name="A.5" localSheetId="1">#REF!</definedName>
    <definedName name="A.5">#REF!</definedName>
    <definedName name="A.6.a" localSheetId="1">#REF!</definedName>
    <definedName name="A.6.a">#REF!</definedName>
    <definedName name="A.6.b" localSheetId="1">#REF!</definedName>
    <definedName name="A.6.b">#REF!</definedName>
    <definedName name="a___0" localSheetId="1">#REF!</definedName>
    <definedName name="a___0">#REF!</definedName>
    <definedName name="a___13" localSheetId="1">#REF!</definedName>
    <definedName name="a___13">#REF!</definedName>
    <definedName name="A_1" localSheetId="1">#REF!</definedName>
    <definedName name="A_1">#REF!</definedName>
    <definedName name="A_2" localSheetId="1">#REF!</definedName>
    <definedName name="A_2">#REF!</definedName>
    <definedName name="A_3100INQ" localSheetId="1">#REF!</definedName>
    <definedName name="A_3100INQ">#REF!</definedName>
    <definedName name="A_3100REV" localSheetId="1">#REF!</definedName>
    <definedName name="A_3100REV">#REF!</definedName>
    <definedName name="A_3200INQ" localSheetId="1">#REF!</definedName>
    <definedName name="A_3200INQ">#REF!</definedName>
    <definedName name="A_3200REV" localSheetId="1">#REF!</definedName>
    <definedName name="A_3200REV">#REF!</definedName>
    <definedName name="A_8" localSheetId="1">#REF!</definedName>
    <definedName name="A_8">#REF!</definedName>
    <definedName name="A_EQUIP" localSheetId="1">#REF!</definedName>
    <definedName name="A_EQUIP">#REF!</definedName>
    <definedName name="A_LABOR" localSheetId="1">#REF!</definedName>
    <definedName name="A_LABOR">#REF!</definedName>
    <definedName name="A_MATL" localSheetId="1">#REF!</definedName>
    <definedName name="A_MATL">#REF!</definedName>
    <definedName name="A_MH" localSheetId="1">#REF!</definedName>
    <definedName name="A_MH">#REF!</definedName>
    <definedName name="A_OTHER" localSheetId="1">#REF!</definedName>
    <definedName name="A_OTHER">#REF!</definedName>
    <definedName name="A_REV_TOTAL" localSheetId="1">#REF!</definedName>
    <definedName name="A_REV_TOTAL">#REF!</definedName>
    <definedName name="A0">#REF!</definedName>
    <definedName name="A1_" localSheetId="1">#REF!</definedName>
    <definedName name="A1_">#REF!</definedName>
    <definedName name="A1____0" localSheetId="1">#REF!</definedName>
    <definedName name="A1____0">#REF!</definedName>
    <definedName name="A1____13" localSheetId="1">#REF!</definedName>
    <definedName name="A1____13">#REF!</definedName>
    <definedName name="A10_" localSheetId="1">#REF!</definedName>
    <definedName name="A10_">#REF!</definedName>
    <definedName name="A10____0" localSheetId="1">#REF!</definedName>
    <definedName name="A10____0">#REF!</definedName>
    <definedName name="A10____13" localSheetId="1">#REF!</definedName>
    <definedName name="A10____13">#REF!</definedName>
    <definedName name="A13_" localSheetId="1">#REF!</definedName>
    <definedName name="A13_">#REF!</definedName>
    <definedName name="A13____0" localSheetId="1">#REF!</definedName>
    <definedName name="A13____0">#REF!</definedName>
    <definedName name="A13____13" localSheetId="1">#REF!</definedName>
    <definedName name="A13____13">#REF!</definedName>
    <definedName name="a1base" localSheetId="1">#REF!</definedName>
    <definedName name="a1base">#REF!</definedName>
    <definedName name="A1M170" localSheetId="1">#REF!</definedName>
    <definedName name="A1M170">#REF!</definedName>
    <definedName name="A2_" localSheetId="1">#REF!</definedName>
    <definedName name="A2_">#REF!</definedName>
    <definedName name="A2____0" localSheetId="1">#REF!</definedName>
    <definedName name="A2____0">#REF!</definedName>
    <definedName name="A2____13" localSheetId="1">#REF!</definedName>
    <definedName name="A2____13">#REF!</definedName>
    <definedName name="a2base" localSheetId="1">#REF!</definedName>
    <definedName name="a2base">#REF!</definedName>
    <definedName name="A3_" localSheetId="1">#REF!</definedName>
    <definedName name="A3_">#REF!</definedName>
    <definedName name="A3____0" localSheetId="1">#REF!</definedName>
    <definedName name="A3____0">#REF!</definedName>
    <definedName name="A3____13" localSheetId="1">#REF!</definedName>
    <definedName name="A3____13">#REF!</definedName>
    <definedName name="A4_" localSheetId="1">#REF!</definedName>
    <definedName name="A4_">#REF!</definedName>
    <definedName name="A4____0" localSheetId="1">#REF!</definedName>
    <definedName name="A4____0">#REF!</definedName>
    <definedName name="A4____13" localSheetId="1">#REF!</definedName>
    <definedName name="A4____13">#REF!</definedName>
    <definedName name="A5_" localSheetId="1">#REF!</definedName>
    <definedName name="A5_">#REF!</definedName>
    <definedName name="A5____0" localSheetId="1">#REF!</definedName>
    <definedName name="A5____0">#REF!</definedName>
    <definedName name="A5____13" localSheetId="1">#REF!</definedName>
    <definedName name="A5____13">#REF!</definedName>
    <definedName name="A6_" localSheetId="1">#REF!</definedName>
    <definedName name="A6_">#REF!</definedName>
    <definedName name="A6____0" localSheetId="1">#REF!</definedName>
    <definedName name="A6____0">#REF!</definedName>
    <definedName name="A6____13" localSheetId="1">#REF!</definedName>
    <definedName name="A6____13">#REF!</definedName>
    <definedName name="A7_" localSheetId="1">#REF!</definedName>
    <definedName name="A7_">#REF!</definedName>
    <definedName name="A7____0" localSheetId="1">#REF!</definedName>
    <definedName name="A7____0">#REF!</definedName>
    <definedName name="A7____13" localSheetId="1">#REF!</definedName>
    <definedName name="A7____13">#REF!</definedName>
    <definedName name="A8_" localSheetId="1">#REF!</definedName>
    <definedName name="A8_">#REF!</definedName>
    <definedName name="A8____0" localSheetId="1">#REF!</definedName>
    <definedName name="A8____0">#REF!</definedName>
    <definedName name="A8____13" localSheetId="1">#REF!</definedName>
    <definedName name="A8____13">#REF!</definedName>
    <definedName name="A9_" localSheetId="1">#REF!</definedName>
    <definedName name="A9_">#REF!</definedName>
    <definedName name="A9____0" localSheetId="1">#REF!</definedName>
    <definedName name="A9____0">#REF!</definedName>
    <definedName name="A9____13" localSheetId="1">#REF!</definedName>
    <definedName name="A9____13">#REF!</definedName>
    <definedName name="aa" localSheetId="1">#REF!</definedName>
    <definedName name="aa">#REF!</definedName>
    <definedName name="AA_1" localSheetId="1">#REF!</definedName>
    <definedName name="AA_1">#REF!</definedName>
    <definedName name="AA_10" localSheetId="1">#REF!</definedName>
    <definedName name="AA_10">#REF!</definedName>
    <definedName name="AA_2" localSheetId="1">#REF!</definedName>
    <definedName name="AA_2">#REF!</definedName>
    <definedName name="AA_3" localSheetId="1">#REF!</definedName>
    <definedName name="AA_3">#REF!</definedName>
    <definedName name="AA_5" localSheetId="1">#REF!</definedName>
    <definedName name="AA_5">#REF!</definedName>
    <definedName name="AA_6" localSheetId="1">#REF!</definedName>
    <definedName name="AA_6">#REF!</definedName>
    <definedName name="AA_7" localSheetId="1">#REF!</definedName>
    <definedName name="AA_7">#REF!</definedName>
    <definedName name="AA_8" localSheetId="1">#REF!</definedName>
    <definedName name="AA_8">#REF!</definedName>
    <definedName name="AA_9" localSheetId="1">#REF!</definedName>
    <definedName name="AA_9">#REF!</definedName>
    <definedName name="aaa" localSheetId="1">#REF!</definedName>
    <definedName name="aaa">#REF!</definedName>
    <definedName name="AAA5A" localSheetId="1">#REF!</definedName>
    <definedName name="AAA5A">#REF!</definedName>
    <definedName name="aaaa" localSheetId="1">#REF!</definedName>
    <definedName name="aaaa">#REF!</definedName>
    <definedName name="aaaa5" localSheetId="1">#REF!</definedName>
    <definedName name="aaaa5">#REF!</definedName>
    <definedName name="aaaa55" localSheetId="1">#REF!</definedName>
    <definedName name="aaaa55">#REF!</definedName>
    <definedName name="AAAA56" localSheetId="1">#REF!</definedName>
    <definedName name="AAAA56">#REF!</definedName>
    <definedName name="aaaa59" localSheetId="1">#REF!</definedName>
    <definedName name="aaaa59">#REF!</definedName>
    <definedName name="AAAA6" localSheetId="1">#REF!</definedName>
    <definedName name="AAAA6">#REF!</definedName>
    <definedName name="aaaaa" localSheetId="1">#REF!</definedName>
    <definedName name="aaaaa">#REF!</definedName>
    <definedName name="AAAAA5" localSheetId="1">#REF!</definedName>
    <definedName name="AAAAA5">#REF!</definedName>
    <definedName name="aaaaaaaaaaaaaa" hidden="1">{"form-D1",#N/A,FALSE,"FORM-D1";"form-D1_amt",#N/A,FALSE,"FORM-D1"}</definedName>
    <definedName name="aaafff" hidden="1">{"'장비'!$A$3:$M$12"}</definedName>
    <definedName name="AAAi" localSheetId="1">#REF!</definedName>
    <definedName name="AAAi">#REF!</definedName>
    <definedName name="AAi" localSheetId="1">#REF!</definedName>
    <definedName name="AAi">#REF!</definedName>
    <definedName name="Aapp" localSheetId="1">#REF!</definedName>
    <definedName name="Aapp">#REF!</definedName>
    <definedName name="aAXX1" localSheetId="1">#REF!</definedName>
    <definedName name="aAXX1">#REF!</definedName>
    <definedName name="ab" localSheetId="1">#REF!</definedName>
    <definedName name="ab">#REF!</definedName>
    <definedName name="abcd" localSheetId="1">#REF!</definedName>
    <definedName name="abcd">#REF!</definedName>
    <definedName name="abci" localSheetId="1">#REF!</definedName>
    <definedName name="abci">#REF!</definedName>
    <definedName name="abst" localSheetId="1">#REF!</definedName>
    <definedName name="abst">#REF!</definedName>
    <definedName name="ABSTRACT" localSheetId="1">#REF!</definedName>
    <definedName name="ABSTRACT">#REF!</definedName>
    <definedName name="abtarea" localSheetId="1">#REF!</definedName>
    <definedName name="abtarea">#REF!</definedName>
    <definedName name="abtends" localSheetId="1">#REF!</definedName>
    <definedName name="abtends">#REF!</definedName>
    <definedName name="abtpi" localSheetId="1">#REF!</definedName>
    <definedName name="abtpi">#REF!</definedName>
    <definedName name="abtpiledia" localSheetId="1">#REF!</definedName>
    <definedName name="abtpiledia">#REF!</definedName>
    <definedName name="abutpiles" localSheetId="1">#REF!</definedName>
    <definedName name="abutpiles">#REF!</definedName>
    <definedName name="Ac" localSheetId="1">#REF!</definedName>
    <definedName name="Ac">#REF!</definedName>
    <definedName name="Acap" localSheetId="1">#REF!</definedName>
    <definedName name="Acap">#REF!</definedName>
    <definedName name="acc">#REF!</definedName>
    <definedName name="accc">#REF!</definedName>
    <definedName name="AccessDatabase" hidden="1">"C:\data\excel\temp.mdb"</definedName>
    <definedName name="accp" localSheetId="1">#REF!</definedName>
    <definedName name="accp">#REF!</definedName>
    <definedName name="accu" localSheetId="1">#REF!</definedName>
    <definedName name="accu">#REF!</definedName>
    <definedName name="ACId" localSheetId="1">#REF!</definedName>
    <definedName name="ACId">#REF!</definedName>
    <definedName name="acontact" localSheetId="1">#REF!</definedName>
    <definedName name="acontact">#REF!</definedName>
    <definedName name="actbs" localSheetId="1">#REF!</definedName>
    <definedName name="actbs">#REF!</definedName>
    <definedName name="ActCode" localSheetId="1">#REF!</definedName>
    <definedName name="ActCode">#REF!</definedName>
    <definedName name="ActPilot" localSheetId="1">#REF!</definedName>
    <definedName name="ActPilot">#REF!</definedName>
    <definedName name="ActSignal" localSheetId="1">#REF!</definedName>
    <definedName name="ActSignal">#REF!</definedName>
    <definedName name="ActType" localSheetId="1">#REF!</definedName>
    <definedName name="ActType">#REF!</definedName>
    <definedName name="ActualCv" localSheetId="1">#REF!</definedName>
    <definedName name="ActualCv">#REF!</definedName>
    <definedName name="ActualPress" localSheetId="1">#REF!</definedName>
    <definedName name="ActualPress">#REF!</definedName>
    <definedName name="addbeam" localSheetId="1">#REF!</definedName>
    <definedName name="addbeam">#REF!</definedName>
    <definedName name="additional" localSheetId="1">#REF!</definedName>
    <definedName name="additional">#REF!</definedName>
    <definedName name="additional1" localSheetId="1">#REF!</definedName>
    <definedName name="additional1">#REF!</definedName>
    <definedName name="ADDITIONAL2" localSheetId="1">#REF!</definedName>
    <definedName name="ADDITIONAL2">#REF!</definedName>
    <definedName name="Address" localSheetId="1">#REF!</definedName>
    <definedName name="Address">#REF!</definedName>
    <definedName name="ADFFG" localSheetId="1">#REF!</definedName>
    <definedName name="ADFFG">#REF!</definedName>
    <definedName name="ADFGFG" localSheetId="1">#REF!</definedName>
    <definedName name="ADFGFG">#REF!</definedName>
    <definedName name="ADITION" hidden="1">{"'장비'!$A$3:$M$12"}</definedName>
    <definedName name="adpvol" localSheetId="1">#REF!</definedName>
    <definedName name="adpvol">#REF!</definedName>
    <definedName name="advftm" localSheetId="1">#REF!</definedName>
    <definedName name="advftm">#REF!</definedName>
    <definedName name="Aflar" localSheetId="1">#REF!</definedName>
    <definedName name="Aflar">#REF!</definedName>
    <definedName name="Ag___0" localSheetId="1">#REF!</definedName>
    <definedName name="Ag___0">#REF!</definedName>
    <definedName name="Ag___13" localSheetId="1">#REF!</definedName>
    <definedName name="Ag___13">#REF!</definedName>
    <definedName name="agfg" hidden="1">{"'장비'!$A$3:$M$12"}</definedName>
    <definedName name="aggr10" localSheetId="1">#REF!</definedName>
    <definedName name="aggr10">#REF!</definedName>
    <definedName name="aggr11" localSheetId="1">#REF!</definedName>
    <definedName name="aggr11">#REF!</definedName>
    <definedName name="aggr13" localSheetId="1">#REF!</definedName>
    <definedName name="aggr13">#REF!</definedName>
    <definedName name="aggr2" localSheetId="1">#REF!</definedName>
    <definedName name="aggr2">#REF!</definedName>
    <definedName name="aggr2.36" localSheetId="1">#REF!</definedName>
    <definedName name="aggr2.36">#REF!</definedName>
    <definedName name="aggr20" localSheetId="1">#REF!</definedName>
    <definedName name="aggr20">#REF!</definedName>
    <definedName name="aggr22" localSheetId="1">#REF!</definedName>
    <definedName name="aggr22">#REF!</definedName>
    <definedName name="aggr26" localSheetId="1">#REF!</definedName>
    <definedName name="aggr26">#REF!</definedName>
    <definedName name="aggr40" localSheetId="1">#REF!</definedName>
    <definedName name="aggr40">#REF!</definedName>
    <definedName name="aggr53" localSheetId="1">#REF!</definedName>
    <definedName name="aggr53">#REF!</definedName>
    <definedName name="aggr6" localSheetId="1">#REF!</definedName>
    <definedName name="aggr6">#REF!</definedName>
    <definedName name="aggr63" localSheetId="1">#REF!</definedName>
    <definedName name="aggr63">#REF!</definedName>
    <definedName name="AggregateBaseCourse" localSheetId="1">#REF!</definedName>
    <definedName name="AggregateBaseCourse">#REF!</definedName>
    <definedName name="agrr10" localSheetId="1">#REF!</definedName>
    <definedName name="agrr10">#REF!</definedName>
    <definedName name="agrr63mm" localSheetId="1">#REF!</definedName>
    <definedName name="agrr63mm">#REF!</definedName>
    <definedName name="ai" localSheetId="1">#REF!</definedName>
    <definedName name="ai">#REF!</definedName>
    <definedName name="aicc" localSheetId="1">#REF!</definedName>
    <definedName name="aicc">#REF!</definedName>
    <definedName name="aii" localSheetId="1">#REF!</definedName>
    <definedName name="aii">#REF!</definedName>
    <definedName name="aioSignal">#REF!,#REF!,#REF!,#REF!,#REF!,#REF!</definedName>
    <definedName name="ajslk" hidden="1">{"form-D1",#N/A,FALSE,"FORM-D1";"form-D1_amt",#N/A,FALSE,"FORM-D1"}</definedName>
    <definedName name="aksj" hidden="1">{"form-D1",#N/A,FALSE,"FORM-D1";"form-D1_amt",#N/A,FALSE,"FORM-D1"}</definedName>
    <definedName name="Al_B" localSheetId="1">#REF!</definedName>
    <definedName name="Al_B">#REF!</definedName>
    <definedName name="Al_DO" localSheetId="1">#REF!</definedName>
    <definedName name="Al_DO">#REF!</definedName>
    <definedName name="Al_L" localSheetId="1">#REF!</definedName>
    <definedName name="Al_L">#REF!</definedName>
    <definedName name="Al_SP" localSheetId="1">#REF!</definedName>
    <definedName name="Al_SP">#REF!</definedName>
    <definedName name="allowbs" localSheetId="1">#REF!</definedName>
    <definedName name="allowbs">#REF!</definedName>
    <definedName name="allowstress" localSheetId="1">#REF!</definedName>
    <definedName name="allowstress">#REF!</definedName>
    <definedName name="alpan" localSheetId="1">#REF!</definedName>
    <definedName name="alpan">#REF!</definedName>
    <definedName name="alphad" localSheetId="1">#REF!</definedName>
    <definedName name="alphad">#REF!</definedName>
    <definedName name="alphah" localSheetId="1">#REF!</definedName>
    <definedName name="alphah">#REF!</definedName>
    <definedName name="alphav" localSheetId="1">#REF!</definedName>
    <definedName name="alphav">#REF!</definedName>
    <definedName name="Alw" localSheetId="1">#REF!</definedName>
    <definedName name="Alw">#REF!</definedName>
    <definedName name="AMEXP" localSheetId="1">#REF!</definedName>
    <definedName name="AMEXP">#REF!</definedName>
    <definedName name="Aminul" localSheetId="1">#REF!</definedName>
    <definedName name="Aminul">#REF!</definedName>
    <definedName name="AMMAR" localSheetId="1">#REF!</definedName>
    <definedName name="AMMAR">#REF!</definedName>
    <definedName name="Amount_Dhs.">"F1"</definedName>
    <definedName name="anaboq2" localSheetId="1">#REF!</definedName>
    <definedName name="anaboq2">#REF!</definedName>
    <definedName name="anb" localSheetId="1">#REF!</definedName>
    <definedName name="anb">#REF!</definedName>
    <definedName name="aNFA" localSheetId="1">#REF!</definedName>
    <definedName name="aNFA">#REF!</definedName>
    <definedName name="anfe" localSheetId="1">#REF!</definedName>
    <definedName name="anfe">#REF!</definedName>
    <definedName name="ANFEMAR" localSheetId="1">#REF!</definedName>
    <definedName name="ANFEMAR">#REF!</definedName>
    <definedName name="ann" localSheetId="1">#REF!</definedName>
    <definedName name="ann">#REF!</definedName>
    <definedName name="anne" localSheetId="1">#REF!</definedName>
    <definedName name="anne">#REF!</definedName>
    <definedName name="annealing" localSheetId="1">#REF!</definedName>
    <definedName name="annealing">#REF!</definedName>
    <definedName name="annealing1" localSheetId="1">#REF!</definedName>
    <definedName name="annealing1">#REF!</definedName>
    <definedName name="AnneureII" localSheetId="1">#REF!</definedName>
    <definedName name="AnneureII">#REF!</definedName>
    <definedName name="anscount" hidden="1">1</definedName>
    <definedName name="anscount1" hidden="1">1</definedName>
    <definedName name="anscount11" hidden="1">3</definedName>
    <definedName name="AnzeigenShearSplitting" localSheetId="1">#REF!</definedName>
    <definedName name="AnzeigenShearSplitting">#REF!</definedName>
    <definedName name="AOS" localSheetId="1">#REF!</definedName>
    <definedName name="AOS">#REF!</definedName>
    <definedName name="apet" localSheetId="1">#REF!</definedName>
    <definedName name="apet">#REF!</definedName>
    <definedName name="applen" localSheetId="1">#REF!</definedName>
    <definedName name="applen">#REF!</definedName>
    <definedName name="apr" localSheetId="1">#REF!</definedName>
    <definedName name="apr">#REF!</definedName>
    <definedName name="april_qty" localSheetId="1">#REF!</definedName>
    <definedName name="april_qty">#REF!</definedName>
    <definedName name="APX_A" localSheetId="1">#REF!</definedName>
    <definedName name="APX_A">#REF!</definedName>
    <definedName name="APX_B" localSheetId="1">#REF!</definedName>
    <definedName name="APX_B">#REF!</definedName>
    <definedName name="APX_C" localSheetId="1">#REF!</definedName>
    <definedName name="APX_C">#REF!</definedName>
    <definedName name="APX_D" localSheetId="1">#REF!</definedName>
    <definedName name="APX_D">#REF!</definedName>
    <definedName name="APX_E" localSheetId="1">#REF!</definedName>
    <definedName name="APX_E">#REF!</definedName>
    <definedName name="APX_G" localSheetId="1">#REF!</definedName>
    <definedName name="APX_G">#REF!</definedName>
    <definedName name="AQW" localSheetId="1">#REF!</definedName>
    <definedName name="AQW">#REF!</definedName>
    <definedName name="arch" localSheetId="1">#REF!</definedName>
    <definedName name="arch">#REF!</definedName>
    <definedName name="area" localSheetId="1">#REF!</definedName>
    <definedName name="area">#REF!</definedName>
    <definedName name="area1ps" localSheetId="1">#REF!</definedName>
    <definedName name="area1ps">#REF!</definedName>
    <definedName name="area2ps" localSheetId="1">#REF!</definedName>
    <definedName name="area2ps">#REF!</definedName>
    <definedName name="areacon" localSheetId="1">#REF!</definedName>
    <definedName name="areacon">#REF!</definedName>
    <definedName name="AREAS_CA_CANOPY__WAREHOUSE" localSheetId="1">#REF!</definedName>
    <definedName name="AREAS_CA_CANOPY__WAREHOUSE">#REF!</definedName>
    <definedName name="AREAS_CB_Canteen_Building" localSheetId="1">#REF!</definedName>
    <definedName name="AREAS_CB_Canteen_Building">#REF!</definedName>
    <definedName name="AREAS_CIPT_Tanker_CIP_Shed" localSheetId="1">#REF!</definedName>
    <definedName name="AREAS_CIPT_Tanker_CIP_Shed">#REF!</definedName>
    <definedName name="AREAS_CLRR_Contract_Labour_Rest_Room" localSheetId="1">#REF!</definedName>
    <definedName name="AREAS_CLRR_Contract_Labour_Rest_Room">#REF!</definedName>
    <definedName name="AREAS_CS_Chemical_Store" localSheetId="1">#REF!</definedName>
    <definedName name="AREAS_CS_Chemical_Store">#REF!</definedName>
    <definedName name="AREAS_ETPC_ETP_Civil_Works" localSheetId="1">#REF!</definedName>
    <definedName name="AREAS_ETPC_ETP_Civil_Works">#REF!</definedName>
    <definedName name="AREAS_EX_EXTERNAL_WORKS" localSheetId="1">#REF!</definedName>
    <definedName name="AREAS_EX_EXTERNAL_WORKS">#REF!</definedName>
    <definedName name="AREAS_FC_Farmer_s_Conference" localSheetId="1">#REF!</definedName>
    <definedName name="AREAS_FC_Farmer_s_Conference">#REF!</definedName>
    <definedName name="AREAS_FU_Fumigation" localSheetId="1">#REF!</definedName>
    <definedName name="AREAS_FU_Fumigation">#REF!</definedName>
    <definedName name="AREAS_GA_General_Area___Overall" localSheetId="1">#REF!</definedName>
    <definedName name="AREAS_GA_General_Area___Overall">#REF!</definedName>
    <definedName name="AREAS_GP_Guard_Posts" localSheetId="1">#REF!</definedName>
    <definedName name="AREAS_GP_Guard_Posts">#REF!</definedName>
    <definedName name="AREAS_LS_LubeOil_Stores" localSheetId="1">#REF!</definedName>
    <definedName name="AREAS_LS_LubeOil_Stores">#REF!</definedName>
    <definedName name="AREAS_MR_TB_Milk_Reception_Tanker_s_Bay" localSheetId="1">#REF!</definedName>
    <definedName name="AREAS_MR_TB_Milk_Reception_Tanker_s_Bay">#REF!</definedName>
    <definedName name="AREAS_MTF_Milk_Tank_Foundations" localSheetId="1">#REF!</definedName>
    <definedName name="AREAS_MTF_Milk_Tank_Foundations">#REF!</definedName>
    <definedName name="AREAS_PB_PROCESS_BUILDING" localSheetId="1">#REF!</definedName>
    <definedName name="AREAS_PB_PROCESS_BUILDING">#REF!</definedName>
    <definedName name="AREAS_PR_Pipe_Racks" localSheetId="1">#REF!</definedName>
    <definedName name="AREAS_PR_Pipe_Racks">#REF!</definedName>
    <definedName name="AREAS_SR_2_Security_Room___2" localSheetId="1">#REF!</definedName>
    <definedName name="AREAS_SR_2_Security_Room___2">#REF!</definedName>
    <definedName name="AREAS_SR_3_Store_Room" localSheetId="1">#REF!</definedName>
    <definedName name="AREAS_SR_3_Store_Room">#REF!</definedName>
    <definedName name="AREAS_ST_Stacks_near_Utility_Buildings" localSheetId="1">#REF!</definedName>
    <definedName name="AREAS_ST_Stacks_near_Utility_Buildings">#REF!</definedName>
    <definedName name="AREAS_SY_Scrap_Yard" localSheetId="1">#REF!</definedName>
    <definedName name="AREAS_SY_Scrap_Yard">#REF!</definedName>
    <definedName name="AREAS_TWW_Truck_Wheel_Wash" localSheetId="1">#REF!</definedName>
    <definedName name="AREAS_TWW_Truck_Wheel_Wash">#REF!</definedName>
    <definedName name="AREAS_TY_Transformer_Yard" localSheetId="1">#REF!</definedName>
    <definedName name="AREAS_TY_Transformer_Yard">#REF!</definedName>
    <definedName name="AREAS_UB_UTILITY_BLOCK" localSheetId="1">#REF!</definedName>
    <definedName name="AREAS_UB_UTILITY_BLOCK">#REF!</definedName>
    <definedName name="AREAS_WH_Ware_House_Area" localSheetId="1">#REF!</definedName>
    <definedName name="AREAS_WH_Ware_House_Area">#REF!</definedName>
    <definedName name="areatop2" localSheetId="1">#REF!</definedName>
    <definedName name="areatop2">#REF!</definedName>
    <definedName name="arps" localSheetId="1">#REF!</definedName>
    <definedName name="arps">#REF!</definedName>
    <definedName name="as" localSheetId="1">#REF!</definedName>
    <definedName name="as">#REF!</definedName>
    <definedName name="asa" localSheetId="1">#REF!</definedName>
    <definedName name="asa">#REF!</definedName>
    <definedName name="asaas" localSheetId="1">#REF!</definedName>
    <definedName name="asaas">#REF!</definedName>
    <definedName name="asac" localSheetId="1">#REF!</definedName>
    <definedName name="asac">#REF!</definedName>
    <definedName name="asas" localSheetId="1">#REF!</definedName>
    <definedName name="asas">#REF!</definedName>
    <definedName name="asc" localSheetId="1">#REF!</definedName>
    <definedName name="asc">#REF!</definedName>
    <definedName name="asd" localSheetId="1">#REF!</definedName>
    <definedName name="asd">#REF!</definedName>
    <definedName name="asdf" localSheetId="1">#REF!</definedName>
    <definedName name="asdf">#REF!</definedName>
    <definedName name="ASDSFD" localSheetId="1">#REF!</definedName>
    <definedName name="ASDSFD">#REF!</definedName>
    <definedName name="ASFFFF" localSheetId="1">#REF!</definedName>
    <definedName name="ASFFFF">#REF!</definedName>
    <definedName name="ASHOKA" localSheetId="1">#REF!</definedName>
    <definedName name="ASHOKA">#REF!</definedName>
    <definedName name="asjk" hidden="1">{"form-D1",#N/A,FALSE,"FORM-D1";"form-D1_amt",#N/A,FALSE,"FORM-D1"}</definedName>
    <definedName name="AsphalticBaseCourse" localSheetId="1">#REF!</definedName>
    <definedName name="AsphalticBaseCourse">#REF!</definedName>
    <definedName name="ASQ" localSheetId="1">#REF!</definedName>
    <definedName name="ASQ">#REF!</definedName>
    <definedName name="ass" localSheetId="1">#REF!</definedName>
    <definedName name="ass">#REF!</definedName>
    <definedName name="ast" localSheetId="1">#REF!</definedName>
    <definedName name="ast">#REF!</definedName>
    <definedName name="astb" localSheetId="1">#REF!</definedName>
    <definedName name="astb">#REF!</definedName>
    <definedName name="astpro" localSheetId="1">#REF!</definedName>
    <definedName name="astpro">#REF!</definedName>
    <definedName name="astprotopx" localSheetId="1">#REF!</definedName>
    <definedName name="astprotopx">#REF!</definedName>
    <definedName name="astprotopz" localSheetId="1">#REF!</definedName>
    <definedName name="astprotopz">#REF!</definedName>
    <definedName name="astproz" localSheetId="1">#REF!</definedName>
    <definedName name="astproz">#REF!</definedName>
    <definedName name="astreq" localSheetId="1">#REF!</definedName>
    <definedName name="astreq">#REF!</definedName>
    <definedName name="astreqnegx" localSheetId="1">#REF!</definedName>
    <definedName name="astreqnegx">#REF!</definedName>
    <definedName name="astreqnegz" localSheetId="1">#REF!</definedName>
    <definedName name="astreqnegz">#REF!</definedName>
    <definedName name="astreqz" localSheetId="1">#REF!</definedName>
    <definedName name="astreqz">#REF!</definedName>
    <definedName name="astt" localSheetId="1">#REF!</definedName>
    <definedName name="astt">#REF!</definedName>
    <definedName name="ASY" localSheetId="1">#REF!</definedName>
    <definedName name="ASY">#REF!</definedName>
    <definedName name="Ausgabe1" localSheetId="1">#REF!</definedName>
    <definedName name="Ausgabe1">#REF!</definedName>
    <definedName name="Ausgabe2" localSheetId="1">#REF!</definedName>
    <definedName name="Ausgabe2">#REF!</definedName>
    <definedName name="autonum" localSheetId="1">#REF!</definedName>
    <definedName name="autonum">#REF!</definedName>
    <definedName name="avethk" localSheetId="1">#REF!</definedName>
    <definedName name="avethk">#REF!</definedName>
    <definedName name="avewid" localSheetId="1">#REF!</definedName>
    <definedName name="avewid">#REF!</definedName>
    <definedName name="AVGCOI" localSheetId="1">#REF!</definedName>
    <definedName name="AVGCOI">#REF!</definedName>
    <definedName name="avgd" localSheetId="1">#REF!</definedName>
    <definedName name="avgd">#REF!</definedName>
    <definedName name="AVGGWC" localSheetId="1">#REF!</definedName>
    <definedName name="AVGGWC">#REF!</definedName>
    <definedName name="avgnwc" localSheetId="1">#REF!</definedName>
    <definedName name="avgnwc">#REF!</definedName>
    <definedName name="AVGOCA" localSheetId="1">#REF!</definedName>
    <definedName name="AVGOCA">#REF!</definedName>
    <definedName name="AVGOCL" localSheetId="1">#REF!</definedName>
    <definedName name="AVGOCL">#REF!</definedName>
    <definedName name="AVGOS" localSheetId="1">#REF!</definedName>
    <definedName name="AVGOS">#REF!</definedName>
    <definedName name="AVGSTOCK" localSheetId="1">#REF!</definedName>
    <definedName name="AVGSTOCK">#REF!</definedName>
    <definedName name="AVGU_ADV" localSheetId="1">#REF!</definedName>
    <definedName name="AVGU_ADV">#REF!</definedName>
    <definedName name="avgUnadv" localSheetId="1">#REF!</definedName>
    <definedName name="avgUnadv">#REF!</definedName>
    <definedName name="AVGVC" localSheetId="1">#REF!</definedName>
    <definedName name="AVGVC">#REF!</definedName>
    <definedName name="AWC" localSheetId="1">#REF!</definedName>
    <definedName name="AWC">#REF!</definedName>
    <definedName name="AWCMAR" localSheetId="1">#REF!</definedName>
    <definedName name="AWCMAR">#REF!</definedName>
    <definedName name="AWE" localSheetId="1">#REF!</definedName>
    <definedName name="AWE">#REF!</definedName>
    <definedName name="B.1" localSheetId="1">#REF!</definedName>
    <definedName name="B.1">#REF!</definedName>
    <definedName name="B.2" localSheetId="1">#REF!</definedName>
    <definedName name="B.2">#REF!</definedName>
    <definedName name="B.4" localSheetId="1">#REF!</definedName>
    <definedName name="B.4">#REF!</definedName>
    <definedName name="b.48" localSheetId="1">#REF!</definedName>
    <definedName name="b.48">#REF!</definedName>
    <definedName name="B.5" localSheetId="1">#REF!</definedName>
    <definedName name="B.5">#REF!</definedName>
    <definedName name="B.6" localSheetId="1">#REF!</definedName>
    <definedName name="B.6">#REF!</definedName>
    <definedName name="B___0" localSheetId="1">#REF!</definedName>
    <definedName name="B___0">#REF!</definedName>
    <definedName name="B___13" localSheetId="1">#REF!</definedName>
    <definedName name="B___13">#REF!</definedName>
    <definedName name="B_1" localSheetId="1">#REF!</definedName>
    <definedName name="B_1">#REF!</definedName>
    <definedName name="B_10" localSheetId="1">#REF!</definedName>
    <definedName name="B_10">#REF!</definedName>
    <definedName name="B_2" localSheetId="1">#REF!</definedName>
    <definedName name="B_2">#REF!</definedName>
    <definedName name="B_3" localSheetId="1">#REF!</definedName>
    <definedName name="B_3">#REF!</definedName>
    <definedName name="B_5" localSheetId="1">#REF!</definedName>
    <definedName name="B_5">#REF!</definedName>
    <definedName name="B_6" localSheetId="1">#REF!</definedName>
    <definedName name="B_6">#REF!</definedName>
    <definedName name="B_7" localSheetId="1">#REF!</definedName>
    <definedName name="B_7">#REF!</definedName>
    <definedName name="B_8" localSheetId="1">#REF!</definedName>
    <definedName name="B_8">#REF!</definedName>
    <definedName name="B_9" localSheetId="1">#REF!</definedName>
    <definedName name="B_9">#REF!</definedName>
    <definedName name="b1x" localSheetId="1">#REF!</definedName>
    <definedName name="b1x">#REF!</definedName>
    <definedName name="b2x" localSheetId="1">#REF!</definedName>
    <definedName name="b2x">#REF!</definedName>
    <definedName name="baroda" localSheetId="1">#REF!</definedName>
    <definedName name="baroda">#REF!</definedName>
    <definedName name="bb" localSheetId="1">#REF!</definedName>
    <definedName name="bb">#REF!</definedName>
    <definedName name="BB_1" localSheetId="1">#REF!</definedName>
    <definedName name="BB_1">#REF!</definedName>
    <definedName name="BB_10" localSheetId="1">#REF!</definedName>
    <definedName name="BB_10">#REF!</definedName>
    <definedName name="BB_2" localSheetId="1">#REF!</definedName>
    <definedName name="BB_2">#REF!</definedName>
    <definedName name="BB_3" localSheetId="1">#REF!</definedName>
    <definedName name="BB_3">#REF!</definedName>
    <definedName name="BB_5" localSheetId="1">#REF!</definedName>
    <definedName name="BB_5">#REF!</definedName>
    <definedName name="BB_6" localSheetId="1">#REF!</definedName>
    <definedName name="BB_6">#REF!</definedName>
    <definedName name="BB_7" localSheetId="1">#REF!</definedName>
    <definedName name="BB_7">#REF!</definedName>
    <definedName name="BB_8" localSheetId="1">#REF!</definedName>
    <definedName name="BB_8">#REF!</definedName>
    <definedName name="BB_9" localSheetId="1">#REF!</definedName>
    <definedName name="BB_9">#REF!</definedName>
    <definedName name="bbb" localSheetId="1">#REF!</definedName>
    <definedName name="bbb">#REF!</definedName>
    <definedName name="bcpcc" localSheetId="1">#REF!</definedName>
    <definedName name="bcpcc">#REF!</definedName>
    <definedName name="BE" localSheetId="1">#REF!</definedName>
    <definedName name="BE">#REF!</definedName>
    <definedName name="beam" localSheetId="1">#REF!</definedName>
    <definedName name="beam">#REF!</definedName>
    <definedName name="beam1" localSheetId="1">#REF!</definedName>
    <definedName name="beam1">#REF!</definedName>
    <definedName name="beam11" localSheetId="1">#REF!</definedName>
    <definedName name="beam11">#REF!</definedName>
    <definedName name="beam2" localSheetId="1">#REF!</definedName>
    <definedName name="beam2">#REF!</definedName>
    <definedName name="BEAM3" localSheetId="1">#REF!</definedName>
    <definedName name="BEAM3">#REF!</definedName>
    <definedName name="BEAM5" localSheetId="1">#REF!</definedName>
    <definedName name="BEAM5">#REF!</definedName>
    <definedName name="BEAMS" localSheetId="1">#REF!</definedName>
    <definedName name="BEAMS">#REF!</definedName>
    <definedName name="bechtel_cement_lined" localSheetId="1">#REF!</definedName>
    <definedName name="bechtel_cement_lined">#REF!</definedName>
    <definedName name="bel" localSheetId="1">#REF!</definedName>
    <definedName name="bel">#REF!</definedName>
    <definedName name="beta" localSheetId="1">#REF!</definedName>
    <definedName name="beta">#REF!</definedName>
    <definedName name="bf" localSheetId="1">#REF!</definedName>
    <definedName name="bf">#REF!</definedName>
    <definedName name="bhistee" localSheetId="1">#REF!</definedName>
    <definedName name="bhistee">#REF!</definedName>
    <definedName name="bhisti" localSheetId="1">#REF!</definedName>
    <definedName name="bhisti">#REF!</definedName>
    <definedName name="bill" localSheetId="1">#REF!</definedName>
    <definedName name="bill">#REF!</definedName>
    <definedName name="BIN" localSheetId="1">#REF!</definedName>
    <definedName name="BIN">#REF!</definedName>
    <definedName name="bitumen" localSheetId="1">#REF!</definedName>
    <definedName name="bitumen">#REF!</definedName>
    <definedName name="bitumen6070" localSheetId="1">#REF!</definedName>
    <definedName name="bitumen6070">#REF!</definedName>
    <definedName name="bitumenboiler" localSheetId="1">#REF!</definedName>
    <definedName name="bitumenboiler">#REF!</definedName>
    <definedName name="bitumenemul" localSheetId="1">#REF!</definedName>
    <definedName name="bitumenemul">#REF!</definedName>
    <definedName name="bjlc" localSheetId="1">#REF!</definedName>
    <definedName name="bjlc">#REF!</definedName>
    <definedName name="bl" localSheetId="1">#REF!</definedName>
    <definedName name="bl">#REF!</definedName>
    <definedName name="blacksmith" localSheetId="1">#REF!</definedName>
    <definedName name="blacksmith">#REF!</definedName>
    <definedName name="blacksmithhelper" localSheetId="1">#REF!</definedName>
    <definedName name="blacksmithhelper">#REF!</definedName>
    <definedName name="blaster" localSheetId="1">#REF!</definedName>
    <definedName name="blaster">#REF!</definedName>
    <definedName name="BLOCK1" localSheetId="1">#REF!</definedName>
    <definedName name="BLOCK1">#REF!</definedName>
    <definedName name="BLOCK2" localSheetId="1">#REF!</definedName>
    <definedName name="BLOCK2">#REF!</definedName>
    <definedName name="blv_100" localSheetId="1">#REF!</definedName>
    <definedName name="blv_100">#REF!</definedName>
    <definedName name="blv_150" localSheetId="1">#REF!</definedName>
    <definedName name="blv_150">#REF!</definedName>
    <definedName name="blv_200" localSheetId="1">#REF!</definedName>
    <definedName name="blv_200">#REF!</definedName>
    <definedName name="blv_25" localSheetId="1">#REF!</definedName>
    <definedName name="blv_25">#REF!</definedName>
    <definedName name="blv_250" localSheetId="1">#REF!</definedName>
    <definedName name="blv_250">#REF!</definedName>
    <definedName name="blv_300" localSheetId="1">#REF!</definedName>
    <definedName name="blv_300">#REF!</definedName>
    <definedName name="blv_32" localSheetId="1">#REF!</definedName>
    <definedName name="blv_32">#REF!</definedName>
    <definedName name="blv_40" localSheetId="1">#REF!</definedName>
    <definedName name="blv_40">#REF!</definedName>
    <definedName name="blv_400" localSheetId="1">#REF!</definedName>
    <definedName name="blv_400">#REF!</definedName>
    <definedName name="blv_50" localSheetId="1">#REF!</definedName>
    <definedName name="blv_50">#REF!</definedName>
    <definedName name="blv_500" localSheetId="1">#REF!</definedName>
    <definedName name="blv_500">#REF!</definedName>
    <definedName name="blv_65" localSheetId="1">#REF!</definedName>
    <definedName name="blv_65">#REF!</definedName>
    <definedName name="blv_80" localSheetId="1">#REF!</definedName>
    <definedName name="blv_80">#REF!</definedName>
    <definedName name="bmpccrate" localSheetId="1">#REF!</definedName>
    <definedName name="bmpccrate">#REF!</definedName>
    <definedName name="BMSFR" localSheetId="1">#REF!</definedName>
    <definedName name="BMSFR">#REF!</definedName>
    <definedName name="bo" localSheetId="1">#REF!</definedName>
    <definedName name="bo">#REF!</definedName>
    <definedName name="boa" localSheetId="1">#REF!</definedName>
    <definedName name="boa">#REF!</definedName>
    <definedName name="bol" localSheetId="1">#REF!</definedName>
    <definedName name="bol">#REF!</definedName>
    <definedName name="boml" localSheetId="1">#REF!</definedName>
    <definedName name="boml">#REF!</definedName>
    <definedName name="boml1" localSheetId="1">#REF!</definedName>
    <definedName name="boml1">#REF!</definedName>
    <definedName name="BondMax" localSheetId="1">#REF!</definedName>
    <definedName name="BondMax">#REF!</definedName>
    <definedName name="BondMin" localSheetId="1">#REF!</definedName>
    <definedName name="BondMin">#REF!</definedName>
    <definedName name="boq_2" localSheetId="1">#REF!</definedName>
    <definedName name="boq_2">#REF!</definedName>
    <definedName name="boq_type">#REF!</definedName>
    <definedName name="boq_version">[1]Config!$C$2:$C$3</definedName>
    <definedName name="borabt" localSheetId="1">#REF!</definedName>
    <definedName name="borabt">#REF!</definedName>
    <definedName name="borlen1" localSheetId="1">#REF!</definedName>
    <definedName name="borlen1">#REF!</definedName>
    <definedName name="borlen2" localSheetId="1">#REF!</definedName>
    <definedName name="borlen2">#REF!</definedName>
    <definedName name="borlen3" localSheetId="1">#REF!</definedName>
    <definedName name="borlen3">#REF!</definedName>
    <definedName name="BOTA" localSheetId="1">#REF!</definedName>
    <definedName name="BOTA">#REF!</definedName>
    <definedName name="botl" localSheetId="1">#REF!</definedName>
    <definedName name="botl">#REF!</definedName>
    <definedName name="botl1" localSheetId="1">#REF!</definedName>
    <definedName name="botl1">#REF!</definedName>
    <definedName name="botn" localSheetId="1">#REF!</definedName>
    <definedName name="botn">#REF!</definedName>
    <definedName name="boulder" localSheetId="1">#REF!</definedName>
    <definedName name="boulder">#REF!</definedName>
    <definedName name="Boxvol" localSheetId="1">#REF!</definedName>
    <definedName name="Boxvol">#REF!</definedName>
    <definedName name="Bp" localSheetId="1">#REF!</definedName>
    <definedName name="Bp">#REF!</definedName>
    <definedName name="BPR_B1" localSheetId="1">#REF!</definedName>
    <definedName name="BPR_B1">#REF!</definedName>
    <definedName name="BPR_B2" localSheetId="1">#REF!</definedName>
    <definedName name="BPR_B2">#REF!</definedName>
    <definedName name="BPR_B3" localSheetId="1">#REF!</definedName>
    <definedName name="BPR_B3">#REF!</definedName>
    <definedName name="BPR_B4" localSheetId="1">#REF!</definedName>
    <definedName name="BPR_B4">#REF!</definedName>
    <definedName name="BPR_B9" localSheetId="1">#REF!</definedName>
    <definedName name="BPR_B9">#REF!</definedName>
    <definedName name="BPR_H" localSheetId="1">#REF!</definedName>
    <definedName name="BPR_H">#REF!</definedName>
    <definedName name="BPR_U" localSheetId="1">#REF!</definedName>
    <definedName name="BPR_U">#REF!</definedName>
    <definedName name="BPR_U03" localSheetId="1">#REF!</definedName>
    <definedName name="BPR_U03">#REF!</definedName>
    <definedName name="BPRT_A" localSheetId="1">#REF!</definedName>
    <definedName name="BPRT_A">#REF!</definedName>
    <definedName name="BPRT_B14" localSheetId="1">#REF!</definedName>
    <definedName name="BPRT_B14">#REF!</definedName>
    <definedName name="BPRT_B5" localSheetId="1">#REF!</definedName>
    <definedName name="BPRT_B5">#REF!</definedName>
    <definedName name="BPRT_B6" localSheetId="1">#REF!</definedName>
    <definedName name="BPRT_B6">#REF!</definedName>
    <definedName name="BPRT_B7" localSheetId="1">#REF!</definedName>
    <definedName name="BPRT_B7">#REF!</definedName>
    <definedName name="BPRT_B8" localSheetId="1">#REF!</definedName>
    <definedName name="BPRT_B8">#REF!</definedName>
    <definedName name="BPRT_B9" localSheetId="1">#REF!</definedName>
    <definedName name="BPRT_B9">#REF!</definedName>
    <definedName name="BPRT_C" localSheetId="1">#REF!</definedName>
    <definedName name="BPRT_C">#REF!</definedName>
    <definedName name="BPRT_F" localSheetId="1">#REF!</definedName>
    <definedName name="BPRT_F">#REF!</definedName>
    <definedName name="BPRT_K" localSheetId="1">#REF!</definedName>
    <definedName name="BPRT_K">#REF!</definedName>
    <definedName name="BPRT_L" localSheetId="1">#REF!</definedName>
    <definedName name="BPRT_L">#REF!</definedName>
    <definedName name="BPRT_M" localSheetId="1">#REF!</definedName>
    <definedName name="BPRT_M">#REF!</definedName>
    <definedName name="BPRT_U" localSheetId="1">#REF!</definedName>
    <definedName name="BPRT_U">#REF!</definedName>
    <definedName name="BQA" localSheetId="1">#REF!</definedName>
    <definedName name="BQA">#REF!</definedName>
    <definedName name="BQC" localSheetId="1">#REF!</definedName>
    <definedName name="BQC">#REF!</definedName>
    <definedName name="BQF" localSheetId="1">#REF!</definedName>
    <definedName name="BQF">#REF!</definedName>
    <definedName name="BQH" localSheetId="1">#REF!</definedName>
    <definedName name="BQH">#REF!</definedName>
    <definedName name="BQK" localSheetId="1">#REF!</definedName>
    <definedName name="BQK">#REF!</definedName>
    <definedName name="BQL" localSheetId="1">#REF!</definedName>
    <definedName name="BQL">#REF!</definedName>
    <definedName name="BQM" localSheetId="1">#REF!</definedName>
    <definedName name="BQM">#REF!</definedName>
    <definedName name="BQU" localSheetId="1">#REF!</definedName>
    <definedName name="BQU">#REF!</definedName>
    <definedName name="br">#REF!</definedName>
    <definedName name="breadth" localSheetId="1">#REF!</definedName>
    <definedName name="breadth">#REF!</definedName>
    <definedName name="Breaks" localSheetId="1">#REF!</definedName>
    <definedName name="Breaks">#REF!</definedName>
    <definedName name="Brgname" localSheetId="1">#REF!</definedName>
    <definedName name="Brgname">#REF!</definedName>
    <definedName name="bricks" localSheetId="1">#REF!</definedName>
    <definedName name="bricks">#REF!</definedName>
    <definedName name="Brname" localSheetId="1">#REF!</definedName>
    <definedName name="Brname">#REF!</definedName>
    <definedName name="bs" localSheetId="1">#REF!</definedName>
    <definedName name="bs">#REF!</definedName>
    <definedName name="bsec1" localSheetId="1">#REF!</definedName>
    <definedName name="bsec1">#REF!</definedName>
    <definedName name="BSEC11" localSheetId="1">#REF!</definedName>
    <definedName name="BSEC11">#REF!</definedName>
    <definedName name="BSEC12" localSheetId="1">#REF!</definedName>
    <definedName name="BSEC12">#REF!</definedName>
    <definedName name="bsec2" localSheetId="1">#REF!</definedName>
    <definedName name="bsec2">#REF!</definedName>
    <definedName name="bsec22" localSheetId="1">#REF!</definedName>
    <definedName name="bsec22">#REF!</definedName>
    <definedName name="bsec3" localSheetId="1">#REF!</definedName>
    <definedName name="bsec3">#REF!</definedName>
    <definedName name="BSEC31" localSheetId="1">#REF!</definedName>
    <definedName name="BSEC31">#REF!</definedName>
    <definedName name="bsec33" localSheetId="1">#REF!</definedName>
    <definedName name="bsec33">#REF!</definedName>
    <definedName name="bsec35" localSheetId="1">#REF!</definedName>
    <definedName name="bsec35">#REF!</definedName>
    <definedName name="bsec4" localSheetId="1">#REF!</definedName>
    <definedName name="bsec4">#REF!</definedName>
    <definedName name="bsec44" localSheetId="1">#REF!</definedName>
    <definedName name="bsec44">#REF!</definedName>
    <definedName name="bsec45" localSheetId="1">#REF!</definedName>
    <definedName name="bsec45">#REF!</definedName>
    <definedName name="bsec5" localSheetId="1">#REF!</definedName>
    <definedName name="bsec5">#REF!</definedName>
    <definedName name="BSEC56" localSheetId="1">#REF!</definedName>
    <definedName name="BSEC56">#REF!</definedName>
    <definedName name="bsec6" localSheetId="1">#REF!</definedName>
    <definedName name="bsec6">#REF!</definedName>
    <definedName name="bsec66" localSheetId="1">#REF!</definedName>
    <definedName name="bsec66">#REF!</definedName>
    <definedName name="BSEC67" localSheetId="1">#REF!</definedName>
    <definedName name="BSEC67">#REF!</definedName>
    <definedName name="BSEC7" localSheetId="1">#REF!</definedName>
    <definedName name="BSEC7">#REF!</definedName>
    <definedName name="BU" localSheetId="1">#REF!</definedName>
    <definedName name="BU">#REF!</definedName>
    <definedName name="bua" localSheetId="1">#REF!</definedName>
    <definedName name="bua">#REF!</definedName>
    <definedName name="BUDDHA" localSheetId="1">#REF!</definedName>
    <definedName name="BUDDHA">#REF!</definedName>
    <definedName name="BuiltIn_AutoFilter___6" localSheetId="1">#REF!</definedName>
    <definedName name="BuiltIn_AutoFilter___6">#REF!</definedName>
    <definedName name="BuiltIn_Print_Area" localSheetId="1">#REF!</definedName>
    <definedName name="BuiltIn_Print_Area">#REF!</definedName>
    <definedName name="BuiltIn_Print_Area___0" localSheetId="1">#REF!</definedName>
    <definedName name="BuiltIn_Print_Area___0">#REF!</definedName>
    <definedName name="BuiltIn_Print_Titles" localSheetId="1">#REF!</definedName>
    <definedName name="BuiltIn_Print_Titles">#REF!</definedName>
    <definedName name="BuiltIn_Print_Titles___0">#REF!</definedName>
    <definedName name="bw" localSheetId="1">#REF!</definedName>
    <definedName name="bw">#REF!</definedName>
    <definedName name="bwa" localSheetId="1">#REF!</definedName>
    <definedName name="bwa">#REF!</definedName>
    <definedName name="Bx" localSheetId="1">#REF!</definedName>
    <definedName name="Bx">#REF!</definedName>
    <definedName name="Bx___0" localSheetId="1">#REF!</definedName>
    <definedName name="Bx___0">#REF!</definedName>
    <definedName name="Bx___13" localSheetId="1">#REF!</definedName>
    <definedName name="Bx___13">#REF!</definedName>
    <definedName name="C.1" localSheetId="1">#REF!</definedName>
    <definedName name="C.1">#REF!</definedName>
    <definedName name="C.L.WALL" localSheetId="1">#REF!</definedName>
    <definedName name="C.L.WALL">#REF!</definedName>
    <definedName name="C.L.WALL1" localSheetId="1">#REF!</definedName>
    <definedName name="C.L.WALL1">#REF!</definedName>
    <definedName name="C.S.WALL" localSheetId="1">#REF!</definedName>
    <definedName name="C.S.WALL">#REF!</definedName>
    <definedName name="C_">#REF!</definedName>
    <definedName name="C_1" localSheetId="1">#REF!</definedName>
    <definedName name="C_1">#REF!</definedName>
    <definedName name="CA" localSheetId="1">#REF!</definedName>
    <definedName name="CA">#REF!</definedName>
    <definedName name="cabinet" localSheetId="1">#REF!</definedName>
    <definedName name="cabinet">#REF!</definedName>
    <definedName name="CACI1" localSheetId="1">#REF!</definedName>
    <definedName name="CACI1">#REF!</definedName>
    <definedName name="CACI2" localSheetId="1">#REF!</definedName>
    <definedName name="CACI2">#REF!</definedName>
    <definedName name="CACI4" localSheetId="1">#REF!</definedName>
    <definedName name="CACI4">#REF!</definedName>
    <definedName name="CACI5" localSheetId="1">#REF!</definedName>
    <definedName name="CACI5">#REF!</definedName>
    <definedName name="CACI6" localSheetId="1">#REF!</definedName>
    <definedName name="CACI6">#REF!</definedName>
    <definedName name="CACI8" localSheetId="1">#REF!</definedName>
    <definedName name="CACI8">#REF!</definedName>
    <definedName name="Cad" localSheetId="1">#REF!</definedName>
    <definedName name="Cad">#REF!</definedName>
    <definedName name="CAL_A1" localSheetId="1">#REF!</definedName>
    <definedName name="CAL_A1">#REF!</definedName>
    <definedName name="CalcSteel">#REF!,#REF!</definedName>
    <definedName name="calpersteel" localSheetId="1">#REF!</definedName>
    <definedName name="calpersteel">#REF!</definedName>
    <definedName name="CAPAPR" localSheetId="1">#REF!</definedName>
    <definedName name="CAPAPR">#REF!</definedName>
    <definedName name="CAPAUG" localSheetId="1">#REF!</definedName>
    <definedName name="CAPAUG">#REF!</definedName>
    <definedName name="CAPDEC" localSheetId="1">#REF!</definedName>
    <definedName name="CAPDEC">#REF!</definedName>
    <definedName name="CAPFEB" localSheetId="1">#REF!</definedName>
    <definedName name="CAPFEB">#REF!</definedName>
    <definedName name="CAPJAN" localSheetId="1">#REF!</definedName>
    <definedName name="CAPJAN">#REF!</definedName>
    <definedName name="CAPJUL" localSheetId="1">#REF!</definedName>
    <definedName name="CAPJUL">#REF!</definedName>
    <definedName name="CAPJUN" localSheetId="1">#REF!</definedName>
    <definedName name="CAPJUN">#REF!</definedName>
    <definedName name="CAPMAR" localSheetId="1">#REF!</definedName>
    <definedName name="CAPMAR">#REF!</definedName>
    <definedName name="CAPMAY" localSheetId="1">#REF!</definedName>
    <definedName name="CAPMAY">#REF!</definedName>
    <definedName name="CAPNOV" localSheetId="1">#REF!</definedName>
    <definedName name="CAPNOV">#REF!</definedName>
    <definedName name="CAPOCT" localSheetId="1">#REF!</definedName>
    <definedName name="CAPOCT">#REF!</definedName>
    <definedName name="CAPSEP" localSheetId="1">#REF!</definedName>
    <definedName name="CAPSEP">#REF!</definedName>
    <definedName name="carpenter" localSheetId="1">#REF!</definedName>
    <definedName name="carpenter">#REF!</definedName>
    <definedName name="carpenter1" localSheetId="1">#REF!</definedName>
    <definedName name="carpenter1">#REF!</definedName>
    <definedName name="carpenter2" localSheetId="1">#REF!</definedName>
    <definedName name="carpenter2">#REF!</definedName>
    <definedName name="carpenterI" localSheetId="1">#REF!</definedName>
    <definedName name="carpenterI">#REF!</definedName>
    <definedName name="carpenterII" localSheetId="1">#REF!</definedName>
    <definedName name="carpenterII">#REF!</definedName>
    <definedName name="carpet" localSheetId="1">#REF!</definedName>
    <definedName name="carpet">#REF!</definedName>
    <definedName name="carpet___0" localSheetId="1">#REF!</definedName>
    <definedName name="carpet___0">#REF!</definedName>
    <definedName name="carpet___11" localSheetId="1">#REF!</definedName>
    <definedName name="carpet___11">#REF!</definedName>
    <definedName name="carpet___12" localSheetId="1">#REF!</definedName>
    <definedName name="carpet___12">#REF!</definedName>
    <definedName name="Cas" localSheetId="1">#REF!</definedName>
    <definedName name="Cas">#REF!</definedName>
    <definedName name="CASH_OUT" localSheetId="1">#REF!</definedName>
    <definedName name="CASH_OUT">#REF!</definedName>
    <definedName name="category" localSheetId="1">#REF!</definedName>
    <definedName name="category">#REF!</definedName>
    <definedName name="CatEyes" localSheetId="1">#REF!</definedName>
    <definedName name="CatEyes">#REF!</definedName>
    <definedName name="cb" localSheetId="1">#REF!</definedName>
    <definedName name="cb">#REF!</definedName>
    <definedName name="cbgl1" localSheetId="1">#REF!</definedName>
    <definedName name="cbgl1">#REF!</definedName>
    <definedName name="cbgl2" localSheetId="1">#REF!</definedName>
    <definedName name="cbgl2">#REF!</definedName>
    <definedName name="cbgl3" localSheetId="1">#REF!</definedName>
    <definedName name="cbgl3">#REF!</definedName>
    <definedName name="cbgl4" localSheetId="1">#REF!</definedName>
    <definedName name="cbgl4">#REF!</definedName>
    <definedName name="CBLds" localSheetId="1">#REF!</definedName>
    <definedName name="CBLds">#REF!</definedName>
    <definedName name="cc" localSheetId="1">#REF!</definedName>
    <definedName name="cc">#REF!</definedName>
    <definedName name="CC_1" localSheetId="1">#REF!</definedName>
    <definedName name="CC_1">#REF!</definedName>
    <definedName name="CC_10" localSheetId="1">#REF!</definedName>
    <definedName name="CC_10">#REF!</definedName>
    <definedName name="CC_2" localSheetId="1">#REF!</definedName>
    <definedName name="CC_2">#REF!</definedName>
    <definedName name="CC_3" localSheetId="1">#REF!</definedName>
    <definedName name="CC_3">#REF!</definedName>
    <definedName name="CC_5" localSheetId="1">#REF!</definedName>
    <definedName name="CC_5">#REF!</definedName>
    <definedName name="CC_6" localSheetId="1">#REF!</definedName>
    <definedName name="CC_6">#REF!</definedName>
    <definedName name="CC_7" localSheetId="1">#REF!</definedName>
    <definedName name="CC_7">#REF!</definedName>
    <definedName name="CC_8" localSheetId="1">#REF!</definedName>
    <definedName name="CC_8">#REF!</definedName>
    <definedName name="CC_9" localSheetId="1">#REF!</definedName>
    <definedName name="CC_9">#REF!</definedName>
    <definedName name="CC5a" localSheetId="1">#REF!</definedName>
    <definedName name="CC5a">#REF!</definedName>
    <definedName name="CC5a1" localSheetId="1">#REF!</definedName>
    <definedName name="CC5a1">#REF!</definedName>
    <definedName name="cca" localSheetId="1">#REF!</definedName>
    <definedName name="cca">#REF!</definedName>
    <definedName name="ccc" localSheetId="1">#REF!</definedName>
    <definedName name="ccc">#REF!</definedName>
    <definedName name="ccolagl" localSheetId="1">#REF!</definedName>
    <definedName name="ccolagl">#REF!</definedName>
    <definedName name="cde" localSheetId="1">#REF!</definedName>
    <definedName name="cde">#REF!</definedName>
    <definedName name="cdepth" localSheetId="1">#REF!</definedName>
    <definedName name="cdepth">#REF!</definedName>
    <definedName name="Ce" localSheetId="1">#REF!</definedName>
    <definedName name="Ce">#REF!</definedName>
    <definedName name="CellDiameter" localSheetId="1">#REF!</definedName>
    <definedName name="CellDiameter">#REF!</definedName>
    <definedName name="cellper" localSheetId="1">#REF!</definedName>
    <definedName name="cellper">#REF!</definedName>
    <definedName name="Cement" localSheetId="1">#REF!</definedName>
    <definedName name="Cement">#REF!</definedName>
    <definedName name="cfb" localSheetId="1">#REF!</definedName>
    <definedName name="cfb">#REF!</definedName>
    <definedName name="cfbeams" localSheetId="1">#REF!</definedName>
    <definedName name="cfbeams">#REF!</definedName>
    <definedName name="cfsalb" localSheetId="1">#REF!</definedName>
    <definedName name="cfsalb">#REF!</definedName>
    <definedName name="cfslab" localSheetId="1">#REF!</definedName>
    <definedName name="cfslab">#REF!</definedName>
    <definedName name="ch" localSheetId="1">#REF!</definedName>
    <definedName name="ch">#REF!</definedName>
    <definedName name="Cha" hidden="1">{#N/A,#N/A,FALSE,"gc (2)"}</definedName>
    <definedName name="ChACI6" localSheetId="1">#REF!</definedName>
    <definedName name="ChACI6">#REF!</definedName>
    <definedName name="ChACIC1" localSheetId="1">#REF!</definedName>
    <definedName name="ChACIC1">#REF!</definedName>
    <definedName name="ChACIC2" localSheetId="1">#REF!</definedName>
    <definedName name="ChACIC2">#REF!</definedName>
    <definedName name="ChACIC3" localSheetId="1">#REF!</definedName>
    <definedName name="ChACIC3">#REF!</definedName>
    <definedName name="ChACIC4" localSheetId="1">#REF!</definedName>
    <definedName name="ChACIC4">#REF!</definedName>
    <definedName name="ChACIC5" localSheetId="1">#REF!</definedName>
    <definedName name="ChACIC5">#REF!</definedName>
    <definedName name="ChACIC7" localSheetId="1">#REF!</definedName>
    <definedName name="ChACIC7">#REF!</definedName>
    <definedName name="CHACID" localSheetId="1">#REF!</definedName>
    <definedName name="CHACID">#REF!</definedName>
    <definedName name="CHACITest2">#REF!,#REF!,#REF!,#REF!,#REF!,#REF!</definedName>
    <definedName name="chan" localSheetId="1">#REF!</definedName>
    <definedName name="chan">#REF!</definedName>
    <definedName name="CHAPNAME" localSheetId="1">#REF!</definedName>
    <definedName name="CHAPNAME">#REF!</definedName>
    <definedName name="CHAPNO" localSheetId="1">#REF!</definedName>
    <definedName name="CHAPNO">#REF!</definedName>
    <definedName name="CHch" localSheetId="1">#REF!</definedName>
    <definedName name="CHch">#REF!</definedName>
    <definedName name="check" localSheetId="1">#REF!</definedName>
    <definedName name="check">#REF!</definedName>
    <definedName name="CHECK12" localSheetId="1">#REF!</definedName>
    <definedName name="CHECK12">#REF!</definedName>
    <definedName name="checked" localSheetId="1">#REF!</definedName>
    <definedName name="checked">#REF!</definedName>
    <definedName name="checked1" localSheetId="1">#REF!</definedName>
    <definedName name="checked1">#REF!</definedName>
    <definedName name="chiseler" localSheetId="1">#REF!</definedName>
    <definedName name="chiseler">#REF!</definedName>
    <definedName name="circu1" localSheetId="1">#REF!</definedName>
    <definedName name="circu1">#REF!</definedName>
    <definedName name="circu2" localSheetId="1">#REF!</definedName>
    <definedName name="circu2">#REF!</definedName>
    <definedName name="City" localSheetId="1">#REF!</definedName>
    <definedName name="City">#REF!</definedName>
    <definedName name="ckeck1" localSheetId="1">#REF!</definedName>
    <definedName name="ckeck1">#REF!</definedName>
    <definedName name="CKECK112" localSheetId="1">#REF!</definedName>
    <definedName name="CKECK112">#REF!</definedName>
    <definedName name="cl" localSheetId="1">#REF!</definedName>
    <definedName name="cl">#REF!</definedName>
    <definedName name="classA" localSheetId="1">#REF!</definedName>
    <definedName name="classA">#REF!</definedName>
    <definedName name="ClassB" localSheetId="1">#REF!</definedName>
    <definedName name="ClassB">#REF!</definedName>
    <definedName name="ClearingAndGrubbing" localSheetId="1">#REF!</definedName>
    <definedName name="ClearingAndGrubbing">#REF!</definedName>
    <definedName name="clength" localSheetId="1">#REF!</definedName>
    <definedName name="clength">#REF!</definedName>
    <definedName name="clintels" localSheetId="1">#REF!</definedName>
    <definedName name="clintels">#REF!</definedName>
    <definedName name="Cm" localSheetId="1">#REF!</definedName>
    <definedName name="Cm">#REF!</definedName>
    <definedName name="cm1.3" localSheetId="1">#REF!</definedName>
    <definedName name="cm1.3">#REF!</definedName>
    <definedName name="Co_B" localSheetId="1">#REF!</definedName>
    <definedName name="Co_B">#REF!</definedName>
    <definedName name="Co_DO" localSheetId="1">#REF!</definedName>
    <definedName name="Co_DO">#REF!</definedName>
    <definedName name="Co_FP" localSheetId="1">#REF!</definedName>
    <definedName name="Co_FP">#REF!</definedName>
    <definedName name="Co_JBP" localSheetId="1">#REF!</definedName>
    <definedName name="Co_JBP">#REF!</definedName>
    <definedName name="Co_L" localSheetId="1">#REF!</definedName>
    <definedName name="Co_L">#REF!</definedName>
    <definedName name="Co_NL" localSheetId="1">#REF!</definedName>
    <definedName name="Co_NL">#REF!</definedName>
    <definedName name="Co_SP" localSheetId="1">#REF!</definedName>
    <definedName name="Co_SP">#REF!</definedName>
    <definedName name="cocnlen1" localSheetId="1">#REF!</definedName>
    <definedName name="cocnlen1">#REF!</definedName>
    <definedName name="Code" localSheetId="1">#REF!</definedName>
    <definedName name="Code">#REF!</definedName>
    <definedName name="COI" localSheetId="1">#REF!</definedName>
    <definedName name="COI">#REF!</definedName>
    <definedName name="col" localSheetId="1">#REF!</definedName>
    <definedName name="col">#REF!</definedName>
    <definedName name="col___0" localSheetId="1">#REF!</definedName>
    <definedName name="col___0">#REF!</definedName>
    <definedName name="col___11" localSheetId="1">#REF!</definedName>
    <definedName name="col___11">#REF!</definedName>
    <definedName name="col___12" localSheetId="1">#REF!</definedName>
    <definedName name="col___12">#REF!</definedName>
    <definedName name="Col_Sched" localSheetId="1">#REF!</definedName>
    <definedName name="Col_Sched">#REF!</definedName>
    <definedName name="Colbgl" localSheetId="1">#REF!</definedName>
    <definedName name="Colbgl">#REF!</definedName>
    <definedName name="colbgl2" localSheetId="1">#REF!</definedName>
    <definedName name="colbgl2">#REF!</definedName>
    <definedName name="COLSK10" localSheetId="1">#REF!</definedName>
    <definedName name="COLSK10">#REF!</definedName>
    <definedName name="COLSK11" localSheetId="1">#REF!</definedName>
    <definedName name="COLSK11">#REF!</definedName>
    <definedName name="COLSK16" localSheetId="1">#REF!</definedName>
    <definedName name="COLSK16">#REF!</definedName>
    <definedName name="Columns" localSheetId="1">#REF!</definedName>
    <definedName name="Columns">#REF!</definedName>
    <definedName name="colx" localSheetId="1">#REF!</definedName>
    <definedName name="colx">#REF!</definedName>
    <definedName name="colz" localSheetId="1">#REF!</definedName>
    <definedName name="colz">#REF!</definedName>
    <definedName name="Comments" localSheetId="1">#REF!</definedName>
    <definedName name="Comments">#REF!</definedName>
    <definedName name="compactor" localSheetId="1">#REF!</definedName>
    <definedName name="compactor">#REF!</definedName>
    <definedName name="Company" localSheetId="1">#REF!</definedName>
    <definedName name="Company">#REF!</definedName>
    <definedName name="CompanyInfo1">"JCI"</definedName>
    <definedName name="CompanyInfo2">"JCI"</definedName>
    <definedName name="compiercircu" localSheetId="1">#REF!</definedName>
    <definedName name="compiercircu">#REF!</definedName>
    <definedName name="compierstri" localSheetId="1">#REF!</definedName>
    <definedName name="compierstri">#REF!</definedName>
    <definedName name="compiersufare" localSheetId="1">#REF!</definedName>
    <definedName name="compiersufare">#REF!</definedName>
    <definedName name="compiertopare" localSheetId="1">#REF!</definedName>
    <definedName name="compiertopare">#REF!</definedName>
    <definedName name="compiervol" localSheetId="1">#REF!</definedName>
    <definedName name="compiervol">#REF!</definedName>
    <definedName name="con_fact" localSheetId="1">#REF!</definedName>
    <definedName name="con_fact">#REF!</definedName>
    <definedName name="conc2" localSheetId="1">#REF!</definedName>
    <definedName name="conc2">#REF!</definedName>
    <definedName name="concabt" localSheetId="1">#REF!</definedName>
    <definedName name="concabt">#REF!</definedName>
    <definedName name="conclen3" localSheetId="1">#REF!</definedName>
    <definedName name="conclen3">#REF!</definedName>
    <definedName name="ConcreteClassA" localSheetId="1">#REF!</definedName>
    <definedName name="ConcreteClassA">#REF!</definedName>
    <definedName name="ConcreteMax" localSheetId="1">#REF!</definedName>
    <definedName name="ConcreteMax">#REF!</definedName>
    <definedName name="ConcreteMin" localSheetId="1">#REF!</definedName>
    <definedName name="ConcreteMin">#REF!</definedName>
    <definedName name="concretepump" localSheetId="1">#REF!</definedName>
    <definedName name="concretepump">#REF!</definedName>
    <definedName name="cond1" localSheetId="1">#REF!</definedName>
    <definedName name="cond1">#REF!</definedName>
    <definedName name="cond2" localSheetId="1">#REF!</definedName>
    <definedName name="cond2">#REF!</definedName>
    <definedName name="conden" localSheetId="1">#REF!</definedName>
    <definedName name="conden">#REF!</definedName>
    <definedName name="cons_unit_cost" localSheetId="1">#REF!</definedName>
    <definedName name="cons_unit_cost">#REF!</definedName>
    <definedName name="CONT" localSheetId="1">#REF!</definedName>
    <definedName name="CONT">#REF!</definedName>
    <definedName name="contact" localSheetId="1">#REF!</definedName>
    <definedName name="contact">#REF!</definedName>
    <definedName name="contactarea" localSheetId="1">#REF!</definedName>
    <definedName name="contactarea">#REF!</definedName>
    <definedName name="contactSignal">#REF!,#REF!</definedName>
    <definedName name="ContractName">"Contract"</definedName>
    <definedName name="ContractNumber">"88888888"</definedName>
    <definedName name="convent" localSheetId="1">#REF!</definedName>
    <definedName name="convent">#REF!</definedName>
    <definedName name="Convent." localSheetId="1">#REF!</definedName>
    <definedName name="Convent.">#REF!</definedName>
    <definedName name="conversion_type">[1]Config!$E$2:$E$3</definedName>
    <definedName name="coordinates" localSheetId="1">#REF!</definedName>
    <definedName name="coordinates">#REF!</definedName>
    <definedName name="COP" localSheetId="1">#REF!</definedName>
    <definedName name="COP">#REF!</definedName>
    <definedName name="copperplate" localSheetId="1">#REF!</definedName>
    <definedName name="copperplate">#REF!</definedName>
    <definedName name="copy_this" localSheetId="1">#REF!</definedName>
    <definedName name="copy_this">#REF!</definedName>
    <definedName name="COPY01" localSheetId="1">#REF!</definedName>
    <definedName name="COPY01">#REF!</definedName>
    <definedName name="cost" localSheetId="1">#REF!</definedName>
    <definedName name="cost">#REF!</definedName>
    <definedName name="Cost10" localSheetId="1">#REF!</definedName>
    <definedName name="Cost10">#REF!</definedName>
    <definedName name="costcod" localSheetId="1">#REF!</definedName>
    <definedName name="costcod">#REF!</definedName>
    <definedName name="costcode" localSheetId="1">#REF!</definedName>
    <definedName name="costcode">#REF!</definedName>
    <definedName name="costing" localSheetId="1">#REF!</definedName>
    <definedName name="costing">#REF!</definedName>
    <definedName name="COU" localSheetId="1">#REF!</definedName>
    <definedName name="COU">#REF!</definedName>
    <definedName name="COU___0" localSheetId="1">#REF!</definedName>
    <definedName name="COU___0">#REF!</definedName>
    <definedName name="COU___13" localSheetId="1">#REF!</definedName>
    <definedName name="COU___13">#REF!</definedName>
    <definedName name="Country" localSheetId="1">#REF!</definedName>
    <definedName name="Country">#REF!</definedName>
    <definedName name="cover" localSheetId="1">#REF!</definedName>
    <definedName name="cover">#REF!</definedName>
    <definedName name="CP" localSheetId="1">#REF!</definedName>
    <definedName name="CP">#REF!</definedName>
    <definedName name="cpdpvol" localSheetId="1">#REF!</definedName>
    <definedName name="cpdpvol">#REF!</definedName>
    <definedName name="cpierends" localSheetId="1">#REF!</definedName>
    <definedName name="cpierends">#REF!</definedName>
    <definedName name="crane" localSheetId="1">#REF!</definedName>
    <definedName name="crane">#REF!</definedName>
    <definedName name="crm" localSheetId="1">#REF!</definedName>
    <definedName name="crm">#REF!</definedName>
    <definedName name="crm1.3pcc" localSheetId="1">#REF!</definedName>
    <definedName name="crm1.3pcc">#REF!</definedName>
    <definedName name="crmoc" localSheetId="1">#REF!</definedName>
    <definedName name="crmoc">#REF!</definedName>
    <definedName name="Crore" localSheetId="1">#REF!</definedName>
    <definedName name="Crore">#REF!</definedName>
    <definedName name="Crores" localSheetId="1">#REF!</definedName>
    <definedName name="Crores">#REF!</definedName>
    <definedName name="Cs" localSheetId="1">#REF!</definedName>
    <definedName name="Cs">#REF!</definedName>
    <definedName name="Cs___0" localSheetId="1">#REF!</definedName>
    <definedName name="Cs___0">#REF!</definedName>
    <definedName name="Cs___13" localSheetId="1">#REF!</definedName>
    <definedName name="Cs___13">#REF!</definedName>
    <definedName name="csshade" localSheetId="1">#REF!</definedName>
    <definedName name="csshade">#REF!</definedName>
    <definedName name="cst" localSheetId="1">#REF!</definedName>
    <definedName name="cst">#REF!</definedName>
    <definedName name="cstvat">#REF!</definedName>
    <definedName name="cumcostac" localSheetId="1">#REF!</definedName>
    <definedName name="cumcostac">#REF!</definedName>
    <definedName name="cumcostpms" localSheetId="1">#REF!</definedName>
    <definedName name="cumcostpms">#REF!</definedName>
    <definedName name="cummeas_may1006" localSheetId="1">#REF!</definedName>
    <definedName name="cummeas_may1006">#REF!</definedName>
    <definedName name="cummeas_up_to_mar" localSheetId="1">#REF!</definedName>
    <definedName name="cummeas_up_to_mar">#REF!</definedName>
    <definedName name="CumulativeFinancialProgress" localSheetId="1">#REF!</definedName>
    <definedName name="CumulativeFinancialProgress">#REF!</definedName>
    <definedName name="CumulativePercentCompletion" localSheetId="1">#REF!</definedName>
    <definedName name="CumulativePercentCompletion">#REF!</definedName>
    <definedName name="currency_name">[1]Config!$F$2:$F$8</definedName>
    <definedName name="CustomDuty" localSheetId="1">#REF!</definedName>
    <definedName name="CustomDuty">#REF!</definedName>
    <definedName name="Customer">" "</definedName>
    <definedName name="cv_100" localSheetId="1">#REF!</definedName>
    <definedName name="cv_100">#REF!</definedName>
    <definedName name="cv_150" localSheetId="1">#REF!</definedName>
    <definedName name="cv_150">#REF!</definedName>
    <definedName name="cv_200" localSheetId="1">#REF!</definedName>
    <definedName name="cv_200">#REF!</definedName>
    <definedName name="cv_25" localSheetId="1">#REF!</definedName>
    <definedName name="cv_25">#REF!</definedName>
    <definedName name="cv_250" localSheetId="1">#REF!</definedName>
    <definedName name="cv_250">#REF!</definedName>
    <definedName name="cv_300" localSheetId="1">#REF!</definedName>
    <definedName name="cv_300">#REF!</definedName>
    <definedName name="cv_32" localSheetId="1">#REF!</definedName>
    <definedName name="cv_32">#REF!</definedName>
    <definedName name="cv_40" localSheetId="1">#REF!</definedName>
    <definedName name="cv_40">#REF!</definedName>
    <definedName name="cv_400" localSheetId="1">#REF!</definedName>
    <definedName name="cv_400">#REF!</definedName>
    <definedName name="cv_50" localSheetId="1">#REF!</definedName>
    <definedName name="cv_50">#REF!</definedName>
    <definedName name="cv_500" localSheetId="1">#REF!</definedName>
    <definedName name="cv_500">#REF!</definedName>
    <definedName name="cv_65" localSheetId="1">#REF!</definedName>
    <definedName name="cv_65">#REF!</definedName>
    <definedName name="cv_80" localSheetId="1">#REF!</definedName>
    <definedName name="cv_80">#REF!</definedName>
    <definedName name="cvccc" localSheetId="1">#REF!</definedName>
    <definedName name="cvccc">#REF!</definedName>
    <definedName name="cwidth" localSheetId="1">#REF!</definedName>
    <definedName name="cwidth">#REF!</definedName>
    <definedName name="cx" localSheetId="1">#REF!</definedName>
    <definedName name="cx">#REF!</definedName>
    <definedName name="cxzcryastyas" localSheetId="1">#REF!</definedName>
    <definedName name="cxzcryastyas">#REF!</definedName>
    <definedName name="d___0" localSheetId="1">#REF!</definedName>
    <definedName name="d___0">#REF!</definedName>
    <definedName name="d___13" localSheetId="1">#REF!</definedName>
    <definedName name="d___13">#REF!</definedName>
    <definedName name="D_1" localSheetId="1">#REF!</definedName>
    <definedName name="D_1">#REF!</definedName>
    <definedName name="D_10" localSheetId="1">#REF!</definedName>
    <definedName name="D_10">#REF!</definedName>
    <definedName name="D_2" localSheetId="1">#REF!</definedName>
    <definedName name="D_2">#REF!</definedName>
    <definedName name="D_3" localSheetId="1">#REF!</definedName>
    <definedName name="D_3">#REF!</definedName>
    <definedName name="D_5" localSheetId="1">#REF!</definedName>
    <definedName name="D_5">#REF!</definedName>
    <definedName name="D_6" localSheetId="1">#REF!</definedName>
    <definedName name="D_6">#REF!</definedName>
    <definedName name="D_7" localSheetId="1">#REF!</definedName>
    <definedName name="D_7">#REF!</definedName>
    <definedName name="D_8" localSheetId="1">#REF!</definedName>
    <definedName name="D_8">#REF!</definedName>
    <definedName name="D_9" localSheetId="1">#REF!</definedName>
    <definedName name="D_9">#REF!</definedName>
    <definedName name="DAK" localSheetId="1">#REF!</definedName>
    <definedName name="DAK">#REF!</definedName>
    <definedName name="DAKS" localSheetId="1">#REF!</definedName>
    <definedName name="DAKS">#REF!</definedName>
    <definedName name="DAKSH" localSheetId="1">#REF!</definedName>
    <definedName name="DAKSH">#REF!</definedName>
    <definedName name="DATA" localSheetId="1">#REF!</definedName>
    <definedName name="DATA">#REF!</definedName>
    <definedName name="data1" localSheetId="1">#REF!</definedName>
    <definedName name="data1">#REF!</definedName>
    <definedName name="DATA134110" localSheetId="1">#REF!</definedName>
    <definedName name="DATA134110">#REF!</definedName>
    <definedName name="DATA134125" localSheetId="1">#REF!</definedName>
    <definedName name="DATA134125">#REF!</definedName>
    <definedName name="DATA134140" localSheetId="1">#REF!</definedName>
    <definedName name="DATA134140">#REF!</definedName>
    <definedName name="DATA134160" localSheetId="1">#REF!</definedName>
    <definedName name="DATA134160">#REF!</definedName>
    <definedName name="DATA134180" localSheetId="1">#REF!</definedName>
    <definedName name="DATA134180">#REF!</definedName>
    <definedName name="DATA134200" localSheetId="1">#REF!</definedName>
    <definedName name="DATA134200">#REF!</definedName>
    <definedName name="DATA134225" localSheetId="1">#REF!</definedName>
    <definedName name="DATA134225">#REF!</definedName>
    <definedName name="DATA134250" localSheetId="1">#REF!</definedName>
    <definedName name="DATA134250">#REF!</definedName>
    <definedName name="DATA134280" localSheetId="1">#REF!</definedName>
    <definedName name="DATA134280">#REF!</definedName>
    <definedName name="DATA134315" localSheetId="1">#REF!</definedName>
    <definedName name="DATA134315">#REF!</definedName>
    <definedName name="DATA134355" localSheetId="1">#REF!</definedName>
    <definedName name="DATA134355">#REF!</definedName>
    <definedName name="DATA134400" localSheetId="1">#REF!</definedName>
    <definedName name="DATA134400">#REF!</definedName>
    <definedName name="DATA13450" localSheetId="1">#REF!</definedName>
    <definedName name="DATA13450">#REF!</definedName>
    <definedName name="DATA13463" localSheetId="1">#REF!</definedName>
    <definedName name="DATA13463">#REF!</definedName>
    <definedName name="DATA13475" localSheetId="1">#REF!</definedName>
    <definedName name="DATA13475">#REF!</definedName>
    <definedName name="DATA13490" localSheetId="1">#REF!</definedName>
    <definedName name="DATA13490">#REF!</definedName>
    <definedName name="DATA135110" localSheetId="1">#REF!</definedName>
    <definedName name="DATA135110">#REF!</definedName>
    <definedName name="DATA135125" localSheetId="1">#REF!</definedName>
    <definedName name="DATA135125">#REF!</definedName>
    <definedName name="DATA135140" localSheetId="1">#REF!</definedName>
    <definedName name="DATA135140">#REF!</definedName>
    <definedName name="DATA135160" localSheetId="1">#REF!</definedName>
    <definedName name="DATA135160">#REF!</definedName>
    <definedName name="DATA135180" localSheetId="1">#REF!</definedName>
    <definedName name="DATA135180">#REF!</definedName>
    <definedName name="DATA135200" localSheetId="1">#REF!</definedName>
    <definedName name="DATA135200">#REF!</definedName>
    <definedName name="DATA135225" localSheetId="1">#REF!</definedName>
    <definedName name="DATA135225">#REF!</definedName>
    <definedName name="DATA135250" localSheetId="1">#REF!</definedName>
    <definedName name="DATA135250">#REF!</definedName>
    <definedName name="DATA135280" localSheetId="1">#REF!</definedName>
    <definedName name="DATA135280">#REF!</definedName>
    <definedName name="DATA135315" localSheetId="1">#REF!</definedName>
    <definedName name="DATA135315">#REF!</definedName>
    <definedName name="DATA135355" localSheetId="1">#REF!</definedName>
    <definedName name="DATA135355">#REF!</definedName>
    <definedName name="DATA135356" localSheetId="1">#REF!</definedName>
    <definedName name="DATA135356">#REF!</definedName>
    <definedName name="DATA135400" localSheetId="1">#REF!</definedName>
    <definedName name="DATA135400">#REF!</definedName>
    <definedName name="DATA13550" localSheetId="1">#REF!</definedName>
    <definedName name="DATA13550">#REF!</definedName>
    <definedName name="DATA13563" localSheetId="1">#REF!</definedName>
    <definedName name="DATA13563">#REF!</definedName>
    <definedName name="DATA13575" localSheetId="1">#REF!</definedName>
    <definedName name="DATA13575">#REF!</definedName>
    <definedName name="DATA13590" localSheetId="1">#REF!</definedName>
    <definedName name="DATA13590">#REF!</definedName>
    <definedName name="DATA136A" localSheetId="1">#REF!</definedName>
    <definedName name="DATA136A">#REF!</definedName>
    <definedName name="DATA136B" localSheetId="1">#REF!</definedName>
    <definedName name="DATA136B">#REF!</definedName>
    <definedName name="DATA136C" localSheetId="1">#REF!</definedName>
    <definedName name="DATA136C">#REF!</definedName>
    <definedName name="DATA136D" localSheetId="1">#REF!</definedName>
    <definedName name="DATA136D">#REF!</definedName>
    <definedName name="DATA136E" localSheetId="1">#REF!</definedName>
    <definedName name="DATA136E">#REF!</definedName>
    <definedName name="DATA136F" localSheetId="1">#REF!</definedName>
    <definedName name="DATA136F">#REF!</definedName>
    <definedName name="DATA136G" localSheetId="1">#REF!</definedName>
    <definedName name="DATA136G">#REF!</definedName>
    <definedName name="DATA136H" localSheetId="1">#REF!</definedName>
    <definedName name="DATA136H">#REF!</definedName>
    <definedName name="DATA136I" localSheetId="1">#REF!</definedName>
    <definedName name="DATA136I">#REF!</definedName>
    <definedName name="DATA136J" localSheetId="1">#REF!</definedName>
    <definedName name="DATA136J">#REF!</definedName>
    <definedName name="DATA136K" localSheetId="1">#REF!</definedName>
    <definedName name="DATA136K">#REF!</definedName>
    <definedName name="DATA136L" localSheetId="1">#REF!</definedName>
    <definedName name="DATA136L">#REF!</definedName>
    <definedName name="DATA136M" localSheetId="1">#REF!</definedName>
    <definedName name="DATA136M">#REF!</definedName>
    <definedName name="DATA136N" localSheetId="1">#REF!</definedName>
    <definedName name="DATA136N">#REF!</definedName>
    <definedName name="DATA136O" localSheetId="1">#REF!</definedName>
    <definedName name="DATA136O">#REF!</definedName>
    <definedName name="DATA136P" localSheetId="1">#REF!</definedName>
    <definedName name="DATA136P">#REF!</definedName>
    <definedName name="DATA137I" localSheetId="1">#REF!</definedName>
    <definedName name="DATA137I">#REF!</definedName>
    <definedName name="DATA137II" localSheetId="1">#REF!</definedName>
    <definedName name="DATA137II">#REF!</definedName>
    <definedName name="DATA137III" localSheetId="1">#REF!</definedName>
    <definedName name="DATA137III">#REF!</definedName>
    <definedName name="DATA137IV" localSheetId="1">#REF!</definedName>
    <definedName name="DATA137IV">#REF!</definedName>
    <definedName name="DATA137V" localSheetId="1">#REF!</definedName>
    <definedName name="DATA137V">#REF!</definedName>
    <definedName name="DATA138I" localSheetId="1">#REF!</definedName>
    <definedName name="DATA138I">#REF!</definedName>
    <definedName name="DATA138II" localSheetId="1">#REF!</definedName>
    <definedName name="DATA138II">#REF!</definedName>
    <definedName name="DATA138III" localSheetId="1">#REF!</definedName>
    <definedName name="DATA138III">#REF!</definedName>
    <definedName name="DATA138IV" localSheetId="1">#REF!</definedName>
    <definedName name="DATA138IV">#REF!</definedName>
    <definedName name="DATA138V" localSheetId="1">#REF!</definedName>
    <definedName name="DATA138V">#REF!</definedName>
    <definedName name="DATA138VI" localSheetId="1">#REF!</definedName>
    <definedName name="DATA138VI">#REF!</definedName>
    <definedName name="DATA139IX" localSheetId="1">#REF!</definedName>
    <definedName name="DATA139IX">#REF!</definedName>
    <definedName name="DATA139V" localSheetId="1">#REF!</definedName>
    <definedName name="DATA139V">#REF!</definedName>
    <definedName name="DATA139VI" localSheetId="1">#REF!</definedName>
    <definedName name="DATA139VI">#REF!</definedName>
    <definedName name="DATA139VII" localSheetId="1">#REF!</definedName>
    <definedName name="DATA139VII">#REF!</definedName>
    <definedName name="DATA139VIII" localSheetId="1">#REF!</definedName>
    <definedName name="DATA139VIII">#REF!</definedName>
    <definedName name="DATA140I" localSheetId="1">#REF!</definedName>
    <definedName name="DATA140I">#REF!</definedName>
    <definedName name="DATA140II" localSheetId="1">#REF!</definedName>
    <definedName name="DATA140II">#REF!</definedName>
    <definedName name="DATA140III" localSheetId="1">#REF!</definedName>
    <definedName name="DATA140III">#REF!</definedName>
    <definedName name="DATA140IV" localSheetId="1">#REF!</definedName>
    <definedName name="DATA140IV">#REF!</definedName>
    <definedName name="DATA140V" localSheetId="1">#REF!</definedName>
    <definedName name="DATA140V">#REF!</definedName>
    <definedName name="DATA141I" localSheetId="1">#REF!</definedName>
    <definedName name="DATA141I">#REF!</definedName>
    <definedName name="DATA141II" localSheetId="1">#REF!</definedName>
    <definedName name="DATA141II">#REF!</definedName>
    <definedName name="DATA141III" localSheetId="1">#REF!</definedName>
    <definedName name="DATA141III">#REF!</definedName>
    <definedName name="DATA141IV" localSheetId="1">#REF!</definedName>
    <definedName name="DATA141IV">#REF!</definedName>
    <definedName name="DATA141V" localSheetId="1">#REF!</definedName>
    <definedName name="DATA141V">#REF!</definedName>
    <definedName name="DATA142I" localSheetId="1">#REF!</definedName>
    <definedName name="DATA142I">#REF!</definedName>
    <definedName name="DATA142II" localSheetId="1">#REF!</definedName>
    <definedName name="DATA142II">#REF!</definedName>
    <definedName name="DATA142III" localSheetId="1">#REF!</definedName>
    <definedName name="DATA142III">#REF!</definedName>
    <definedName name="DATA142IV" localSheetId="1">#REF!</definedName>
    <definedName name="DATA142IV">#REF!</definedName>
    <definedName name="DATA142V" localSheetId="1">#REF!</definedName>
    <definedName name="DATA142V">#REF!</definedName>
    <definedName name="data2" localSheetId="1">#REF!</definedName>
    <definedName name="data2">#REF!</definedName>
    <definedName name="data3" localSheetId="1">#REF!</definedName>
    <definedName name="data3">#REF!</definedName>
    <definedName name="_xlnm.Database">#REF!</definedName>
    <definedName name="DATE" localSheetId="1">#REF!</definedName>
    <definedName name="DATE">#REF!</definedName>
    <definedName name="datonators" localSheetId="1">#REF!</definedName>
    <definedName name="datonators">#REF!</definedName>
    <definedName name="dax" localSheetId="1">#REF!</definedName>
    <definedName name="dax">#REF!</definedName>
    <definedName name="Daywork" localSheetId="1">#REF!</definedName>
    <definedName name="Daywork">#REF!</definedName>
    <definedName name="dayworktotal" localSheetId="1">#REF!</definedName>
    <definedName name="dayworktotal">#REF!</definedName>
    <definedName name="db" localSheetId="1">#REF!</definedName>
    <definedName name="db">#REF!</definedName>
    <definedName name="db___0" localSheetId="1">#REF!</definedName>
    <definedName name="db___0">#REF!</definedName>
    <definedName name="db___13" localSheetId="1">#REF!</definedName>
    <definedName name="db___13">#REF!</definedName>
    <definedName name="dbratio" localSheetId="1">#REF!</definedName>
    <definedName name="dbratio">#REF!</definedName>
    <definedName name="dbyb" localSheetId="1">#REF!</definedName>
    <definedName name="dbyb">#REF!</definedName>
    <definedName name="dbyd" localSheetId="1">#REF!</definedName>
    <definedName name="dbyd">#REF!</definedName>
    <definedName name="dc" localSheetId="1">#REF!</definedName>
    <definedName name="dc">#REF!</definedName>
    <definedName name="dcis" localSheetId="1">#REF!</definedName>
    <definedName name="dcis">#REF!</definedName>
    <definedName name="dd" localSheetId="1">#REF!</definedName>
    <definedName name="dd">#REF!</definedName>
    <definedName name="DD_1" localSheetId="1">#REF!</definedName>
    <definedName name="DD_1">#REF!</definedName>
    <definedName name="DD_10" localSheetId="1">#REF!</definedName>
    <definedName name="DD_10">#REF!</definedName>
    <definedName name="DD_2" localSheetId="1">#REF!</definedName>
    <definedName name="DD_2">#REF!</definedName>
    <definedName name="DD_3" localSheetId="1">#REF!</definedName>
    <definedName name="DD_3">#REF!</definedName>
    <definedName name="DD_5" localSheetId="1">#REF!</definedName>
    <definedName name="DD_5">#REF!</definedName>
    <definedName name="DD_6" localSheetId="1">#REF!</definedName>
    <definedName name="DD_6">#REF!</definedName>
    <definedName name="DD_7" localSheetId="1">#REF!</definedName>
    <definedName name="DD_7">#REF!</definedName>
    <definedName name="DD_8" localSheetId="1">#REF!</definedName>
    <definedName name="DD_8">#REF!</definedName>
    <definedName name="DD_9" localSheetId="1">#REF!</definedName>
    <definedName name="DD_9">#REF!</definedName>
    <definedName name="ddd" localSheetId="1">#REF!</definedName>
    <definedName name="ddd">#REF!</definedName>
    <definedName name="dddf" hidden="1">{"'장비'!$A$3:$M$12"}</definedName>
    <definedName name="de" localSheetId="1">#REF!</definedName>
    <definedName name="de">#REF!</definedName>
    <definedName name="DEER" localSheetId="1">#REF!</definedName>
    <definedName name="DEER">#REF!</definedName>
    <definedName name="DEFCOST" localSheetId="1">#REF!</definedName>
    <definedName name="DEFCOST">#REF!</definedName>
    <definedName name="deff" localSheetId="1">#REF!</definedName>
    <definedName name="deff">#REF!</definedName>
    <definedName name="DEFF2" localSheetId="1">#REF!</definedName>
    <definedName name="DEFF2">#REF!</definedName>
    <definedName name="DEFFF1" localSheetId="1">#REF!</definedName>
    <definedName name="DEFFF1">#REF!</definedName>
    <definedName name="DEFFF2" localSheetId="1">#REF!</definedName>
    <definedName name="DEFFF2">#REF!</definedName>
    <definedName name="delta" localSheetId="1">#REF!</definedName>
    <definedName name="delta">#REF!</definedName>
    <definedName name="DELTA20" localSheetId="1">#REF!</definedName>
    <definedName name="DELTA20">#REF!</definedName>
    <definedName name="DELTA20___0" localSheetId="1">#REF!</definedName>
    <definedName name="DELTA20___0">#REF!</definedName>
    <definedName name="DELTA20___13" localSheetId="1">#REF!</definedName>
    <definedName name="DELTA20___13">#REF!</definedName>
    <definedName name="depth" localSheetId="1">#REF!</definedName>
    <definedName name="depth">#REF!</definedName>
    <definedName name="des" localSheetId="1">#REF!</definedName>
    <definedName name="des">#REF!</definedName>
    <definedName name="DESC_BRIDGE" localSheetId="1">#REF!</definedName>
    <definedName name="DESC_BRIDGE">#REF!</definedName>
    <definedName name="DESC_DUCT_SPRT" localSheetId="1">#REF!</definedName>
    <definedName name="DESC_DUCT_SPRT">#REF!</definedName>
    <definedName name="DESC_EQ_SPRT" localSheetId="1">#REF!</definedName>
    <definedName name="DESC_EQ_SPRT">#REF!</definedName>
    <definedName name="DESC_FAB" localSheetId="1">#REF!</definedName>
    <definedName name="DESC_FAB">#REF!</definedName>
    <definedName name="DESC_PIPERACK" localSheetId="1">#REF!</definedName>
    <definedName name="DESC_PIPERACK">#REF!</definedName>
    <definedName name="DESC_PLT_ACCS" localSheetId="1">#REF!</definedName>
    <definedName name="DESC_PLT_ACCS">#REF!</definedName>
    <definedName name="DESC_STANCHION" localSheetId="1">#REF!</definedName>
    <definedName name="DESC_STANCHION">#REF!</definedName>
    <definedName name="DESC_STCK_SPRT" localSheetId="1">#REF!</definedName>
    <definedName name="DESC_STCK_SPRT">#REF!</definedName>
    <definedName name="Description">"B1"</definedName>
    <definedName name="design" localSheetId="1">#REF!</definedName>
    <definedName name="design">#REF!</definedName>
    <definedName name="Design_manufacture___supply_of" localSheetId="1">#REF!</definedName>
    <definedName name="Design_manufacture___supply_of">#REF!</definedName>
    <definedName name="designed" localSheetId="1">#REF!</definedName>
    <definedName name="designed">#REF!</definedName>
    <definedName name="DesignPress" localSheetId="1">#REF!</definedName>
    <definedName name="DesignPress">#REF!</definedName>
    <definedName name="DESILTING" hidden="1">{#N/A,#N/A,FALSE,"abs";#N/A,#N/A,FALSE,"Annex-I";#N/A,#N/A,FALSE,"Annex-II";#N/A,#N/A,FALSE,"Annex-III";#N/A,#N/A,FALSE,"Annex-IV";#N/A,#N/A,FALSE,"Annex-V";#N/A,#N/A,FALSE,"Annex-VI"}</definedName>
    <definedName name="Detonator" localSheetId="1">#REF!</definedName>
    <definedName name="Detonator">#REF!</definedName>
    <definedName name="df" localSheetId="1">#REF!</definedName>
    <definedName name="df">#REF!</definedName>
    <definedName name="dfaf" hidden="1">{"'장비'!$A$3:$M$12"}</definedName>
    <definedName name="dfdf" hidden="1">{"'장비'!$A$3:$M$12"}</definedName>
    <definedName name="DFE" localSheetId="1">#REF!</definedName>
    <definedName name="DFE">#REF!</definedName>
    <definedName name="Dff" localSheetId="1">#REF!</definedName>
    <definedName name="Dff">#REF!</definedName>
    <definedName name="dfgg" hidden="1">{#N/A,#N/A,FALSE,"gc (2)"}</definedName>
    <definedName name="dfhsdf" localSheetId="1">#REF!</definedName>
    <definedName name="dfhsdf">#REF!</definedName>
    <definedName name="dfsga">#REF!</definedName>
    <definedName name="dg" localSheetId="1">#REF!</definedName>
    <definedName name="dg">#REF!</definedName>
    <definedName name="dgbmpccrate" localSheetId="1">#REF!</definedName>
    <definedName name="dgbmpccrate">#REF!</definedName>
    <definedName name="dghkl" hidden="1">{"'Bill No. 7'!$A$1:$G$32"}</definedName>
    <definedName name="Di" localSheetId="1">#REF!</definedName>
    <definedName name="Di">#REF!</definedName>
    <definedName name="diaties" localSheetId="1">#REF!</definedName>
    <definedName name="diaties">#REF!</definedName>
    <definedName name="diesel" localSheetId="1">#REF!</definedName>
    <definedName name="diesel">#REF!</definedName>
    <definedName name="Discount" localSheetId="1">#REF!</definedName>
    <definedName name="Discount">#REF!</definedName>
    <definedName name="display_area_2" localSheetId="1">#REF!</definedName>
    <definedName name="display_area_2">#REF!</definedName>
    <definedName name="DL" hidden="1">{#N/A,#N/A,FALSE,"이정표"}</definedName>
    <definedName name="dl___0" localSheetId="1">#REF!</definedName>
    <definedName name="dl___0">#REF!</definedName>
    <definedName name="dl___13" localSheetId="1">#REF!</definedName>
    <definedName name="dl___13">#REF!</definedName>
    <definedName name="dlb" localSheetId="1">#REF!</definedName>
    <definedName name="dlb">#REF!</definedName>
    <definedName name="dlbm" localSheetId="1">#REF!</definedName>
    <definedName name="dlbm">#REF!</definedName>
    <definedName name="dlbx" localSheetId="1">#REF!</definedName>
    <definedName name="dlbx">#REF!</definedName>
    <definedName name="dlc" localSheetId="1">#REF!</definedName>
    <definedName name="dlc">#REF!</definedName>
    <definedName name="DO" localSheetId="1">#REF!</definedName>
    <definedName name="DO">#REF!</definedName>
    <definedName name="doc" localSheetId="1">#REF!</definedName>
    <definedName name="doc">#REF!</definedName>
    <definedName name="docu" localSheetId="1">#REF!</definedName>
    <definedName name="docu">#REF!</definedName>
    <definedName name="DocumentName">""</definedName>
    <definedName name="DocumentNumber">""</definedName>
    <definedName name="domestic_global">#REF!</definedName>
    <definedName name="DOW_CORNING_789_SILICONE_SEALANT" localSheetId="1">#REF!</definedName>
    <definedName name="DOW_CORNING_789_SILICONE_SEALANT">#REF!</definedName>
    <definedName name="dozer" localSheetId="1">#REF!</definedName>
    <definedName name="dozer">#REF!</definedName>
    <definedName name="dozer200" localSheetId="1">#REF!</definedName>
    <definedName name="dozer200">#REF!</definedName>
    <definedName name="dpn" localSheetId="1">#REF!</definedName>
    <definedName name="dpn">#REF!</definedName>
    <definedName name="dpr" localSheetId="1">#REF!</definedName>
    <definedName name="dpr">#REF!</definedName>
    <definedName name="dq" localSheetId="1">#REF!</definedName>
    <definedName name="dq">#REF!</definedName>
    <definedName name="dr">#REF!</definedName>
    <definedName name="dratio1" localSheetId="1">#REF!</definedName>
    <definedName name="dratio1">#REF!</definedName>
    <definedName name="dresser" localSheetId="1">#REF!</definedName>
    <definedName name="dresser">#REF!</definedName>
    <definedName name="driller" localSheetId="1">#REF!</definedName>
    <definedName name="driller">#REF!</definedName>
    <definedName name="drillingequipment" localSheetId="1">#REF!</definedName>
    <definedName name="drillingequipment">#REF!</definedName>
    <definedName name="Ds" localSheetId="1">#REF!</definedName>
    <definedName name="Ds">#REF!</definedName>
    <definedName name="Ds___0" localSheetId="1">#REF!</definedName>
    <definedName name="Ds___0">#REF!</definedName>
    <definedName name="Ds___13" localSheetId="1">#REF!</definedName>
    <definedName name="Ds___13">#REF!</definedName>
    <definedName name="dsat" localSheetId="1">#REF!</definedName>
    <definedName name="dsat">#REF!</definedName>
    <definedName name="DST" localSheetId="1">#REF!</definedName>
    <definedName name="DST">#REF!</definedName>
    <definedName name="dthfths" localSheetId="1">#REF!</definedName>
    <definedName name="dthfths">#REF!</definedName>
    <definedName name="du" localSheetId="1">#REF!</definedName>
    <definedName name="du">#REF!</definedName>
    <definedName name="Durchmesser" localSheetId="1">#REF!</definedName>
    <definedName name="Durchmesser">#REF!</definedName>
    <definedName name="Dust" localSheetId="1">#REF!</definedName>
    <definedName name="Dust">#REF!</definedName>
    <definedName name="duusx" localSheetId="1">#REF!</definedName>
    <definedName name="duusx">#REF!</definedName>
    <definedName name="dw">#REF!</definedName>
    <definedName name="DW_Sched" localSheetId="1">#REF!</definedName>
    <definedName name="DW_Sched">#REF!</definedName>
    <definedName name="dwrl" localSheetId="1">#REF!</definedName>
    <definedName name="dwrl">#REF!</definedName>
    <definedName name="dwrm" localSheetId="1">#REF!</definedName>
    <definedName name="dwrm">#REF!</definedName>
    <definedName name="dwrp" localSheetId="1">#REF!</definedName>
    <definedName name="dwrp">#REF!</definedName>
    <definedName name="dwt" localSheetId="1">#REF!</definedName>
    <definedName name="dwt">#REF!</definedName>
    <definedName name="dx" localSheetId="1">#REF!</definedName>
    <definedName name="dx">#REF!</definedName>
    <definedName name="dxp" localSheetId="1">#REF!</definedName>
    <definedName name="dxp">#REF!</definedName>
    <definedName name="dz" localSheetId="1">#REF!</definedName>
    <definedName name="dz">#REF!</definedName>
    <definedName name="dzp" localSheetId="1">#REF!</definedName>
    <definedName name="dzp">#REF!</definedName>
    <definedName name="E.1" localSheetId="1">#REF!</definedName>
    <definedName name="E.1">#REF!</definedName>
    <definedName name="E_1" localSheetId="1">#REF!</definedName>
    <definedName name="E_1">#REF!</definedName>
    <definedName name="E_10" localSheetId="1">#REF!</definedName>
    <definedName name="E_10">#REF!</definedName>
    <definedName name="E_2" localSheetId="1">#REF!</definedName>
    <definedName name="E_2">#REF!</definedName>
    <definedName name="E_3" localSheetId="1">#REF!</definedName>
    <definedName name="E_3">#REF!</definedName>
    <definedName name="E_5" localSheetId="1">#REF!</definedName>
    <definedName name="E_5">#REF!</definedName>
    <definedName name="E_6" localSheetId="1">#REF!</definedName>
    <definedName name="E_6">#REF!</definedName>
    <definedName name="E_7" localSheetId="1">#REF!</definedName>
    <definedName name="E_7">#REF!</definedName>
    <definedName name="E_8" localSheetId="1">#REF!</definedName>
    <definedName name="E_8">#REF!</definedName>
    <definedName name="E_9" localSheetId="1">#REF!</definedName>
    <definedName name="E_9">#REF!</definedName>
    <definedName name="E_BQ" localSheetId="1">#REF!</definedName>
    <definedName name="E_BQ">#REF!</definedName>
    <definedName name="Ebc" localSheetId="1">#REF!</definedName>
    <definedName name="Ebc">#REF!</definedName>
    <definedName name="ec" localSheetId="1">#REF!</definedName>
    <definedName name="ec">#REF!</definedName>
    <definedName name="eccx" localSheetId="1">#REF!</definedName>
    <definedName name="eccx">#REF!</definedName>
    <definedName name="eccz" localSheetId="1">#REF!</definedName>
    <definedName name="eccz">#REF!</definedName>
    <definedName name="ece" localSheetId="1">#REF!</definedName>
    <definedName name="ece">#REF!</definedName>
    <definedName name="EDD" localSheetId="1">#REF!</definedName>
    <definedName name="EDD">#REF!</definedName>
    <definedName name="edp" localSheetId="1">#REF!</definedName>
    <definedName name="edp">#REF!</definedName>
    <definedName name="edu" localSheetId="1">#REF!</definedName>
    <definedName name="edu">#REF!</definedName>
    <definedName name="ee" localSheetId="1">#REF!</definedName>
    <definedName name="ee">#REF!</definedName>
    <definedName name="EE_1" localSheetId="1">#REF!</definedName>
    <definedName name="EE_1">#REF!</definedName>
    <definedName name="EE_10" localSheetId="1">#REF!</definedName>
    <definedName name="EE_10">#REF!</definedName>
    <definedName name="EE_2" localSheetId="1">#REF!</definedName>
    <definedName name="EE_2">#REF!</definedName>
    <definedName name="EE_3" localSheetId="1">#REF!</definedName>
    <definedName name="EE_3">#REF!</definedName>
    <definedName name="EE_5" localSheetId="1">#REF!</definedName>
    <definedName name="EE_5">#REF!</definedName>
    <definedName name="EE_6" localSheetId="1">#REF!</definedName>
    <definedName name="EE_6">#REF!</definedName>
    <definedName name="EE_7" localSheetId="1">#REF!</definedName>
    <definedName name="EE_7">#REF!</definedName>
    <definedName name="EE_8" localSheetId="1">#REF!</definedName>
    <definedName name="EE_8">#REF!</definedName>
    <definedName name="EE_9" localSheetId="1">#REF!</definedName>
    <definedName name="EE_9">#REF!</definedName>
    <definedName name="eee" localSheetId="1">#REF!</definedName>
    <definedName name="eee">#REF!</definedName>
    <definedName name="effdepth" localSheetId="1">#REF!</definedName>
    <definedName name="effdepth">#REF!</definedName>
    <definedName name="effdepthx" localSheetId="1">#REF!</definedName>
    <definedName name="effdepthx">#REF!</definedName>
    <definedName name="effdepthz" localSheetId="1">#REF!</definedName>
    <definedName name="effdepthz">#REF!</definedName>
    <definedName name="effwidth" localSheetId="1">#REF!</definedName>
    <definedName name="effwidth">#REF!</definedName>
    <definedName name="effwidthz" localSheetId="1">#REF!</definedName>
    <definedName name="effwidthz">#REF!</definedName>
    <definedName name="efx" localSheetId="1">#REF!</definedName>
    <definedName name="efx">#REF!</definedName>
    <definedName name="efy" localSheetId="1">#REF!</definedName>
    <definedName name="efy">#REF!</definedName>
    <definedName name="eightline" localSheetId="1">#REF!</definedName>
    <definedName name="eightline">#REF!</definedName>
    <definedName name="EK" localSheetId="1">#REF!</definedName>
    <definedName name="EK">#REF!</definedName>
    <definedName name="ELE_CODE" localSheetId="1">#REF!</definedName>
    <definedName name="ELE_CODE">#REF!</definedName>
    <definedName name="electrician" localSheetId="1">#REF!</definedName>
    <definedName name="electrician">#REF!</definedName>
    <definedName name="Em" localSheetId="1">#REF!</definedName>
    <definedName name="Em">#REF!</definedName>
    <definedName name="Em___0" localSheetId="1">#REF!</definedName>
    <definedName name="Em___0">#REF!</definedName>
    <definedName name="Em___13" localSheetId="1">#REF!</definedName>
    <definedName name="Em___13">#REF!</definedName>
    <definedName name="Email" localSheetId="1">#REF!</definedName>
    <definedName name="Email">#REF!</definedName>
    <definedName name="EMB" localSheetId="1">#REF!</definedName>
    <definedName name="EMB">#REF!</definedName>
    <definedName name="Emb108a" localSheetId="1">#REF!</definedName>
    <definedName name="Emb108a">#REF!</definedName>
    <definedName name="Emb108c" localSheetId="1">#REF!</definedName>
    <definedName name="Emb108c">#REF!</definedName>
    <definedName name="emulsion" localSheetId="1">#REF!</definedName>
    <definedName name="emulsion">#REF!</definedName>
    <definedName name="ENDBU" localSheetId="1">#REF!</definedName>
    <definedName name="ENDBU">#REF!</definedName>
    <definedName name="ENDBU1" localSheetId="1">#REF!</definedName>
    <definedName name="ENDBU1">#REF!</definedName>
    <definedName name="EQUIPLIST" localSheetId="1">#REF!</definedName>
    <definedName name="EQUIPLIST">#REF!</definedName>
    <definedName name="er" hidden="1">{"'장비'!$A$3:$M$12"}</definedName>
    <definedName name="ert" hidden="1">{"'장비'!$A$3:$M$12"}</definedName>
    <definedName name="ertre" localSheetId="1">#REF!</definedName>
    <definedName name="ertre">#REF!</definedName>
    <definedName name="ertxg" hidden="1">{"'장비'!$A$3:$M$12"}</definedName>
    <definedName name="erty" hidden="1">{"'장비'!$A$3:$M$12"}</definedName>
    <definedName name="erwer" localSheetId="1">#REF!</definedName>
    <definedName name="erwer">#REF!</definedName>
    <definedName name="es" localSheetId="1">#REF!</definedName>
    <definedName name="es">#REF!</definedName>
    <definedName name="Es___0" localSheetId="1">#REF!</definedName>
    <definedName name="Es___0">#REF!</definedName>
    <definedName name="Es___13" localSheetId="1">#REF!</definedName>
    <definedName name="Es___13">#REF!</definedName>
    <definedName name="esc">#REF!</definedName>
    <definedName name="Escalation" localSheetId="1">#REF!</definedName>
    <definedName name="Escalation">#REF!</definedName>
    <definedName name="escv2">#REF!</definedName>
    <definedName name="ESSR1" localSheetId="1">#REF!</definedName>
    <definedName name="ESSR1">#REF!</definedName>
    <definedName name="ESSR10" localSheetId="1">#REF!</definedName>
    <definedName name="ESSR10">#REF!</definedName>
    <definedName name="ESSR11" localSheetId="1">#REF!</definedName>
    <definedName name="ESSR11">#REF!</definedName>
    <definedName name="ESSR12" localSheetId="1">#REF!</definedName>
    <definedName name="ESSR12">#REF!</definedName>
    <definedName name="ESSR13" localSheetId="1">#REF!</definedName>
    <definedName name="ESSR13">#REF!</definedName>
    <definedName name="ESSR2" localSheetId="1">#REF!</definedName>
    <definedName name="ESSR2">#REF!</definedName>
    <definedName name="ESSR3" localSheetId="1">#REF!</definedName>
    <definedName name="ESSR3">#REF!</definedName>
    <definedName name="ESSR4" localSheetId="1">#REF!</definedName>
    <definedName name="ESSR4">#REF!</definedName>
    <definedName name="ESSR5" localSheetId="1">#REF!</definedName>
    <definedName name="ESSR5">#REF!</definedName>
    <definedName name="ESSR6" localSheetId="1">#REF!</definedName>
    <definedName name="ESSR6">#REF!</definedName>
    <definedName name="ESSR7" localSheetId="1">#REF!</definedName>
    <definedName name="ESSR7">#REF!</definedName>
    <definedName name="ESSR8" localSheetId="1">#REF!</definedName>
    <definedName name="ESSR8">#REF!</definedName>
    <definedName name="ESSR9" localSheetId="1">#REF!</definedName>
    <definedName name="ESSR9">#REF!</definedName>
    <definedName name="ESVoreinst1" localSheetId="1">#REF!</definedName>
    <definedName name="ESVoreinst1">#REF!</definedName>
    <definedName name="ESVoreinst2" localSheetId="1">#REF!</definedName>
    <definedName name="ESVoreinst2">#REF!</definedName>
    <definedName name="Et" localSheetId="1">#REF!</definedName>
    <definedName name="Et">#REF!</definedName>
    <definedName name="Et___0" localSheetId="1">#REF!</definedName>
    <definedName name="Et___0">#REF!</definedName>
    <definedName name="Et___13" localSheetId="1">#REF!</definedName>
    <definedName name="Et___13">#REF!</definedName>
    <definedName name="EUR" localSheetId="1">#REF!</definedName>
    <definedName name="EUR">#REF!</definedName>
    <definedName name="ev">#REF!</definedName>
    <definedName name="ex" localSheetId="1">#REF!</definedName>
    <definedName name="ex">#REF!</definedName>
    <definedName name="Excavation" localSheetId="1">#REF!</definedName>
    <definedName name="Excavation">#REF!</definedName>
    <definedName name="excavator" localSheetId="1">#REF!</definedName>
    <definedName name="excavator">#REF!</definedName>
    <definedName name="excavnosculvert" localSheetId="1">#REF!</definedName>
    <definedName name="excavnosculvert">#REF!</definedName>
    <definedName name="Excel_BuiltIn__FilterDatabase_1" localSheetId="1">#REF!</definedName>
    <definedName name="Excel_BuiltIn__FilterDatabase_1">#REF!</definedName>
    <definedName name="Excel_BuiltIn_Database" localSheetId="1">#REF!</definedName>
    <definedName name="Excel_BuiltIn_Database">#REF!</definedName>
    <definedName name="Excel_BuiltIn_Database_1" localSheetId="1">#REF!</definedName>
    <definedName name="Excel_BuiltIn_Database_1">#REF!</definedName>
    <definedName name="Excel_BuiltIn_Database_10" localSheetId="1">#REF!</definedName>
    <definedName name="Excel_BuiltIn_Database_10">#REF!</definedName>
    <definedName name="Excel_BuiltIn_Database_2" localSheetId="1">#REF!</definedName>
    <definedName name="Excel_BuiltIn_Database_2">#REF!</definedName>
    <definedName name="Excel_BuiltIn_Database_3" localSheetId="1">#REF!</definedName>
    <definedName name="Excel_BuiltIn_Database_3">#REF!</definedName>
    <definedName name="Excel_BuiltIn_Database_5" localSheetId="1">#REF!</definedName>
    <definedName name="Excel_BuiltIn_Database_5">#REF!</definedName>
    <definedName name="Excel_BuiltIn_Database_6" localSheetId="1">#REF!</definedName>
    <definedName name="Excel_BuiltIn_Database_6">#REF!</definedName>
    <definedName name="Excel_BuiltIn_Database_7" localSheetId="1">#REF!</definedName>
    <definedName name="Excel_BuiltIn_Database_7">#REF!</definedName>
    <definedName name="Excel_BuiltIn_Database_8" localSheetId="1">#REF!</definedName>
    <definedName name="Excel_BuiltIn_Database_8">#REF!</definedName>
    <definedName name="Excel_BuiltIn_Database_9" localSheetId="1">#REF!</definedName>
    <definedName name="Excel_BuiltIn_Database_9">#REF!</definedName>
    <definedName name="excf" localSheetId="1">#REF!</definedName>
    <definedName name="excf">#REF!</definedName>
    <definedName name="Excise">#REF!</definedName>
    <definedName name="Excise_Duty">#REF!</definedName>
    <definedName name="Excised">#REF!</definedName>
    <definedName name="ExciseDuty" localSheetId="1">#REF!</definedName>
    <definedName name="ExciseDuty">#REF!</definedName>
    <definedName name="EXIT" localSheetId="1">#REF!</definedName>
    <definedName name="EXIT">#REF!</definedName>
    <definedName name="EXIT1" localSheetId="1">#REF!</definedName>
    <definedName name="EXIT1">#REF!</definedName>
    <definedName name="EXPAM" localSheetId="1">#REF!</definedName>
    <definedName name="EXPAM">#REF!</definedName>
    <definedName name="EXPANFA" localSheetId="1">#REF!</definedName>
    <definedName name="EXPANFA">#REF!</definedName>
    <definedName name="EXPANFE" localSheetId="1">#REF!</definedName>
    <definedName name="EXPANFE">#REF!</definedName>
    <definedName name="EXPAWC" localSheetId="1">#REF!</definedName>
    <definedName name="EXPAWC">#REF!</definedName>
    <definedName name="EXPCONT" localSheetId="1">#REF!</definedName>
    <definedName name="EXPCONT">#REF!</definedName>
    <definedName name="EXPDATA" localSheetId="1">#REF!</definedName>
    <definedName name="EXPDATA">#REF!</definedName>
    <definedName name="EXPDEPN" localSheetId="1">#REF!</definedName>
    <definedName name="EXPDEPN">#REF!</definedName>
    <definedName name="EXPGM" localSheetId="1">#REF!</definedName>
    <definedName name="EXPGM">#REF!</definedName>
    <definedName name="EXPHOH" localSheetId="1">#REF!</definedName>
    <definedName name="EXPHOH">#REF!</definedName>
    <definedName name="EXPKEY" localSheetId="1">#REF!</definedName>
    <definedName name="EXPKEY">#REF!</definedName>
    <definedName name="expnjntbitu20pcc" localSheetId="1">#REF!</definedName>
    <definedName name="expnjntbitu20pcc">#REF!</definedName>
    <definedName name="EXPPBIT" localSheetId="1">#REF!</definedName>
    <definedName name="EXPPBIT">#REF!</definedName>
    <definedName name="EXPPROV" localSheetId="1">#REF!</definedName>
    <definedName name="EXPPROV">#REF!</definedName>
    <definedName name="EXPROH" localSheetId="1">#REF!</definedName>
    <definedName name="EXPROH">#REF!</definedName>
    <definedName name="ey" localSheetId="1">#REF!</definedName>
    <definedName name="ey">#REF!</definedName>
    <definedName name="ez" localSheetId="1">#REF!</definedName>
    <definedName name="ez">#REF!</definedName>
    <definedName name="F" localSheetId="1">#REF!</definedName>
    <definedName name="F">#REF!</definedName>
    <definedName name="F.1.a" localSheetId="1">#REF!</definedName>
    <definedName name="F.1.a">#REF!</definedName>
    <definedName name="F.1.b" localSheetId="1">#REF!</definedName>
    <definedName name="F.1.b">#REF!</definedName>
    <definedName name="F.1.e" localSheetId="1">#REF!</definedName>
    <definedName name="F.1.e">#REF!</definedName>
    <definedName name="F_1" localSheetId="1">#REF!</definedName>
    <definedName name="F_1">#REF!</definedName>
    <definedName name="F_10" localSheetId="1">#REF!</definedName>
    <definedName name="F_10">#REF!</definedName>
    <definedName name="F_2" localSheetId="1">#REF!</definedName>
    <definedName name="F_2">#REF!</definedName>
    <definedName name="F_3" localSheetId="1">#REF!</definedName>
    <definedName name="F_3">#REF!</definedName>
    <definedName name="F_5" localSheetId="1">#REF!</definedName>
    <definedName name="F_5">#REF!</definedName>
    <definedName name="F_6" localSheetId="1">#REF!</definedName>
    <definedName name="F_6">#REF!</definedName>
    <definedName name="F_7" localSheetId="1">#REF!</definedName>
    <definedName name="F_7">#REF!</definedName>
    <definedName name="F_8" localSheetId="1">#REF!</definedName>
    <definedName name="F_8">#REF!</definedName>
    <definedName name="F_9" localSheetId="1">#REF!</definedName>
    <definedName name="F_9">#REF!</definedName>
    <definedName name="fac_dc" localSheetId="1">#REF!</definedName>
    <definedName name="fac_dc">#REF!</definedName>
    <definedName name="fac_mhr_rate" localSheetId="1">#REF!</definedName>
    <definedName name="fac_mhr_rate">#REF!</definedName>
    <definedName name="facal" localSheetId="1">#REF!</definedName>
    <definedName name="facal">#REF!</definedName>
    <definedName name="facia" localSheetId="1">#REF!</definedName>
    <definedName name="facia">#REF!</definedName>
    <definedName name="factor" localSheetId="1">#REF!</definedName>
    <definedName name="factor">#REF!</definedName>
    <definedName name="Fax" localSheetId="1">#REF!</definedName>
    <definedName name="Fax">#REF!</definedName>
    <definedName name="Fb" localSheetId="1">#REF!</definedName>
    <definedName name="Fb">#REF!</definedName>
    <definedName name="fbeam" localSheetId="1">#REF!</definedName>
    <definedName name="fbeam">#REF!</definedName>
    <definedName name="FBEAM1" localSheetId="1">#REF!</definedName>
    <definedName name="FBEAM1">#REF!</definedName>
    <definedName name="fbeam10" localSheetId="1">#REF!</definedName>
    <definedName name="fbeam10">#REF!</definedName>
    <definedName name="fbeam101" localSheetId="1">#REF!</definedName>
    <definedName name="fbeam101">#REF!</definedName>
    <definedName name="FBEAM12" localSheetId="1">#REF!</definedName>
    <definedName name="FBEAM12">#REF!</definedName>
    <definedName name="FBEAM13" localSheetId="1">#REF!</definedName>
    <definedName name="FBEAM13">#REF!</definedName>
    <definedName name="fbeam2" localSheetId="1">#REF!</definedName>
    <definedName name="fbeam2">#REF!</definedName>
    <definedName name="FBEAM23" localSheetId="1">#REF!</definedName>
    <definedName name="FBEAM23">#REF!</definedName>
    <definedName name="fck" localSheetId="1">#REF!</definedName>
    <definedName name="fck">#REF!</definedName>
    <definedName name="FCode" localSheetId="1">#REF!</definedName>
    <definedName name="FCode">#REF!</definedName>
    <definedName name="fcr" localSheetId="1">#REF!</definedName>
    <definedName name="fcr">#REF!</definedName>
    <definedName name="fd" localSheetId="1">#REF!</definedName>
    <definedName name="fd">#REF!</definedName>
    <definedName name="fdepth" localSheetId="1">#REF!</definedName>
    <definedName name="fdepth">#REF!</definedName>
    <definedName name="fdgfgf" localSheetId="1">#REF!</definedName>
    <definedName name="fdgfgf">#REF!</definedName>
    <definedName name="fdrop" localSheetId="1">#REF!</definedName>
    <definedName name="fdrop">#REF!</definedName>
    <definedName name="fdrop1" localSheetId="1">#REF!</definedName>
    <definedName name="fdrop1">#REF!</definedName>
    <definedName name="fdrop10" localSheetId="1">#REF!</definedName>
    <definedName name="fdrop10">#REF!</definedName>
    <definedName name="fdrop101" localSheetId="1">#REF!</definedName>
    <definedName name="fdrop101">#REF!</definedName>
    <definedName name="fdrop102" localSheetId="1">#REF!</definedName>
    <definedName name="fdrop102">#REF!</definedName>
    <definedName name="FDROP11" localSheetId="1">#REF!</definedName>
    <definedName name="FDROP11">#REF!</definedName>
    <definedName name="fdrop111" localSheetId="1">#REF!</definedName>
    <definedName name="fdrop111">#REF!</definedName>
    <definedName name="fdrop12" localSheetId="1">#REF!</definedName>
    <definedName name="fdrop12">#REF!</definedName>
    <definedName name="FDROP121" localSheetId="1">#REF!</definedName>
    <definedName name="FDROP121">#REF!</definedName>
    <definedName name="FDROP13" localSheetId="1">#REF!</definedName>
    <definedName name="FDROP13">#REF!</definedName>
    <definedName name="FDROP14" localSheetId="1">#REF!</definedName>
    <definedName name="FDROP14">#REF!</definedName>
    <definedName name="FDROP15" localSheetId="1">#REF!</definedName>
    <definedName name="FDROP15">#REF!</definedName>
    <definedName name="FDROP16" localSheetId="1">#REF!</definedName>
    <definedName name="FDROP16">#REF!</definedName>
    <definedName name="FDROP17" localSheetId="1">#REF!</definedName>
    <definedName name="FDROP17">#REF!</definedName>
    <definedName name="FDROP2" localSheetId="1">#REF!</definedName>
    <definedName name="FDROP2">#REF!</definedName>
    <definedName name="fdrop3" localSheetId="1">#REF!</definedName>
    <definedName name="fdrop3">#REF!</definedName>
    <definedName name="fdss" localSheetId="1">#REF!</definedName>
    <definedName name="fdss">#REF!</definedName>
    <definedName name="feb" localSheetId="1">#REF!</definedName>
    <definedName name="feb">#REF!</definedName>
    <definedName name="feb_qty_rev_3" localSheetId="1">#REF!</definedName>
    <definedName name="feb_qty_rev_3">#REF!</definedName>
    <definedName name="feb_rev4_qty" localSheetId="1">#REF!</definedName>
    <definedName name="feb_rev4_qty">#REF!</definedName>
    <definedName name="ff" localSheetId="1">#REF!</definedName>
    <definedName name="ff">#REF!</definedName>
    <definedName name="FF_1" localSheetId="1">#REF!</definedName>
    <definedName name="FF_1">#REF!</definedName>
    <definedName name="FF_10" localSheetId="1">#REF!</definedName>
    <definedName name="FF_10">#REF!</definedName>
    <definedName name="FF_2" localSheetId="1">#REF!</definedName>
    <definedName name="FF_2">#REF!</definedName>
    <definedName name="FF_3" localSheetId="1">#REF!</definedName>
    <definedName name="FF_3">#REF!</definedName>
    <definedName name="FF_5" localSheetId="1">#REF!</definedName>
    <definedName name="FF_5">#REF!</definedName>
    <definedName name="FF_6" localSheetId="1">#REF!</definedName>
    <definedName name="FF_6">#REF!</definedName>
    <definedName name="FF_7" localSheetId="1">#REF!</definedName>
    <definedName name="FF_7">#REF!</definedName>
    <definedName name="FF_8" localSheetId="1">#REF!</definedName>
    <definedName name="FF_8">#REF!</definedName>
    <definedName name="FF_9" localSheetId="1">#REF!</definedName>
    <definedName name="FF_9">#REF!</definedName>
    <definedName name="fff" localSheetId="1">#REF!</definedName>
    <definedName name="fff">#REF!</definedName>
    <definedName name="ffff" hidden="1">{"'장비'!$A$3:$M$12"}</definedName>
    <definedName name="fffff" localSheetId="1">#REF!</definedName>
    <definedName name="fffff">#REF!</definedName>
    <definedName name="fffffffg" hidden="1">{"'장비'!$A$3:$M$12"}</definedName>
    <definedName name="fffffg" hidden="1">{"form-D1",#N/A,FALSE,"FORM-D1";"form-D1_amt",#N/A,FALSE,"FORM-D1"}</definedName>
    <definedName name="FFGB28" localSheetId="1">#REF!</definedName>
    <definedName name="FFGB28">#REF!</definedName>
    <definedName name="FFGB5" localSheetId="1">#REF!</definedName>
    <definedName name="FFGB5">#REF!</definedName>
    <definedName name="FFGB55" localSheetId="1">#REF!</definedName>
    <definedName name="FFGB55">#REF!</definedName>
    <definedName name="FFGB56" localSheetId="1">#REF!</definedName>
    <definedName name="FFGB56">#REF!</definedName>
    <definedName name="FFGB57" localSheetId="1">#REF!</definedName>
    <definedName name="FFGB57">#REF!</definedName>
    <definedName name="FFGB58" localSheetId="1">#REF!</definedName>
    <definedName name="FFGB58">#REF!</definedName>
    <definedName name="ffgfg" hidden="1">{"'장비'!$A$3:$M$12"}</definedName>
    <definedName name="fgf" localSheetId="1">#REF!</definedName>
    <definedName name="fgf">#REF!</definedName>
    <definedName name="fgh" hidden="1">{"office ltcg",#N/A,FALSE,"gain01";"IT LTCG",#N/A,FALSE,"gain01"}</definedName>
    <definedName name="FGSTOCK" localSheetId="1">#REF!</definedName>
    <definedName name="FGSTOCK">#REF!</definedName>
    <definedName name="Fh" localSheetId="1">#REF!</definedName>
    <definedName name="Fh">#REF!</definedName>
    <definedName name="Fhwl" localSheetId="1">#REF!</definedName>
    <definedName name="Fhwl">#REF!</definedName>
    <definedName name="fiberboard" localSheetId="1">#REF!</definedName>
    <definedName name="fiberboard">#REF!</definedName>
    <definedName name="fiberboard20" localSheetId="1">#REF!</definedName>
    <definedName name="fiberboard20">#REF!</definedName>
    <definedName name="fiberboard5" localSheetId="1">#REF!</definedName>
    <definedName name="fiberboard5">#REF!</definedName>
    <definedName name="fibreboard12" localSheetId="1">#REF!</definedName>
    <definedName name="fibreboard12">#REF!</definedName>
    <definedName name="fic" localSheetId="1">#REF!</definedName>
    <definedName name="fic">#REF!</definedName>
    <definedName name="FICP" localSheetId="1">#REF!</definedName>
    <definedName name="FICP">#REF!</definedName>
    <definedName name="fil" localSheetId="1">#REF!</definedName>
    <definedName name="fil">#REF!</definedName>
    <definedName name="file" localSheetId="1">#REF!</definedName>
    <definedName name="file">#REF!</definedName>
    <definedName name="fillden" localSheetId="1">#REF!</definedName>
    <definedName name="fillden">#REF!</definedName>
    <definedName name="filterpcc" localSheetId="1">#REF!</definedName>
    <definedName name="filterpcc">#REF!</definedName>
    <definedName name="Final_FF_E" localSheetId="1">#REF!</definedName>
    <definedName name="Final_FF_E">#REF!</definedName>
    <definedName name="firline" localSheetId="1">#REF!</definedName>
    <definedName name="firline">#REF!</definedName>
    <definedName name="firstValve" localSheetId="1">#REF!</definedName>
    <definedName name="firstValve">#REF!</definedName>
    <definedName name="FIT" localSheetId="1">#REF!</definedName>
    <definedName name="FIT">#REF!</definedName>
    <definedName name="FIT___0" localSheetId="1">#REF!</definedName>
    <definedName name="FIT___0">#REF!</definedName>
    <definedName name="FIT___13" localSheetId="1">#REF!</definedName>
    <definedName name="FIT___13">#REF!</definedName>
    <definedName name="fitter" localSheetId="1">#REF!</definedName>
    <definedName name="fitter">#REF!</definedName>
    <definedName name="fiveline" localSheetId="1">#REF!</definedName>
    <definedName name="fiveline">#REF!</definedName>
    <definedName name="fj_100" localSheetId="1">#REF!</definedName>
    <definedName name="fj_100">#REF!</definedName>
    <definedName name="fj_150" localSheetId="1">#REF!</definedName>
    <definedName name="fj_150">#REF!</definedName>
    <definedName name="fj_200" localSheetId="1">#REF!</definedName>
    <definedName name="fj_200">#REF!</definedName>
    <definedName name="fj_25" localSheetId="1">#REF!</definedName>
    <definedName name="fj_25">#REF!</definedName>
    <definedName name="fj_250" localSheetId="1">#REF!</definedName>
    <definedName name="fj_250">#REF!</definedName>
    <definedName name="fj_300" localSheetId="1">#REF!</definedName>
    <definedName name="fj_300">#REF!</definedName>
    <definedName name="fj_32" localSheetId="1">#REF!</definedName>
    <definedName name="fj_32">#REF!</definedName>
    <definedName name="fj_40" localSheetId="1">#REF!</definedName>
    <definedName name="fj_40">#REF!</definedName>
    <definedName name="fj_400" localSheetId="1">#REF!</definedName>
    <definedName name="fj_400">#REF!</definedName>
    <definedName name="fj_50" localSheetId="1">#REF!</definedName>
    <definedName name="fj_50">#REF!</definedName>
    <definedName name="fj_500" localSheetId="1">#REF!</definedName>
    <definedName name="fj_500">#REF!</definedName>
    <definedName name="fj_65" localSheetId="1">#REF!</definedName>
    <definedName name="fj_65">#REF!</definedName>
    <definedName name="fj_80" localSheetId="1">#REF!</definedName>
    <definedName name="fj_80">#REF!</definedName>
    <definedName name="fl" localSheetId="1">#REF!</definedName>
    <definedName name="fl">#REF!</definedName>
    <definedName name="flag" localSheetId="1">#REF!</definedName>
    <definedName name="flag">#REF!</definedName>
    <definedName name="flag1" localSheetId="1">#REF!</definedName>
    <definedName name="flag1">#REF!</definedName>
    <definedName name="FLEXURE" localSheetId="1">#REF!</definedName>
    <definedName name="FLEXURE">#REF!</definedName>
    <definedName name="fo" localSheetId="1">#REF!</definedName>
    <definedName name="fo">#REF!</definedName>
    <definedName name="footdepth" localSheetId="1">#REF!</definedName>
    <definedName name="footdepth">#REF!</definedName>
    <definedName name="footdepthedge" localSheetId="1">#REF!</definedName>
    <definedName name="footdepthedge">#REF!</definedName>
    <definedName name="Footings" localSheetId="1">#REF!</definedName>
    <definedName name="Footings">#REF!</definedName>
    <definedName name="Form" hidden="1">{"'Sheet1'!$L$16"}</definedName>
    <definedName name="FormatD" localSheetId="1">#REF!</definedName>
    <definedName name="FormatD">#REF!</definedName>
    <definedName name="fourline" localSheetId="1">#REF!</definedName>
    <definedName name="fourline">#REF!</definedName>
    <definedName name="fr">#REF!</definedName>
    <definedName name="francis" localSheetId="1">#REF!</definedName>
    <definedName name="francis">#REF!</definedName>
    <definedName name="FSDA" localSheetId="1">#REF!</definedName>
    <definedName name="FSDA">#REF!</definedName>
    <definedName name="fsdf" localSheetId="1">#REF!</definedName>
    <definedName name="fsdf">#REF!</definedName>
    <definedName name="fsf" localSheetId="1">#REF!</definedName>
    <definedName name="fsf">#REF!</definedName>
    <definedName name="fsg" localSheetId="1">#REF!</definedName>
    <definedName name="fsg">#REF!</definedName>
    <definedName name="FSL" localSheetId="1">#REF!</definedName>
    <definedName name="FSL">#REF!</definedName>
    <definedName name="fslab" localSheetId="1">#REF!</definedName>
    <definedName name="fslab">#REF!</definedName>
    <definedName name="FSLAB1" localSheetId="1">#REF!</definedName>
    <definedName name="FSLAB1">#REF!</definedName>
    <definedName name="fslab10" localSheetId="1">#REF!</definedName>
    <definedName name="fslab10">#REF!</definedName>
    <definedName name="fslab11" localSheetId="1">#REF!</definedName>
    <definedName name="fslab11">#REF!</definedName>
    <definedName name="FSLAB12" localSheetId="1">#REF!</definedName>
    <definedName name="FSLAB12">#REF!</definedName>
    <definedName name="FSLAB13" localSheetId="1">#REF!</definedName>
    <definedName name="FSLAB13">#REF!</definedName>
    <definedName name="fslab2" localSheetId="1">#REF!</definedName>
    <definedName name="fslab2">#REF!</definedName>
    <definedName name="FSLAB23" localSheetId="1">#REF!</definedName>
    <definedName name="FSLAB23">#REF!</definedName>
    <definedName name="fswt" localSheetId="1">#REF!</definedName>
    <definedName name="fswt">#REF!</definedName>
    <definedName name="ft_sch" localSheetId="1">#REF!</definedName>
    <definedName name="ft_sch">#REF!</definedName>
    <definedName name="fullTl" localSheetId="1">#REF!</definedName>
    <definedName name="fullTl">#REF!</definedName>
    <definedName name="fullview" localSheetId="1">#REF!</definedName>
    <definedName name="fullview">#REF!</definedName>
    <definedName name="furn" localSheetId="1">#REF!</definedName>
    <definedName name="furn">#REF!</definedName>
    <definedName name="furniture" localSheetId="1">#REF!</definedName>
    <definedName name="furniture">#REF!</definedName>
    <definedName name="fusewire" localSheetId="1">#REF!</definedName>
    <definedName name="fusewire">#REF!</definedName>
    <definedName name="Fv" localSheetId="1">#REF!</definedName>
    <definedName name="Fv">#REF!</definedName>
    <definedName name="FWStock" localSheetId="1">#REF!</definedName>
    <definedName name="FWStock">#REF!</definedName>
    <definedName name="fx" localSheetId="1">#REF!</definedName>
    <definedName name="fx">#REF!</definedName>
    <definedName name="fy" localSheetId="1">#REF!</definedName>
    <definedName name="fy">#REF!</definedName>
    <definedName name="fz" localSheetId="1">#REF!</definedName>
    <definedName name="fz">#REF!</definedName>
    <definedName name="fzz" localSheetId="1">#REF!</definedName>
    <definedName name="fzz">#REF!</definedName>
    <definedName name="g" localSheetId="1">#REF!</definedName>
    <definedName name="g">#REF!</definedName>
    <definedName name="G_1" localSheetId="1">#REF!</definedName>
    <definedName name="G_1">#REF!</definedName>
    <definedName name="G_10" localSheetId="1">#REF!</definedName>
    <definedName name="G_10">#REF!</definedName>
    <definedName name="G_2" localSheetId="1">#REF!</definedName>
    <definedName name="G_2">#REF!</definedName>
    <definedName name="G_3" localSheetId="1">#REF!</definedName>
    <definedName name="G_3">#REF!</definedName>
    <definedName name="G_5" localSheetId="1">#REF!</definedName>
    <definedName name="G_5">#REF!</definedName>
    <definedName name="G_6" localSheetId="1">#REF!</definedName>
    <definedName name="G_6">#REF!</definedName>
    <definedName name="G_7" localSheetId="1">#REF!</definedName>
    <definedName name="G_7">#REF!</definedName>
    <definedName name="G_8" localSheetId="1">#REF!</definedName>
    <definedName name="G_8">#REF!</definedName>
    <definedName name="G_9" localSheetId="1">#REF!</definedName>
    <definedName name="G_9">#REF!</definedName>
    <definedName name="g1_kihon_sisan2" localSheetId="1">#REF!</definedName>
    <definedName name="g1_kihon_sisan2">#REF!</definedName>
    <definedName name="gama" localSheetId="1">#REF!</definedName>
    <definedName name="gama">#REF!</definedName>
    <definedName name="gamah" localSheetId="1">#REF!</definedName>
    <definedName name="gamah">#REF!</definedName>
    <definedName name="gammaw" localSheetId="1">#REF!</definedName>
    <definedName name="gammaw">#REF!</definedName>
    <definedName name="GB_Sched" localSheetId="1">#REF!</definedName>
    <definedName name="GB_Sched">#REF!</definedName>
    <definedName name="GBH" localSheetId="1">#REF!</definedName>
    <definedName name="GBH">#REF!</definedName>
    <definedName name="gbv" localSheetId="1">#REF!</definedName>
    <definedName name="gbv">#REF!</definedName>
    <definedName name="gdgfd" localSheetId="1">#REF!</definedName>
    <definedName name="gdgfd">#REF!</definedName>
    <definedName name="GDGSDGG" localSheetId="1">#REF!</definedName>
    <definedName name="GDGSDGG">#REF!</definedName>
    <definedName name="gelatine" localSheetId="1">#REF!</definedName>
    <definedName name="gelatine">#REF!</definedName>
    <definedName name="gen" localSheetId="1">#REF!</definedName>
    <definedName name="gen">#REF!</definedName>
    <definedName name="generalinformation" localSheetId="1">#REF!</definedName>
    <definedName name="generalinformation">#REF!</definedName>
    <definedName name="GenPave" localSheetId="1">#REF!</definedName>
    <definedName name="GenPave">#REF!</definedName>
    <definedName name="geofabric" localSheetId="1">#REF!</definedName>
    <definedName name="geofabric">#REF!</definedName>
    <definedName name="gf" localSheetId="1">#REF!</definedName>
    <definedName name="gf">#REF!</definedName>
    <definedName name="GFD" hidden="1">{"'장비'!$A$3:$M$12"}</definedName>
    <definedName name="gfg" localSheetId="1">#REF!</definedName>
    <definedName name="gfg">#REF!</definedName>
    <definedName name="gggg" hidden="1">{"'장비'!$A$3:$M$12"}</definedName>
    <definedName name="ggggg" hidden="1">{"'장비'!$A$3:$M$12"}</definedName>
    <definedName name="ghj" hidden="1">{#N/A,#N/A,FALSE,"gc (2)"}</definedName>
    <definedName name="gi_100" localSheetId="1">#REF!</definedName>
    <definedName name="gi_100">#REF!</definedName>
    <definedName name="gi_150" localSheetId="1">#REF!</definedName>
    <definedName name="gi_150">#REF!</definedName>
    <definedName name="gi_200" localSheetId="1">#REF!</definedName>
    <definedName name="gi_200">#REF!</definedName>
    <definedName name="gi_25" localSheetId="1">#REF!</definedName>
    <definedName name="gi_25">#REF!</definedName>
    <definedName name="gi_250" localSheetId="1">#REF!</definedName>
    <definedName name="gi_250">#REF!</definedName>
    <definedName name="gi_300" localSheetId="1">#REF!</definedName>
    <definedName name="gi_300">#REF!</definedName>
    <definedName name="gi_32" localSheetId="1">#REF!</definedName>
    <definedName name="gi_32">#REF!</definedName>
    <definedName name="gi_40" localSheetId="1">#REF!</definedName>
    <definedName name="gi_40">#REF!</definedName>
    <definedName name="gi_400" localSheetId="1">#REF!</definedName>
    <definedName name="gi_400">#REF!</definedName>
    <definedName name="gi_50" localSheetId="1">#REF!</definedName>
    <definedName name="gi_50">#REF!</definedName>
    <definedName name="gi_500" localSheetId="1">#REF!</definedName>
    <definedName name="gi_500">#REF!</definedName>
    <definedName name="gi_600" localSheetId="1">#REF!</definedName>
    <definedName name="gi_600">#REF!</definedName>
    <definedName name="gi_65" localSheetId="1">#REF!</definedName>
    <definedName name="gi_65">#REF!</definedName>
    <definedName name="gi_80" localSheetId="1">#REF!</definedName>
    <definedName name="gi_80">#REF!</definedName>
    <definedName name="GKGF" hidden="1">{"'장비'!$A$3:$M$12"}</definedName>
    <definedName name="GL" localSheetId="1">#REF!</definedName>
    <definedName name="GL">#REF!</definedName>
    <definedName name="glb_100" localSheetId="1">#REF!</definedName>
    <definedName name="glb_100">#REF!</definedName>
    <definedName name="glb_150" localSheetId="1">#REF!</definedName>
    <definedName name="glb_150">#REF!</definedName>
    <definedName name="glb_200" localSheetId="1">#REF!</definedName>
    <definedName name="glb_200">#REF!</definedName>
    <definedName name="glb_25" localSheetId="1">#REF!</definedName>
    <definedName name="glb_25">#REF!</definedName>
    <definedName name="glb_250" localSheetId="1">#REF!</definedName>
    <definedName name="glb_250">#REF!</definedName>
    <definedName name="glb_300" localSheetId="1">#REF!</definedName>
    <definedName name="glb_300">#REF!</definedName>
    <definedName name="glb_32" localSheetId="1">#REF!</definedName>
    <definedName name="glb_32">#REF!</definedName>
    <definedName name="glb_40" localSheetId="1">#REF!</definedName>
    <definedName name="glb_40">#REF!</definedName>
    <definedName name="glb_50" localSheetId="1">#REF!</definedName>
    <definedName name="glb_50">#REF!</definedName>
    <definedName name="glb_65" localSheetId="1">#REF!</definedName>
    <definedName name="glb_65">#REF!</definedName>
    <definedName name="glb_80" localSheetId="1">#REF!</definedName>
    <definedName name="glb_80">#REF!</definedName>
    <definedName name="GLevel" localSheetId="1">#REF!</definedName>
    <definedName name="GLevel">#REF!</definedName>
    <definedName name="GLs" localSheetId="1">#REF!</definedName>
    <definedName name="GLs">#REF!</definedName>
    <definedName name="gne" localSheetId="1">#REF!</definedName>
    <definedName name="gne">#REF!</definedName>
    <definedName name="GNRL" localSheetId="1">#REF!</definedName>
    <definedName name="GNRL">#REF!</definedName>
    <definedName name="gov" localSheetId="1">#REF!</definedName>
    <definedName name="gov">#REF!</definedName>
    <definedName name="grader" localSheetId="1">#REF!</definedName>
    <definedName name="grader">#REF!</definedName>
    <definedName name="grfd" hidden="1">{"'장비'!$A$3:$M$12"}</definedName>
    <definedName name="GRL" localSheetId="1">#REF!</definedName>
    <definedName name="GRL">#REF!</definedName>
    <definedName name="Grnd" localSheetId="1">#REF!</definedName>
    <definedName name="Grnd">#REF!</definedName>
    <definedName name="grossarea" localSheetId="1">#REF!</definedName>
    <definedName name="grossarea">#REF!</definedName>
    <definedName name="grossareaz" localSheetId="1">#REF!</definedName>
    <definedName name="grossareaz">#REF!</definedName>
    <definedName name="grossneg" localSheetId="1">#REF!</definedName>
    <definedName name="grossneg">#REF!</definedName>
    <definedName name="grossnegz" localSheetId="1">#REF!</definedName>
    <definedName name="grossnegz">#REF!</definedName>
    <definedName name="Group1" localSheetId="1">#REF!</definedName>
    <definedName name="Group1">#REF!</definedName>
    <definedName name="Group2" localSheetId="1">#REF!</definedName>
    <definedName name="Group2">#REF!</definedName>
    <definedName name="Group3" localSheetId="1">#REF!</definedName>
    <definedName name="Group3">#REF!</definedName>
    <definedName name="Group4" localSheetId="1">#REF!</definedName>
    <definedName name="Group4">#REF!</definedName>
    <definedName name="GroutedRiprap" localSheetId="1">#REF!</definedName>
    <definedName name="GroutedRiprap">#REF!</definedName>
    <definedName name="gs" localSheetId="1">#REF!</definedName>
    <definedName name="gs">#REF!</definedName>
    <definedName name="gsatb" localSheetId="1">#REF!</definedName>
    <definedName name="gsatb">#REF!</definedName>
    <definedName name="gsbplantrate" localSheetId="1">#REF!</definedName>
    <definedName name="gsbplantrate">#REF!</definedName>
    <definedName name="GSDFGFHGH" localSheetId="1">#REF!</definedName>
    <definedName name="GSDFGFHGH">#REF!</definedName>
    <definedName name="GSDGG" localSheetId="1">#REF!</definedName>
    <definedName name="GSDGG">#REF!</definedName>
    <definedName name="gv_100" localSheetId="1">#REF!</definedName>
    <definedName name="gv_100">#REF!</definedName>
    <definedName name="gv_150" localSheetId="1">#REF!</definedName>
    <definedName name="gv_150">#REF!</definedName>
    <definedName name="gv_200" localSheetId="1">#REF!</definedName>
    <definedName name="gv_200">#REF!</definedName>
    <definedName name="gv_25" localSheetId="1">#REF!</definedName>
    <definedName name="gv_25">#REF!</definedName>
    <definedName name="gv_250" localSheetId="1">#REF!</definedName>
    <definedName name="gv_250">#REF!</definedName>
    <definedName name="gv_300" localSheetId="1">#REF!</definedName>
    <definedName name="gv_300">#REF!</definedName>
    <definedName name="gv_32" localSheetId="1">#REF!</definedName>
    <definedName name="gv_32">#REF!</definedName>
    <definedName name="gv_40" localSheetId="1">#REF!</definedName>
    <definedName name="gv_40">#REF!</definedName>
    <definedName name="gv_400" localSheetId="1">#REF!</definedName>
    <definedName name="gv_400">#REF!</definedName>
    <definedName name="gv_50" localSheetId="1">#REF!</definedName>
    <definedName name="gv_50">#REF!</definedName>
    <definedName name="gv_500" localSheetId="1">#REF!</definedName>
    <definedName name="gv_500">#REF!</definedName>
    <definedName name="gv_65" localSheetId="1">#REF!</definedName>
    <definedName name="gv_65">#REF!</definedName>
    <definedName name="gv_80" localSheetId="1">#REF!</definedName>
    <definedName name="gv_80">#REF!</definedName>
    <definedName name="Gw" localSheetId="1">#REF!</definedName>
    <definedName name="Gw">#REF!</definedName>
    <definedName name="GWC" localSheetId="1">#REF!</definedName>
    <definedName name="GWC">#REF!</definedName>
    <definedName name="H" localSheetId="1">#REF!</definedName>
    <definedName name="H">#REF!</definedName>
    <definedName name="H___0" localSheetId="1">#REF!</definedName>
    <definedName name="H___0">#REF!</definedName>
    <definedName name="H___13" localSheetId="1">#REF!</definedName>
    <definedName name="H___13">#REF!</definedName>
    <definedName name="H_1" localSheetId="1">#REF!</definedName>
    <definedName name="H_1">#REF!</definedName>
    <definedName name="H_10" localSheetId="1">#REF!</definedName>
    <definedName name="H_10">#REF!</definedName>
    <definedName name="H_2" localSheetId="1">#REF!</definedName>
    <definedName name="H_2">#REF!</definedName>
    <definedName name="H_3" localSheetId="1">#REF!</definedName>
    <definedName name="H_3">#REF!</definedName>
    <definedName name="H_5" localSheetId="1">#REF!</definedName>
    <definedName name="H_5">#REF!</definedName>
    <definedName name="H_6" localSheetId="1">#REF!</definedName>
    <definedName name="H_6">#REF!</definedName>
    <definedName name="H_7" localSheetId="1">#REF!</definedName>
    <definedName name="H_7">#REF!</definedName>
    <definedName name="H_8" localSheetId="1">#REF!</definedName>
    <definedName name="H_8">#REF!</definedName>
    <definedName name="H_9" localSheetId="1">#REF!</definedName>
    <definedName name="H_9">#REF!</definedName>
    <definedName name="H0">#REF!</definedName>
    <definedName name="H0___0" localSheetId="1">#REF!</definedName>
    <definedName name="H0___0">#REF!</definedName>
    <definedName name="H0___13" localSheetId="1">#REF!</definedName>
    <definedName name="H0___13">#REF!</definedName>
    <definedName name="ha" localSheetId="1">#REF!</definedName>
    <definedName name="ha">#REF!</definedName>
    <definedName name="hai" localSheetId="1">#REF!</definedName>
    <definedName name="hai">#REF!</definedName>
    <definedName name="Hammerman" localSheetId="1">#REF!</definedName>
    <definedName name="Hammerman">#REF!</definedName>
    <definedName name="head" localSheetId="1">#REF!</definedName>
    <definedName name="head">#REF!</definedName>
    <definedName name="headblacksmith" localSheetId="1">#REF!</definedName>
    <definedName name="headblacksmith">#REF!</definedName>
    <definedName name="headmason" localSheetId="1">#REF!</definedName>
    <definedName name="headmason">#REF!</definedName>
    <definedName name="HeadWall" localSheetId="1">#REF!</definedName>
    <definedName name="HeadWall">#REF!</definedName>
    <definedName name="heavy" localSheetId="1">#REF!</definedName>
    <definedName name="heavy">#REF!</definedName>
    <definedName name="HeavyPave" localSheetId="1">#REF!</definedName>
    <definedName name="HeavyPave">#REF!</definedName>
    <definedName name="hf" localSheetId="1">#REF!</definedName>
    <definedName name="hf">#REF!</definedName>
    <definedName name="hfi" localSheetId="1">#REF!</definedName>
    <definedName name="hfi">#REF!</definedName>
    <definedName name="hgff" localSheetId="1">#REF!</definedName>
    <definedName name="hgff">#REF!</definedName>
    <definedName name="hgr" localSheetId="1">#REF!</definedName>
    <definedName name="hgr">#REF!</definedName>
    <definedName name="hh" hidden="1">{"'Sheet1'!$L$16"}</definedName>
    <definedName name="hh___0" localSheetId="1">#REF!</definedName>
    <definedName name="hh___0">#REF!</definedName>
    <definedName name="hh___13" localSheetId="1">#REF!</definedName>
    <definedName name="hh___13">#REF!</definedName>
    <definedName name="HH_1" localSheetId="1">#REF!</definedName>
    <definedName name="HH_1">#REF!</definedName>
    <definedName name="HH_10" localSheetId="1">#REF!</definedName>
    <definedName name="HH_10">#REF!</definedName>
    <definedName name="HH_2" localSheetId="1">#REF!</definedName>
    <definedName name="HH_2">#REF!</definedName>
    <definedName name="HH_3" localSheetId="1">#REF!</definedName>
    <definedName name="HH_3">#REF!</definedName>
    <definedName name="HH_5" localSheetId="1">#REF!</definedName>
    <definedName name="HH_5">#REF!</definedName>
    <definedName name="HH_6" localSheetId="1">#REF!</definedName>
    <definedName name="HH_6">#REF!</definedName>
    <definedName name="HH_7" localSheetId="1">#REF!</definedName>
    <definedName name="HH_7">#REF!</definedName>
    <definedName name="HH_8" localSheetId="1">#REF!</definedName>
    <definedName name="HH_8">#REF!</definedName>
    <definedName name="HH_9" localSheetId="1">#REF!</definedName>
    <definedName name="HH_9">#REF!</definedName>
    <definedName name="HHH" localSheetId="1">#REF!</definedName>
    <definedName name="HHH">#REF!</definedName>
    <definedName name="hhhhhhh" localSheetId="1">#REF!</definedName>
    <definedName name="hhhhhhh">#REF!</definedName>
    <definedName name="hhs" localSheetId="1">#REF!</definedName>
    <definedName name="hhs">#REF!</definedName>
    <definedName name="HiddenRows" localSheetId="1">#REF!</definedName>
    <definedName name="HiddenRows">#REF!</definedName>
    <definedName name="HINDHUSTAN" localSheetId="1">#REF!</definedName>
    <definedName name="HINDHUSTAN">#REF!</definedName>
    <definedName name="HJ" localSheetId="1">#REF!</definedName>
    <definedName name="HJ">#REF!</definedName>
    <definedName name="hjjjjjj" hidden="1">{"form-D1",#N/A,FALSE,"FORM-D1";"form-D1_amt",#N/A,FALSE,"FORM-D1"}</definedName>
    <definedName name="hmplant" localSheetId="1">#REF!</definedName>
    <definedName name="hmplant">#REF!</definedName>
    <definedName name="hmplant10" localSheetId="1">#REF!</definedName>
    <definedName name="hmplant10">#REF!</definedName>
    <definedName name="hmplant30" localSheetId="1">#REF!</definedName>
    <definedName name="hmplant30">#REF!</definedName>
    <definedName name="ho" localSheetId="1">#REF!</definedName>
    <definedName name="ho">#REF!</definedName>
    <definedName name="ho___0" localSheetId="1">#REF!</definedName>
    <definedName name="ho___0">#REF!</definedName>
    <definedName name="ho___13" localSheetId="1">#REF!</definedName>
    <definedName name="ho___13">#REF!</definedName>
    <definedName name="HOH" localSheetId="1">#REF!</definedName>
    <definedName name="HOH">#REF!</definedName>
    <definedName name="HOHMAR" localSheetId="1">#REF!</definedName>
    <definedName name="HOHMAR">#REF!</definedName>
    <definedName name="hotmixmidium" localSheetId="1">#REF!</definedName>
    <definedName name="hotmixmidium">#REF!</definedName>
    <definedName name="hotmixplant" localSheetId="1">#REF!</definedName>
    <definedName name="hotmixplant">#REF!</definedName>
    <definedName name="hotmixsmall" localSheetId="1">#REF!</definedName>
    <definedName name="hotmixsmall">#REF!</definedName>
    <definedName name="Hp" localSheetId="1">#REF!</definedName>
    <definedName name="Hp">#REF!</definedName>
    <definedName name="hS___0" localSheetId="1">#REF!</definedName>
    <definedName name="hS___0">#REF!</definedName>
    <definedName name="hS___13" localSheetId="1">#REF!</definedName>
    <definedName name="hS___13">#REF!</definedName>
    <definedName name="HSS" localSheetId="1">#REF!</definedName>
    <definedName name="HSS">#REF!</definedName>
    <definedName name="HTML" hidden="1">{"'장비'!$A$3:$M$12"}</definedName>
    <definedName name="HTML_CodePage" hidden="1">949</definedName>
    <definedName name="HTML_Control" hidden="1">{"'Sheet1'!$L$16"}</definedName>
    <definedName name="HTML_Description" hidden="1">""</definedName>
    <definedName name="HTML_Email" hidden="1">""</definedName>
    <definedName name="HTML_Header" hidden="1">"8%"</definedName>
    <definedName name="HTML_LastUpdate" hidden="1">"2000-11-08"</definedName>
    <definedName name="HTML_LineAfter" hidden="1">FALSE</definedName>
    <definedName name="HTML_LineBefore" hidden="1">FALSE</definedName>
    <definedName name="HTML_Name" hidden="1">"이제찬"</definedName>
    <definedName name="HTML_OBDlg2" hidden="1">TRUE</definedName>
    <definedName name="HTML_OBDlg4" hidden="1">TRUE</definedName>
    <definedName name="HTML_OS" hidden="1">0</definedName>
    <definedName name="HTML_PathFile" hidden="1">"C:\My Documents\MyHTML.htm"</definedName>
    <definedName name="HTML_Title" hidden="1">"Firrsrwd"</definedName>
    <definedName name="HTML1" hidden="1">{"'장비'!$A$3:$M$12"}</definedName>
    <definedName name="HTR" hidden="1">{"'장비'!$A$3:$M$12"}</definedName>
    <definedName name="htwing" localSheetId="1">#REF!</definedName>
    <definedName name="htwing">#REF!</definedName>
    <definedName name="Hu" localSheetId="1">#REF!</definedName>
    <definedName name="Hu">#REF!</definedName>
    <definedName name="Hu___0" localSheetId="1">#REF!</definedName>
    <definedName name="Hu___0">#REF!</definedName>
    <definedName name="Hu___13" localSheetId="1">#REF!</definedName>
    <definedName name="Hu___13">#REF!</definedName>
    <definedName name="humepipe1000" localSheetId="1">#REF!</definedName>
    <definedName name="humepipe1000">#REF!</definedName>
    <definedName name="Humepipe600" localSheetId="1">#REF!</definedName>
    <definedName name="Humepipe600">#REF!</definedName>
    <definedName name="Humepipe900" localSheetId="1">#REF!</definedName>
    <definedName name="Humepipe900">#REF!</definedName>
    <definedName name="huy" hidden="1">{"'Sheet1'!$L$16"}</definedName>
    <definedName name="hvacrates" localSheetId="1">#REF!</definedName>
    <definedName name="hvacrates">#REF!</definedName>
    <definedName name="Hw" localSheetId="1">#REF!</definedName>
    <definedName name="Hw">#REF!</definedName>
    <definedName name="HX" localSheetId="1">#REF!</definedName>
    <definedName name="HX">#REF!</definedName>
    <definedName name="hxa" localSheetId="1">#REF!</definedName>
    <definedName name="hxa">#REF!</definedName>
    <definedName name="hxc" localSheetId="1">#REF!</definedName>
    <definedName name="hxc">#REF!</definedName>
    <definedName name="hxd" localSheetId="1">#REF!</definedName>
    <definedName name="hxd">#REF!</definedName>
    <definedName name="hysdpcc" localSheetId="1">#REF!</definedName>
    <definedName name="hysdpcc">#REF!</definedName>
    <definedName name="I" localSheetId="1">#REF!</definedName>
    <definedName name="I">#REF!</definedName>
    <definedName name="I.3.b.iii" localSheetId="1">#REF!</definedName>
    <definedName name="I.3.b.iii">#REF!</definedName>
    <definedName name="I.3.b.iv" localSheetId="1">#REF!</definedName>
    <definedName name="I.3.b.iv">#REF!</definedName>
    <definedName name="I.3.c" localSheetId="1">#REF!</definedName>
    <definedName name="I.3.c">#REF!</definedName>
    <definedName name="I___0" localSheetId="1">#REF!</definedName>
    <definedName name="I___0">#REF!</definedName>
    <definedName name="I___13" localSheetId="1">#REF!</definedName>
    <definedName name="I___13">#REF!</definedName>
    <definedName name="icfs" localSheetId="1">#REF!</definedName>
    <definedName name="icfs">#REF!</definedName>
    <definedName name="icfs1" localSheetId="1">#REF!</definedName>
    <definedName name="icfs1">#REF!</definedName>
    <definedName name="icfs2" localSheetId="1">#REF!</definedName>
    <definedName name="icfs2">#REF!</definedName>
    <definedName name="icrack" localSheetId="1">#REF!</definedName>
    <definedName name="icrack">#REF!</definedName>
    <definedName name="icracks1" localSheetId="1">#REF!</definedName>
    <definedName name="icracks1">#REF!</definedName>
    <definedName name="icracks2" localSheetId="1">#REF!</definedName>
    <definedName name="icracks2">#REF!</definedName>
    <definedName name="idc_fac" localSheetId="1">#REF!</definedName>
    <definedName name="idc_fac">#REF!</definedName>
    <definedName name="idiot" hidden="1">{"dep. full detail",#N/A,FALSE,"annex";"3cd annex",#N/A,FALSE,"annex";"co. dep.",#N/A,FALSE,"annex"}</definedName>
    <definedName name="idpvol" localSheetId="1">#REF!</definedName>
    <definedName name="idpvol">#REF!</definedName>
    <definedName name="ief" localSheetId="1">#REF!</definedName>
    <definedName name="ief">#REF!</definedName>
    <definedName name="ieff" localSheetId="1">#REF!</definedName>
    <definedName name="ieff">#REF!</definedName>
    <definedName name="ieff1" localSheetId="1">#REF!</definedName>
    <definedName name="ieff1">#REF!</definedName>
    <definedName name="ieff2" localSheetId="1">#REF!</definedName>
    <definedName name="ieff2">#REF!</definedName>
    <definedName name="Iefs" localSheetId="1">#REF!</definedName>
    <definedName name="Iefs">#REF!</definedName>
    <definedName name="Iefs1" localSheetId="1">#REF!</definedName>
    <definedName name="Iefs1">#REF!</definedName>
    <definedName name="Iefs2" localSheetId="1">#REF!</definedName>
    <definedName name="Iefs2">#REF!</definedName>
    <definedName name="If" localSheetId="1">#REF!</definedName>
    <definedName name="If">#REF!</definedName>
    <definedName name="Ig" localSheetId="1">#REF!</definedName>
    <definedName name="Ig">#REF!</definedName>
    <definedName name="Ig___0" localSheetId="1">#REF!</definedName>
    <definedName name="Ig___0">#REF!</definedName>
    <definedName name="Ig___13" localSheetId="1">#REF!</definedName>
    <definedName name="Ig___13">#REF!</definedName>
    <definedName name="igr" localSheetId="1">#REF!</definedName>
    <definedName name="igr">#REF!</definedName>
    <definedName name="IGRS" localSheetId="1">#REF!</definedName>
    <definedName name="IGRS">#REF!</definedName>
    <definedName name="iio" localSheetId="1">#REF!</definedName>
    <definedName name="iio">#REF!</definedName>
    <definedName name="Ik" localSheetId="1">#REF!</definedName>
    <definedName name="Ik">#REF!</definedName>
    <definedName name="imp" localSheetId="1">#REF!</definedName>
    <definedName name="imp">#REF!</definedName>
    <definedName name="imported" localSheetId="1">#REF!</definedName>
    <definedName name="imported">#REF!</definedName>
    <definedName name="in_100" localSheetId="1">#REF!</definedName>
    <definedName name="in_100">#REF!</definedName>
    <definedName name="in_150" localSheetId="1">#REF!</definedName>
    <definedName name="in_150">#REF!</definedName>
    <definedName name="in_200" localSheetId="1">#REF!</definedName>
    <definedName name="in_200">#REF!</definedName>
    <definedName name="in_25" localSheetId="1">#REF!</definedName>
    <definedName name="in_25">#REF!</definedName>
    <definedName name="in_250" localSheetId="1">#REF!</definedName>
    <definedName name="in_250">#REF!</definedName>
    <definedName name="in_300" localSheetId="1">#REF!</definedName>
    <definedName name="in_300">#REF!</definedName>
    <definedName name="in_32" localSheetId="1">#REF!</definedName>
    <definedName name="in_32">#REF!</definedName>
    <definedName name="in_40" localSheetId="1">#REF!</definedName>
    <definedName name="in_40">#REF!</definedName>
    <definedName name="in_400" localSheetId="1">#REF!</definedName>
    <definedName name="in_400">#REF!</definedName>
    <definedName name="in_50" localSheetId="1">#REF!</definedName>
    <definedName name="in_50">#REF!</definedName>
    <definedName name="in_500" localSheetId="1">#REF!</definedName>
    <definedName name="in_500">#REF!</definedName>
    <definedName name="in_600" localSheetId="1">#REF!</definedName>
    <definedName name="in_600">#REF!</definedName>
    <definedName name="in_65" localSheetId="1">#REF!</definedName>
    <definedName name="in_65">#REF!</definedName>
    <definedName name="in_80" localSheetId="1">#REF!</definedName>
    <definedName name="in_80">#REF!</definedName>
    <definedName name="in_dia_tot" localSheetId="1">#REF!</definedName>
    <definedName name="in_dia_tot">#REF!</definedName>
    <definedName name="in_mtr_tot" localSheetId="1">#REF!</definedName>
    <definedName name="in_mtr_tot">#REF!</definedName>
    <definedName name="inAst1" localSheetId="1">#REF!</definedName>
    <definedName name="inAst1">#REF!</definedName>
    <definedName name="inAst3" localSheetId="1">#REF!</definedName>
    <definedName name="inAst3">#REF!</definedName>
    <definedName name="inAst4" localSheetId="1">#REF!</definedName>
    <definedName name="inAst4">#REF!</definedName>
    <definedName name="incgl" localSheetId="1">#REF!</definedName>
    <definedName name="incgl">#REF!</definedName>
    <definedName name="Incurr" hidden="1">{#N/A,#N/A,FALSE,"gc (2)"}</definedName>
    <definedName name="ind" localSheetId="1">#REF!</definedName>
    <definedName name="ind">#REF!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nexudl" localSheetId="1">#REF!</definedName>
    <definedName name="inexudl">#REF!</definedName>
    <definedName name="infla" localSheetId="1">#REF!</definedName>
    <definedName name="infla">#REF!</definedName>
    <definedName name="Inflation" localSheetId="1">#REF!</definedName>
    <definedName name="Inflation">#REF!</definedName>
    <definedName name="INGC1" localSheetId="1">#REF!</definedName>
    <definedName name="INGC1">#REF!</definedName>
    <definedName name="InitialUse">0</definedName>
    <definedName name="INQ3100BQ" localSheetId="1">#REF!</definedName>
    <definedName name="INQ3100BQ">#REF!</definedName>
    <definedName name="INQ3200BQ" localSheetId="1">#REF!</definedName>
    <definedName name="INQ3200BQ">#REF!</definedName>
    <definedName name="INQ3300BQ" localSheetId="1">#REF!</definedName>
    <definedName name="INQ3300BQ">#REF!</definedName>
    <definedName name="INQ3400BQ" localSheetId="1">#REF!</definedName>
    <definedName name="INQ3400BQ">#REF!</definedName>
    <definedName name="INQ3500BQ" localSheetId="1">#REF!</definedName>
    <definedName name="INQ3500BQ">#REF!</definedName>
    <definedName name="INQ3600BQ" localSheetId="1">#REF!</definedName>
    <definedName name="INQ3600BQ">#REF!</definedName>
    <definedName name="INQ3700BQ" localSheetId="1">#REF!</definedName>
    <definedName name="INQ3700BQ">#REF!</definedName>
    <definedName name="INQ3800BQ" localSheetId="1">#REF!</definedName>
    <definedName name="INQ3800BQ">#REF!</definedName>
    <definedName name="insert" localSheetId="1">#REF!</definedName>
    <definedName name="insert">#REF!</definedName>
    <definedName name="insertplate_and_exp_joint" localSheetId="1">#REF!</definedName>
    <definedName name="insertplate_and_exp_joint">#REF!</definedName>
    <definedName name="INService" localSheetId="1">#REF!</definedName>
    <definedName name="INService">#REF!</definedName>
    <definedName name="interb" localSheetId="1">#REF!</definedName>
    <definedName name="interb">#REF!</definedName>
    <definedName name="intert" localSheetId="1">#REF!</definedName>
    <definedName name="intert">#REF!</definedName>
    <definedName name="INV" localSheetId="1">#REF!</definedName>
    <definedName name="INV">#REF!</definedName>
    <definedName name="INV_SCH" localSheetId="1">#REF!</definedName>
    <definedName name="INV_SCH">#REF!</definedName>
    <definedName name="Invvalue" localSheetId="1">#REF!</definedName>
    <definedName name="Invvalue">#REF!</definedName>
    <definedName name="io">#REF!</definedName>
    <definedName name="ioio" localSheetId="1">#REF!</definedName>
    <definedName name="ioio">#REF!</definedName>
    <definedName name="ioioioo" localSheetId="1">#REF!</definedName>
    <definedName name="ioioioo">#REF!</definedName>
    <definedName name="ipc" localSheetId="1">#REF!</definedName>
    <definedName name="ipc">#REF!</definedName>
    <definedName name="IPCs" localSheetId="1">#REF!</definedName>
    <definedName name="IPCs">#REF!</definedName>
    <definedName name="ipu" localSheetId="1">#REF!</definedName>
    <definedName name="ipu">#REF!</definedName>
    <definedName name="ipu___0" localSheetId="1">#REF!</definedName>
    <definedName name="ipu___0">#REF!</definedName>
    <definedName name="ipu___13" localSheetId="1">#REF!</definedName>
    <definedName name="ipu___13">#REF!</definedName>
    <definedName name="ir" localSheetId="1">#REF!</definedName>
    <definedName name="ir">#REF!</definedName>
    <definedName name="IRS" localSheetId="1">#REF!</definedName>
    <definedName name="IRS">#REF!</definedName>
    <definedName name="Is" localSheetId="1">#REF!</definedName>
    <definedName name="Is">#REF!</definedName>
    <definedName name="isec12" localSheetId="1">#REF!</definedName>
    <definedName name="isec12">#REF!</definedName>
    <definedName name="ISEC22" localSheetId="1">#REF!</definedName>
    <definedName name="ISEC22">#REF!</definedName>
    <definedName name="ISEC7" localSheetId="1">#REF!</definedName>
    <definedName name="ISEC7">#REF!</definedName>
    <definedName name="isec71" localSheetId="1">#REF!</definedName>
    <definedName name="isec71">#REF!</definedName>
    <definedName name="ISEC72" localSheetId="1">#REF!</definedName>
    <definedName name="ISEC72">#REF!</definedName>
    <definedName name="ISEC77" localSheetId="1">#REF!</definedName>
    <definedName name="ISEC77">#REF!</definedName>
    <definedName name="ISEC78" localSheetId="1">#REF!</definedName>
    <definedName name="ISEC78">#REF!</definedName>
    <definedName name="isec8" localSheetId="1">#REF!</definedName>
    <definedName name="isec8">#REF!</definedName>
    <definedName name="IT" localSheetId="1">#REF!</definedName>
    <definedName name="IT">#REF!</definedName>
    <definedName name="ItemNum" localSheetId="1">#REF!</definedName>
    <definedName name="ItemNum">#REF!</definedName>
    <definedName name="ITRECD" localSheetId="1">#REF!</definedName>
    <definedName name="ITRECD">#REF!</definedName>
    <definedName name="ITRECOV" localSheetId="1">#REF!</definedName>
    <definedName name="ITRECOV">#REF!</definedName>
    <definedName name="ITT" localSheetId="1">#REF!</definedName>
    <definedName name="ITT">#REF!</definedName>
    <definedName name="IWT" localSheetId="1">#REF!</definedName>
    <definedName name="IWT">#REF!</definedName>
    <definedName name="ix" localSheetId="1">#REF!</definedName>
    <definedName name="ix">#REF!</definedName>
    <definedName name="iz" localSheetId="1">#REF!</definedName>
    <definedName name="iz">#REF!</definedName>
    <definedName name="J" localSheetId="1">#REF!</definedName>
    <definedName name="J">#REF!</definedName>
    <definedName name="J.2" localSheetId="1">#REF!</definedName>
    <definedName name="J.2">#REF!</definedName>
    <definedName name="J.5" localSheetId="1">#REF!</definedName>
    <definedName name="J.5">#REF!</definedName>
    <definedName name="J_1" localSheetId="1">#REF!</definedName>
    <definedName name="J_1">#REF!</definedName>
    <definedName name="J_10" localSheetId="1">#REF!</definedName>
    <definedName name="J_10">#REF!</definedName>
    <definedName name="J_2" localSheetId="1">#REF!</definedName>
    <definedName name="J_2">#REF!</definedName>
    <definedName name="J_3" localSheetId="1">#REF!</definedName>
    <definedName name="J_3">#REF!</definedName>
    <definedName name="J_5" localSheetId="1">#REF!</definedName>
    <definedName name="J_5">#REF!</definedName>
    <definedName name="J_6" localSheetId="1">#REF!</definedName>
    <definedName name="J_6">#REF!</definedName>
    <definedName name="J_7" localSheetId="1">#REF!</definedName>
    <definedName name="J_7">#REF!</definedName>
    <definedName name="J_8" localSheetId="1">#REF!</definedName>
    <definedName name="J_8">#REF!</definedName>
    <definedName name="J_9" localSheetId="1">#REF!</definedName>
    <definedName name="J_9">#REF!</definedName>
    <definedName name="Jay" hidden="1">{#N/A,#N/A,FALSE,"gc (2)"}</definedName>
    <definedName name="JCR_Cost" localSheetId="1">#REF!</definedName>
    <definedName name="JCR_Cost">#REF!</definedName>
    <definedName name="JEJS" localSheetId="1">#REF!</definedName>
    <definedName name="JEJS">#REF!</definedName>
    <definedName name="JEJS___0" localSheetId="1">#REF!</definedName>
    <definedName name="JEJS___0">#REF!</definedName>
    <definedName name="JEJS___11" localSheetId="1">#REF!</definedName>
    <definedName name="JEJS___11">#REF!</definedName>
    <definedName name="JEJS___12" localSheetId="1">#REF!</definedName>
    <definedName name="JEJS___12">#REF!</definedName>
    <definedName name="JEJS___13" localSheetId="1">#REF!</definedName>
    <definedName name="JEJS___13">#REF!</definedName>
    <definedName name="JEJS___4" localSheetId="1">#REF!</definedName>
    <definedName name="JEJS___4">#REF!</definedName>
    <definedName name="JFSDJKL" localSheetId="1">#REF!</definedName>
    <definedName name="JFSDJKL">#REF!</definedName>
    <definedName name="jjj" hidden="1">{"'장비'!$A$3:$M$12"}</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 localSheetId="1">#REF!</definedName>
    <definedName name="JK">#REF!</definedName>
    <definedName name="JobID" localSheetId="1">#REF!</definedName>
    <definedName name="JobID">#REF!</definedName>
    <definedName name="june" localSheetId="1">#REF!</definedName>
    <definedName name="june">#REF!</definedName>
    <definedName name="jusauxux" localSheetId="1">#REF!</definedName>
    <definedName name="jusauxux">#REF!</definedName>
    <definedName name="K" localSheetId="1">#REF!</definedName>
    <definedName name="K">#REF!</definedName>
    <definedName name="K___0" localSheetId="1">#REF!</definedName>
    <definedName name="K___0">#REF!</definedName>
    <definedName name="K___13" localSheetId="1">#REF!</definedName>
    <definedName name="K___13">#REF!</definedName>
    <definedName name="K_1" localSheetId="1">#REF!</definedName>
    <definedName name="K_1">#REF!</definedName>
    <definedName name="K_10" localSheetId="1">#REF!</definedName>
    <definedName name="K_10">#REF!</definedName>
    <definedName name="K_2" localSheetId="1">#REF!</definedName>
    <definedName name="K_2">#REF!</definedName>
    <definedName name="K_3" localSheetId="1">#REF!</definedName>
    <definedName name="K_3">#REF!</definedName>
    <definedName name="K_5" localSheetId="1">#REF!</definedName>
    <definedName name="K_5">#REF!</definedName>
    <definedName name="K_6" localSheetId="1">#REF!</definedName>
    <definedName name="K_6">#REF!</definedName>
    <definedName name="K_7" localSheetId="1">#REF!</definedName>
    <definedName name="K_7">#REF!</definedName>
    <definedName name="K_8" localSheetId="1">#REF!</definedName>
    <definedName name="K_8">#REF!</definedName>
    <definedName name="K_9" localSheetId="1">#REF!</definedName>
    <definedName name="K_9">#REF!</definedName>
    <definedName name="k1_table" localSheetId="1">#REF!</definedName>
    <definedName name="k1_table">#REF!</definedName>
    <definedName name="k1fact" localSheetId="1">#REF!</definedName>
    <definedName name="k1fact">#REF!</definedName>
    <definedName name="k1s" localSheetId="1">#REF!</definedName>
    <definedName name="k1s">#REF!</definedName>
    <definedName name="k2s" localSheetId="1">#REF!</definedName>
    <definedName name="k2s">#REF!</definedName>
    <definedName name="ka" localSheetId="1">#REF!</definedName>
    <definedName name="ka">#REF!</definedName>
    <definedName name="KAMAL" hidden="1">{"form-D1",#N/A,FALSE,"FORM-D1";"form-D1_amt",#N/A,FALSE,"FORM-D1"}</definedName>
    <definedName name="kaml" hidden="1">{"form-D1",#N/A,FALSE,"FORM-D1";"form-D1_amt",#N/A,FALSE,"FORM-D1"}</definedName>
    <definedName name="kb" localSheetId="1">#REF!</definedName>
    <definedName name="kb">#REF!</definedName>
    <definedName name="kc" localSheetId="1">#REF!</definedName>
    <definedName name="kc">#REF!</definedName>
    <definedName name="KEY" localSheetId="1">#REF!</definedName>
    <definedName name="KEY">#REF!</definedName>
    <definedName name="kfac11" localSheetId="1">#REF!</definedName>
    <definedName name="kfac11">#REF!</definedName>
    <definedName name="kfac22" localSheetId="1">#REF!</definedName>
    <definedName name="kfac22">#REF!</definedName>
    <definedName name="KFG" hidden="1">{"'장비'!$A$3:$M$12"}</definedName>
    <definedName name="Kh" localSheetId="1">#REF!</definedName>
    <definedName name="Kh">#REF!</definedName>
    <definedName name="Kh___0" localSheetId="1">#REF!</definedName>
    <definedName name="Kh___0">#REF!</definedName>
    <definedName name="Kh___13" localSheetId="1">#REF!</definedName>
    <definedName name="Kh___13">#REF!</definedName>
    <definedName name="khalasi" localSheetId="1">#REF!</definedName>
    <definedName name="khalasi">#REF!</definedName>
    <definedName name="KHKJ" localSheetId="1">#REF!</definedName>
    <definedName name="KHKJ">#REF!</definedName>
    <definedName name="khongtruotgia" hidden="1">{"'Sheet1'!$L$16"}</definedName>
    <definedName name="Ki" localSheetId="1">#REF!</definedName>
    <definedName name="Ki">#REF!</definedName>
    <definedName name="Ki___0" localSheetId="1">#REF!</definedName>
    <definedName name="Ki___0">#REF!</definedName>
    <definedName name="Ki___13" localSheetId="1">#REF!</definedName>
    <definedName name="Ki___13">#REF!</definedName>
    <definedName name="Ki1___0" localSheetId="1">#REF!</definedName>
    <definedName name="Ki1___0">#REF!</definedName>
    <definedName name="Ki1___13" localSheetId="1">#REF!</definedName>
    <definedName name="Ki1___13">#REF!</definedName>
    <definedName name="Ki2___0" localSheetId="1">#REF!</definedName>
    <definedName name="Ki2___0">#REF!</definedName>
    <definedName name="Ki2___13" localSheetId="1">#REF!</definedName>
    <definedName name="Ki2___13">#REF!</definedName>
    <definedName name="Kii" localSheetId="1">#REF!</definedName>
    <definedName name="Kii">#REF!</definedName>
    <definedName name="Kii___0" localSheetId="1">#REF!</definedName>
    <definedName name="Kii___0">#REF!</definedName>
    <definedName name="Kii___13" localSheetId="1">#REF!</definedName>
    <definedName name="Kii___13">#REF!</definedName>
    <definedName name="kj" localSheetId="1">#REF!</definedName>
    <definedName name="kj">#REF!</definedName>
    <definedName name="kjkgh" hidden="1">{"'장비'!$A$3:$M$12"}</definedName>
    <definedName name="KK" localSheetId="1">#REF!</definedName>
    <definedName name="KK">#REF!</definedName>
    <definedName name="kkkk" localSheetId="1">#REF!</definedName>
    <definedName name="kkkk">#REF!</definedName>
    <definedName name="Km" localSheetId="1">#REF!</definedName>
    <definedName name="Km">#REF!</definedName>
    <definedName name="Km___0" localSheetId="1">#REF!</definedName>
    <definedName name="Km___0">#REF!</definedName>
    <definedName name="Km___13" localSheetId="1">#REF!</definedName>
    <definedName name="Km___13">#REF!</definedName>
    <definedName name="Ko" localSheetId="1">#REF!</definedName>
    <definedName name="Ko">#REF!</definedName>
    <definedName name="Ks" localSheetId="1">#REF!</definedName>
    <definedName name="Ks">#REF!</definedName>
    <definedName name="Ks___0" localSheetId="1">#REF!</definedName>
    <definedName name="Ks___0">#REF!</definedName>
    <definedName name="Ks___13" localSheetId="1">#REF!</definedName>
    <definedName name="Ks___13">#REF!</definedName>
    <definedName name="KUKULE_GANGA_HYDROPOWER_PROJECT">#REF!,#REF!,#REF!,#REF!,#REF!,#REF!,#REF!,#REF!,#REF!</definedName>
    <definedName name="KurFarki" localSheetId="1">#REF!</definedName>
    <definedName name="KurFarki">#REF!</definedName>
    <definedName name="kval" localSheetId="1">#REF!</definedName>
    <definedName name="kval">#REF!</definedName>
    <definedName name="kval1" localSheetId="1">#REF!</definedName>
    <definedName name="kval1">#REF!</definedName>
    <definedName name="KVS" localSheetId="1">#REF!</definedName>
    <definedName name="KVS">#REF!</definedName>
    <definedName name="kx" localSheetId="1">#REF!</definedName>
    <definedName name="kx">#REF!</definedName>
    <definedName name="kxb" localSheetId="1">#REF!</definedName>
    <definedName name="kxb">#REF!</definedName>
    <definedName name="kxt" localSheetId="1">#REF!</definedName>
    <definedName name="kxt">#REF!</definedName>
    <definedName name="ky" localSheetId="1">#REF!</definedName>
    <definedName name="ky">#REF!</definedName>
    <definedName name="kyb" localSheetId="1">#REF!</definedName>
    <definedName name="kyb">#REF!</definedName>
    <definedName name="kyt" localSheetId="1">#REF!</definedName>
    <definedName name="kyt">#REF!</definedName>
    <definedName name="L.WALL" localSheetId="1">#REF!</definedName>
    <definedName name="L.WALL">#REF!</definedName>
    <definedName name="L___0" localSheetId="1">#REF!</definedName>
    <definedName name="L___0">#REF!</definedName>
    <definedName name="L___13" localSheetId="1">#REF!</definedName>
    <definedName name="L___13">#REF!</definedName>
    <definedName name="L_1" localSheetId="1">#REF!</definedName>
    <definedName name="L_1">#REF!</definedName>
    <definedName name="L_10" localSheetId="1">#REF!</definedName>
    <definedName name="L_10">#REF!</definedName>
    <definedName name="L_2" localSheetId="1">#REF!</definedName>
    <definedName name="L_2">#REF!</definedName>
    <definedName name="L_3" localSheetId="1">#REF!</definedName>
    <definedName name="L_3">#REF!</definedName>
    <definedName name="L_5" localSheetId="1">#REF!</definedName>
    <definedName name="L_5">#REF!</definedName>
    <definedName name="L_6" localSheetId="1">#REF!</definedName>
    <definedName name="L_6">#REF!</definedName>
    <definedName name="L_7" localSheetId="1">#REF!</definedName>
    <definedName name="L_7">#REF!</definedName>
    <definedName name="L_8" localSheetId="1">#REF!</definedName>
    <definedName name="L_8">#REF!</definedName>
    <definedName name="L_9" localSheetId="1">#REF!</definedName>
    <definedName name="L_9">#REF!</definedName>
    <definedName name="l_flanfe" localSheetId="1">#REF!</definedName>
    <definedName name="l_flanfe">#REF!</definedName>
    <definedName name="L1207a786" localSheetId="1">#REF!</definedName>
    <definedName name="L1207a786">#REF!</definedName>
    <definedName name="l1x" localSheetId="1">#REF!</definedName>
    <definedName name="l1x">#REF!</definedName>
    <definedName name="l2x" localSheetId="1">#REF!</definedName>
    <definedName name="l2x">#REF!</definedName>
    <definedName name="Laendereinstellung" localSheetId="1">#REF!</definedName>
    <definedName name="Laendereinstellung">#REF!</definedName>
    <definedName name="lal" localSheetId="1">#REF!</definedName>
    <definedName name="lal">#REF!</definedName>
    <definedName name="lala" localSheetId="1">#REF!</definedName>
    <definedName name="lala">#REF!</definedName>
    <definedName name="lambda1" localSheetId="1">#REF!</definedName>
    <definedName name="lambda1">#REF!</definedName>
    <definedName name="lambda2" localSheetId="1">#REF!</definedName>
    <definedName name="lambda2">#REF!</definedName>
    <definedName name="LAMP" localSheetId="1">#REF!</definedName>
    <definedName name="LAMP">#REF!</definedName>
    <definedName name="LAMP___0" localSheetId="1">#REF!</definedName>
    <definedName name="LAMP___0">#REF!</definedName>
    <definedName name="LAMP___13" localSheetId="1">#REF!</definedName>
    <definedName name="LAMP___13">#REF!</definedName>
    <definedName name="Larsen___Toubro_Limited___ECC_Construction_Division" localSheetId="1">#REF!</definedName>
    <definedName name="Larsen___Toubro_Limited___ECC_Construction_Division">#REF!</definedName>
    <definedName name="lateral" localSheetId="1">#REF!</definedName>
    <definedName name="lateral">#REF!</definedName>
    <definedName name="LB" localSheetId="1">#REF!</definedName>
    <definedName name="LB">#REF!</definedName>
    <definedName name="Lc" localSheetId="1">#REF!</definedName>
    <definedName name="Lc">#REF!</definedName>
    <definedName name="Lc___0" localSheetId="1">#REF!</definedName>
    <definedName name="Lc___0">#REF!</definedName>
    <definedName name="Lc___13" localSheetId="1">#REF!</definedName>
    <definedName name="Lc___13">#REF!</definedName>
    <definedName name="Lcant" localSheetId="1">#REF!</definedName>
    <definedName name="Lcant">#REF!</definedName>
    <definedName name="lcs" localSheetId="1">#REF!</definedName>
    <definedName name="lcs">#REF!</definedName>
    <definedName name="le" localSheetId="1">#REF!</definedName>
    <definedName name="le">#REF!</definedName>
    <definedName name="LeanConcrete" localSheetId="1">#REF!</definedName>
    <definedName name="LeanConcrete">#REF!</definedName>
    <definedName name="least" localSheetId="1">#REF!</definedName>
    <definedName name="least">#REF!</definedName>
    <definedName name="lef" localSheetId="1">#REF!</definedName>
    <definedName name="lef">#REF!</definedName>
    <definedName name="leff" localSheetId="1">#REF!</definedName>
    <definedName name="leff">#REF!</definedName>
    <definedName name="lel" localSheetId="1">#REF!</definedName>
    <definedName name="lel">#REF!</definedName>
    <definedName name="len" localSheetId="1">#REF!</definedName>
    <definedName name="len">#REF!</definedName>
    <definedName name="length" localSheetId="1">#REF!</definedName>
    <definedName name="length">#REF!</definedName>
    <definedName name="level" hidden="1">{"'장비'!$A$3:$M$12"}</definedName>
    <definedName name="level1" hidden="1">{"'장비'!$A$3:$M$12"}</definedName>
    <definedName name="lf" localSheetId="1">#REF!</definedName>
    <definedName name="lf">#REF!</definedName>
    <definedName name="lfac" localSheetId="1">#REF!</definedName>
    <definedName name="lfac">#REF!</definedName>
    <definedName name="lfac1" localSheetId="1">#REF!</definedName>
    <definedName name="lfac1">#REF!</definedName>
    <definedName name="LG" localSheetId="1">#REF!</definedName>
    <definedName name="LG">#REF!</definedName>
    <definedName name="library" localSheetId="1">#REF!</definedName>
    <definedName name="library">#REF!</definedName>
    <definedName name="limcount" hidden="1">1</definedName>
    <definedName name="lin" localSheetId="1">#REF!</definedName>
    <definedName name="lin">#REF!</definedName>
    <definedName name="linenine" localSheetId="1">#REF!</definedName>
    <definedName name="linenine">#REF!</definedName>
    <definedName name="liner1" localSheetId="1">#REF!</definedName>
    <definedName name="liner1">#REF!</definedName>
    <definedName name="LIST" localSheetId="1">#REF!</definedName>
    <definedName name="LIST">#REF!</definedName>
    <definedName name="listofdeviations" localSheetId="1">#REF!</definedName>
    <definedName name="listofdeviations">#REF!</definedName>
    <definedName name="ll" localSheetId="1">#REF!</definedName>
    <definedName name="ll">#REF!</definedName>
    <definedName name="LL_1" localSheetId="1">#REF!</definedName>
    <definedName name="LL_1">#REF!</definedName>
    <definedName name="LL_10" localSheetId="1">#REF!</definedName>
    <definedName name="LL_10">#REF!</definedName>
    <definedName name="LL_2" localSheetId="1">#REF!</definedName>
    <definedName name="LL_2">#REF!</definedName>
    <definedName name="LL_3" localSheetId="1">#REF!</definedName>
    <definedName name="LL_3">#REF!</definedName>
    <definedName name="LL_5" localSheetId="1">#REF!</definedName>
    <definedName name="LL_5">#REF!</definedName>
    <definedName name="LL_6" localSheetId="1">#REF!</definedName>
    <definedName name="LL_6">#REF!</definedName>
    <definedName name="LL_7" localSheetId="1">#REF!</definedName>
    <definedName name="LL_7">#REF!</definedName>
    <definedName name="LL_8" localSheetId="1">#REF!</definedName>
    <definedName name="LL_8">#REF!</definedName>
    <definedName name="LL_9" localSheetId="1">#REF!</definedName>
    <definedName name="LL_9">#REF!</definedName>
    <definedName name="lmfa" localSheetId="1">#REF!</definedName>
    <definedName name="lmfa">#REF!</definedName>
    <definedName name="lmfr" localSheetId="1">#REF!</definedName>
    <definedName name="lmfr">#REF!</definedName>
    <definedName name="lnt" localSheetId="1">#REF!</definedName>
    <definedName name="lnt">#REF!</definedName>
    <definedName name="lntecc" localSheetId="1">#REF!</definedName>
    <definedName name="lntecc">#REF!</definedName>
    <definedName name="lntecc.com" localSheetId="1">#REF!</definedName>
    <definedName name="lntecc.com">#REF!</definedName>
    <definedName name="lo" localSheetId="1">#REF!</definedName>
    <definedName name="lo">#REF!</definedName>
    <definedName name="load" localSheetId="1">#REF!</definedName>
    <definedName name="load">#REF!</definedName>
    <definedName name="loader" localSheetId="1">#REF!</definedName>
    <definedName name="loader">#REF!</definedName>
    <definedName name="longdia" localSheetId="1">#REF!</definedName>
    <definedName name="longdia">#REF!</definedName>
    <definedName name="Lr" localSheetId="1">#REF!</definedName>
    <definedName name="Lr">#REF!</definedName>
    <definedName name="Lr___0" localSheetId="1">#REF!</definedName>
    <definedName name="Lr___0">#REF!</definedName>
    <definedName name="Lr___13" localSheetId="1">#REF!</definedName>
    <definedName name="Lr___13">#REF!</definedName>
    <definedName name="ls" localSheetId="1">#REF!</definedName>
    <definedName name="ls">#REF!</definedName>
    <definedName name="lsec" localSheetId="1">#REF!</definedName>
    <definedName name="lsec">#REF!</definedName>
    <definedName name="Lsec1" localSheetId="1">#REF!</definedName>
    <definedName name="Lsec1">#REF!</definedName>
    <definedName name="lsec12" localSheetId="1">#REF!</definedName>
    <definedName name="lsec12">#REF!</definedName>
    <definedName name="LSEC13" localSheetId="1">#REF!</definedName>
    <definedName name="LSEC13">#REF!</definedName>
    <definedName name="Lsec2" localSheetId="1">#REF!</definedName>
    <definedName name="Lsec2">#REF!</definedName>
    <definedName name="lsec22" localSheetId="1">#REF!</definedName>
    <definedName name="lsec22">#REF!</definedName>
    <definedName name="LSEC23" localSheetId="1">#REF!</definedName>
    <definedName name="LSEC23">#REF!</definedName>
    <definedName name="Lsec3" localSheetId="1">#REF!</definedName>
    <definedName name="Lsec3">#REF!</definedName>
    <definedName name="LSEC31" localSheetId="1">#REF!</definedName>
    <definedName name="LSEC31">#REF!</definedName>
    <definedName name="lsec33" localSheetId="1">#REF!</definedName>
    <definedName name="lsec33">#REF!</definedName>
    <definedName name="Lsec4" localSheetId="1">#REF!</definedName>
    <definedName name="Lsec4">#REF!</definedName>
    <definedName name="LSEC45" localSheetId="1">#REF!</definedName>
    <definedName name="LSEC45">#REF!</definedName>
    <definedName name="Lsec5" localSheetId="1">#REF!</definedName>
    <definedName name="Lsec5">#REF!</definedName>
    <definedName name="LSEC54" localSheetId="1">#REF!</definedName>
    <definedName name="LSEC54">#REF!</definedName>
    <definedName name="lsec55" localSheetId="1">#REF!</definedName>
    <definedName name="lsec55">#REF!</definedName>
    <definedName name="Lsec6" localSheetId="1">#REF!</definedName>
    <definedName name="Lsec6">#REF!</definedName>
    <definedName name="lsec66" localSheetId="1">#REF!</definedName>
    <definedName name="lsec66">#REF!</definedName>
    <definedName name="LSEC67" localSheetId="1">#REF!</definedName>
    <definedName name="LSEC67">#REF!</definedName>
    <definedName name="lsec7" localSheetId="1">#REF!</definedName>
    <definedName name="lsec7">#REF!</definedName>
    <definedName name="lsec77" localSheetId="1">#REF!</definedName>
    <definedName name="lsec77">#REF!</definedName>
    <definedName name="LSNO1" localSheetId="1">#REF!</definedName>
    <definedName name="LSNO1">#REF!</definedName>
    <definedName name="LSNO10" localSheetId="1">#REF!</definedName>
    <definedName name="LSNO10">#REF!</definedName>
    <definedName name="LSNO100" localSheetId="1">#REF!</definedName>
    <definedName name="LSNO100">#REF!</definedName>
    <definedName name="LSNO101" localSheetId="1">#REF!</definedName>
    <definedName name="LSNO101">#REF!</definedName>
    <definedName name="LSNO102" localSheetId="1">#REF!</definedName>
    <definedName name="LSNO102">#REF!</definedName>
    <definedName name="LSNO103" localSheetId="1">#REF!</definedName>
    <definedName name="LSNO103">#REF!</definedName>
    <definedName name="LSNO104" localSheetId="1">#REF!</definedName>
    <definedName name="LSNO104">#REF!</definedName>
    <definedName name="LSNO105" localSheetId="1">#REF!</definedName>
    <definedName name="LSNO105">#REF!</definedName>
    <definedName name="LSNO106" localSheetId="1">#REF!</definedName>
    <definedName name="LSNO106">#REF!</definedName>
    <definedName name="LSNO107" localSheetId="1">#REF!</definedName>
    <definedName name="LSNO107">#REF!</definedName>
    <definedName name="LSNO108" localSheetId="1">#REF!</definedName>
    <definedName name="LSNO108">#REF!</definedName>
    <definedName name="LSNO109" localSheetId="1">#REF!</definedName>
    <definedName name="LSNO109">#REF!</definedName>
    <definedName name="LSNO11" localSheetId="1">#REF!</definedName>
    <definedName name="LSNO11">#REF!</definedName>
    <definedName name="LSNO110" localSheetId="1">#REF!</definedName>
    <definedName name="LSNO110">#REF!</definedName>
    <definedName name="LSNO111" localSheetId="1">#REF!</definedName>
    <definedName name="LSNO111">#REF!</definedName>
    <definedName name="LSNO112" localSheetId="1">#REF!</definedName>
    <definedName name="LSNO112">#REF!</definedName>
    <definedName name="LSNO113" localSheetId="1">#REF!</definedName>
    <definedName name="LSNO113">#REF!</definedName>
    <definedName name="LSNO114" localSheetId="1">#REF!</definedName>
    <definedName name="LSNO114">#REF!</definedName>
    <definedName name="LSNO115" localSheetId="1">#REF!</definedName>
    <definedName name="LSNO115">#REF!</definedName>
    <definedName name="LSNO116" localSheetId="1">#REF!</definedName>
    <definedName name="LSNO116">#REF!</definedName>
    <definedName name="LSNO117" localSheetId="1">#REF!</definedName>
    <definedName name="LSNO117">#REF!</definedName>
    <definedName name="LSNO118" localSheetId="1">#REF!</definedName>
    <definedName name="LSNO118">#REF!</definedName>
    <definedName name="LSNO119" localSheetId="1">#REF!</definedName>
    <definedName name="LSNO119">#REF!</definedName>
    <definedName name="LSNO12" localSheetId="1">#REF!</definedName>
    <definedName name="LSNO12">#REF!</definedName>
    <definedName name="LSNO120" localSheetId="1">#REF!</definedName>
    <definedName name="LSNO120">#REF!</definedName>
    <definedName name="LSNO121" localSheetId="1">#REF!</definedName>
    <definedName name="LSNO121">#REF!</definedName>
    <definedName name="LSNO122" localSheetId="1">#REF!</definedName>
    <definedName name="LSNO122">#REF!</definedName>
    <definedName name="LSNO123" localSheetId="1">#REF!</definedName>
    <definedName name="LSNO123">#REF!</definedName>
    <definedName name="LSNO124" localSheetId="1">#REF!</definedName>
    <definedName name="LSNO124">#REF!</definedName>
    <definedName name="LSNO125" localSheetId="1">#REF!</definedName>
    <definedName name="LSNO125">#REF!</definedName>
    <definedName name="LSNO126" localSheetId="1">#REF!</definedName>
    <definedName name="LSNO126">#REF!</definedName>
    <definedName name="LSNO127" localSheetId="1">#REF!</definedName>
    <definedName name="LSNO127">#REF!</definedName>
    <definedName name="LSNO128" localSheetId="1">#REF!</definedName>
    <definedName name="LSNO128">#REF!</definedName>
    <definedName name="LSNO129" localSheetId="1">#REF!</definedName>
    <definedName name="LSNO129">#REF!</definedName>
    <definedName name="LSNO13" localSheetId="1">#REF!</definedName>
    <definedName name="LSNO13">#REF!</definedName>
    <definedName name="LSNO130" localSheetId="1">#REF!</definedName>
    <definedName name="LSNO130">#REF!</definedName>
    <definedName name="LSNO131" localSheetId="1">#REF!</definedName>
    <definedName name="LSNO131">#REF!</definedName>
    <definedName name="LSNO132" localSheetId="1">#REF!</definedName>
    <definedName name="LSNO132">#REF!</definedName>
    <definedName name="LSNO133" localSheetId="1">#REF!</definedName>
    <definedName name="LSNO133">#REF!</definedName>
    <definedName name="LSNO134" localSheetId="1">#REF!</definedName>
    <definedName name="LSNO134">#REF!</definedName>
    <definedName name="LSNO135" localSheetId="1">#REF!</definedName>
    <definedName name="LSNO135">#REF!</definedName>
    <definedName name="LSNO136" localSheetId="1">#REF!</definedName>
    <definedName name="LSNO136">#REF!</definedName>
    <definedName name="LSNO137" localSheetId="1">#REF!</definedName>
    <definedName name="LSNO137">#REF!</definedName>
    <definedName name="LSNO138" localSheetId="1">#REF!</definedName>
    <definedName name="LSNO138">#REF!</definedName>
    <definedName name="LSNO139" localSheetId="1">#REF!</definedName>
    <definedName name="LSNO139">#REF!</definedName>
    <definedName name="LSNO14" localSheetId="1">#REF!</definedName>
    <definedName name="LSNO14">#REF!</definedName>
    <definedName name="LSNO140" localSheetId="1">#REF!</definedName>
    <definedName name="LSNO140">#REF!</definedName>
    <definedName name="LSNO141" localSheetId="1">#REF!</definedName>
    <definedName name="LSNO141">#REF!</definedName>
    <definedName name="LSNO142" localSheetId="1">#REF!</definedName>
    <definedName name="LSNO142">#REF!</definedName>
    <definedName name="LSNO143" localSheetId="1">#REF!</definedName>
    <definedName name="LSNO143">#REF!</definedName>
    <definedName name="LSNO144" localSheetId="1">#REF!</definedName>
    <definedName name="LSNO144">#REF!</definedName>
    <definedName name="LSNO145" localSheetId="1">#REF!</definedName>
    <definedName name="LSNO145">#REF!</definedName>
    <definedName name="LSNO146" localSheetId="1">#REF!</definedName>
    <definedName name="LSNO146">#REF!</definedName>
    <definedName name="LSNO147" localSheetId="1">#REF!</definedName>
    <definedName name="LSNO147">#REF!</definedName>
    <definedName name="LSNO148" localSheetId="1">#REF!</definedName>
    <definedName name="LSNO148">#REF!</definedName>
    <definedName name="LSNO149" localSheetId="1">#REF!</definedName>
    <definedName name="LSNO149">#REF!</definedName>
    <definedName name="LSNO15" localSheetId="1">#REF!</definedName>
    <definedName name="LSNO15">#REF!</definedName>
    <definedName name="LSNO150" localSheetId="1">#REF!</definedName>
    <definedName name="LSNO150">#REF!</definedName>
    <definedName name="LSNO151" localSheetId="1">#REF!</definedName>
    <definedName name="LSNO151">#REF!</definedName>
    <definedName name="LSNO152" localSheetId="1">#REF!</definedName>
    <definedName name="LSNO152">#REF!</definedName>
    <definedName name="LSNO153" localSheetId="1">#REF!</definedName>
    <definedName name="LSNO153">#REF!</definedName>
    <definedName name="LSNO154" localSheetId="1">#REF!</definedName>
    <definedName name="LSNO154">#REF!</definedName>
    <definedName name="LSNO155" localSheetId="1">#REF!</definedName>
    <definedName name="LSNO155">#REF!</definedName>
    <definedName name="LSNO156" localSheetId="1">#REF!</definedName>
    <definedName name="LSNO156">#REF!</definedName>
    <definedName name="LSNO157" localSheetId="1">#REF!</definedName>
    <definedName name="LSNO157">#REF!</definedName>
    <definedName name="LSNO158" localSheetId="1">#REF!</definedName>
    <definedName name="LSNO158">#REF!</definedName>
    <definedName name="LSNO159" localSheetId="1">#REF!</definedName>
    <definedName name="LSNO159">#REF!</definedName>
    <definedName name="LSNO16" localSheetId="1">#REF!</definedName>
    <definedName name="LSNO16">#REF!</definedName>
    <definedName name="LSNO160" localSheetId="1">#REF!</definedName>
    <definedName name="LSNO160">#REF!</definedName>
    <definedName name="LSNO161" localSheetId="1">#REF!</definedName>
    <definedName name="LSNO161">#REF!</definedName>
    <definedName name="LSNO162" localSheetId="1">#REF!</definedName>
    <definedName name="LSNO162">#REF!</definedName>
    <definedName name="LSNO163" localSheetId="1">#REF!</definedName>
    <definedName name="LSNO163">#REF!</definedName>
    <definedName name="LSNO164" localSheetId="1">#REF!</definedName>
    <definedName name="LSNO164">#REF!</definedName>
    <definedName name="LSNO165" localSheetId="1">#REF!</definedName>
    <definedName name="LSNO165">#REF!</definedName>
    <definedName name="LSNO166" localSheetId="1">#REF!</definedName>
    <definedName name="LSNO166">#REF!</definedName>
    <definedName name="LSNO167" localSheetId="1">#REF!</definedName>
    <definedName name="LSNO167">#REF!</definedName>
    <definedName name="LSNO168" localSheetId="1">#REF!</definedName>
    <definedName name="LSNO168">#REF!</definedName>
    <definedName name="LSNO169" localSheetId="1">#REF!</definedName>
    <definedName name="LSNO169">#REF!</definedName>
    <definedName name="LSNO17" localSheetId="1">#REF!</definedName>
    <definedName name="LSNO17">#REF!</definedName>
    <definedName name="LSNO170" localSheetId="1">#REF!</definedName>
    <definedName name="LSNO170">#REF!</definedName>
    <definedName name="LSNO171" localSheetId="1">#REF!</definedName>
    <definedName name="LSNO171">#REF!</definedName>
    <definedName name="LSNO172" localSheetId="1">#REF!</definedName>
    <definedName name="LSNO172">#REF!</definedName>
    <definedName name="LSNO173" localSheetId="1">#REF!</definedName>
    <definedName name="LSNO173">#REF!</definedName>
    <definedName name="LSNO174" localSheetId="1">#REF!</definedName>
    <definedName name="LSNO174">#REF!</definedName>
    <definedName name="LSNO175" localSheetId="1">#REF!</definedName>
    <definedName name="LSNO175">#REF!</definedName>
    <definedName name="LSNO176" localSheetId="1">#REF!</definedName>
    <definedName name="LSNO176">#REF!</definedName>
    <definedName name="LSNO177" localSheetId="1">#REF!</definedName>
    <definedName name="LSNO177">#REF!</definedName>
    <definedName name="LSNO178" localSheetId="1">#REF!</definedName>
    <definedName name="LSNO178">#REF!</definedName>
    <definedName name="LSNO179" localSheetId="1">#REF!</definedName>
    <definedName name="LSNO179">#REF!</definedName>
    <definedName name="LSNO18" localSheetId="1">#REF!</definedName>
    <definedName name="LSNO18">#REF!</definedName>
    <definedName name="LSNO180" localSheetId="1">#REF!</definedName>
    <definedName name="LSNO180">#REF!</definedName>
    <definedName name="LSNO181" localSheetId="1">#REF!</definedName>
    <definedName name="LSNO181">#REF!</definedName>
    <definedName name="LSNO182" localSheetId="1">#REF!</definedName>
    <definedName name="LSNO182">#REF!</definedName>
    <definedName name="LSNO183" localSheetId="1">#REF!</definedName>
    <definedName name="LSNO183">#REF!</definedName>
    <definedName name="LSNO184" localSheetId="1">#REF!</definedName>
    <definedName name="LSNO184">#REF!</definedName>
    <definedName name="LSNO185" localSheetId="1">#REF!</definedName>
    <definedName name="LSNO185">#REF!</definedName>
    <definedName name="LSNO186" localSheetId="1">#REF!</definedName>
    <definedName name="LSNO186">#REF!</definedName>
    <definedName name="LSNO187" localSheetId="1">#REF!</definedName>
    <definedName name="LSNO187">#REF!</definedName>
    <definedName name="LSNO188" localSheetId="1">#REF!</definedName>
    <definedName name="LSNO188">#REF!</definedName>
    <definedName name="LSNO189" localSheetId="1">#REF!</definedName>
    <definedName name="LSNO189">#REF!</definedName>
    <definedName name="LSNO19" localSheetId="1">#REF!</definedName>
    <definedName name="LSNO19">#REF!</definedName>
    <definedName name="LSNO190" localSheetId="1">#REF!</definedName>
    <definedName name="LSNO190">#REF!</definedName>
    <definedName name="LSNO191" localSheetId="1">#REF!</definedName>
    <definedName name="LSNO191">#REF!</definedName>
    <definedName name="LSNO192" localSheetId="1">#REF!</definedName>
    <definedName name="LSNO192">#REF!</definedName>
    <definedName name="LSNO193" localSheetId="1">#REF!</definedName>
    <definedName name="LSNO193">#REF!</definedName>
    <definedName name="LSNO194" localSheetId="1">#REF!</definedName>
    <definedName name="LSNO194">#REF!</definedName>
    <definedName name="LSNO195" localSheetId="1">#REF!</definedName>
    <definedName name="LSNO195">#REF!</definedName>
    <definedName name="LSNO196" localSheetId="1">#REF!</definedName>
    <definedName name="LSNO196">#REF!</definedName>
    <definedName name="LSNO197" localSheetId="1">#REF!</definedName>
    <definedName name="LSNO197">#REF!</definedName>
    <definedName name="LSNO198" localSheetId="1">#REF!</definedName>
    <definedName name="LSNO198">#REF!</definedName>
    <definedName name="LSNO199" localSheetId="1">#REF!</definedName>
    <definedName name="LSNO199">#REF!</definedName>
    <definedName name="LSNO2" localSheetId="1">#REF!</definedName>
    <definedName name="LSNO2">#REF!</definedName>
    <definedName name="LSNO20" localSheetId="1">#REF!</definedName>
    <definedName name="LSNO20">#REF!</definedName>
    <definedName name="LSNO200" localSheetId="1">#REF!</definedName>
    <definedName name="LSNO200">#REF!</definedName>
    <definedName name="LSNO201" localSheetId="1">#REF!</definedName>
    <definedName name="LSNO201">#REF!</definedName>
    <definedName name="LSNO202" localSheetId="1">#REF!</definedName>
    <definedName name="LSNO202">#REF!</definedName>
    <definedName name="LSNO203" localSheetId="1">#REF!</definedName>
    <definedName name="LSNO203">#REF!</definedName>
    <definedName name="LSNO204" localSheetId="1">#REF!</definedName>
    <definedName name="LSNO204">#REF!</definedName>
    <definedName name="LSNO205" localSheetId="1">#REF!</definedName>
    <definedName name="LSNO205">#REF!</definedName>
    <definedName name="LSNO206" localSheetId="1">#REF!</definedName>
    <definedName name="LSNO206">#REF!</definedName>
    <definedName name="LSNO207" localSheetId="1">#REF!</definedName>
    <definedName name="LSNO207">#REF!</definedName>
    <definedName name="LSNO208" localSheetId="1">#REF!</definedName>
    <definedName name="LSNO208">#REF!</definedName>
    <definedName name="LSNO209" localSheetId="1">#REF!</definedName>
    <definedName name="LSNO209">#REF!</definedName>
    <definedName name="LSNO21" localSheetId="1">#REF!</definedName>
    <definedName name="LSNO21">#REF!</definedName>
    <definedName name="LSNO210" localSheetId="1">#REF!</definedName>
    <definedName name="LSNO210">#REF!</definedName>
    <definedName name="LSNO211" localSheetId="1">#REF!</definedName>
    <definedName name="LSNO211">#REF!</definedName>
    <definedName name="LSNO212" localSheetId="1">#REF!</definedName>
    <definedName name="LSNO212">#REF!</definedName>
    <definedName name="LSNO213" localSheetId="1">#REF!</definedName>
    <definedName name="LSNO213">#REF!</definedName>
    <definedName name="LSNO214" localSheetId="1">#REF!</definedName>
    <definedName name="LSNO214">#REF!</definedName>
    <definedName name="LSNO215" localSheetId="1">#REF!</definedName>
    <definedName name="LSNO215">#REF!</definedName>
    <definedName name="LSNO216" localSheetId="1">#REF!</definedName>
    <definedName name="LSNO216">#REF!</definedName>
    <definedName name="LSNO217" localSheetId="1">#REF!</definedName>
    <definedName name="LSNO217">#REF!</definedName>
    <definedName name="LSNO218" localSheetId="1">#REF!</definedName>
    <definedName name="LSNO218">#REF!</definedName>
    <definedName name="LSNO219" localSheetId="1">#REF!</definedName>
    <definedName name="LSNO219">#REF!</definedName>
    <definedName name="LSNO22" localSheetId="1">#REF!</definedName>
    <definedName name="LSNO22">#REF!</definedName>
    <definedName name="LSNO220" localSheetId="1">#REF!</definedName>
    <definedName name="LSNO220">#REF!</definedName>
    <definedName name="LSNO221" localSheetId="1">#REF!</definedName>
    <definedName name="LSNO221">#REF!</definedName>
    <definedName name="LSNO222" localSheetId="1">#REF!</definedName>
    <definedName name="LSNO222">#REF!</definedName>
    <definedName name="LSNO223" localSheetId="1">#REF!</definedName>
    <definedName name="LSNO223">#REF!</definedName>
    <definedName name="LSNO224" localSheetId="1">#REF!</definedName>
    <definedName name="LSNO224">#REF!</definedName>
    <definedName name="LSNO225" localSheetId="1">#REF!</definedName>
    <definedName name="LSNO225">#REF!</definedName>
    <definedName name="LSNO226" localSheetId="1">#REF!</definedName>
    <definedName name="LSNO226">#REF!</definedName>
    <definedName name="LSNO227" localSheetId="1">#REF!</definedName>
    <definedName name="LSNO227">#REF!</definedName>
    <definedName name="LSNO228" localSheetId="1">#REF!</definedName>
    <definedName name="LSNO228">#REF!</definedName>
    <definedName name="LSNO229" localSheetId="1">#REF!</definedName>
    <definedName name="LSNO229">#REF!</definedName>
    <definedName name="LSNO23" localSheetId="1">#REF!</definedName>
    <definedName name="LSNO23">#REF!</definedName>
    <definedName name="LSNO230" localSheetId="1">#REF!</definedName>
    <definedName name="LSNO230">#REF!</definedName>
    <definedName name="LSNO231" localSheetId="1">#REF!</definedName>
    <definedName name="LSNO231">#REF!</definedName>
    <definedName name="LSNO232" localSheetId="1">#REF!</definedName>
    <definedName name="LSNO232">#REF!</definedName>
    <definedName name="LSNO233" localSheetId="1">#REF!</definedName>
    <definedName name="LSNO233">#REF!</definedName>
    <definedName name="LSNO234" localSheetId="1">#REF!</definedName>
    <definedName name="LSNO234">#REF!</definedName>
    <definedName name="LSNO235" localSheetId="1">#REF!</definedName>
    <definedName name="LSNO235">#REF!</definedName>
    <definedName name="LSNO236" localSheetId="1">#REF!</definedName>
    <definedName name="LSNO236">#REF!</definedName>
    <definedName name="LSNO237" localSheetId="1">#REF!</definedName>
    <definedName name="LSNO237">#REF!</definedName>
    <definedName name="LSNO238" localSheetId="1">#REF!</definedName>
    <definedName name="LSNO238">#REF!</definedName>
    <definedName name="LSNO239" localSheetId="1">#REF!</definedName>
    <definedName name="LSNO239">#REF!</definedName>
    <definedName name="LSNO24" localSheetId="1">#REF!</definedName>
    <definedName name="LSNO24">#REF!</definedName>
    <definedName name="LSNO240" localSheetId="1">#REF!</definedName>
    <definedName name="LSNO240">#REF!</definedName>
    <definedName name="LSNO241" localSheetId="1">#REF!</definedName>
    <definedName name="LSNO241">#REF!</definedName>
    <definedName name="LSNO242" localSheetId="1">#REF!</definedName>
    <definedName name="LSNO242">#REF!</definedName>
    <definedName name="LSNO243" localSheetId="1">#REF!</definedName>
    <definedName name="LSNO243">#REF!</definedName>
    <definedName name="LSNO244" localSheetId="1">#REF!</definedName>
    <definedName name="LSNO244">#REF!</definedName>
    <definedName name="LSNO245" localSheetId="1">#REF!</definedName>
    <definedName name="LSNO245">#REF!</definedName>
    <definedName name="LSNO246" localSheetId="1">#REF!</definedName>
    <definedName name="LSNO246">#REF!</definedName>
    <definedName name="LSNO247" localSheetId="1">#REF!</definedName>
    <definedName name="LSNO247">#REF!</definedName>
    <definedName name="LSNO248" localSheetId="1">#REF!</definedName>
    <definedName name="LSNO248">#REF!</definedName>
    <definedName name="LSNO249" localSheetId="1">#REF!</definedName>
    <definedName name="LSNO249">#REF!</definedName>
    <definedName name="LSNO25" localSheetId="1">#REF!</definedName>
    <definedName name="LSNO25">#REF!</definedName>
    <definedName name="LSNO250" localSheetId="1">#REF!</definedName>
    <definedName name="LSNO250">#REF!</definedName>
    <definedName name="LSNO251" localSheetId="1">#REF!</definedName>
    <definedName name="LSNO251">#REF!</definedName>
    <definedName name="LSNO26" localSheetId="1">#REF!</definedName>
    <definedName name="LSNO26">#REF!</definedName>
    <definedName name="LSNO27" localSheetId="1">#REF!</definedName>
    <definedName name="LSNO27">#REF!</definedName>
    <definedName name="LSNO28" localSheetId="1">#REF!</definedName>
    <definedName name="LSNO28">#REF!</definedName>
    <definedName name="LSNO29" localSheetId="1">#REF!</definedName>
    <definedName name="LSNO29">#REF!</definedName>
    <definedName name="LSNO3" localSheetId="1">#REF!</definedName>
    <definedName name="LSNO3">#REF!</definedName>
    <definedName name="LSNO30" localSheetId="1">#REF!</definedName>
    <definedName name="LSNO30">#REF!</definedName>
    <definedName name="LSNO31" localSheetId="1">#REF!</definedName>
    <definedName name="LSNO31">#REF!</definedName>
    <definedName name="LSNO32" localSheetId="1">#REF!</definedName>
    <definedName name="LSNO32">#REF!</definedName>
    <definedName name="LSNO33" localSheetId="1">#REF!</definedName>
    <definedName name="LSNO33">#REF!</definedName>
    <definedName name="LSNO34" localSheetId="1">#REF!</definedName>
    <definedName name="LSNO34">#REF!</definedName>
    <definedName name="LSNO35" localSheetId="1">#REF!</definedName>
    <definedName name="LSNO35">#REF!</definedName>
    <definedName name="LSNO36" localSheetId="1">#REF!</definedName>
    <definedName name="LSNO36">#REF!</definedName>
    <definedName name="LSNO37" localSheetId="1">#REF!</definedName>
    <definedName name="LSNO37">#REF!</definedName>
    <definedName name="LSNO38" localSheetId="1">#REF!</definedName>
    <definedName name="LSNO38">#REF!</definedName>
    <definedName name="LSNO39" localSheetId="1">#REF!</definedName>
    <definedName name="LSNO39">#REF!</definedName>
    <definedName name="LSNO4" localSheetId="1">#REF!</definedName>
    <definedName name="LSNO4">#REF!</definedName>
    <definedName name="LSNO40" localSheetId="1">#REF!</definedName>
    <definedName name="LSNO40">#REF!</definedName>
    <definedName name="LSNO41" localSheetId="1">#REF!</definedName>
    <definedName name="LSNO41">#REF!</definedName>
    <definedName name="LSNO42" localSheetId="1">#REF!</definedName>
    <definedName name="LSNO42">#REF!</definedName>
    <definedName name="LSNO43" localSheetId="1">#REF!</definedName>
    <definedName name="LSNO43">#REF!</definedName>
    <definedName name="LSNO44" localSheetId="1">#REF!</definedName>
    <definedName name="LSNO44">#REF!</definedName>
    <definedName name="LSNO45" localSheetId="1">#REF!</definedName>
    <definedName name="LSNO45">#REF!</definedName>
    <definedName name="LSNO46" localSheetId="1">#REF!</definedName>
    <definedName name="LSNO46">#REF!</definedName>
    <definedName name="LSNO47" localSheetId="1">#REF!</definedName>
    <definedName name="LSNO47">#REF!</definedName>
    <definedName name="LSNO48" localSheetId="1">#REF!</definedName>
    <definedName name="LSNO48">#REF!</definedName>
    <definedName name="LSNO49" localSheetId="1">#REF!</definedName>
    <definedName name="LSNO49">#REF!</definedName>
    <definedName name="LSNO5" localSheetId="1">#REF!</definedName>
    <definedName name="LSNO5">#REF!</definedName>
    <definedName name="LSNO50" localSheetId="1">#REF!</definedName>
    <definedName name="LSNO50">#REF!</definedName>
    <definedName name="LSNO51" localSheetId="1">#REF!</definedName>
    <definedName name="LSNO51">#REF!</definedName>
    <definedName name="LSNO52" localSheetId="1">#REF!</definedName>
    <definedName name="LSNO52">#REF!</definedName>
    <definedName name="LSNO53" localSheetId="1">#REF!</definedName>
    <definedName name="LSNO53">#REF!</definedName>
    <definedName name="LSNO54" localSheetId="1">#REF!</definedName>
    <definedName name="LSNO54">#REF!</definedName>
    <definedName name="LSNO55" localSheetId="1">#REF!</definedName>
    <definedName name="LSNO55">#REF!</definedName>
    <definedName name="LSNO56" localSheetId="1">#REF!</definedName>
    <definedName name="LSNO56">#REF!</definedName>
    <definedName name="LSNO57" localSheetId="1">#REF!</definedName>
    <definedName name="LSNO57">#REF!</definedName>
    <definedName name="LSNO58" localSheetId="1">#REF!</definedName>
    <definedName name="LSNO58">#REF!</definedName>
    <definedName name="LSNO59" localSheetId="1">#REF!</definedName>
    <definedName name="LSNO59">#REF!</definedName>
    <definedName name="LSNO6" localSheetId="1">#REF!</definedName>
    <definedName name="LSNO6">#REF!</definedName>
    <definedName name="LSNO60" localSheetId="1">#REF!</definedName>
    <definedName name="LSNO60">#REF!</definedName>
    <definedName name="LSNO61" localSheetId="1">#REF!</definedName>
    <definedName name="LSNO61">#REF!</definedName>
    <definedName name="LSNO62" localSheetId="1">#REF!</definedName>
    <definedName name="LSNO62">#REF!</definedName>
    <definedName name="LSNO63" localSheetId="1">#REF!</definedName>
    <definedName name="LSNO63">#REF!</definedName>
    <definedName name="LSNO64" localSheetId="1">#REF!</definedName>
    <definedName name="LSNO64">#REF!</definedName>
    <definedName name="LSNO65" localSheetId="1">#REF!</definedName>
    <definedName name="LSNO65">#REF!</definedName>
    <definedName name="LSNO66" localSheetId="1">#REF!</definedName>
    <definedName name="LSNO66">#REF!</definedName>
    <definedName name="LSNO67" localSheetId="1">#REF!</definedName>
    <definedName name="LSNO67">#REF!</definedName>
    <definedName name="LSNO68" localSheetId="1">#REF!</definedName>
    <definedName name="LSNO68">#REF!</definedName>
    <definedName name="LSNO69" localSheetId="1">#REF!</definedName>
    <definedName name="LSNO69">#REF!</definedName>
    <definedName name="LSNO7" localSheetId="1">#REF!</definedName>
    <definedName name="LSNO7">#REF!</definedName>
    <definedName name="LSNO70" localSheetId="1">#REF!</definedName>
    <definedName name="LSNO70">#REF!</definedName>
    <definedName name="LSNO71" localSheetId="1">#REF!</definedName>
    <definedName name="LSNO71">#REF!</definedName>
    <definedName name="LSNO72" localSheetId="1">#REF!</definedName>
    <definedName name="LSNO72">#REF!</definedName>
    <definedName name="LSNO73" localSheetId="1">#REF!</definedName>
    <definedName name="LSNO73">#REF!</definedName>
    <definedName name="LSNO74" localSheetId="1">#REF!</definedName>
    <definedName name="LSNO74">#REF!</definedName>
    <definedName name="LSNO75" localSheetId="1">#REF!</definedName>
    <definedName name="LSNO75">#REF!</definedName>
    <definedName name="LSNO76" localSheetId="1">#REF!</definedName>
    <definedName name="LSNO76">#REF!</definedName>
    <definedName name="LSNO77" localSheetId="1">#REF!</definedName>
    <definedName name="LSNO77">#REF!</definedName>
    <definedName name="LSNO78" localSheetId="1">#REF!</definedName>
    <definedName name="LSNO78">#REF!</definedName>
    <definedName name="LSNO79" localSheetId="1">#REF!</definedName>
    <definedName name="LSNO79">#REF!</definedName>
    <definedName name="LSNO8" localSheetId="1">#REF!</definedName>
    <definedName name="LSNO8">#REF!</definedName>
    <definedName name="LSNO80" localSheetId="1">#REF!</definedName>
    <definedName name="LSNO80">#REF!</definedName>
    <definedName name="LSNO81" localSheetId="1">#REF!</definedName>
    <definedName name="LSNO81">#REF!</definedName>
    <definedName name="LSNO82" localSheetId="1">#REF!</definedName>
    <definedName name="LSNO82">#REF!</definedName>
    <definedName name="LSNO83" localSheetId="1">#REF!</definedName>
    <definedName name="LSNO83">#REF!</definedName>
    <definedName name="LSNO84" localSheetId="1">#REF!</definedName>
    <definedName name="LSNO84">#REF!</definedName>
    <definedName name="LSNO85" localSheetId="1">#REF!</definedName>
    <definedName name="LSNO85">#REF!</definedName>
    <definedName name="LSNO86" localSheetId="1">#REF!</definedName>
    <definedName name="LSNO86">#REF!</definedName>
    <definedName name="LSNO87" localSheetId="1">#REF!</definedName>
    <definedName name="LSNO87">#REF!</definedName>
    <definedName name="LSNO88" localSheetId="1">#REF!</definedName>
    <definedName name="LSNO88">#REF!</definedName>
    <definedName name="LSNO89" localSheetId="1">#REF!</definedName>
    <definedName name="LSNO89">#REF!</definedName>
    <definedName name="LSNO9" localSheetId="1">#REF!</definedName>
    <definedName name="LSNO9">#REF!</definedName>
    <definedName name="LSNO90" localSheetId="1">#REF!</definedName>
    <definedName name="LSNO90">#REF!</definedName>
    <definedName name="LSNO91" localSheetId="1">#REF!</definedName>
    <definedName name="LSNO91">#REF!</definedName>
    <definedName name="LSNO92" localSheetId="1">#REF!</definedName>
    <definedName name="LSNO92">#REF!</definedName>
    <definedName name="LSNO93" localSheetId="1">#REF!</definedName>
    <definedName name="LSNO93">#REF!</definedName>
    <definedName name="LSNO94" localSheetId="1">#REF!</definedName>
    <definedName name="LSNO94">#REF!</definedName>
    <definedName name="LSNO95" localSheetId="1">#REF!</definedName>
    <definedName name="LSNO95">#REF!</definedName>
    <definedName name="LSNO96" localSheetId="1">#REF!</definedName>
    <definedName name="LSNO96">#REF!</definedName>
    <definedName name="LSNO97" localSheetId="1">#REF!</definedName>
    <definedName name="LSNO97">#REF!</definedName>
    <definedName name="LSNO98" localSheetId="1">#REF!</definedName>
    <definedName name="LSNO98">#REF!</definedName>
    <definedName name="LSNO99" localSheetId="1">#REF!</definedName>
    <definedName name="LSNO99">#REF!</definedName>
    <definedName name="LTR" localSheetId="1">#REF!</definedName>
    <definedName name="LTR">#REF!</definedName>
    <definedName name="LUMEN" localSheetId="1">#REF!</definedName>
    <definedName name="LUMEN">#REF!</definedName>
    <definedName name="LUMEN___0" localSheetId="1">#REF!</definedName>
    <definedName name="LUMEN___0">#REF!</definedName>
    <definedName name="LUMEN___13" localSheetId="1">#REF!</definedName>
    <definedName name="LUMEN___13">#REF!</definedName>
    <definedName name="LUX" localSheetId="1">#REF!</definedName>
    <definedName name="LUX">#REF!</definedName>
    <definedName name="LUX___0" localSheetId="1">#REF!</definedName>
    <definedName name="LUX___0">#REF!</definedName>
    <definedName name="LUX___13" localSheetId="1">#REF!</definedName>
    <definedName name="LUX___13">#REF!</definedName>
    <definedName name="Lx___0" localSheetId="1">#REF!</definedName>
    <definedName name="Lx___0">#REF!</definedName>
    <definedName name="Lx___13" localSheetId="1">#REF!</definedName>
    <definedName name="Lx___13">#REF!</definedName>
    <definedName name="m___0" localSheetId="1">#REF!</definedName>
    <definedName name="m___0">#REF!</definedName>
    <definedName name="m___13" localSheetId="1">#REF!</definedName>
    <definedName name="m___13">#REF!</definedName>
    <definedName name="M_1" localSheetId="1">#REF!</definedName>
    <definedName name="M_1">#REF!</definedName>
    <definedName name="M_10" localSheetId="1">#REF!</definedName>
    <definedName name="M_10">#REF!</definedName>
    <definedName name="M_2" localSheetId="1">#REF!</definedName>
    <definedName name="M_2">#REF!</definedName>
    <definedName name="M_3" localSheetId="1">#REF!</definedName>
    <definedName name="M_3">#REF!</definedName>
    <definedName name="M_5" localSheetId="1">#REF!</definedName>
    <definedName name="M_5">#REF!</definedName>
    <definedName name="M_6" localSheetId="1">#REF!</definedName>
    <definedName name="M_6">#REF!</definedName>
    <definedName name="M_7" localSheetId="1">#REF!</definedName>
    <definedName name="M_7">#REF!</definedName>
    <definedName name="M_8" localSheetId="1">#REF!</definedName>
    <definedName name="M_8">#REF!</definedName>
    <definedName name="M_9" localSheetId="1">#REF!</definedName>
    <definedName name="M_9">#REF!</definedName>
    <definedName name="m20deckpcc" localSheetId="1">#REF!</definedName>
    <definedName name="m20deckpcc">#REF!</definedName>
    <definedName name="m35pile" localSheetId="1">#REF!</definedName>
    <definedName name="m35pile">#REF!</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localSheetId="1">#REF!</definedName>
    <definedName name="man">#REF!</definedName>
    <definedName name="man___0" localSheetId="1">#REF!</definedName>
    <definedName name="man___0">#REF!</definedName>
    <definedName name="man___11" localSheetId="1">#REF!</definedName>
    <definedName name="man___11">#REF!</definedName>
    <definedName name="man___12" localSheetId="1">#REF!</definedName>
    <definedName name="man___12">#REF!</definedName>
    <definedName name="manday1" localSheetId="1">#REF!</definedName>
    <definedName name="manday1">#REF!</definedName>
    <definedName name="manday1___0" localSheetId="1">#REF!</definedName>
    <definedName name="manday1___0">#REF!</definedName>
    <definedName name="manday1___11" localSheetId="1">#REF!</definedName>
    <definedName name="manday1___11">#REF!</definedName>
    <definedName name="manday1___12" localSheetId="1">#REF!</definedName>
    <definedName name="manday1___12">#REF!</definedName>
    <definedName name="mani" hidden="1">{"form-D1",#N/A,FALSE,"FORM-D1";"form-D1_amt",#N/A,FALSE,"FORM-D1"}</definedName>
    <definedName name="Manish" hidden="1">{"form-D1",#N/A,FALSE,"FORM-D1";"form-D1_amt",#N/A,FALSE,"FORM-D1"}</definedName>
    <definedName name="mar" localSheetId="1">#REF!</definedName>
    <definedName name="mar">#REF!</definedName>
    <definedName name="mar_rev5_qty" localSheetId="1">#REF!</definedName>
    <definedName name="mar_rev5_qty">#REF!</definedName>
    <definedName name="MARBU" localSheetId="1">#REF!</definedName>
    <definedName name="MARBU">#REF!</definedName>
    <definedName name="march" localSheetId="1">#REF!</definedName>
    <definedName name="march">#REF!</definedName>
    <definedName name="march_qty" localSheetId="1">#REF!</definedName>
    <definedName name="march_qty">#REF!</definedName>
    <definedName name="marcrm" localSheetId="1">#REF!</definedName>
    <definedName name="marcrm">#REF!</definedName>
    <definedName name="MAROB" localSheetId="1">#REF!</definedName>
    <definedName name="MAROB">#REF!</definedName>
    <definedName name="MARSEC" localSheetId="1">#REF!</definedName>
    <definedName name="MARSEC">#REF!</definedName>
    <definedName name="mason" localSheetId="1">#REF!</definedName>
    <definedName name="mason">#REF!</definedName>
    <definedName name="masonhelper" localSheetId="1">#REF!</definedName>
    <definedName name="masonhelper">#REF!</definedName>
    <definedName name="Mate" localSheetId="1">#REF!</definedName>
    <definedName name="Mate">#REF!</definedName>
    <definedName name="material" localSheetId="1">#REF!</definedName>
    <definedName name="material">#REF!</definedName>
    <definedName name="MaterialToBeCrushed" localSheetId="1">#REF!</definedName>
    <definedName name="MaterialToBeCrushed">#REF!</definedName>
    <definedName name="MaterialToBeScreened" localSheetId="1">#REF!</definedName>
    <definedName name="MaterialToBeScreened">#REF!</definedName>
    <definedName name="maxgross" localSheetId="1">#REF!</definedName>
    <definedName name="maxgross">#REF!</definedName>
    <definedName name="maxmix" localSheetId="1">#REF!</definedName>
    <definedName name="maxmix">#REF!</definedName>
    <definedName name="maxmiy" localSheetId="1">#REF!</definedName>
    <definedName name="maxmiy">#REF!</definedName>
    <definedName name="maxshearx" localSheetId="1">#REF!</definedName>
    <definedName name="maxshearx">#REF!</definedName>
    <definedName name="maxshearz" localSheetId="1">#REF!</definedName>
    <definedName name="maxshearz">#REF!</definedName>
    <definedName name="maxxmom" localSheetId="1">#REF!</definedName>
    <definedName name="maxxmom">#REF!</definedName>
    <definedName name="maxzmom" localSheetId="1">#REF!</definedName>
    <definedName name="maxzmom">#REF!</definedName>
    <definedName name="may" localSheetId="1">#REF!</definedName>
    <definedName name="may">#REF!</definedName>
    <definedName name="Mazdoor" localSheetId="1">#REF!</definedName>
    <definedName name="Mazdoor">#REF!</definedName>
    <definedName name="mbvnfgs" localSheetId="1">#REF!</definedName>
    <definedName name="mbvnfgs">#REF!</definedName>
    <definedName name="MC_" localSheetId="1">#REF!</definedName>
    <definedName name="MC_">#REF!</definedName>
    <definedName name="mdash" localSheetId="1">#REF!</definedName>
    <definedName name="mdash">#REF!</definedName>
    <definedName name="MDS_N" localSheetId="1">#REF!</definedName>
    <definedName name="MDS_N">#REF!</definedName>
    <definedName name="MDS_UNT" localSheetId="1">#REF!</definedName>
    <definedName name="MDS_UNT">#REF!</definedName>
    <definedName name="membid" localSheetId="1">#REF!</definedName>
    <definedName name="membid">#REF!</definedName>
    <definedName name="memid" localSheetId="1">#REF!</definedName>
    <definedName name="memid">#REF!</definedName>
    <definedName name="mer">#REF!</definedName>
    <definedName name="method" localSheetId="1">#REF!</definedName>
    <definedName name="method">#REF!</definedName>
    <definedName name="MF___0" localSheetId="1">#REF!</definedName>
    <definedName name="MF___0">#REF!</definedName>
    <definedName name="MF___13" localSheetId="1">#REF!</definedName>
    <definedName name="MF___13">#REF!</definedName>
    <definedName name="mff" localSheetId="1">#REF!</definedName>
    <definedName name="mff">#REF!</definedName>
    <definedName name="MG" localSheetId="1">#REF!</definedName>
    <definedName name="MG">#REF!</definedName>
    <definedName name="mhjj" hidden="1">{"'Bill No. 7'!$A$1:$G$32"}</definedName>
    <definedName name="mhr_rate" localSheetId="1">#REF!</definedName>
    <definedName name="mhr_rate">#REF!</definedName>
    <definedName name="micrack" localSheetId="1">#REF!</definedName>
    <definedName name="micrack">#REF!</definedName>
    <definedName name="migr" localSheetId="1">#REF!</definedName>
    <definedName name="migr">#REF!</definedName>
    <definedName name="minC" localSheetId="1">#REF!</definedName>
    <definedName name="minC">#REF!</definedName>
    <definedName name="mingross" localSheetId="1">#REF!</definedName>
    <definedName name="mingross">#REF!</definedName>
    <definedName name="minpttopx" localSheetId="1">#REF!</definedName>
    <definedName name="minpttopx">#REF!</definedName>
    <definedName name="MinSpacing" localSheetId="1">#REF!</definedName>
    <definedName name="MinSpacing">#REF!</definedName>
    <definedName name="minst" localSheetId="1">#REF!</definedName>
    <definedName name="minst">#REF!</definedName>
    <definedName name="minst_xbotCl" localSheetId="1">#REF!</definedName>
    <definedName name="minst_xbotCl">#REF!</definedName>
    <definedName name="minst_xtopCl" localSheetId="1">#REF!</definedName>
    <definedName name="minst_xtopCl">#REF!</definedName>
    <definedName name="minst_zbotCl" localSheetId="1">#REF!</definedName>
    <definedName name="minst_zbotCl">#REF!</definedName>
    <definedName name="minst_ztopCl" localSheetId="1">#REF!</definedName>
    <definedName name="minst_ztopCl">#REF!</definedName>
    <definedName name="minstx" localSheetId="1">#REF!</definedName>
    <definedName name="minstx">#REF!</definedName>
    <definedName name="minstz" localSheetId="1">#REF!</definedName>
    <definedName name="minstz">#REF!</definedName>
    <definedName name="mir" localSheetId="1">#REF!</definedName>
    <definedName name="mir">#REF!</definedName>
    <definedName name="mix" localSheetId="1">#REF!</definedName>
    <definedName name="mix">#REF!</definedName>
    <definedName name="mixb" localSheetId="1">#REF!</definedName>
    <definedName name="mixb">#REF!</definedName>
    <definedName name="mixer" localSheetId="1">#REF!</definedName>
    <definedName name="mixer">#REF!</definedName>
    <definedName name="mixt" localSheetId="1">#REF!</definedName>
    <definedName name="mixt">#REF!</definedName>
    <definedName name="miy" localSheetId="1">#REF!</definedName>
    <definedName name="miy">#REF!</definedName>
    <definedName name="miyb" localSheetId="1">#REF!</definedName>
    <definedName name="miyb">#REF!</definedName>
    <definedName name="miyt" localSheetId="1">#REF!</definedName>
    <definedName name="miyt">#REF!</definedName>
    <definedName name="MM" localSheetId="1">#REF!</definedName>
    <definedName name="MM">#REF!</definedName>
    <definedName name="mmm" localSheetId="1">#REF!</definedName>
    <definedName name="mmm">#REF!</definedName>
    <definedName name="mmmm" hidden="1">{"'장비'!$A$3:$M$12"}</definedName>
    <definedName name="mnk" localSheetId="1">#REF!</definedName>
    <definedName name="mnk">#REF!</definedName>
    <definedName name="modifiedbitumen" localSheetId="1">#REF!</definedName>
    <definedName name="modifiedbitumen">#REF!</definedName>
    <definedName name="mom1x" localSheetId="1">#REF!</definedName>
    <definedName name="mom1x">#REF!</definedName>
    <definedName name="mom1y" localSheetId="1">#REF!</definedName>
    <definedName name="mom1y">#REF!</definedName>
    <definedName name="mom2x" localSheetId="1">#REF!</definedName>
    <definedName name="mom2x">#REF!</definedName>
    <definedName name="mom2y" localSheetId="1">#REF!</definedName>
    <definedName name="mom2y">#REF!</definedName>
    <definedName name="momratio" localSheetId="1">#REF!</definedName>
    <definedName name="momratio">#REF!</definedName>
    <definedName name="Monnaie" localSheetId="1">#REF!</definedName>
    <definedName name="Monnaie">#REF!</definedName>
    <definedName name="MONTH" localSheetId="1">#REF!</definedName>
    <definedName name="MONTH">#REF!</definedName>
    <definedName name="MontlyPercentCompletion" localSheetId="1">#REF!</definedName>
    <definedName name="MontlyPercentCompletion">#REF!</definedName>
    <definedName name="MOP" localSheetId="1">#REF!</definedName>
    <definedName name="MOP">#REF!</definedName>
    <definedName name="MOS" localSheetId="1">#REF!</definedName>
    <definedName name="MOS">#REF!</definedName>
    <definedName name="mr" localSheetId="1">#REF!</definedName>
    <definedName name="mr">#REF!</definedName>
    <definedName name="mrr">#REF!</definedName>
    <definedName name="MS200202rev2" localSheetId="1">#REF!</definedName>
    <definedName name="MS200202rev2">#REF!</definedName>
    <definedName name="ms2002june1707" localSheetId="1">#REF!</definedName>
    <definedName name="ms2002june1707">#REF!</definedName>
    <definedName name="ms2002may1706" localSheetId="1">#REF!</definedName>
    <definedName name="ms2002may1706">#REF!</definedName>
    <definedName name="msbars" localSheetId="1">#REF!</definedName>
    <definedName name="msbars">#REF!</definedName>
    <definedName name="mselfx" localSheetId="1">#REF!</definedName>
    <definedName name="mselfx">#REF!</definedName>
    <definedName name="msjune1807" localSheetId="1">#REF!</definedName>
    <definedName name="msjune1807">#REF!</definedName>
    <definedName name="msoilx" localSheetId="1">#REF!</definedName>
    <definedName name="msoilx">#REF!</definedName>
    <definedName name="mssplantrate" localSheetId="1">#REF!</definedName>
    <definedName name="mssplantrate">#REF!</definedName>
    <definedName name="msurx" localSheetId="1">#REF!</definedName>
    <definedName name="msurx">#REF!</definedName>
    <definedName name="msx" localSheetId="1">#REF!</definedName>
    <definedName name="msx">#REF!</definedName>
    <definedName name="msxb" localSheetId="1">#REF!</definedName>
    <definedName name="msxb">#REF!</definedName>
    <definedName name="msxt" localSheetId="1">#REF!</definedName>
    <definedName name="msxt">#REF!</definedName>
    <definedName name="msy" localSheetId="1">#REF!</definedName>
    <definedName name="msy">#REF!</definedName>
    <definedName name="msyb" localSheetId="1">#REF!</definedName>
    <definedName name="msyb">#REF!</definedName>
    <definedName name="msyt" localSheetId="1">#REF!</definedName>
    <definedName name="msyt">#REF!</definedName>
    <definedName name="MTHBU" localSheetId="1">#REF!</definedName>
    <definedName name="MTHBU">#REF!</definedName>
    <definedName name="mubyfckbd" localSheetId="1">#REF!</definedName>
    <definedName name="mubyfckbd">#REF!</definedName>
    <definedName name="multipleOfBarSize" localSheetId="1">#REF!</definedName>
    <definedName name="multipleOfBarSize">#REF!</definedName>
    <definedName name="multipletoSpacing" localSheetId="1">#REF!</definedName>
    <definedName name="multipletoSpacing">#REF!</definedName>
    <definedName name="Multiplier" localSheetId="1">#REF!</definedName>
    <definedName name="Multiplier">#REF!</definedName>
    <definedName name="Multiplier1" localSheetId="1">#REF!</definedName>
    <definedName name="Multiplier1">#REF!</definedName>
    <definedName name="Muram" localSheetId="1">#REF!</definedName>
    <definedName name="Muram">#REF!</definedName>
    <definedName name="muramfillpcc" localSheetId="1">#REF!</definedName>
    <definedName name="muramfillpcc">#REF!</definedName>
    <definedName name="MUTHU" localSheetId="1">#REF!</definedName>
    <definedName name="MUTHU">#REF!</definedName>
    <definedName name="mux" localSheetId="1">#REF!</definedName>
    <definedName name="mux">#REF!</definedName>
    <definedName name="mux1b" localSheetId="1">#REF!</definedName>
    <definedName name="mux1b">#REF!</definedName>
    <definedName name="mux1t" localSheetId="1">#REF!</definedName>
    <definedName name="mux1t">#REF!</definedName>
    <definedName name="muxb" localSheetId="1">#REF!</definedName>
    <definedName name="muxb">#REF!</definedName>
    <definedName name="muxbybd" localSheetId="1">#REF!</definedName>
    <definedName name="muxbybd">#REF!</definedName>
    <definedName name="muxbybdz" localSheetId="1">#REF!</definedName>
    <definedName name="muxbybdz">#REF!</definedName>
    <definedName name="muxt" localSheetId="1">#REF!</definedName>
    <definedName name="muxt">#REF!</definedName>
    <definedName name="muy" localSheetId="1">#REF!</definedName>
    <definedName name="muy">#REF!</definedName>
    <definedName name="muy1b" localSheetId="1">#REF!</definedName>
    <definedName name="muy1b">#REF!</definedName>
    <definedName name="muy1t" localSheetId="1">#REF!</definedName>
    <definedName name="muy1t">#REF!</definedName>
    <definedName name="muyb" localSheetId="1">#REF!</definedName>
    <definedName name="muyb">#REF!</definedName>
    <definedName name="muybyfckbd" localSheetId="1">#REF!</definedName>
    <definedName name="muybyfckbd">#REF!</definedName>
    <definedName name="muyt" localSheetId="1">#REF!</definedName>
    <definedName name="muyt">#REF!</definedName>
    <definedName name="muz" localSheetId="1">#REF!</definedName>
    <definedName name="muz">#REF!</definedName>
    <definedName name="mx" localSheetId="1">#REF!</definedName>
    <definedName name="mx">#REF!</definedName>
    <definedName name="mxb" localSheetId="1">#REF!</definedName>
    <definedName name="mxb">#REF!</definedName>
    <definedName name="mxneg" localSheetId="1">#REF!</definedName>
    <definedName name="mxneg">#REF!</definedName>
    <definedName name="mxnegbybd" localSheetId="1">#REF!</definedName>
    <definedName name="mxnegbybd">#REF!</definedName>
    <definedName name="mxt" localSheetId="1">#REF!</definedName>
    <definedName name="mxt">#REF!</definedName>
    <definedName name="my" localSheetId="1">#REF!</definedName>
    <definedName name="my">#REF!</definedName>
    <definedName name="myb" localSheetId="1">#REF!</definedName>
    <definedName name="myb">#REF!</definedName>
    <definedName name="MyList">#REF!</definedName>
    <definedName name="myt" localSheetId="1">#REF!</definedName>
    <definedName name="myt">#REF!</definedName>
    <definedName name="mz" localSheetId="1">#REF!</definedName>
    <definedName name="mz">#REF!</definedName>
    <definedName name="mzneg" localSheetId="1">#REF!</definedName>
    <definedName name="mzneg">#REF!</definedName>
    <definedName name="mznegbybd" localSheetId="1">#REF!</definedName>
    <definedName name="mznegbybd">#REF!</definedName>
    <definedName name="N" localSheetId="1">#REF!</definedName>
    <definedName name="N">#REF!</definedName>
    <definedName name="N___0" localSheetId="1">#REF!</definedName>
    <definedName name="N___0">#REF!</definedName>
    <definedName name="N___13" localSheetId="1">#REF!</definedName>
    <definedName name="N___13">#REF!</definedName>
    <definedName name="N_1" localSheetId="1">#REF!</definedName>
    <definedName name="N_1">#REF!</definedName>
    <definedName name="N_10" localSheetId="1">#REF!</definedName>
    <definedName name="N_10">#REF!</definedName>
    <definedName name="N_2" localSheetId="1">#REF!</definedName>
    <definedName name="N_2">#REF!</definedName>
    <definedName name="N_3" localSheetId="1">#REF!</definedName>
    <definedName name="N_3">#REF!</definedName>
    <definedName name="N_5" localSheetId="1">#REF!</definedName>
    <definedName name="N_5">#REF!</definedName>
    <definedName name="N_6" localSheetId="1">#REF!</definedName>
    <definedName name="N_6">#REF!</definedName>
    <definedName name="N_7" localSheetId="1">#REF!</definedName>
    <definedName name="N_7">#REF!</definedName>
    <definedName name="N_8" localSheetId="1">#REF!</definedName>
    <definedName name="N_8">#REF!</definedName>
    <definedName name="N_9" localSheetId="1">#REF!</definedName>
    <definedName name="N_9">#REF!</definedName>
    <definedName name="N_PI" localSheetId="1">#REF!</definedName>
    <definedName name="N_PI">#REF!</definedName>
    <definedName name="n1x" localSheetId="1">#REF!</definedName>
    <definedName name="n1x">#REF!</definedName>
    <definedName name="n1y" localSheetId="1">#REF!</definedName>
    <definedName name="n1y">#REF!</definedName>
    <definedName name="n2x" localSheetId="1">#REF!</definedName>
    <definedName name="n2x">#REF!</definedName>
    <definedName name="n2y" localSheetId="1">#REF!</definedName>
    <definedName name="n2y">#REF!</definedName>
    <definedName name="nacontact" localSheetId="1">#REF!</definedName>
    <definedName name="nacontact">#REF!</definedName>
    <definedName name="Name" localSheetId="1">#REF!</definedName>
    <definedName name="Name">#REF!</definedName>
    <definedName name="Name1" localSheetId="1">#REF!</definedName>
    <definedName name="Name1">#REF!</definedName>
    <definedName name="Name10" localSheetId="1">#REF!</definedName>
    <definedName name="Name10">#REF!</definedName>
    <definedName name="Name11" localSheetId="1">#REF!</definedName>
    <definedName name="Name11">#REF!</definedName>
    <definedName name="Name12" localSheetId="1">#REF!</definedName>
    <definedName name="Name12">#REF!</definedName>
    <definedName name="Name13" localSheetId="1">#REF!</definedName>
    <definedName name="Name13">#REF!</definedName>
    <definedName name="Name14" localSheetId="1">#REF!</definedName>
    <definedName name="Name14">#REF!</definedName>
    <definedName name="Name15" localSheetId="1">#REF!</definedName>
    <definedName name="Name15">#REF!</definedName>
    <definedName name="Name16" localSheetId="1">#REF!</definedName>
    <definedName name="Name16">#REF!</definedName>
    <definedName name="Name17" localSheetId="1">#REF!</definedName>
    <definedName name="Name17">#REF!</definedName>
    <definedName name="Name18" localSheetId="1">#REF!</definedName>
    <definedName name="Name18">#REF!</definedName>
    <definedName name="Name19" localSheetId="1">#REF!</definedName>
    <definedName name="Name19">#REF!</definedName>
    <definedName name="Name2" localSheetId="1">#REF!</definedName>
    <definedName name="Name2">#REF!</definedName>
    <definedName name="Name20" localSheetId="1">#REF!</definedName>
    <definedName name="Name20">#REF!</definedName>
    <definedName name="Name21" localSheetId="1">#REF!</definedName>
    <definedName name="Name21">#REF!</definedName>
    <definedName name="Name22" localSheetId="1">#REF!</definedName>
    <definedName name="Name22">#REF!</definedName>
    <definedName name="Name23" localSheetId="1">#REF!</definedName>
    <definedName name="Name23">#REF!</definedName>
    <definedName name="Name24" localSheetId="1">#REF!</definedName>
    <definedName name="Name24">#REF!</definedName>
    <definedName name="Name25" localSheetId="1">#REF!</definedName>
    <definedName name="Name25">#REF!</definedName>
    <definedName name="Name26" localSheetId="1">#REF!</definedName>
    <definedName name="Name26">#REF!</definedName>
    <definedName name="Name27" localSheetId="1">#REF!</definedName>
    <definedName name="Name27">#REF!</definedName>
    <definedName name="Name28" localSheetId="1">#REF!</definedName>
    <definedName name="Name28">#REF!</definedName>
    <definedName name="name29" localSheetId="1">#REF!</definedName>
    <definedName name="name29">#REF!</definedName>
    <definedName name="Name3" localSheetId="1">#REF!</definedName>
    <definedName name="Name3">#REF!</definedName>
    <definedName name="Name30" localSheetId="1">#REF!</definedName>
    <definedName name="Name30">#REF!</definedName>
    <definedName name="Name4" localSheetId="1">#REF!</definedName>
    <definedName name="Name4">#REF!</definedName>
    <definedName name="Name5" localSheetId="1">#REF!</definedName>
    <definedName name="Name5">#REF!</definedName>
    <definedName name="Name6" localSheetId="1">#REF!</definedName>
    <definedName name="Name6">#REF!</definedName>
    <definedName name="Name7" localSheetId="1">#REF!</definedName>
    <definedName name="Name7">#REF!</definedName>
    <definedName name="Name8" localSheetId="1">#REF!</definedName>
    <definedName name="Name8">#REF!</definedName>
    <definedName name="Name9" localSheetId="1">#REF!</definedName>
    <definedName name="Name9">#REF!</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R" localSheetId="1">#REF!</definedName>
    <definedName name="NAR">#REF!</definedName>
    <definedName name="Nariman_Point_Car_Parking_Site" localSheetId="1">#REF!</definedName>
    <definedName name="Nariman_Point_Car_Parking_Site">#REF!</definedName>
    <definedName name="nb" localSheetId="1">#REF!</definedName>
    <definedName name="nb">#REF!</definedName>
    <definedName name="nbmx1" localSheetId="1">#REF!</definedName>
    <definedName name="nbmx1">#REF!</definedName>
    <definedName name="nbmz1" localSheetId="1">#REF!</definedName>
    <definedName name="nbmz1">#REF!</definedName>
    <definedName name="NCheckForcePerBar" localSheetId="1">#REF!</definedName>
    <definedName name="NCheckForcePerBar">#REF!</definedName>
    <definedName name="ncompier" localSheetId="1">#REF!</definedName>
    <definedName name="ncompier">#REF!</definedName>
    <definedName name="neoprene" localSheetId="1">#REF!</definedName>
    <definedName name="neoprene">#REF!</definedName>
    <definedName name="neoprinbearing" localSheetId="1">#REF!</definedName>
    <definedName name="neoprinbearing">#REF!</definedName>
    <definedName name="netbmx1" localSheetId="1">#REF!</definedName>
    <definedName name="netbmx1">#REF!</definedName>
    <definedName name="netpbmx1" localSheetId="1">#REF!</definedName>
    <definedName name="netpbmx1">#REF!</definedName>
    <definedName name="netpbmz1" localSheetId="1">#REF!</definedName>
    <definedName name="netpbmz1">#REF!</definedName>
    <definedName name="netpres" localSheetId="1">#REF!</definedName>
    <definedName name="netpres">#REF!</definedName>
    <definedName name="new" hidden="1">{"'Bill No. 7'!$A$1:$G$32"}</definedName>
    <definedName name="NFA" localSheetId="1">#REF!</definedName>
    <definedName name="NFA">#REF!</definedName>
    <definedName name="nfe" localSheetId="1">#REF!</definedName>
    <definedName name="nfe">#REF!</definedName>
    <definedName name="NGC" localSheetId="1">#REF!</definedName>
    <definedName name="NGC">#REF!</definedName>
    <definedName name="nineline" localSheetId="1">#REF!</definedName>
    <definedName name="nineline">#REF!</definedName>
    <definedName name="NL" localSheetId="1">#REF!</definedName>
    <definedName name="NL">#REF!</definedName>
    <definedName name="nm">#REF!</definedName>
    <definedName name="nmk" localSheetId="1">#REF!</definedName>
    <definedName name="nmk">#REF!</definedName>
    <definedName name="nmselfx" localSheetId="1">#REF!</definedName>
    <definedName name="nmselfx">#REF!</definedName>
    <definedName name="nmsoilz" localSheetId="1">#REF!</definedName>
    <definedName name="nmsoilz">#REF!</definedName>
    <definedName name="nmsurx" localSheetId="1">#REF!</definedName>
    <definedName name="nmsurx">#REF!</definedName>
    <definedName name="NN___0" localSheetId="1">#REF!</definedName>
    <definedName name="NN___0">#REF!</definedName>
    <definedName name="NN___13" localSheetId="1">#REF!</definedName>
    <definedName name="NN___13">#REF!</definedName>
    <definedName name="nnetbmz" localSheetId="1">#REF!</definedName>
    <definedName name="nnetbmz">#REF!</definedName>
    <definedName name="NNote" localSheetId="1">#REF!</definedName>
    <definedName name="NNote">#REF!</definedName>
    <definedName name="nnr" localSheetId="1">#REF!</definedName>
    <definedName name="nnr">#REF!</definedName>
    <definedName name="No.">"A1"</definedName>
    <definedName name="No0">#REF!</definedName>
    <definedName name="nolanes" localSheetId="1">#REF!</definedName>
    <definedName name="nolanes">#REF!</definedName>
    <definedName name="NOS" localSheetId="1">#REF!</definedName>
    <definedName name="NOS">#REF!</definedName>
    <definedName name="nothing" localSheetId="1">#REF!</definedName>
    <definedName name="nothing">#REF!</definedName>
    <definedName name="notok" localSheetId="1">#REF!</definedName>
    <definedName name="notok">#REF!</definedName>
    <definedName name="NP3HP450" localSheetId="1">#REF!</definedName>
    <definedName name="NP3HP450">#REF!</definedName>
    <definedName name="NP3HP600" localSheetId="1">#REF!</definedName>
    <definedName name="NP3HP600">#REF!</definedName>
    <definedName name="NP3HP750" localSheetId="1">#REF!</definedName>
    <definedName name="NP3HP750">#REF!</definedName>
    <definedName name="np3humepipe600" localSheetId="1">#REF!</definedName>
    <definedName name="np3humepipe600">#REF!</definedName>
    <definedName name="np3humepipe750" localSheetId="1">#REF!</definedName>
    <definedName name="np3humepipe750">#REF!</definedName>
    <definedName name="NP4Hume1.2" localSheetId="1">#REF!</definedName>
    <definedName name="NP4Hume1.2">#REF!</definedName>
    <definedName name="NP4Hume1000" localSheetId="1">#REF!</definedName>
    <definedName name="NP4Hume1000">#REF!</definedName>
    <definedName name="NP4Hume1200" localSheetId="1">#REF!</definedName>
    <definedName name="NP4Hume1200">#REF!</definedName>
    <definedName name="NP4Hume600" localSheetId="1">#REF!</definedName>
    <definedName name="NP4Hume600">#REF!</definedName>
    <definedName name="NP4Hume900" localSheetId="1">#REF!</definedName>
    <definedName name="NP4Hume900">#REF!</definedName>
    <definedName name="Npiers" localSheetId="1">#REF!</definedName>
    <definedName name="Npiers">#REF!</definedName>
    <definedName name="npile2" localSheetId="1">#REF!</definedName>
    <definedName name="npile2">#REF!</definedName>
    <definedName name="npile3" localSheetId="1">#REF!</definedName>
    <definedName name="npile3">#REF!</definedName>
    <definedName name="NSAcceptedLimits" localSheetId="1">#REF!</definedName>
    <definedName name="NSAcceptedLimits">#REF!</definedName>
    <definedName name="NSActual" localSheetId="1">#REF!</definedName>
    <definedName name="NSActual">#REF!</definedName>
    <definedName name="NSAtInstall" localSheetId="1">#REF!</definedName>
    <definedName name="NSAtInstall">#REF!</definedName>
    <definedName name="NSAtService150" localSheetId="1">#REF!</definedName>
    <definedName name="NSAtService150">#REF!</definedName>
    <definedName name="NSAtService500" localSheetId="1">#REF!</definedName>
    <definedName name="NSAtService500">#REF!</definedName>
    <definedName name="nsbc" localSheetId="1">#REF!</definedName>
    <definedName name="nsbc">#REF!</definedName>
    <definedName name="NSBondFactor" localSheetId="1">#REF!</definedName>
    <definedName name="NSBondFactor">#REF!</definedName>
    <definedName name="NSCastInBars" localSheetId="1">#REF!</definedName>
    <definedName name="NSCastInBars">#REF!</definedName>
    <definedName name="NSCharacteristicYield" localSheetId="1">#REF!</definedName>
    <definedName name="NSCharacteristicYield">#REF!</definedName>
    <definedName name="NSConcreteCover" localSheetId="1">#REF!</definedName>
    <definedName name="NSConcreteCover">#REF!</definedName>
    <definedName name="NSConcreteFactor" localSheetId="1">#REF!</definedName>
    <definedName name="NSConcreteFactor">#REF!</definedName>
    <definedName name="NSCracksParallel" localSheetId="1">#REF!</definedName>
    <definedName name="NSCracksParallel">#REF!</definedName>
    <definedName name="NSGeometry" localSheetId="1">#REF!</definedName>
    <definedName name="NSGeometry">#REF!</definedName>
    <definedName name="NSInfluencingFactor" localSheetId="1">#REF!</definedName>
    <definedName name="NSInfluencingFactor">#REF!</definedName>
    <definedName name="NSInput" localSheetId="1">#REF!</definedName>
    <definedName name="NSInput">#REF!</definedName>
    <definedName name="NSMaterial" localSheetId="1">#REF!</definedName>
    <definedName name="NSMaterial">#REF!</definedName>
    <definedName name="NSminAsBarSize" localSheetId="1">#REF!</definedName>
    <definedName name="NSminAsBarSize">#REF!</definedName>
    <definedName name="NSminAsmultiple" localSheetId="1">#REF!</definedName>
    <definedName name="NSminAsmultiple">#REF!</definedName>
    <definedName name="NSNote" localSheetId="1">#REF!</definedName>
    <definedName name="NSNote">#REF!</definedName>
    <definedName name="Nspans" localSheetId="1">#REF!</definedName>
    <definedName name="Nspans">#REF!</definedName>
    <definedName name="NSProposed" localSheetId="1">#REF!</definedName>
    <definedName name="NSProposed">#REF!</definedName>
    <definedName name="NSReductionFactor" localSheetId="1">#REF!</definedName>
    <definedName name="NSReductionFactor">#REF!</definedName>
    <definedName name="NSReinforcementLocation" localSheetId="1">#REF!</definedName>
    <definedName name="NSReinforcementLocation">#REF!</definedName>
    <definedName name="NSReinforcementSteel" localSheetId="1">#REF!</definedName>
    <definedName name="NSReinforcementSteel">#REF!</definedName>
    <definedName name="NSReinforcingSteel" localSheetId="1">#REF!</definedName>
    <definedName name="NSReinforcingSteel">#REF!</definedName>
    <definedName name="NSSafetyFactors" localSheetId="1">#REF!</definedName>
    <definedName name="NSSafetyFactors">#REF!</definedName>
    <definedName name="NSSelection" localSheetId="1">#REF!</definedName>
    <definedName name="NSSelection">#REF!</definedName>
    <definedName name="NSSelection2" localSheetId="1">#REF!</definedName>
    <definedName name="NSSelection2">#REF!</definedName>
    <definedName name="NSSpacing" localSheetId="1">#REF!</definedName>
    <definedName name="NSSpacing">#REF!</definedName>
    <definedName name="NSSpliceType" localSheetId="1">#REF!</definedName>
    <definedName name="NSSpliceType">#REF!</definedName>
    <definedName name="NSSR1" localSheetId="1">#REF!</definedName>
    <definedName name="NSSR1">#REF!</definedName>
    <definedName name="NSSR10" localSheetId="1">#REF!</definedName>
    <definedName name="NSSR10">#REF!</definedName>
    <definedName name="NSSR100" localSheetId="1">#REF!</definedName>
    <definedName name="NSSR100">#REF!</definedName>
    <definedName name="NSSR101" localSheetId="1">#REF!</definedName>
    <definedName name="NSSR101">#REF!</definedName>
    <definedName name="NSSR102" localSheetId="1">#REF!</definedName>
    <definedName name="NSSR102">#REF!</definedName>
    <definedName name="NSSR103" localSheetId="1">#REF!</definedName>
    <definedName name="NSSR103">#REF!</definedName>
    <definedName name="NSSR104" localSheetId="1">#REF!</definedName>
    <definedName name="NSSR104">#REF!</definedName>
    <definedName name="NSSR105" localSheetId="1">#REF!</definedName>
    <definedName name="NSSR105">#REF!</definedName>
    <definedName name="NSSR106" localSheetId="1">#REF!</definedName>
    <definedName name="NSSR106">#REF!</definedName>
    <definedName name="NSSR107" localSheetId="1">#REF!</definedName>
    <definedName name="NSSR107">#REF!</definedName>
    <definedName name="NSSR108" localSheetId="1">#REF!</definedName>
    <definedName name="NSSR108">#REF!</definedName>
    <definedName name="NSSR109" localSheetId="1">#REF!</definedName>
    <definedName name="NSSR109">#REF!</definedName>
    <definedName name="NSSR11" localSheetId="1">#REF!</definedName>
    <definedName name="NSSR11">#REF!</definedName>
    <definedName name="NSSR110" localSheetId="1">#REF!</definedName>
    <definedName name="NSSR110">#REF!</definedName>
    <definedName name="NSSR111" localSheetId="1">#REF!</definedName>
    <definedName name="NSSR111">#REF!</definedName>
    <definedName name="NSSR112" localSheetId="1">#REF!</definedName>
    <definedName name="NSSR112">#REF!</definedName>
    <definedName name="NSSR113" localSheetId="1">#REF!</definedName>
    <definedName name="NSSR113">#REF!</definedName>
    <definedName name="NSSR114" localSheetId="1">#REF!</definedName>
    <definedName name="NSSR114">#REF!</definedName>
    <definedName name="NSSR115" localSheetId="1">#REF!</definedName>
    <definedName name="NSSR115">#REF!</definedName>
    <definedName name="NSSR116" localSheetId="1">#REF!</definedName>
    <definedName name="NSSR116">#REF!</definedName>
    <definedName name="NSSR117" localSheetId="1">#REF!</definedName>
    <definedName name="NSSR117">#REF!</definedName>
    <definedName name="NSSR118" localSheetId="1">#REF!</definedName>
    <definedName name="NSSR118">#REF!</definedName>
    <definedName name="NSSR119" localSheetId="1">#REF!</definedName>
    <definedName name="NSSR119">#REF!</definedName>
    <definedName name="NSSR12" localSheetId="1">#REF!</definedName>
    <definedName name="NSSR12">#REF!</definedName>
    <definedName name="NSSR120" localSheetId="1">#REF!</definedName>
    <definedName name="NSSR120">#REF!</definedName>
    <definedName name="NSSR121" localSheetId="1">#REF!</definedName>
    <definedName name="NSSR121">#REF!</definedName>
    <definedName name="NSSR122" localSheetId="1">#REF!</definedName>
    <definedName name="NSSR122">#REF!</definedName>
    <definedName name="NSSR123" localSheetId="1">#REF!</definedName>
    <definedName name="NSSR123">#REF!</definedName>
    <definedName name="NSSR124" localSheetId="1">#REF!</definedName>
    <definedName name="NSSR124">#REF!</definedName>
    <definedName name="NSSR125" localSheetId="1">#REF!</definedName>
    <definedName name="NSSR125">#REF!</definedName>
    <definedName name="NSSR126" localSheetId="1">#REF!</definedName>
    <definedName name="NSSR126">#REF!</definedName>
    <definedName name="NSSR127" localSheetId="1">#REF!</definedName>
    <definedName name="NSSR127">#REF!</definedName>
    <definedName name="NSSR128" localSheetId="1">#REF!</definedName>
    <definedName name="NSSR128">#REF!</definedName>
    <definedName name="NSSR129" localSheetId="1">#REF!</definedName>
    <definedName name="NSSR129">#REF!</definedName>
    <definedName name="NSSR13" localSheetId="1">#REF!</definedName>
    <definedName name="NSSR13">#REF!</definedName>
    <definedName name="NSSR130" localSheetId="1">#REF!</definedName>
    <definedName name="NSSR130">#REF!</definedName>
    <definedName name="NSSR131" localSheetId="1">#REF!</definedName>
    <definedName name="NSSR131">#REF!</definedName>
    <definedName name="NSSR132" localSheetId="1">#REF!</definedName>
    <definedName name="NSSR132">#REF!</definedName>
    <definedName name="NSSR133" localSheetId="1">#REF!</definedName>
    <definedName name="NSSR133">#REF!</definedName>
    <definedName name="NSSR134" localSheetId="1">#REF!</definedName>
    <definedName name="NSSR134">#REF!</definedName>
    <definedName name="NSSR135" localSheetId="1">#REF!</definedName>
    <definedName name="NSSR135">#REF!</definedName>
    <definedName name="NSSR136" localSheetId="1">#REF!</definedName>
    <definedName name="NSSR136">#REF!</definedName>
    <definedName name="NSSR137" localSheetId="1">#REF!</definedName>
    <definedName name="NSSR137">#REF!</definedName>
    <definedName name="NSSR138" localSheetId="1">#REF!</definedName>
    <definedName name="NSSR138">#REF!</definedName>
    <definedName name="NSSR139" localSheetId="1">#REF!</definedName>
    <definedName name="NSSR139">#REF!</definedName>
    <definedName name="NSSR14" localSheetId="1">#REF!</definedName>
    <definedName name="NSSR14">#REF!</definedName>
    <definedName name="NSSR140" localSheetId="1">#REF!</definedName>
    <definedName name="NSSR140">#REF!</definedName>
    <definedName name="NSSR141" localSheetId="1">#REF!</definedName>
    <definedName name="NSSR141">#REF!</definedName>
    <definedName name="NSSR142" localSheetId="1">#REF!</definedName>
    <definedName name="NSSR142">#REF!</definedName>
    <definedName name="NSSR143" localSheetId="1">#REF!</definedName>
    <definedName name="NSSR143">#REF!</definedName>
    <definedName name="NSSR144" localSheetId="1">#REF!</definedName>
    <definedName name="NSSR144">#REF!</definedName>
    <definedName name="NSSR145" localSheetId="1">#REF!</definedName>
    <definedName name="NSSR145">#REF!</definedName>
    <definedName name="NSSR146" localSheetId="1">#REF!</definedName>
    <definedName name="NSSR146">#REF!</definedName>
    <definedName name="NSSR147" localSheetId="1">#REF!</definedName>
    <definedName name="NSSR147">#REF!</definedName>
    <definedName name="NSSR148" localSheetId="1">#REF!</definedName>
    <definedName name="NSSR148">#REF!</definedName>
    <definedName name="NSSR149" localSheetId="1">#REF!</definedName>
    <definedName name="NSSR149">#REF!</definedName>
    <definedName name="NSSR15" localSheetId="1">#REF!</definedName>
    <definedName name="NSSR15">#REF!</definedName>
    <definedName name="NSSR150" localSheetId="1">#REF!</definedName>
    <definedName name="NSSR150">#REF!</definedName>
    <definedName name="NSSR151" localSheetId="1">#REF!</definedName>
    <definedName name="NSSR151">#REF!</definedName>
    <definedName name="NSSR152" localSheetId="1">#REF!</definedName>
    <definedName name="NSSR152">#REF!</definedName>
    <definedName name="NSSR153" localSheetId="1">#REF!</definedName>
    <definedName name="NSSR153">#REF!</definedName>
    <definedName name="NSSR154" localSheetId="1">#REF!</definedName>
    <definedName name="NSSR154">#REF!</definedName>
    <definedName name="NSSR155" localSheetId="1">#REF!</definedName>
    <definedName name="NSSR155">#REF!</definedName>
    <definedName name="NSSR156" localSheetId="1">#REF!</definedName>
    <definedName name="NSSR156">#REF!</definedName>
    <definedName name="NSSR157" localSheetId="1">#REF!</definedName>
    <definedName name="NSSR157">#REF!</definedName>
    <definedName name="NSSR158" localSheetId="1">#REF!</definedName>
    <definedName name="NSSR158">#REF!</definedName>
    <definedName name="NSSR159" localSheetId="1">#REF!</definedName>
    <definedName name="NSSR159">#REF!</definedName>
    <definedName name="NSSR16" localSheetId="1">#REF!</definedName>
    <definedName name="NSSR16">#REF!</definedName>
    <definedName name="NSSR160" localSheetId="1">#REF!</definedName>
    <definedName name="NSSR160">#REF!</definedName>
    <definedName name="NSSR161" localSheetId="1">#REF!</definedName>
    <definedName name="NSSR161">#REF!</definedName>
    <definedName name="NSSR162" localSheetId="1">#REF!</definedName>
    <definedName name="NSSR162">#REF!</definedName>
    <definedName name="NSSR163" localSheetId="1">#REF!</definedName>
    <definedName name="NSSR163">#REF!</definedName>
    <definedName name="NSSR164" localSheetId="1">#REF!</definedName>
    <definedName name="NSSR164">#REF!</definedName>
    <definedName name="NSSR165" localSheetId="1">#REF!</definedName>
    <definedName name="NSSR165">#REF!</definedName>
    <definedName name="NSSR166" localSheetId="1">#REF!</definedName>
    <definedName name="NSSR166">#REF!</definedName>
    <definedName name="NSSR167" localSheetId="1">#REF!</definedName>
    <definedName name="NSSR167">#REF!</definedName>
    <definedName name="NSSR168" localSheetId="1">#REF!</definedName>
    <definedName name="NSSR168">#REF!</definedName>
    <definedName name="NSSR169" localSheetId="1">#REF!</definedName>
    <definedName name="NSSR169">#REF!</definedName>
    <definedName name="NSSR17" localSheetId="1">#REF!</definedName>
    <definedName name="NSSR17">#REF!</definedName>
    <definedName name="NSSR170" localSheetId="1">#REF!</definedName>
    <definedName name="NSSR170">#REF!</definedName>
    <definedName name="NSSR171" localSheetId="1">#REF!</definedName>
    <definedName name="NSSR171">#REF!</definedName>
    <definedName name="NSSR172" localSheetId="1">#REF!</definedName>
    <definedName name="NSSR172">#REF!</definedName>
    <definedName name="NSSR173" localSheetId="1">#REF!</definedName>
    <definedName name="NSSR173">#REF!</definedName>
    <definedName name="NSSR174" localSheetId="1">#REF!</definedName>
    <definedName name="NSSR174">#REF!</definedName>
    <definedName name="NSSR18" localSheetId="1">#REF!</definedName>
    <definedName name="NSSR18">#REF!</definedName>
    <definedName name="NSSR19" localSheetId="1">#REF!</definedName>
    <definedName name="NSSR19">#REF!</definedName>
    <definedName name="NSSR2" localSheetId="1">#REF!</definedName>
    <definedName name="NSSR2">#REF!</definedName>
    <definedName name="NSSR20" localSheetId="1">#REF!</definedName>
    <definedName name="NSSR20">#REF!</definedName>
    <definedName name="NSSR21" localSheetId="1">#REF!</definedName>
    <definedName name="NSSR21">#REF!</definedName>
    <definedName name="NSSR22" localSheetId="1">#REF!</definedName>
    <definedName name="NSSR22">#REF!</definedName>
    <definedName name="NSSR23" localSheetId="1">#REF!</definedName>
    <definedName name="NSSR23">#REF!</definedName>
    <definedName name="NSSR24" localSheetId="1">#REF!</definedName>
    <definedName name="NSSR24">#REF!</definedName>
    <definedName name="NSSR25" localSheetId="1">#REF!</definedName>
    <definedName name="NSSR25">#REF!</definedName>
    <definedName name="NSSR26" localSheetId="1">#REF!</definedName>
    <definedName name="NSSR26">#REF!</definedName>
    <definedName name="NSSR27" localSheetId="1">#REF!</definedName>
    <definedName name="NSSR27">#REF!</definedName>
    <definedName name="NSSR28" localSheetId="1">#REF!</definedName>
    <definedName name="NSSR28">#REF!</definedName>
    <definedName name="NSSR29" localSheetId="1">#REF!</definedName>
    <definedName name="NSSR29">#REF!</definedName>
    <definedName name="NSSR3" localSheetId="1">#REF!</definedName>
    <definedName name="NSSR3">#REF!</definedName>
    <definedName name="NSSR30" localSheetId="1">#REF!</definedName>
    <definedName name="NSSR30">#REF!</definedName>
    <definedName name="NSSR31" localSheetId="1">#REF!</definedName>
    <definedName name="NSSR31">#REF!</definedName>
    <definedName name="NSSR32" localSheetId="1">#REF!</definedName>
    <definedName name="NSSR32">#REF!</definedName>
    <definedName name="NSSR33" localSheetId="1">#REF!</definedName>
    <definedName name="NSSR33">#REF!</definedName>
    <definedName name="NSSR34" localSheetId="1">#REF!</definedName>
    <definedName name="NSSR34">#REF!</definedName>
    <definedName name="NSSR35" localSheetId="1">#REF!</definedName>
    <definedName name="NSSR35">#REF!</definedName>
    <definedName name="NSSR36" localSheetId="1">#REF!</definedName>
    <definedName name="NSSR36">#REF!</definedName>
    <definedName name="NSSR37" localSheetId="1">#REF!</definedName>
    <definedName name="NSSR37">#REF!</definedName>
    <definedName name="NSSR38" localSheetId="1">#REF!</definedName>
    <definedName name="NSSR38">#REF!</definedName>
    <definedName name="NSSR39" localSheetId="1">#REF!</definedName>
    <definedName name="NSSR39">#REF!</definedName>
    <definedName name="NSSR4" localSheetId="1">#REF!</definedName>
    <definedName name="NSSR4">#REF!</definedName>
    <definedName name="NSSR40" localSheetId="1">#REF!</definedName>
    <definedName name="NSSR40">#REF!</definedName>
    <definedName name="NSSR41" localSheetId="1">#REF!</definedName>
    <definedName name="NSSR41">#REF!</definedName>
    <definedName name="NSSR42" localSheetId="1">#REF!</definedName>
    <definedName name="NSSR42">#REF!</definedName>
    <definedName name="NSSR43" localSheetId="1">#REF!</definedName>
    <definedName name="NSSR43">#REF!</definedName>
    <definedName name="NSSR44" localSheetId="1">#REF!</definedName>
    <definedName name="NSSR44">#REF!</definedName>
    <definedName name="NSSR45" localSheetId="1">#REF!</definedName>
    <definedName name="NSSR45">#REF!</definedName>
    <definedName name="NSSR46" localSheetId="1">#REF!</definedName>
    <definedName name="NSSR46">#REF!</definedName>
    <definedName name="NSSR47" localSheetId="1">#REF!</definedName>
    <definedName name="NSSR47">#REF!</definedName>
    <definedName name="NSSR48" localSheetId="1">#REF!</definedName>
    <definedName name="NSSR48">#REF!</definedName>
    <definedName name="NSSR49" localSheetId="1">#REF!</definedName>
    <definedName name="NSSR49">#REF!</definedName>
    <definedName name="NSSR5" localSheetId="1">#REF!</definedName>
    <definedName name="NSSR5">#REF!</definedName>
    <definedName name="NSSR50" localSheetId="1">#REF!</definedName>
    <definedName name="NSSR50">#REF!</definedName>
    <definedName name="NSSR51" localSheetId="1">#REF!</definedName>
    <definedName name="NSSR51">#REF!</definedName>
    <definedName name="NSSR52" localSheetId="1">#REF!</definedName>
    <definedName name="NSSR52">#REF!</definedName>
    <definedName name="NSSR53" localSheetId="1">#REF!</definedName>
    <definedName name="NSSR53">#REF!</definedName>
    <definedName name="NSSR54" localSheetId="1">#REF!</definedName>
    <definedName name="NSSR54">#REF!</definedName>
    <definedName name="NSSR55" localSheetId="1">#REF!</definedName>
    <definedName name="NSSR55">#REF!</definedName>
    <definedName name="NSSR56" localSheetId="1">#REF!</definedName>
    <definedName name="NSSR56">#REF!</definedName>
    <definedName name="NSSR57" localSheetId="1">#REF!</definedName>
    <definedName name="NSSR57">#REF!</definedName>
    <definedName name="NSSR58" localSheetId="1">#REF!</definedName>
    <definedName name="NSSR58">#REF!</definedName>
    <definedName name="NSSR59" localSheetId="1">#REF!</definedName>
    <definedName name="NSSR59">#REF!</definedName>
    <definedName name="NSSR6" localSheetId="1">#REF!</definedName>
    <definedName name="NSSR6">#REF!</definedName>
    <definedName name="NSSR60" localSheetId="1">#REF!</definedName>
    <definedName name="NSSR60">#REF!</definedName>
    <definedName name="NSSR61" localSheetId="1">#REF!</definedName>
    <definedName name="NSSR61">#REF!</definedName>
    <definedName name="NSSR62" localSheetId="1">#REF!</definedName>
    <definedName name="NSSR62">#REF!</definedName>
    <definedName name="NSSR63" localSheetId="1">#REF!</definedName>
    <definedName name="NSSR63">#REF!</definedName>
    <definedName name="NSSR64" localSheetId="1">#REF!</definedName>
    <definedName name="NSSR64">#REF!</definedName>
    <definedName name="NSSR65" localSheetId="1">#REF!</definedName>
    <definedName name="NSSR65">#REF!</definedName>
    <definedName name="NSSR66" localSheetId="1">#REF!</definedName>
    <definedName name="NSSR66">#REF!</definedName>
    <definedName name="NSSR67" localSheetId="1">#REF!</definedName>
    <definedName name="NSSR67">#REF!</definedName>
    <definedName name="NSSR68" localSheetId="1">#REF!</definedName>
    <definedName name="NSSR68">#REF!</definedName>
    <definedName name="NSSR69" localSheetId="1">#REF!</definedName>
    <definedName name="NSSR69">#REF!</definedName>
    <definedName name="NSSR7" localSheetId="1">#REF!</definedName>
    <definedName name="NSSR7">#REF!</definedName>
    <definedName name="NSSR70" localSheetId="1">#REF!</definedName>
    <definedName name="NSSR70">#REF!</definedName>
    <definedName name="NSSR71" localSheetId="1">#REF!</definedName>
    <definedName name="NSSR71">#REF!</definedName>
    <definedName name="NSSR72" localSheetId="1">#REF!</definedName>
    <definedName name="NSSR72">#REF!</definedName>
    <definedName name="NSSR73" localSheetId="1">#REF!</definedName>
    <definedName name="NSSR73">#REF!</definedName>
    <definedName name="NSSR74" localSheetId="1">#REF!</definedName>
    <definedName name="NSSR74">#REF!</definedName>
    <definedName name="NSSR75" localSheetId="1">#REF!</definedName>
    <definedName name="NSSR75">#REF!</definedName>
    <definedName name="NSSR76" localSheetId="1">#REF!</definedName>
    <definedName name="NSSR76">#REF!</definedName>
    <definedName name="NSSR77" localSheetId="1">#REF!</definedName>
    <definedName name="NSSR77">#REF!</definedName>
    <definedName name="NSSR78" localSheetId="1">#REF!</definedName>
    <definedName name="NSSR78">#REF!</definedName>
    <definedName name="NSSR79" localSheetId="1">#REF!</definedName>
    <definedName name="NSSR79">#REF!</definedName>
    <definedName name="NSSR8" localSheetId="1">#REF!</definedName>
    <definedName name="NSSR8">#REF!</definedName>
    <definedName name="NSSR80" localSheetId="1">#REF!</definedName>
    <definedName name="NSSR80">#REF!</definedName>
    <definedName name="NSSR81" localSheetId="1">#REF!</definedName>
    <definedName name="NSSR81">#REF!</definedName>
    <definedName name="NSSR82" localSheetId="1">#REF!</definedName>
    <definedName name="NSSR82">#REF!</definedName>
    <definedName name="NSSR83" localSheetId="1">#REF!</definedName>
    <definedName name="NSSR83">#REF!</definedName>
    <definedName name="NSSR84" localSheetId="1">#REF!</definedName>
    <definedName name="NSSR84">#REF!</definedName>
    <definedName name="NSSR85" localSheetId="1">#REF!</definedName>
    <definedName name="NSSR85">#REF!</definedName>
    <definedName name="NSSR86" localSheetId="1">#REF!</definedName>
    <definedName name="NSSR86">#REF!</definedName>
    <definedName name="NSSR87" localSheetId="1">#REF!</definedName>
    <definedName name="NSSR87">#REF!</definedName>
    <definedName name="NSSR88" localSheetId="1">#REF!</definedName>
    <definedName name="NSSR88">#REF!</definedName>
    <definedName name="NSSR89" localSheetId="1">#REF!</definedName>
    <definedName name="NSSR89">#REF!</definedName>
    <definedName name="NSSR9" localSheetId="1">#REF!</definedName>
    <definedName name="NSSR9">#REF!</definedName>
    <definedName name="NSSR90" localSheetId="1">#REF!</definedName>
    <definedName name="NSSR90">#REF!</definedName>
    <definedName name="NSSR91" localSheetId="1">#REF!</definedName>
    <definedName name="NSSR91">#REF!</definedName>
    <definedName name="NSSR92" localSheetId="1">#REF!</definedName>
    <definedName name="NSSR92">#REF!</definedName>
    <definedName name="NSSR93" localSheetId="1">#REF!</definedName>
    <definedName name="NSSR93">#REF!</definedName>
    <definedName name="NSSR94" localSheetId="1">#REF!</definedName>
    <definedName name="NSSR94">#REF!</definedName>
    <definedName name="NSSR95" localSheetId="1">#REF!</definedName>
    <definedName name="NSSR95">#REF!</definedName>
    <definedName name="NSSR96" localSheetId="1">#REF!</definedName>
    <definedName name="NSSR96">#REF!</definedName>
    <definedName name="NSSR97" localSheetId="1">#REF!</definedName>
    <definedName name="NSSR97">#REF!</definedName>
    <definedName name="NSSR98" localSheetId="1">#REF!</definedName>
    <definedName name="NSSR98">#REF!</definedName>
    <definedName name="NSSR99" localSheetId="1">#REF!</definedName>
    <definedName name="NSSR99">#REF!</definedName>
    <definedName name="NSSteelFactor" localSheetId="1">#REF!</definedName>
    <definedName name="NSSteelFactor">#REF!</definedName>
    <definedName name="NSSteelYield" localSheetId="1">#REF!</definedName>
    <definedName name="NSSteelYield">#REF!</definedName>
    <definedName name="NSStrengthClass" localSheetId="1">#REF!</definedName>
    <definedName name="NSStrengthClass">#REF!</definedName>
    <definedName name="NSSubstratTemp" localSheetId="1">#REF!</definedName>
    <definedName name="NSSubstratTemp">#REF!</definedName>
    <definedName name="nstext" localSheetId="1">#REF!</definedName>
    <definedName name="nstext">#REF!</definedName>
    <definedName name="nstext1" localSheetId="1">#REF!</definedName>
    <definedName name="nstext1">#REF!</definedName>
    <definedName name="nstext2" localSheetId="1">#REF!</definedName>
    <definedName name="nstext2">#REF!</definedName>
    <definedName name="nstext3" localSheetId="1">#REF!</definedName>
    <definedName name="nstext3">#REF!</definedName>
    <definedName name="NSTransvDiameter" localSheetId="1">#REF!</definedName>
    <definedName name="NSTransvDiameter">#REF!</definedName>
    <definedName name="NSTransverseReinforcement" localSheetId="1">#REF!</definedName>
    <definedName name="NSTransverseReinforcement">#REF!</definedName>
    <definedName name="NSTransvSpacing" localSheetId="1">#REF!</definedName>
    <definedName name="NSTransvSpacing">#REF!</definedName>
    <definedName name="NSWaterSaturatedConcrete" localSheetId="1">#REF!</definedName>
    <definedName name="NSWaterSaturatedConcrete">#REF!</definedName>
    <definedName name="nt" localSheetId="1">#REF!</definedName>
    <definedName name="nt">#REF!</definedName>
    <definedName name="nwc" localSheetId="1">#REF!</definedName>
    <definedName name="nwc">#REF!</definedName>
    <definedName name="Nwebs" localSheetId="1">#REF!</definedName>
    <definedName name="Nwebs">#REF!</definedName>
    <definedName name="Nx" localSheetId="1">#REF!</definedName>
    <definedName name="Nx">#REF!</definedName>
    <definedName name="Nx___0" localSheetId="1">#REF!</definedName>
    <definedName name="Nx___0">#REF!</definedName>
    <definedName name="Nx___13" localSheetId="1">#REF!</definedName>
    <definedName name="Nx___13">#REF!</definedName>
    <definedName name="nxs" localSheetId="1">#REF!</definedName>
    <definedName name="nxs">#REF!</definedName>
    <definedName name="Ny" localSheetId="1">#REF!</definedName>
    <definedName name="Ny">#REF!</definedName>
    <definedName name="Ny___0" localSheetId="1">#REF!</definedName>
    <definedName name="Ny___0">#REF!</definedName>
    <definedName name="Ny___13" localSheetId="1">#REF!</definedName>
    <definedName name="Ny___13">#REF!</definedName>
    <definedName name="nys" localSheetId="1">#REF!</definedName>
    <definedName name="nys">#REF!</definedName>
    <definedName name="O" localSheetId="1">#REF!</definedName>
    <definedName name="O">#REF!</definedName>
    <definedName name="oAst1" localSheetId="1">#REF!</definedName>
    <definedName name="oAst1">#REF!</definedName>
    <definedName name="oAst2" localSheetId="1">#REF!</definedName>
    <definedName name="oAst2">#REF!</definedName>
    <definedName name="oAst3" localSheetId="1">#REF!</definedName>
    <definedName name="oAst3">#REF!</definedName>
    <definedName name="oAst4" localSheetId="1">#REF!</definedName>
    <definedName name="oAst4">#REF!</definedName>
    <definedName name="OB" localSheetId="1">#REF!</definedName>
    <definedName name="OB">#REF!</definedName>
    <definedName name="OC" localSheetId="1">#REF!</definedName>
    <definedName name="OC">#REF!</definedName>
    <definedName name="OCA" localSheetId="1">#REF!</definedName>
    <definedName name="OCA">#REF!</definedName>
    <definedName name="ocgl" localSheetId="1">#REF!</definedName>
    <definedName name="ocgl">#REF!</definedName>
    <definedName name="OCL" localSheetId="1">#REF!</definedName>
    <definedName name="OCL">#REF!</definedName>
    <definedName name="oexudl" localSheetId="1">#REF!</definedName>
    <definedName name="oexudl">#REF!</definedName>
    <definedName name="offset" localSheetId="1">#REF!</definedName>
    <definedName name="offset">#REF!</definedName>
    <definedName name="OGM" localSheetId="1">#REF!</definedName>
    <definedName name="OGM">#REF!</definedName>
    <definedName name="OGMMAR" localSheetId="1">#REF!</definedName>
    <definedName name="OGMMAR">#REF!</definedName>
    <definedName name="oi" hidden="1">{"'장비'!$A$3:$M$12"}</definedName>
    <definedName name="OIU" localSheetId="1">#REF!</definedName>
    <definedName name="OIU">#REF!</definedName>
    <definedName name="ok" localSheetId="1">#REF!</definedName>
    <definedName name="ok">#REF!</definedName>
    <definedName name="omaxm1" localSheetId="1">#REF!</definedName>
    <definedName name="omaxm1">#REF!</definedName>
    <definedName name="omaxm2" localSheetId="1">#REF!</definedName>
    <definedName name="omaxm2">#REF!</definedName>
    <definedName name="omaxm3" localSheetId="1">#REF!</definedName>
    <definedName name="omaxm3">#REF!</definedName>
    <definedName name="omaxm4" localSheetId="1">#REF!</definedName>
    <definedName name="omaxm4">#REF!</definedName>
    <definedName name="oobdcuisdui" localSheetId="1">#REF!</definedName>
    <definedName name="oobdcuisdui">#REF!</definedName>
    <definedName name="oodfnfv" localSheetId="1">#REF!</definedName>
    <definedName name="oodfnfv">#REF!</definedName>
    <definedName name="oosoos" localSheetId="1">#REF!</definedName>
    <definedName name="oosoos">#REF!</definedName>
    <definedName name="op" hidden="1">{#N/A,#N/A,FALSE,"Sheet1";#N/A,#N/A,FALSE,"Sheet1";#N/A,#N/A,FALSE,"Sheet1";#N/A,#N/A,FALSE,"Sheet1"}</definedName>
    <definedName name="opoi" localSheetId="1">#REF!</definedName>
    <definedName name="opoi">#REF!</definedName>
    <definedName name="option9">'[2]PRICE BID'!#REF!</definedName>
    <definedName name="OrderTable" localSheetId="1">#REF!</definedName>
    <definedName name="OrderTable">#REF!</definedName>
    <definedName name="OrdinaryRodBinder" localSheetId="1">#REF!</definedName>
    <definedName name="OrdinaryRodBinder">#REF!</definedName>
    <definedName name="ORROR" localSheetId="1">#REF!</definedName>
    <definedName name="ORROR">#REF!</definedName>
    <definedName name="OS" localSheetId="1">#REF!</definedName>
    <definedName name="OS">#REF!</definedName>
    <definedName name="oskey" localSheetId="1">#REF!</definedName>
    <definedName name="oskey">#REF!</definedName>
    <definedName name="other_boq">[1]Config!$G$2:$G$5</definedName>
    <definedName name="oudl" localSheetId="1">#REF!</definedName>
    <definedName name="oudl">#REF!</definedName>
    <definedName name="p" localSheetId="1">#REF!</definedName>
    <definedName name="p">#REF!</definedName>
    <definedName name="p___0" localSheetId="1">#REF!</definedName>
    <definedName name="p___0">#REF!</definedName>
    <definedName name="p___13" localSheetId="1">#REF!</definedName>
    <definedName name="p___13">#REF!</definedName>
    <definedName name="P_1" localSheetId="1">#REF!</definedName>
    <definedName name="P_1">#REF!</definedName>
    <definedName name="P_10" localSheetId="1">#REF!</definedName>
    <definedName name="P_10">#REF!</definedName>
    <definedName name="P_2" localSheetId="1">#REF!</definedName>
    <definedName name="P_2">#REF!</definedName>
    <definedName name="P_3" localSheetId="1">#REF!</definedName>
    <definedName name="P_3">#REF!</definedName>
    <definedName name="P_5" localSheetId="1">#REF!</definedName>
    <definedName name="P_5">#REF!</definedName>
    <definedName name="P_6" localSheetId="1">#REF!</definedName>
    <definedName name="P_6">#REF!</definedName>
    <definedName name="P_7" localSheetId="1">#REF!</definedName>
    <definedName name="P_7">#REF!</definedName>
    <definedName name="P_8" localSheetId="1">#REF!</definedName>
    <definedName name="P_8">#REF!</definedName>
    <definedName name="P_9" localSheetId="1">#REF!</definedName>
    <definedName name="P_9">#REF!</definedName>
    <definedName name="p_flange" localSheetId="1">#REF!</definedName>
    <definedName name="p_flange">#REF!</definedName>
    <definedName name="pa" localSheetId="1">#REF!</definedName>
    <definedName name="pa">#REF!</definedName>
    <definedName name="pa___0" localSheetId="1">#REF!</definedName>
    <definedName name="pa___0">#REF!</definedName>
    <definedName name="pa___13" localSheetId="1">#REF!</definedName>
    <definedName name="pa___13">#REF!</definedName>
    <definedName name="PAGE5" localSheetId="1">#REF!</definedName>
    <definedName name="PAGE5">#REF!</definedName>
    <definedName name="PAGE6" localSheetId="1">#REF!</definedName>
    <definedName name="PAGE6">#REF!</definedName>
    <definedName name="PAGE7" localSheetId="1">#REF!</definedName>
    <definedName name="PAGE7">#REF!</definedName>
    <definedName name="PAGEC1" localSheetId="1">#REF!</definedName>
    <definedName name="PAGEC1">#REF!</definedName>
    <definedName name="PAGEC2" localSheetId="1">#REF!</definedName>
    <definedName name="PAGEC2">#REF!</definedName>
    <definedName name="PAGEC3" localSheetId="1">#REF!</definedName>
    <definedName name="PAGEC3">#REF!</definedName>
    <definedName name="PAGEL1" localSheetId="1">#REF!</definedName>
    <definedName name="PAGEL1">#REF!</definedName>
    <definedName name="PAGEL2" localSheetId="1">#REF!</definedName>
    <definedName name="PAGEL2">#REF!</definedName>
    <definedName name="PAGEL3" localSheetId="1">#REF!</definedName>
    <definedName name="PAGEL3">#REF!</definedName>
    <definedName name="PAGEL4" localSheetId="1">#REF!</definedName>
    <definedName name="PAGEL4">#REF!</definedName>
    <definedName name="PAGEL5" localSheetId="1">#REF!</definedName>
    <definedName name="PAGEL5">#REF!</definedName>
    <definedName name="PAGEL6" localSheetId="1">#REF!</definedName>
    <definedName name="PAGEL6">#REF!</definedName>
    <definedName name="PAGEL7" localSheetId="1">#REF!</definedName>
    <definedName name="PAGEL7">#REF!</definedName>
    <definedName name="PAGEL8" localSheetId="1">#REF!</definedName>
    <definedName name="PAGEL8">#REF!</definedName>
    <definedName name="PAGESC1" localSheetId="1">#REF!</definedName>
    <definedName name="PAGESC1">#REF!</definedName>
    <definedName name="PAGESC2" localSheetId="1">#REF!</definedName>
    <definedName name="PAGESC2">#REF!</definedName>
    <definedName name="PAGESL1" localSheetId="1">#REF!</definedName>
    <definedName name="PAGESL1">#REF!</definedName>
    <definedName name="painter" localSheetId="1">#REF!</definedName>
    <definedName name="painter">#REF!</definedName>
    <definedName name="pam" localSheetId="1">#REF!</definedName>
    <definedName name="pam">#REF!</definedName>
    <definedName name="pane" localSheetId="1">#REF!</definedName>
    <definedName name="pane">#REF!</definedName>
    <definedName name="Pane2" localSheetId="1">#REF!</definedName>
    <definedName name="Pane2">#REF!</definedName>
    <definedName name="Pane2___0" localSheetId="1">#REF!</definedName>
    <definedName name="Pane2___0">#REF!</definedName>
    <definedName name="Pane2___13" localSheetId="1">#REF!</definedName>
    <definedName name="Pane2___13">#REF!</definedName>
    <definedName name="parapet" localSheetId="1">#REF!</definedName>
    <definedName name="parapet">#REF!</definedName>
    <definedName name="PavementMarking" localSheetId="1">#REF!</definedName>
    <definedName name="PavementMarking">#REF!</definedName>
    <definedName name="paver" localSheetId="1">#REF!</definedName>
    <definedName name="paver">#REF!</definedName>
    <definedName name="pb" localSheetId="1">#REF!</definedName>
    <definedName name="pb">#REF!</definedName>
    <definedName name="pb___0" localSheetId="1">#REF!</definedName>
    <definedName name="pb___0">#REF!</definedName>
    <definedName name="pb___11" localSheetId="1">#REF!</definedName>
    <definedName name="pb___11">#REF!</definedName>
    <definedName name="pb___12" localSheetId="1">#REF!</definedName>
    <definedName name="pb___12">#REF!</definedName>
    <definedName name="PBIT" localSheetId="1">#REF!</definedName>
    <definedName name="PBIT">#REF!</definedName>
    <definedName name="pbmx1" localSheetId="1">#REF!</definedName>
    <definedName name="pbmx1">#REF!</definedName>
    <definedName name="pbmz2" localSheetId="1">#REF!</definedName>
    <definedName name="pbmz2">#REF!</definedName>
    <definedName name="PBQ_ALL" localSheetId="1">#REF!</definedName>
    <definedName name="PBQ_ALL">#REF!</definedName>
    <definedName name="PBQ_I" localSheetId="1">#REF!</definedName>
    <definedName name="PBQ_I">#REF!</definedName>
    <definedName name="PBQ_O" localSheetId="1">#REF!</definedName>
    <definedName name="PBQ_O">#REF!</definedName>
    <definedName name="pbxexp" localSheetId="1">#REF!</definedName>
    <definedName name="pbxexp">#REF!</definedName>
    <definedName name="pbyexp" localSheetId="1">#REF!</definedName>
    <definedName name="pbyexp">#REF!</definedName>
    <definedName name="pbyfck" localSheetId="1">#REF!</definedName>
    <definedName name="pbyfck">#REF!</definedName>
    <definedName name="pbypuz" localSheetId="1">#REF!</definedName>
    <definedName name="pbypuz">#REF!</definedName>
    <definedName name="PC" localSheetId="1">#REF!</definedName>
    <definedName name="PC">#REF!</definedName>
    <definedName name="PCC" localSheetId="1">#REF!</definedName>
    <definedName name="PCC">#REF!</definedName>
    <definedName name="pcc1.3.6pcc" localSheetId="1">#REF!</definedName>
    <definedName name="pcc1.3.6pcc">#REF!</definedName>
    <definedName name="pccm15foundnpcc" localSheetId="1">#REF!</definedName>
    <definedName name="pccm15foundnpcc">#REF!</definedName>
    <definedName name="pccut" localSheetId="1">#REF!</definedName>
    <definedName name="pccut">#REF!</definedName>
    <definedName name="PDD" localSheetId="1">#REF!</definedName>
    <definedName name="PDD">#REF!</definedName>
    <definedName name="PDDMAR" localSheetId="1">#REF!</definedName>
    <definedName name="PDDMAR">#REF!</definedName>
    <definedName name="pdvol" localSheetId="1">#REF!</definedName>
    <definedName name="pdvol">#REF!</definedName>
    <definedName name="perbox" localSheetId="1">#REF!</definedName>
    <definedName name="perbox">#REF!</definedName>
    <definedName name="periimported" localSheetId="1">#REF!</definedName>
    <definedName name="periimported">#REF!</definedName>
    <definedName name="persteel" localSheetId="1">#REF!</definedName>
    <definedName name="persteel">#REF!</definedName>
    <definedName name="persteelneg" localSheetId="1">#REF!</definedName>
    <definedName name="persteelneg">#REF!</definedName>
    <definedName name="persteelnegz" localSheetId="1">#REF!</definedName>
    <definedName name="persteelnegz">#REF!</definedName>
    <definedName name="persteelz" localSheetId="1">#REF!</definedName>
    <definedName name="persteelz">#REF!</definedName>
    <definedName name="pfr" localSheetId="1">#REF!</definedName>
    <definedName name="pfr">#REF!</definedName>
    <definedName name="pg" localSheetId="1">#REF!</definedName>
    <definedName name="pg">#REF!</definedName>
    <definedName name="PGLabt" localSheetId="1">#REF!</definedName>
    <definedName name="PGLabt">#REF!</definedName>
    <definedName name="pgross" localSheetId="1">#REF!</definedName>
    <definedName name="pgross">#REF!</definedName>
    <definedName name="pH" localSheetId="1">#REF!</definedName>
    <definedName name="pH">#REF!</definedName>
    <definedName name="pH___0" localSheetId="1">#REF!</definedName>
    <definedName name="pH___0">#REF!</definedName>
    <definedName name="pH___13" localSheetId="1">#REF!</definedName>
    <definedName name="pH___13">#REF!</definedName>
    <definedName name="Phase1and2_Area_of_Site" localSheetId="1">#REF!</definedName>
    <definedName name="Phase1and2_Area_of_Site">#REF!</definedName>
    <definedName name="Phase1and2_Creek_Area" localSheetId="1">#REF!</definedName>
    <definedName name="Phase1and2_Creek_Area">#REF!</definedName>
    <definedName name="Phase1and2_Key_Wall_Length" localSheetId="1">#REF!</definedName>
    <definedName name="Phase1and2_Key_Wall_Length">#REF!</definedName>
    <definedName name="Phase1and2_Nof_BlocksperRow" localSheetId="1">#REF!</definedName>
    <definedName name="Phase1and2_Nof_BlocksperRow">#REF!</definedName>
    <definedName name="Phase3_Area_of_Site" localSheetId="1">#REF!</definedName>
    <definedName name="Phase3_Area_of_Site">#REF!</definedName>
    <definedName name="Phase3_Creek_Area" localSheetId="1">#REF!</definedName>
    <definedName name="Phase3_Creek_Area">#REF!</definedName>
    <definedName name="Phase3_Key_Wall_Length" localSheetId="1">#REF!</definedName>
    <definedName name="Phase3_Key_Wall_Length">#REF!</definedName>
    <definedName name="Phase3_Nof_BlocksperRow" localSheetId="1">#REF!</definedName>
    <definedName name="Phase3_Nof_BlocksperRow">#REF!</definedName>
    <definedName name="PHEP">#REF!,#REF!,#REF!,#REF!,#REF!,#REF!,#REF!,#REF!,#REF!</definedName>
    <definedName name="phi" localSheetId="1">#REF!</definedName>
    <definedName name="phi">#REF!</definedName>
    <definedName name="Phone" localSheetId="1">#REF!</definedName>
    <definedName name="Phone">#REF!</definedName>
    <definedName name="phu" hidden="1">{"'Sheet1'!$L$16"}</definedName>
    <definedName name="Pier" localSheetId="1">#REF!</definedName>
    <definedName name="Pier">#REF!</definedName>
    <definedName name="pier2" localSheetId="1">#REF!</definedName>
    <definedName name="pier2">#REF!</definedName>
    <definedName name="pier3" localSheetId="1">#REF!</definedName>
    <definedName name="pier3">#REF!</definedName>
    <definedName name="piercap" localSheetId="1">#REF!</definedName>
    <definedName name="piercap">#REF!</definedName>
    <definedName name="pierpiles" localSheetId="1">#REF!</definedName>
    <definedName name="pierpiles">#REF!</definedName>
    <definedName name="piervol1" localSheetId="1">#REF!</definedName>
    <definedName name="piervol1">#REF!</definedName>
    <definedName name="piervol2" localSheetId="1">#REF!</definedName>
    <definedName name="piervol2">#REF!</definedName>
    <definedName name="pile" localSheetId="1">#REF!</definedName>
    <definedName name="pile">#REF!</definedName>
    <definedName name="pilecap" localSheetId="1">#REF!</definedName>
    <definedName name="pilecap">#REF!</definedName>
    <definedName name="piledia1" localSheetId="1">#REF!</definedName>
    <definedName name="piledia1">#REF!</definedName>
    <definedName name="piledia2" localSheetId="1">#REF!</definedName>
    <definedName name="piledia2">#REF!</definedName>
    <definedName name="piledia3" localSheetId="1">#REF!</definedName>
    <definedName name="piledia3">#REF!</definedName>
    <definedName name="Piletipele" localSheetId="1">#REF!</definedName>
    <definedName name="Piletipele">#REF!</definedName>
    <definedName name="PipeCulverts" localSheetId="1">#REF!</definedName>
    <definedName name="PipeCulverts">#REF!</definedName>
    <definedName name="PipeInfo" localSheetId="1">#REF!</definedName>
    <definedName name="PipeInfo">#REF!</definedName>
    <definedName name="PipeSize" localSheetId="1">#REF!</definedName>
    <definedName name="PipeSize">#REF!</definedName>
    <definedName name="PipingDetail" localSheetId="1">#REF!</definedName>
    <definedName name="PipingDetail">#REF!</definedName>
    <definedName name="PJ" localSheetId="1">#REF!</definedName>
    <definedName name="PJ">#REF!</definedName>
    <definedName name="pl_unit_cost" localSheetId="1">#REF!</definedName>
    <definedName name="pl_unit_cost">#REF!</definedName>
    <definedName name="plant_fac" localSheetId="1">#REF!</definedName>
    <definedName name="plant_fac">#REF!</definedName>
    <definedName name="plast1.3pcc" localSheetId="1">#REF!</definedName>
    <definedName name="plast1.3pcc">#REF!</definedName>
    <definedName name="platecompactor" localSheetId="1">#REF!</definedName>
    <definedName name="platecompactor">#REF!</definedName>
    <definedName name="plbeams" localSheetId="1">#REF!</definedName>
    <definedName name="plbeams">#REF!</definedName>
    <definedName name="plumber" localSheetId="1">#REF!</definedName>
    <definedName name="plumber">#REF!</definedName>
    <definedName name="pmin" localSheetId="1">#REF!</definedName>
    <definedName name="pmin">#REF!</definedName>
    <definedName name="PMSdata" localSheetId="1">#REF!</definedName>
    <definedName name="PMSdata">#REF!</definedName>
    <definedName name="pmselfx" localSheetId="1">#REF!</definedName>
    <definedName name="pmselfx">#REF!</definedName>
    <definedName name="pmselfz" localSheetId="1">#REF!</definedName>
    <definedName name="pmselfz">#REF!</definedName>
    <definedName name="pmsoilx" localSheetId="1">#REF!</definedName>
    <definedName name="pmsoilx">#REF!</definedName>
    <definedName name="pmsoilz" localSheetId="1">#REF!</definedName>
    <definedName name="pmsoilz">#REF!</definedName>
    <definedName name="pmsurx" localSheetId="1">#REF!</definedName>
    <definedName name="pmsurx">#REF!</definedName>
    <definedName name="pmsurz" localSheetId="1">#REF!</definedName>
    <definedName name="pmsurz">#REF!</definedName>
    <definedName name="PMT" localSheetId="1">#REF!</definedName>
    <definedName name="PMT">#REF!</definedName>
    <definedName name="pmtftm" localSheetId="1">#REF!</definedName>
    <definedName name="pmtftm">#REF!</definedName>
    <definedName name="pnInst">#REF!,#REF!</definedName>
    <definedName name="PO" localSheetId="1">#REF!</definedName>
    <definedName name="PO">#REF!</definedName>
    <definedName name="POU" localSheetId="1">#REF!</definedName>
    <definedName name="POU">#REF!</definedName>
    <definedName name="power">#REF!,#REF!,#REF!,#REF!,#REF!,#REF!,#REF!,#REF!</definedName>
    <definedName name="pp">#REF!</definedName>
    <definedName name="PP_BLCK1" localSheetId="1">#REF!</definedName>
    <definedName name="PP_BLCK1">#REF!</definedName>
    <definedName name="PP_BLCK2" localSheetId="1">#REF!</definedName>
    <definedName name="PP_BLCK2">#REF!</definedName>
    <definedName name="PP_L01" localSheetId="1">#REF!</definedName>
    <definedName name="PP_L01">#REF!</definedName>
    <definedName name="pper" localSheetId="1">#REF!</definedName>
    <definedName name="pper">#REF!</definedName>
    <definedName name="pper1" localSheetId="1">#REF!</definedName>
    <definedName name="pper1">#REF!</definedName>
    <definedName name="ppl" hidden="1">{#N/A,#N/A,FALSE,"gc (2)"}</definedName>
    <definedName name="Premould20" localSheetId="1">#REF!</definedName>
    <definedName name="Premould20">#REF!</definedName>
    <definedName name="premoulded" localSheetId="1">#REF!</definedName>
    <definedName name="premoulded">#REF!</definedName>
    <definedName name="pres1" localSheetId="1">#REF!</definedName>
    <definedName name="pres1">#REF!</definedName>
    <definedName name="pres10" localSheetId="1">#REF!</definedName>
    <definedName name="pres10">#REF!</definedName>
    <definedName name="pres11" localSheetId="1">#REF!</definedName>
    <definedName name="pres11">#REF!</definedName>
    <definedName name="pres12" localSheetId="1">#REF!</definedName>
    <definedName name="pres12">#REF!</definedName>
    <definedName name="pres13" localSheetId="1">#REF!</definedName>
    <definedName name="pres13">#REF!</definedName>
    <definedName name="pres14" localSheetId="1">#REF!</definedName>
    <definedName name="pres14">#REF!</definedName>
    <definedName name="pres15" localSheetId="1">#REF!</definedName>
    <definedName name="pres15">#REF!</definedName>
    <definedName name="pres16" localSheetId="1">#REF!</definedName>
    <definedName name="pres16">#REF!</definedName>
    <definedName name="pres17" localSheetId="1">#REF!</definedName>
    <definedName name="pres17">#REF!</definedName>
    <definedName name="pres18" localSheetId="1">#REF!</definedName>
    <definedName name="pres18">#REF!</definedName>
    <definedName name="pres19" localSheetId="1">#REF!</definedName>
    <definedName name="pres19">#REF!</definedName>
    <definedName name="pres2" localSheetId="1">#REF!</definedName>
    <definedName name="pres2">#REF!</definedName>
    <definedName name="pres20" localSheetId="1">#REF!</definedName>
    <definedName name="pres20">#REF!</definedName>
    <definedName name="pres21" localSheetId="1">#REF!</definedName>
    <definedName name="pres21">#REF!</definedName>
    <definedName name="pres22" localSheetId="1">#REF!</definedName>
    <definedName name="pres22">#REF!</definedName>
    <definedName name="pres23" localSheetId="1">#REF!</definedName>
    <definedName name="pres23">#REF!</definedName>
    <definedName name="pres24" localSheetId="1">#REF!</definedName>
    <definedName name="pres24">#REF!</definedName>
    <definedName name="pres3" localSheetId="1">#REF!</definedName>
    <definedName name="pres3">#REF!</definedName>
    <definedName name="pres4" localSheetId="1">#REF!</definedName>
    <definedName name="pres4">#REF!</definedName>
    <definedName name="pres5" localSheetId="1">#REF!</definedName>
    <definedName name="pres5">#REF!</definedName>
    <definedName name="pres6" localSheetId="1">#REF!</definedName>
    <definedName name="pres6">#REF!</definedName>
    <definedName name="pres7" localSheetId="1">#REF!</definedName>
    <definedName name="pres7">#REF!</definedName>
    <definedName name="pres8" localSheetId="1">#REF!</definedName>
    <definedName name="pres8">#REF!</definedName>
    <definedName name="pres9" localSheetId="1">#REF!</definedName>
    <definedName name="pres9">#REF!</definedName>
    <definedName name="pressure" localSheetId="1">#REF!</definedName>
    <definedName name="pressure">#REF!</definedName>
    <definedName name="price" hidden="1">{#N/A,#N/A,FALSE,"Sheet1";#N/A,#N/A,FALSE,"Sheet1";#N/A,#N/A,FALSE,"Sheet1";#N/A,#N/A,FALSE,"Sheet1"}</definedName>
    <definedName name="PrimeCoat" localSheetId="1">#REF!</definedName>
    <definedName name="PrimeCoat">#REF!</definedName>
    <definedName name="prince" localSheetId="1">#REF!</definedName>
    <definedName name="prince">#REF!</definedName>
    <definedName name="prince1" localSheetId="1">#REF!</definedName>
    <definedName name="prince1">#REF!</definedName>
    <definedName name="PRINCE2" localSheetId="1">#REF!</definedName>
    <definedName name="PRINCE2">#REF!</definedName>
    <definedName name="PRINCE22" localSheetId="1">#REF!</definedName>
    <definedName name="PRINCE22">#REF!</definedName>
    <definedName name="prince25" localSheetId="1">#REF!</definedName>
    <definedName name="prince25">#REF!</definedName>
    <definedName name="_xlnm.Print_Area" localSheetId="2">Boughtouts!$B$1:$N$47</definedName>
    <definedName name="_xlnm.Print_Area">#REF!</definedName>
    <definedName name="PRINT_AREA_MI" localSheetId="1">#REF!</definedName>
    <definedName name="PRINT_AREA_MI">#REF!</definedName>
    <definedName name="PRINT_AREA_MI___0" localSheetId="1">#REF!</definedName>
    <definedName name="PRINT_AREA_MI___0">#REF!</definedName>
    <definedName name="_xlnm.Print_Titles">#N/A</definedName>
    <definedName name="Print_Titles_MI_1" localSheetId="1">#REF!</definedName>
    <definedName name="Print_Titles_MI_1">#REF!</definedName>
    <definedName name="Print_Titles_MI_2" localSheetId="1">#REF!</definedName>
    <definedName name="Print_Titles_MI_2">#REF!</definedName>
    <definedName name="PRN_BQ_L" localSheetId="1">#REF!</definedName>
    <definedName name="PRN_BQ_L">#REF!</definedName>
    <definedName name="PRN_BQ_L1" localSheetId="1">#REF!</definedName>
    <definedName name="PRN_BQ_L1">#REF!</definedName>
    <definedName name="PRN_DS_L" localSheetId="1">#REF!</definedName>
    <definedName name="PRN_DS_L">#REF!</definedName>
    <definedName name="PRNT01" localSheetId="1">#REF!</definedName>
    <definedName name="PRNT01">#REF!</definedName>
    <definedName name="PRNT01A" localSheetId="1">#REF!</definedName>
    <definedName name="PRNT01A">#REF!</definedName>
    <definedName name="PRNT01B" localSheetId="1">#REF!</definedName>
    <definedName name="PRNT01B">#REF!</definedName>
    <definedName name="ProdForm" localSheetId="1">#REF!</definedName>
    <definedName name="ProdForm">#REF!</definedName>
    <definedName name="Product" localSheetId="1">#REF!</definedName>
    <definedName name="Product">#REF!</definedName>
    <definedName name="proj" localSheetId="1">#REF!</definedName>
    <definedName name="proj">#REF!</definedName>
    <definedName name="project" localSheetId="1">#REF!</definedName>
    <definedName name="project">#REF!</definedName>
    <definedName name="project1" localSheetId="1">#REF!</definedName>
    <definedName name="project1">#REF!</definedName>
    <definedName name="ProjectName">"Test"</definedName>
    <definedName name="ProjectName1">"Test"</definedName>
    <definedName name="ProjectName2">"Test"</definedName>
    <definedName name="ProjectName3">"Test"</definedName>
    <definedName name="ProjectNumber">"88888888"</definedName>
    <definedName name="ProjektFelder1">#REF!,#REF!,#REF!,#REF!,#REF!,#REF!,#REF!,#REF!,#REF!,#REF!,#REF!,#REF!</definedName>
    <definedName name="Projektfelder2">#REF!,#REF!,#REF!,#REF!,#REF!,#REF!,#REF!,#REF!,#REF!,#REF!,#REF!,#REF!</definedName>
    <definedName name="Proname" localSheetId="1">#REF!</definedName>
    <definedName name="Proname">#REF!</definedName>
    <definedName name="prov" localSheetId="1">#REF!</definedName>
    <definedName name="prov">#REF!</definedName>
    <definedName name="provide" localSheetId="1">#REF!</definedName>
    <definedName name="provide">#REF!</definedName>
    <definedName name="provideuplift" localSheetId="1">#REF!</definedName>
    <definedName name="provideuplift">#REF!</definedName>
    <definedName name="provideupliftz" localSheetId="1">#REF!</definedName>
    <definedName name="provideupliftz">#REF!</definedName>
    <definedName name="providex" localSheetId="1">#REF!</definedName>
    <definedName name="providex">#REF!</definedName>
    <definedName name="providex1" localSheetId="1">#REF!</definedName>
    <definedName name="providex1">#REF!</definedName>
    <definedName name="providez" localSheetId="1">#REF!</definedName>
    <definedName name="providez">#REF!</definedName>
    <definedName name="PRT" localSheetId="1">#REF!</definedName>
    <definedName name="PRT">#REF!</definedName>
    <definedName name="PS" localSheetId="1">#REF!</definedName>
    <definedName name="PS">#REF!</definedName>
    <definedName name="PS___0" localSheetId="1">#REF!</definedName>
    <definedName name="PS___0">#REF!</definedName>
    <definedName name="PS___13" localSheetId="1">#REF!</definedName>
    <definedName name="PS___13">#REF!</definedName>
    <definedName name="psk" localSheetId="1">#REF!</definedName>
    <definedName name="psk">#REF!</definedName>
    <definedName name="pswt" localSheetId="1">#REF!</definedName>
    <definedName name="pswt">#REF!</definedName>
    <definedName name="PT" localSheetId="1">#REF!</definedName>
    <definedName name="PT">#REF!</definedName>
    <definedName name="Ptroller" localSheetId="1">#REF!</definedName>
    <definedName name="Ptroller">#REF!</definedName>
    <definedName name="pub" localSheetId="1">#REF!</definedName>
    <definedName name="pub">#REF!</definedName>
    <definedName name="pubyfckbd" localSheetId="1">#REF!</definedName>
    <definedName name="pubyfckbd">#REF!</definedName>
    <definedName name="pubyfckbd1" localSheetId="1">#REF!</definedName>
    <definedName name="pubyfckbd1">#REF!</definedName>
    <definedName name="Pugmill" localSheetId="1">#REF!</definedName>
    <definedName name="Pugmill">#REF!</definedName>
    <definedName name="punshear" localSheetId="1">#REF!</definedName>
    <definedName name="punshear">#REF!</definedName>
    <definedName name="put" localSheetId="1">#REF!</definedName>
    <definedName name="put">#REF!</definedName>
    <definedName name="puzb" localSheetId="1">#REF!</definedName>
    <definedName name="puzb">#REF!</definedName>
    <definedName name="puzt" localSheetId="1">#REF!</definedName>
    <definedName name="puzt">#REF!</definedName>
    <definedName name="pvc_100" localSheetId="1">#REF!</definedName>
    <definedName name="pvc_100">#REF!</definedName>
    <definedName name="pvc_15" localSheetId="1">#REF!</definedName>
    <definedName name="pvc_15">#REF!</definedName>
    <definedName name="pvc_150" localSheetId="1">#REF!</definedName>
    <definedName name="pvc_150">#REF!</definedName>
    <definedName name="pvc_20" localSheetId="1">#REF!</definedName>
    <definedName name="pvc_20">#REF!</definedName>
    <definedName name="pvc_200" localSheetId="1">#REF!</definedName>
    <definedName name="pvc_200">#REF!</definedName>
    <definedName name="pvc_25" localSheetId="1">#REF!</definedName>
    <definedName name="pvc_25">#REF!</definedName>
    <definedName name="pvc_250" localSheetId="1">#REF!</definedName>
    <definedName name="pvc_250">#REF!</definedName>
    <definedName name="pvc_300" localSheetId="1">#REF!</definedName>
    <definedName name="pvc_300">#REF!</definedName>
    <definedName name="pvc_32" localSheetId="1">#REF!</definedName>
    <definedName name="pvc_32">#REF!</definedName>
    <definedName name="pvc_40" localSheetId="1">#REF!</definedName>
    <definedName name="pvc_40">#REF!</definedName>
    <definedName name="pvc_400" localSheetId="1">#REF!</definedName>
    <definedName name="pvc_400">#REF!</definedName>
    <definedName name="pvc_50" localSheetId="1">#REF!</definedName>
    <definedName name="pvc_50">#REF!</definedName>
    <definedName name="pvc_600" localSheetId="1">#REF!</definedName>
    <definedName name="pvc_600">#REF!</definedName>
    <definedName name="pvc_65" localSheetId="1">#REF!</definedName>
    <definedName name="pvc_65">#REF!</definedName>
    <definedName name="pvc_80" localSheetId="1">#REF!</definedName>
    <definedName name="pvc_80">#REF!</definedName>
    <definedName name="pvcpipe100" localSheetId="1">#REF!</definedName>
    <definedName name="pvcpipe100">#REF!</definedName>
    <definedName name="pvcpipe150" localSheetId="1">#REF!</definedName>
    <definedName name="pvcpipe150">#REF!</definedName>
    <definedName name="pvcpipe50" localSheetId="1">#REF!</definedName>
    <definedName name="pvcpipe50">#REF!</definedName>
    <definedName name="pz" localSheetId="1">#REF!</definedName>
    <definedName name="pz">#REF!</definedName>
    <definedName name="Q_1" localSheetId="1">#REF!</definedName>
    <definedName name="Q_1">#REF!</definedName>
    <definedName name="Q_10" localSheetId="1">#REF!</definedName>
    <definedName name="Q_10">#REF!</definedName>
    <definedName name="Q_2" localSheetId="1">#REF!</definedName>
    <definedName name="Q_2">#REF!</definedName>
    <definedName name="Q_3" localSheetId="1">#REF!</definedName>
    <definedName name="Q_3">#REF!</definedName>
    <definedName name="Q_5" localSheetId="1">#REF!</definedName>
    <definedName name="Q_5">#REF!</definedName>
    <definedName name="Q_6" localSheetId="1">#REF!</definedName>
    <definedName name="Q_6">#REF!</definedName>
    <definedName name="Q_7" localSheetId="1">#REF!</definedName>
    <definedName name="Q_7">#REF!</definedName>
    <definedName name="Q_8" localSheetId="1">#REF!</definedName>
    <definedName name="Q_8">#REF!</definedName>
    <definedName name="Q_9" localSheetId="1">#REF!</definedName>
    <definedName name="Q_9">#REF!</definedName>
    <definedName name="qa">#REF!</definedName>
    <definedName name="Qc" localSheetId="1">#REF!</definedName>
    <definedName name="Qc">#REF!</definedName>
    <definedName name="Qc___0" localSheetId="1">#REF!</definedName>
    <definedName name="Qc___0">#REF!</definedName>
    <definedName name="Qc___13" localSheetId="1">#REF!</definedName>
    <definedName name="Qc___13">#REF!</definedName>
    <definedName name="qe">#REF!</definedName>
    <definedName name="Qf" localSheetId="1">#REF!</definedName>
    <definedName name="Qf">#REF!</definedName>
    <definedName name="Qf___0" localSheetId="1">#REF!</definedName>
    <definedName name="Qf___0">#REF!</definedName>
    <definedName name="Qf___13" localSheetId="1">#REF!</definedName>
    <definedName name="Qf___13">#REF!</definedName>
    <definedName name="Qi" localSheetId="1">#REF!</definedName>
    <definedName name="Qi">#REF!</definedName>
    <definedName name="Qi___0" localSheetId="1">#REF!</definedName>
    <definedName name="Qi___0">#REF!</definedName>
    <definedName name="Qi___13" localSheetId="1">#REF!</definedName>
    <definedName name="Qi___13">#REF!</definedName>
    <definedName name="Ql" localSheetId="1">#REF!</definedName>
    <definedName name="Ql">#REF!</definedName>
    <definedName name="Ql___0" localSheetId="1">#REF!</definedName>
    <definedName name="Ql___0">#REF!</definedName>
    <definedName name="Ql___13" localSheetId="1">#REF!</definedName>
    <definedName name="Ql___13">#REF!</definedName>
    <definedName name="qq" localSheetId="1">#REF!</definedName>
    <definedName name="qq">#REF!</definedName>
    <definedName name="qqq" hidden="1">{"'Sheet1'!$L$16"}</definedName>
    <definedName name="qqqqq" localSheetId="1">#REF!</definedName>
    <definedName name="qqqqq">#REF!</definedName>
    <definedName name="Qspan" localSheetId="1">#REF!</definedName>
    <definedName name="Qspan">#REF!</definedName>
    <definedName name="qty" localSheetId="1">#REF!</definedName>
    <definedName name="qty">#REF!</definedName>
    <definedName name="Qty_as_on_apr" localSheetId="1">#REF!</definedName>
    <definedName name="Qty_as_on_apr">#REF!</definedName>
    <definedName name="Qty_as_on_may" localSheetId="1">#REF!</definedName>
    <definedName name="Qty_as_on_may">#REF!</definedName>
    <definedName name="QTYU" localSheetId="1">#REF!</definedName>
    <definedName name="QTYU">#REF!</definedName>
    <definedName name="Quantity">"C1"</definedName>
    <definedName name="qw" localSheetId="1">#REF!</definedName>
    <definedName name="qw">#REF!</definedName>
    <definedName name="QWER" localSheetId="1">#REF!</definedName>
    <definedName name="QWER">#REF!</definedName>
    <definedName name="r.1" localSheetId="1">#REF!</definedName>
    <definedName name="r.1">#REF!</definedName>
    <definedName name="raams" localSheetId="1">#REF!</definedName>
    <definedName name="raams">#REF!</definedName>
    <definedName name="RAAMS12" localSheetId="1">#REF!</definedName>
    <definedName name="RAAMS12">#REF!</definedName>
    <definedName name="raams23" localSheetId="1">#REF!</definedName>
    <definedName name="raams23">#REF!</definedName>
    <definedName name="raja" localSheetId="1">#REF!</definedName>
    <definedName name="raja">#REF!</definedName>
    <definedName name="ram" localSheetId="1">#REF!</definedName>
    <definedName name="ram">#REF!</definedName>
    <definedName name="RatAna" localSheetId="1">#REF!</definedName>
    <definedName name="RatAna">#REF!</definedName>
    <definedName name="rate_mhr" localSheetId="1">#REF!</definedName>
    <definedName name="rate_mhr">#REF!</definedName>
    <definedName name="RBU" localSheetId="1">#REF!</definedName>
    <definedName name="RBU">#REF!</definedName>
    <definedName name="RC_" localSheetId="1">#REF!</definedName>
    <definedName name="RC_">#REF!</definedName>
    <definedName name="RCArea" localSheetId="1">#REF!</definedName>
    <definedName name="RCArea">#REF!</definedName>
    <definedName name="rccm20pcc" localSheetId="1">#REF!</definedName>
    <definedName name="rccm20pcc">#REF!</definedName>
    <definedName name="rccm30pcc" localSheetId="1">#REF!</definedName>
    <definedName name="rccm30pcc">#REF!</definedName>
    <definedName name="RCV" localSheetId="1">#REF!</definedName>
    <definedName name="RCV">#REF!</definedName>
    <definedName name="rcwbgl" localSheetId="1">#REF!</definedName>
    <definedName name="rcwbgl">#REF!</definedName>
    <definedName name="rcwbgl2" localSheetId="1">#REF!</definedName>
    <definedName name="rcwbgl2">#REF!</definedName>
    <definedName name="Re" localSheetId="1">#REF!</definedName>
    <definedName name="Re">#REF!</definedName>
    <definedName name="Re___0" localSheetId="1">#REF!</definedName>
    <definedName name="Re___0">#REF!</definedName>
    <definedName name="Re___13" localSheetId="1">#REF!</definedName>
    <definedName name="Re___13">#REF!</definedName>
    <definedName name="rebar">#REF!</definedName>
    <definedName name="Rebar_Qty._for_Bottom_L" localSheetId="1">#REF!</definedName>
    <definedName name="Rebar_Qty._for_Bottom_L">#REF!</definedName>
    <definedName name="receipt" localSheetId="1">#REF!</definedName>
    <definedName name="receipt">#REF!</definedName>
    <definedName name="RECON" hidden="1">{"form-D1",#N/A,FALSE,"FORM-D1";"form-D1_amt",#N/A,FALSE,"FORM-D1"}</definedName>
    <definedName name="_xlnm.Recorder">#REF!</definedName>
    <definedName name="RECOV" localSheetId="1">#REF!</definedName>
    <definedName name="RECOV">#REF!</definedName>
    <definedName name="RECOVERIES" localSheetId="1">#REF!</definedName>
    <definedName name="RECOVERIES">#REF!</definedName>
    <definedName name="rect_4_415" localSheetId="1">#REF!</definedName>
    <definedName name="rect_4_415">#REF!</definedName>
    <definedName name="ReductionMax" localSheetId="1">#REF!</definedName>
    <definedName name="ReductionMax">#REF!</definedName>
    <definedName name="ReductionMin" localSheetId="1">#REF!</definedName>
    <definedName name="ReductionMin">#REF!</definedName>
    <definedName name="RefDwg" localSheetId="1">#REF!</definedName>
    <definedName name="RefDwg">#REF!</definedName>
    <definedName name="RefWt">IF(ISNA(#REF!),0.02466*#REF!*(#REF!-#REF!)*#REF!,#REF!*#REF!)</definedName>
    <definedName name="regionnames" localSheetId="1">#REF!</definedName>
    <definedName name="regionnames">#REF!</definedName>
    <definedName name="ReinforcementSteel" localSheetId="1">#REF!</definedName>
    <definedName name="ReinforcementSteel">#REF!</definedName>
    <definedName name="rel" localSheetId="1">#REF!</definedName>
    <definedName name="rel">#REF!</definedName>
    <definedName name="remain1" localSheetId="1">#REF!</definedName>
    <definedName name="remain1">#REF!</definedName>
    <definedName name="remain2" localSheetId="1">#REF!</definedName>
    <definedName name="remain2">#REF!</definedName>
    <definedName name="renuji" localSheetId="1">#REF!</definedName>
    <definedName name="renuji">#REF!</definedName>
    <definedName name="results" localSheetId="1">#REF!</definedName>
    <definedName name="results">#REF!</definedName>
    <definedName name="ret" hidden="1">{"Total Indirect Manpower",#N/A,FALSE,"J";"Total Direct Manpower",#N/A,FALSE,"J";"Direct Structural Manpower",#N/A,FALSE,"J";"Direct Mechanical Manpower",#N/A,FALSE,"J";"Direct Piping Manpower",#N/A,FALSE,"J";"Direct Tanks Manpower",#N/A,FALSE,"J";"Direct ElecInstrSS Manpower",#N/A,FALSE,"J"}</definedName>
    <definedName name="retn" localSheetId="1">#REF!</definedName>
    <definedName name="retn">#REF!</definedName>
    <definedName name="reu" hidden="1">{#N/A,#N/A,FALSE,"gc (2)"}</definedName>
    <definedName name="Rev" localSheetId="1">#REF!</definedName>
    <definedName name="Rev">#REF!</definedName>
    <definedName name="REV3100BQ" localSheetId="1">#REF!</definedName>
    <definedName name="REV3100BQ">#REF!</definedName>
    <definedName name="REV3110BQ" localSheetId="1">#REF!</definedName>
    <definedName name="REV3110BQ">#REF!</definedName>
    <definedName name="REV3200BQ" localSheetId="1">#REF!</definedName>
    <definedName name="REV3200BQ">#REF!</definedName>
    <definedName name="REV3300BQ" localSheetId="1">#REF!</definedName>
    <definedName name="REV3300BQ">#REF!</definedName>
    <definedName name="REV3400BQ" localSheetId="1">#REF!</definedName>
    <definedName name="REV3400BQ">#REF!</definedName>
    <definedName name="REV3500BQ" localSheetId="1">#REF!</definedName>
    <definedName name="REV3500BQ">#REF!</definedName>
    <definedName name="REV3600BQ" localSheetId="1">#REF!</definedName>
    <definedName name="REV3600BQ">#REF!</definedName>
    <definedName name="REV3700BQ" localSheetId="1">#REF!</definedName>
    <definedName name="REV3700BQ">#REF!</definedName>
    <definedName name="REV3800BQ" localSheetId="1">#REF!</definedName>
    <definedName name="REV3800BQ">#REF!</definedName>
    <definedName name="revised" hidden="1">{#N/A,#N/A,FALSE,"Sheet1";#N/A,#N/A,FALSE,"Sheet1";#N/A,#N/A,FALSE,"Sheet1";#N/A,#N/A,FALSE,"Sheet1"}</definedName>
    <definedName name="Revised_Price_EOT" hidden="1">{#N/A,#N/A,FALSE,"Sheet1";#N/A,#N/A,FALSE,"Sheet1";#N/A,#N/A,FALSE,"Sheet1";#N/A,#N/A,FALSE,"Sheet1"}</definedName>
    <definedName name="Revision" localSheetId="1">#REF!</definedName>
    <definedName name="Revision">#REF!</definedName>
    <definedName name="revision1" localSheetId="1">#REF!</definedName>
    <definedName name="revision1">#REF!</definedName>
    <definedName name="REVISION12" localSheetId="1">#REF!</definedName>
    <definedName name="REVISION12">#REF!</definedName>
    <definedName name="REVISION23" localSheetId="1">#REF!</definedName>
    <definedName name="REVISION23">#REF!</definedName>
    <definedName name="rex" hidden="1">{"'장비'!$A$3:$M$12"}</definedName>
    <definedName name="reya" hidden="1">{"office ltcg",#N/A,FALSE,"gain01";"IT LTCG",#N/A,FALSE,"gain01"}</definedName>
    <definedName name="Rg" localSheetId="1">#REF!</definedName>
    <definedName name="Rg">#REF!</definedName>
    <definedName name="rgs" localSheetId="1">#REF!</definedName>
    <definedName name="rgs">#REF!</definedName>
    <definedName name="RH" localSheetId="1">#REF!</definedName>
    <definedName name="RH">#REF!</definedName>
    <definedName name="RHS" localSheetId="1">#REF!</definedName>
    <definedName name="RHS">#REF!</definedName>
    <definedName name="rice" hidden="1">{#N/A,#N/A,FALSE,"Sheet1";#N/A,#N/A,FALSE,"Sheet1";#N/A,#N/A,FALSE,"Sheet1";#N/A,#N/A,FALSE,"Sheet1"}</definedName>
    <definedName name="rig" localSheetId="1">#REF!</definedName>
    <definedName name="rig">#REF!</definedName>
    <definedName name="ripal" hidden="1">{#N/A,#N/A,FALSE,"gc (2)"}</definedName>
    <definedName name="Rl" localSheetId="1">#REF!</definedName>
    <definedName name="Rl">#REF!</definedName>
    <definedName name="Rl___0" localSheetId="1">#REF!</definedName>
    <definedName name="Rl___0">#REF!</definedName>
    <definedName name="Rl___13" localSheetId="1">#REF!</definedName>
    <definedName name="Rl___13">#REF!</definedName>
    <definedName name="RMSTOCK" localSheetId="1">#REF!</definedName>
    <definedName name="RMSTOCK">#REF!</definedName>
    <definedName name="RNAO" hidden="1">{"'장비'!$A$3:$M$12"}</definedName>
    <definedName name="RNNN" localSheetId="1">#REF!</definedName>
    <definedName name="RNNN">#REF!</definedName>
    <definedName name="roadexcavation1pcc" localSheetId="1">#REF!</definedName>
    <definedName name="roadexcavation1pcc">#REF!</definedName>
    <definedName name="robot" localSheetId="1">#REF!</definedName>
    <definedName name="robot">#REF!</definedName>
    <definedName name="Rodbinder" localSheetId="1">#REF!</definedName>
    <definedName name="Rodbinder">#REF!</definedName>
    <definedName name="ROH" localSheetId="1">#REF!</definedName>
    <definedName name="ROH">#REF!</definedName>
    <definedName name="ROHMAR" localSheetId="1">#REF!</definedName>
    <definedName name="ROHMAR">#REF!</definedName>
    <definedName name="roller" localSheetId="1">#REF!</definedName>
    <definedName name="roller">#REF!</definedName>
    <definedName name="rose" localSheetId="1">#REF!</definedName>
    <definedName name="rose">#REF!</definedName>
    <definedName name="rosid" localSheetId="1">#REF!</definedName>
    <definedName name="rosid">#REF!</definedName>
    <definedName name="roughstone" localSheetId="1">#REF!</definedName>
    <definedName name="roughstone">#REF!</definedName>
    <definedName name="rr" localSheetId="1">#REF!</definedName>
    <definedName name="rr">#REF!</definedName>
    <definedName name="rram" localSheetId="1">#REF!</definedName>
    <definedName name="rram">#REF!</definedName>
    <definedName name="rrammv" localSheetId="1">#REF!</definedName>
    <definedName name="rrammv">#REF!</definedName>
    <definedName name="Rs" localSheetId="1">#REF!</definedName>
    <definedName name="Rs">#REF!</definedName>
    <definedName name="Rs.____________________Ex_our_works" localSheetId="1">#REF!</definedName>
    <definedName name="Rs.____________________Ex_our_works">#REF!</definedName>
    <definedName name="Rs___0" localSheetId="1">#REF!</definedName>
    <definedName name="Rs___0">#REF!</definedName>
    <definedName name="Rs___13" localSheetId="1">#REF!</definedName>
    <definedName name="Rs___13">#REF!</definedName>
    <definedName name="rsat" localSheetId="1">#REF!</definedName>
    <definedName name="rsat">#REF!</definedName>
    <definedName name="Rse" localSheetId="1">#REF!</definedName>
    <definedName name="Rse">#REF!</definedName>
    <definedName name="Rse___0" localSheetId="1">#REF!</definedName>
    <definedName name="Rse___0">#REF!</definedName>
    <definedName name="Rse___13" localSheetId="1">#REF!</definedName>
    <definedName name="Rse___13">#REF!</definedName>
    <definedName name="RSV" localSheetId="1">#REF!</definedName>
    <definedName name="RSV">#REF!</definedName>
    <definedName name="RSVMAR" localSheetId="1">#REF!</definedName>
    <definedName name="RSVMAR">#REF!</definedName>
    <definedName name="rtrytrey" localSheetId="1">#REF!</definedName>
    <definedName name="rtrytrey">#REF!</definedName>
    <definedName name="rttrt" hidden="1">{"form-D1",#N/A,FALSE,"FORM-D1";"form-D1_amt",#N/A,FALSE,"FORM-D1"}</definedName>
    <definedName name="rtued" hidden="1">{"'장비'!$A$3:$M$12"}</definedName>
    <definedName name="rty" localSheetId="1">#REF!</definedName>
    <definedName name="rty">#REF!</definedName>
    <definedName name="rtytry" hidden="1">{"'장비'!$A$3:$M$12"}</definedName>
    <definedName name="rwrw" localSheetId="1">#REF!</definedName>
    <definedName name="rwrw">#REF!</definedName>
    <definedName name="s" localSheetId="1">#REF!</definedName>
    <definedName name="s">#REF!</definedName>
    <definedName name="S.L.WALL" localSheetId="1">#REF!</definedName>
    <definedName name="S.L.WALL">#REF!</definedName>
    <definedName name="s.l.wallls" localSheetId="1">#REF!</definedName>
    <definedName name="s.l.wallls">#REF!</definedName>
    <definedName name="S.L.WALLS" localSheetId="1">#REF!</definedName>
    <definedName name="S.L.WALLS">#REF!</definedName>
    <definedName name="S.S.WALL" localSheetId="1">#REF!</definedName>
    <definedName name="S.S.WALL">#REF!</definedName>
    <definedName name="S.S.WALL1" localSheetId="1">#REF!</definedName>
    <definedName name="S.S.WALL1">#REF!</definedName>
    <definedName name="S.S.WALLL" localSheetId="1">#REF!</definedName>
    <definedName name="S.S.WALLL">#REF!</definedName>
    <definedName name="S.WALL" localSheetId="1">#REF!</definedName>
    <definedName name="S.WALL">#REF!</definedName>
    <definedName name="S_1" localSheetId="1">#REF!</definedName>
    <definedName name="S_1">#REF!</definedName>
    <definedName name="S_10" localSheetId="1">#REF!</definedName>
    <definedName name="S_10">#REF!</definedName>
    <definedName name="S_2" localSheetId="1">#REF!</definedName>
    <definedName name="S_2">#REF!</definedName>
    <definedName name="S_3" localSheetId="1">#REF!</definedName>
    <definedName name="S_3">#REF!</definedName>
    <definedName name="S_5" localSheetId="1">#REF!</definedName>
    <definedName name="S_5">#REF!</definedName>
    <definedName name="S_6" localSheetId="1">#REF!</definedName>
    <definedName name="S_6">#REF!</definedName>
    <definedName name="S_7" localSheetId="1">#REF!</definedName>
    <definedName name="S_7">#REF!</definedName>
    <definedName name="S_8" localSheetId="1">#REF!</definedName>
    <definedName name="S_8">#REF!</definedName>
    <definedName name="S_9" localSheetId="1">#REF!</definedName>
    <definedName name="S_9">#REF!</definedName>
    <definedName name="S_Rlf1" localSheetId="1">#REF!</definedName>
    <definedName name="S_Rlf1">#REF!</definedName>
    <definedName name="S_Rlf1.3" localSheetId="1">#REF!</definedName>
    <definedName name="S_Rlf1.3">#REF!</definedName>
    <definedName name="S0">#REF!</definedName>
    <definedName name="Sa" localSheetId="1">#REF!</definedName>
    <definedName name="Sa">#REF!</definedName>
    <definedName name="saa" hidden="1">{"form-D1",#N/A,FALSE,"FORM-D1";"form-D1_amt",#N/A,FALSE,"FORM-D1"}</definedName>
    <definedName name="SAF" localSheetId="1">#REF!</definedName>
    <definedName name="SAF">#REF!</definedName>
    <definedName name="SALARY" localSheetId="1">#REF!</definedName>
    <definedName name="SALARY">#REF!</definedName>
    <definedName name="salballies" localSheetId="1">#REF!</definedName>
    <definedName name="salballies">#REF!</definedName>
    <definedName name="sand">#REF!</definedName>
    <definedName name="sane" localSheetId="1">#REF!</definedName>
    <definedName name="sane">#REF!</definedName>
    <definedName name="sanju" hidden="1">{"office ltcg",#N/A,FALSE,"gain01";"IT LTCG",#N/A,FALSE,"gain01"}</definedName>
    <definedName name="SARAVANAN" localSheetId="1">#REF!</definedName>
    <definedName name="SARAVANAN">#REF!</definedName>
    <definedName name="sarea1" localSheetId="1">#REF!</definedName>
    <definedName name="sarea1">#REF!</definedName>
    <definedName name="sass" localSheetId="1">#REF!</definedName>
    <definedName name="sass">#REF!</definedName>
    <definedName name="sastry" localSheetId="1">#REF!</definedName>
    <definedName name="sastry">#REF!</definedName>
    <definedName name="SATHISH" localSheetId="1">#REF!</definedName>
    <definedName name="SATHISH">#REF!</definedName>
    <definedName name="sbc" localSheetId="1">#REF!</definedName>
    <definedName name="sbc">#REF!</definedName>
    <definedName name="SCH_CON" localSheetId="1">#REF!</definedName>
    <definedName name="SCH_CON">#REF!</definedName>
    <definedName name="SCH_DIRSTAF" localSheetId="1">#REF!</definedName>
    <definedName name="SCH_DIRSTAF">#REF!</definedName>
    <definedName name="SCH_INDIESTAF" localSheetId="1">#REF!</definedName>
    <definedName name="SCH_INDIESTAF">#REF!</definedName>
    <definedName name="SCH_PM" localSheetId="1">#REF!</definedName>
    <definedName name="SCH_PM">#REF!</definedName>
    <definedName name="scheduleType">"valve"</definedName>
    <definedName name="schools" localSheetId="1">#REF!</definedName>
    <definedName name="schools">#REF!</definedName>
    <definedName name="SCOTT" hidden="1">{"wwww",#N/A,FALSE,"Final_ RATE ANALYSIS "}</definedName>
    <definedName name="scraper" localSheetId="1">#REF!</definedName>
    <definedName name="scraper">#REF!</definedName>
    <definedName name="scs" localSheetId="1">#REF!</definedName>
    <definedName name="scs">#REF!</definedName>
    <definedName name="sd" localSheetId="1">#REF!</definedName>
    <definedName name="sd">#REF!</definedName>
    <definedName name="Sdate" localSheetId="1">#REF!</definedName>
    <definedName name="Sdate">#REF!</definedName>
    <definedName name="SDE" localSheetId="1">#REF!</definedName>
    <definedName name="SDE">#REF!</definedName>
    <definedName name="sdfas" localSheetId="1">#REF!</definedName>
    <definedName name="sdfas">#REF!</definedName>
    <definedName name="sdfdf" hidden="1">{"'장비'!$A$3:$M$12"}</definedName>
    <definedName name="SDFRT" localSheetId="1">#REF!</definedName>
    <definedName name="SDFRT">#REF!</definedName>
    <definedName name="sdsad" localSheetId="1">#REF!</definedName>
    <definedName name="sdsad">#REF!</definedName>
    <definedName name="sdsd" localSheetId="1">#REF!</definedName>
    <definedName name="sdsd">#REF!</definedName>
    <definedName name="se" localSheetId="1">#REF!</definedName>
    <definedName name="se">#REF!</definedName>
    <definedName name="sec" localSheetId="1">#REF!</definedName>
    <definedName name="sec">#REF!</definedName>
    <definedName name="SECKEY" localSheetId="1">#REF!</definedName>
    <definedName name="SECKEY">#REF!</definedName>
    <definedName name="secline" localSheetId="1">#REF!</definedName>
    <definedName name="secline">#REF!</definedName>
    <definedName name="SectionsIS" localSheetId="1">#REF!</definedName>
    <definedName name="SectionsIS">#REF!</definedName>
    <definedName name="see" localSheetId="1">#REF!</definedName>
    <definedName name="see">#REF!</definedName>
    <definedName name="SegCharge" localSheetId="1">#REF!</definedName>
    <definedName name="SegCharge">#REF!</definedName>
    <definedName name="segment" localSheetId="1">#REF!</definedName>
    <definedName name="segment">#REF!</definedName>
    <definedName name="Select">#REF!</definedName>
    <definedName name="selectConcrete" localSheetId="1">#REF!</definedName>
    <definedName name="selectConcrete">#REF!</definedName>
    <definedName name="SelectD1OrC1">#REF!</definedName>
    <definedName name="SelectLessOrExcess">#REF!</definedName>
    <definedName name="sencount" hidden="1">1</definedName>
    <definedName name="senserpaver" localSheetId="1">#REF!</definedName>
    <definedName name="senserpaver">#REF!</definedName>
    <definedName name="Service" localSheetId="1">#REF!</definedName>
    <definedName name="Service">#REF!</definedName>
    <definedName name="ServiceTax">#REF!</definedName>
    <definedName name="Setflag" localSheetId="1">#REF!</definedName>
    <definedName name="Setflag">#REF!</definedName>
    <definedName name="SETT1" localSheetId="1">#REF!</definedName>
    <definedName name="SETT1">#REF!</definedName>
    <definedName name="SETT2" localSheetId="1">#REF!</definedName>
    <definedName name="SETT2">#REF!</definedName>
    <definedName name="SettingDFormat">#REF!,#REF!,#REF!,#REF!,#REF!,#REF!,#REF!,#REF!,#REF!,#REF!,#REF!,#REF!,#REF!</definedName>
    <definedName name="SettingDurchmesser">#REF!,#REF!,#REF!,#REF!,#REF!,#REF!,#REF!,#REF!,#REF!,#REF!,#REF!,#REF!,#REF!,#REF!,#REF!,#REF!,#REF!,#REF!</definedName>
    <definedName name="SettingSteel">#REF!,#REF!,#REF!</definedName>
    <definedName name="SETTT1" localSheetId="1">#REF!</definedName>
    <definedName name="SETTT1">#REF!</definedName>
    <definedName name="sevenline" localSheetId="1">#REF!</definedName>
    <definedName name="sevenline">#REF!</definedName>
    <definedName name="SEWE" localSheetId="1">#REF!</definedName>
    <definedName name="SEWE">#REF!</definedName>
    <definedName name="sfwtabove" localSheetId="1">#REF!</definedName>
    <definedName name="sfwtabove">#REF!</definedName>
    <definedName name="sh" localSheetId="1">#REF!</definedName>
    <definedName name="sh">#REF!</definedName>
    <definedName name="sh0.5" localSheetId="1">#REF!</definedName>
    <definedName name="sh0.5">#REF!</definedName>
    <definedName name="sh0.6" localSheetId="1">#REF!</definedName>
    <definedName name="sh0.6">#REF!</definedName>
    <definedName name="sh0.8" localSheetId="1">#REF!</definedName>
    <definedName name="sh0.8">#REF!</definedName>
    <definedName name="sh1.0" localSheetId="1">#REF!</definedName>
    <definedName name="sh1.0">#REF!</definedName>
    <definedName name="sh1.2" localSheetId="1">#REF!</definedName>
    <definedName name="sh1.2">#REF!</definedName>
    <definedName name="shape" localSheetId="1">#REF!</definedName>
    <definedName name="shape">#REF!</definedName>
    <definedName name="SHEAR" localSheetId="1">#REF!</definedName>
    <definedName name="SHEAR">#REF!</definedName>
    <definedName name="sheararea" localSheetId="1">#REF!</definedName>
    <definedName name="sheararea">#REF!</definedName>
    <definedName name="shearareaz" localSheetId="1">#REF!</definedName>
    <definedName name="shearareaz">#REF!</definedName>
    <definedName name="shearnegx1" localSheetId="1">#REF!</definedName>
    <definedName name="shearnegx1">#REF!</definedName>
    <definedName name="shearnegz1" localSheetId="1">#REF!</definedName>
    <definedName name="shearnegz1">#REF!</definedName>
    <definedName name="shearnot" localSheetId="1">#REF!</definedName>
    <definedName name="shearnot">#REF!</definedName>
    <definedName name="shearnot1" localSheetId="1">#REF!</definedName>
    <definedName name="shearnot1">#REF!</definedName>
    <definedName name="shearnot2" localSheetId="1">#REF!</definedName>
    <definedName name="shearnot2">#REF!</definedName>
    <definedName name="shearnot3" localSheetId="1">#REF!</definedName>
    <definedName name="shearnot3">#REF!</definedName>
    <definedName name="shearposx1" localSheetId="1">#REF!</definedName>
    <definedName name="shearposx1">#REF!</definedName>
    <definedName name="shearposz1" localSheetId="1">#REF!</definedName>
    <definedName name="shearposz1">#REF!</definedName>
    <definedName name="sheet1" localSheetId="1">#REF!</definedName>
    <definedName name="sheet1">#REF!</definedName>
    <definedName name="sheet1___0" localSheetId="1">#REF!</definedName>
    <definedName name="sheet1___0">#REF!</definedName>
    <definedName name="sheet1___13" localSheetId="1">#REF!</definedName>
    <definedName name="sheet1___13">#REF!</definedName>
    <definedName name="shi" localSheetId="1">#REF!</definedName>
    <definedName name="shi">#REF!</definedName>
    <definedName name="shiva" localSheetId="1">#REF!</definedName>
    <definedName name="shiva">#REF!</definedName>
    <definedName name="shoe" localSheetId="1">#REF!</definedName>
    <definedName name="shoe">#REF!</definedName>
    <definedName name="ShoulderEmb." localSheetId="1">#REF!</definedName>
    <definedName name="ShoulderEmb.">#REF!</definedName>
    <definedName name="ShoulderSubbase" localSheetId="1">#REF!</definedName>
    <definedName name="ShoulderSubbase">#REF!</definedName>
    <definedName name="SHS" localSheetId="1">#REF!</definedName>
    <definedName name="SHS">#REF!</definedName>
    <definedName name="shup" localSheetId="1">#REF!</definedName>
    <definedName name="shup">#REF!</definedName>
    <definedName name="shutarea" localSheetId="1">#REF!</definedName>
    <definedName name="shutarea">#REF!</definedName>
    <definedName name="shutteringtimber" localSheetId="1">#REF!</definedName>
    <definedName name="shutteringtimber">#REF!</definedName>
    <definedName name="sidewalk" localSheetId="1">#REF!</definedName>
    <definedName name="sidewalk">#REF!</definedName>
    <definedName name="sigma0.2" localSheetId="1">#REF!</definedName>
    <definedName name="sigma0.2">#REF!</definedName>
    <definedName name="sigma0_2" localSheetId="1">#REF!</definedName>
    <definedName name="sigma0_2">#REF!</definedName>
    <definedName name="sigmab" localSheetId="1">#REF!</definedName>
    <definedName name="sigmab">#REF!</definedName>
    <definedName name="sigmah" localSheetId="1">#REF!</definedName>
    <definedName name="sigmah">#REF!</definedName>
    <definedName name="sigmat" localSheetId="1">#REF!</definedName>
    <definedName name="sigmat">#REF!</definedName>
    <definedName name="sixline" localSheetId="1">#REF!</definedName>
    <definedName name="sixline">#REF!</definedName>
    <definedName name="size" localSheetId="1">#REF!</definedName>
    <definedName name="size">#REF!</definedName>
    <definedName name="Skew" localSheetId="1">#REF!</definedName>
    <definedName name="Skew">#REF!</definedName>
    <definedName name="skilldresser" localSheetId="1">#REF!</definedName>
    <definedName name="skilldresser">#REF!</definedName>
    <definedName name="skilledmazdoor" localSheetId="1">#REF!</definedName>
    <definedName name="skilledmazdoor">#REF!</definedName>
    <definedName name="skillmazdoor" localSheetId="1">#REF!</definedName>
    <definedName name="skillmazdoor">#REF!</definedName>
    <definedName name="sl" localSheetId="1">#REF!</definedName>
    <definedName name="sl">#REF!</definedName>
    <definedName name="Sl_No" localSheetId="1">#REF!</definedName>
    <definedName name="Sl_No">#REF!</definedName>
    <definedName name="slab" localSheetId="1">#REF!</definedName>
    <definedName name="slab">#REF!</definedName>
    <definedName name="slab_p" hidden="1">{"form-D1",#N/A,FALSE,"FORM-D1";"form-D1_amt",#N/A,FALSE,"FORM-D1"}</definedName>
    <definedName name="SLAB1" localSheetId="1">#REF!</definedName>
    <definedName name="SLAB1">#REF!</definedName>
    <definedName name="SLAB12" localSheetId="1">#REF!</definedName>
    <definedName name="SLAB12">#REF!</definedName>
    <definedName name="SLAB13" localSheetId="1">#REF!</definedName>
    <definedName name="SLAB13">#REF!</definedName>
    <definedName name="slab2" localSheetId="1">#REF!</definedName>
    <definedName name="slab2">#REF!</definedName>
    <definedName name="slab22" localSheetId="1">#REF!</definedName>
    <definedName name="slab22">#REF!</definedName>
    <definedName name="SLAB31" localSheetId="1">#REF!</definedName>
    <definedName name="SLAB31">#REF!</definedName>
    <definedName name="slab7" localSheetId="1">#REF!</definedName>
    <definedName name="slab7">#REF!</definedName>
    <definedName name="Slabs" localSheetId="1">#REF!</definedName>
    <definedName name="Slabs">#REF!</definedName>
    <definedName name="smmmm12" localSheetId="1">#REF!</definedName>
    <definedName name="smmmm12">#REF!</definedName>
    <definedName name="smx" localSheetId="1">#REF!</definedName>
    <definedName name="smx">#REF!</definedName>
    <definedName name="smy" localSheetId="1">#REF!</definedName>
    <definedName name="smy">#REF!</definedName>
    <definedName name="Sn" localSheetId="1">#REF!</definedName>
    <definedName name="Sn">#REF!</definedName>
    <definedName name="soffitl" localSheetId="1">#REF!</definedName>
    <definedName name="soffitl">#REF!</definedName>
    <definedName name="SozlesmeRsYenParitesi" localSheetId="1">#REF!</definedName>
    <definedName name="SozlesmeRsYenParitesi">#REF!</definedName>
    <definedName name="SozlesmeYenUSDParitesi" localSheetId="1">#REF!</definedName>
    <definedName name="SozlesmeYenUSDParitesi">#REF!</definedName>
    <definedName name="SP" localSheetId="1">#REF!</definedName>
    <definedName name="SP">#REF!</definedName>
    <definedName name="spacingMin" localSheetId="1">#REF!</definedName>
    <definedName name="spacingMin">#REF!</definedName>
    <definedName name="span" localSheetId="1">#REF!</definedName>
    <definedName name="span">#REF!</definedName>
    <definedName name="span_of_32_Mtrs._For_each_crane." localSheetId="1">#REF!</definedName>
    <definedName name="span_of_32_Mtrs._For_each_crane.">#REF!</definedName>
    <definedName name="SPARES_CL" localSheetId="1">#REF!</definedName>
    <definedName name="SPARES_CL">#REF!</definedName>
    <definedName name="SpecialPrice" localSheetId="1">#REF!</definedName>
    <definedName name="SpecialPrice">#REF!</definedName>
    <definedName name="sprayer" localSheetId="1">#REF!</definedName>
    <definedName name="sprayer">#REF!</definedName>
    <definedName name="spring" localSheetId="1">#REF!</definedName>
    <definedName name="spring">#REF!</definedName>
    <definedName name="SQRT__1___0.6___1.0" localSheetId="1">#REF!</definedName>
    <definedName name="SQRT__1___0.6___1.0">#REF!</definedName>
    <definedName name="SQRT__1___0_6___1_0" localSheetId="1">#REF!</definedName>
    <definedName name="SQRT__1___0_6___1_0">#REF!</definedName>
    <definedName name="SQRT__1___0_6___1_0___0" localSheetId="1">#REF!</definedName>
    <definedName name="SQRT__1___0_6___1_0___0">#REF!</definedName>
    <definedName name="SQRT__1___0_6___1_0___13" localSheetId="1">#REF!</definedName>
    <definedName name="SQRT__1___0_6___1_0___13">#REF!</definedName>
    <definedName name="sqrtrat" localSheetId="1">#REF!</definedName>
    <definedName name="sqrtrat">#REF!</definedName>
    <definedName name="SQW" localSheetId="1">#REF!</definedName>
    <definedName name="SQW">#REF!</definedName>
    <definedName name="SRC" localSheetId="1">#REF!</definedName>
    <definedName name="SRC">#REF!</definedName>
    <definedName name="sri" localSheetId="1">#REF!</definedName>
    <definedName name="sri">#REF!</definedName>
    <definedName name="ssa" localSheetId="1">#REF!</definedName>
    <definedName name="ssa">#REF!</definedName>
    <definedName name="ssd" localSheetId="1">#REF!</definedName>
    <definedName name="ssd">#REF!</definedName>
    <definedName name="ssdcsds" localSheetId="1">#REF!</definedName>
    <definedName name="ssdcsds">#REF!</definedName>
    <definedName name="SSDDF" localSheetId="1">#REF!</definedName>
    <definedName name="SSDDF">#REF!</definedName>
    <definedName name="Ssec1" localSheetId="1">#REF!</definedName>
    <definedName name="Ssec1">#REF!</definedName>
    <definedName name="ssec12" localSheetId="1">#REF!</definedName>
    <definedName name="ssec12">#REF!</definedName>
    <definedName name="SSEC13" localSheetId="1">#REF!</definedName>
    <definedName name="SSEC13">#REF!</definedName>
    <definedName name="Ssec2" localSheetId="1">#REF!</definedName>
    <definedName name="Ssec2">#REF!</definedName>
    <definedName name="ssec22" localSheetId="1">#REF!</definedName>
    <definedName name="ssec22">#REF!</definedName>
    <definedName name="SSEC23" localSheetId="1">#REF!</definedName>
    <definedName name="SSEC23">#REF!</definedName>
    <definedName name="Ssec3" localSheetId="1">#REF!</definedName>
    <definedName name="Ssec3">#REF!</definedName>
    <definedName name="ssec34" localSheetId="1">#REF!</definedName>
    <definedName name="ssec34">#REF!</definedName>
    <definedName name="SSEC35" localSheetId="1">#REF!</definedName>
    <definedName name="SSEC35">#REF!</definedName>
    <definedName name="Ssec4" localSheetId="1">#REF!</definedName>
    <definedName name="Ssec4">#REF!</definedName>
    <definedName name="SSEC43" localSheetId="1">#REF!</definedName>
    <definedName name="SSEC43">#REF!</definedName>
    <definedName name="ssec45" localSheetId="1">#REF!</definedName>
    <definedName name="ssec45">#REF!</definedName>
    <definedName name="Ssec5" localSheetId="1">#REF!</definedName>
    <definedName name="Ssec5">#REF!</definedName>
    <definedName name="SSEC54" localSheetId="1">#REF!</definedName>
    <definedName name="SSEC54">#REF!</definedName>
    <definedName name="ssec55" localSheetId="1">#REF!</definedName>
    <definedName name="ssec55">#REF!</definedName>
    <definedName name="Ssec6" localSheetId="1">#REF!</definedName>
    <definedName name="Ssec6">#REF!</definedName>
    <definedName name="SSEC65" localSheetId="1">#REF!</definedName>
    <definedName name="SSEC65">#REF!</definedName>
    <definedName name="ssec66" localSheetId="1">#REF!</definedName>
    <definedName name="ssec66">#REF!</definedName>
    <definedName name="ssfdfd" hidden="1">{#N/A,#N/A,FALSE,"Sheet1";#N/A,#N/A,FALSE,"Sheet1";#N/A,#N/A,FALSE,"Sheet1";#N/A,#N/A,FALSE,"Sheet1"}</definedName>
    <definedName name="sssssssss" hidden="1">{"form-D1",#N/A,FALSE,"FORM-D1";"form-D1_amt",#N/A,FALSE,"FORM-D1"}</definedName>
    <definedName name="sssssssssssss" hidden="1">{"form-D1",#N/A,FALSE,"FORM-D1";"form-D1_amt",#N/A,FALSE,"FORM-D1"}</definedName>
    <definedName name="sssssssssssssas" hidden="1">{"form-D1",#N/A,FALSE,"FORM-D1";"form-D1_amt",#N/A,FALSE,"FORM-D1"}</definedName>
    <definedName name="sstype3drop" localSheetId="1">#REF!</definedName>
    <definedName name="sstype3drop">#REF!</definedName>
    <definedName name="SSTYPE3DROP1" localSheetId="1">#REF!</definedName>
    <definedName name="SSTYPE3DROP1">#REF!</definedName>
    <definedName name="sstype3drop2" localSheetId="1">#REF!</definedName>
    <definedName name="sstype3drop2">#REF!</definedName>
    <definedName name="SSTYPE3DROP3" localSheetId="1">#REF!</definedName>
    <definedName name="SSTYPE3DROP3">#REF!</definedName>
    <definedName name="sstype3drop33" localSheetId="1">#REF!</definedName>
    <definedName name="sstype3drop33">#REF!</definedName>
    <definedName name="SSTYPE3DROP35" localSheetId="1">#REF!</definedName>
    <definedName name="SSTYPE3DROP35">#REF!</definedName>
    <definedName name="sstype3dropp" localSheetId="1">#REF!</definedName>
    <definedName name="sstype3dropp">#REF!</definedName>
    <definedName name="SSTYPE3DROPP1" localSheetId="1">#REF!</definedName>
    <definedName name="SSTYPE3DROPP1">#REF!</definedName>
    <definedName name="sstype3slab" localSheetId="1">#REF!</definedName>
    <definedName name="sstype3slab">#REF!</definedName>
    <definedName name="SSTYPE3SLAB121" localSheetId="1">#REF!</definedName>
    <definedName name="SSTYPE3SLAB121">#REF!</definedName>
    <definedName name="sstype3slab2" localSheetId="1">#REF!</definedName>
    <definedName name="sstype3slab2">#REF!</definedName>
    <definedName name="SSTYPE3SLAB3" localSheetId="1">#REF!</definedName>
    <definedName name="SSTYPE3SLAB3">#REF!</definedName>
    <definedName name="SSTYPE3SLAB32" localSheetId="1">#REF!</definedName>
    <definedName name="SSTYPE3SLAB32">#REF!</definedName>
    <definedName name="sstype3slab6" localSheetId="1">#REF!</definedName>
    <definedName name="sstype3slab6">#REF!</definedName>
    <definedName name="sstype3slabb" localSheetId="1">#REF!</definedName>
    <definedName name="sstype3slabb">#REF!</definedName>
    <definedName name="SSTYPESLAB1" localSheetId="1">#REF!</definedName>
    <definedName name="SSTYPESLAB1">#REF!</definedName>
    <definedName name="sswt" localSheetId="1">#REF!</definedName>
    <definedName name="sswt">#REF!</definedName>
    <definedName name="ST" localSheetId="1">#REF!</definedName>
    <definedName name="ST">#REF!</definedName>
    <definedName name="st_100" localSheetId="1">#REF!</definedName>
    <definedName name="st_100">#REF!</definedName>
    <definedName name="st_150" localSheetId="1">#REF!</definedName>
    <definedName name="st_150">#REF!</definedName>
    <definedName name="st_200" localSheetId="1">#REF!</definedName>
    <definedName name="st_200">#REF!</definedName>
    <definedName name="st_25" localSheetId="1">#REF!</definedName>
    <definedName name="st_25">#REF!</definedName>
    <definedName name="st_250" localSheetId="1">#REF!</definedName>
    <definedName name="st_250">#REF!</definedName>
    <definedName name="st_300" localSheetId="1">#REF!</definedName>
    <definedName name="st_300">#REF!</definedName>
    <definedName name="st_32" localSheetId="1">#REF!</definedName>
    <definedName name="st_32">#REF!</definedName>
    <definedName name="st_40" localSheetId="1">#REF!</definedName>
    <definedName name="st_40">#REF!</definedName>
    <definedName name="st_400" localSheetId="1">#REF!</definedName>
    <definedName name="st_400">#REF!</definedName>
    <definedName name="st_50" localSheetId="1">#REF!</definedName>
    <definedName name="st_50">#REF!</definedName>
    <definedName name="st_500" localSheetId="1">#REF!</definedName>
    <definedName name="st_500">#REF!</definedName>
    <definedName name="st_65" localSheetId="1">#REF!</definedName>
    <definedName name="st_65">#REF!</definedName>
    <definedName name="st_80" localSheetId="1">#REF!</definedName>
    <definedName name="st_80">#REF!</definedName>
    <definedName name="St1_B" localSheetId="1">#REF!</definedName>
    <definedName name="St1_B">#REF!</definedName>
    <definedName name="St1_DO" localSheetId="1">#REF!</definedName>
    <definedName name="St1_DO">#REF!</definedName>
    <definedName name="St1_FP" localSheetId="1">#REF!</definedName>
    <definedName name="St1_FP">#REF!</definedName>
    <definedName name="St1_JBP" localSheetId="1">#REF!</definedName>
    <definedName name="St1_JBP">#REF!</definedName>
    <definedName name="St1_L" localSheetId="1">#REF!</definedName>
    <definedName name="St1_L">#REF!</definedName>
    <definedName name="St1_SP" localSheetId="1">#REF!</definedName>
    <definedName name="St1_SP">#REF!</definedName>
    <definedName name="St2_B" localSheetId="1">#REF!</definedName>
    <definedName name="St2_B">#REF!</definedName>
    <definedName name="St2_DO" localSheetId="1">#REF!</definedName>
    <definedName name="St2_DO">#REF!</definedName>
    <definedName name="St2_FP" localSheetId="1">#REF!</definedName>
    <definedName name="St2_FP">#REF!</definedName>
    <definedName name="St2_JBP" localSheetId="1">#REF!</definedName>
    <definedName name="St2_JBP">#REF!</definedName>
    <definedName name="St2_L" localSheetId="1">#REF!</definedName>
    <definedName name="St2_L">#REF!</definedName>
    <definedName name="St2_SP" localSheetId="1">#REF!</definedName>
    <definedName name="St2_SP">#REF!</definedName>
    <definedName name="StabDx" localSheetId="1">#REF!</definedName>
    <definedName name="StabDx">#REF!</definedName>
    <definedName name="stabdy" localSheetId="1">#REF!</definedName>
    <definedName name="stabdy">#REF!</definedName>
    <definedName name="Staircase" localSheetId="1">#REF!</definedName>
    <definedName name="Staircase">#REF!</definedName>
    <definedName name="Staircase2" localSheetId="1">#REF!</definedName>
    <definedName name="Staircase2">#REF!</definedName>
    <definedName name="stanchion">#REF!,#REF!,#REF!</definedName>
    <definedName name="STANDARD_SPECIFICATION_FOR_HOSPITAL_STRUCTURES" localSheetId="1">#REF!</definedName>
    <definedName name="STANDARD_SPECIFICATION_FOR_HOSPITAL_STRUCTURES">#REF!</definedName>
    <definedName name="StartRow">6</definedName>
    <definedName name="State" localSheetId="1">#REF!</definedName>
    <definedName name="State">#REF!</definedName>
    <definedName name="staticpaver" localSheetId="1">#REF!</definedName>
    <definedName name="staticpaver">#REF!</definedName>
    <definedName name="steam_props" localSheetId="1">#REF!</definedName>
    <definedName name="steam_props">#REF!</definedName>
    <definedName name="steel" localSheetId="1">#REF!</definedName>
    <definedName name="steel">#REF!</definedName>
    <definedName name="steelar" localSheetId="1">#REF!</definedName>
    <definedName name="steelar">#REF!</definedName>
    <definedName name="steelbars" localSheetId="1">#REF!</definedName>
    <definedName name="steelbars">#REF!</definedName>
    <definedName name="steelcon" localSheetId="1">#REF!</definedName>
    <definedName name="steelcon">#REF!</definedName>
    <definedName name="SteelMax" localSheetId="1">#REF!</definedName>
    <definedName name="SteelMax">#REF!</definedName>
    <definedName name="steelMin" localSheetId="1">#REF!</definedName>
    <definedName name="steelMin">#REF!</definedName>
    <definedName name="steelreq" localSheetId="1">#REF!</definedName>
    <definedName name="steelreq">#REF!</definedName>
    <definedName name="steelrod" localSheetId="1">#REF!</definedName>
    <definedName name="steelrod">#REF!</definedName>
    <definedName name="steelstrands" localSheetId="1">#REF!</definedName>
    <definedName name="steelstrands">#REF!</definedName>
    <definedName name="steelwire" localSheetId="1">#REF!</definedName>
    <definedName name="steelwire">#REF!</definedName>
    <definedName name="steelwires" localSheetId="1">#REF!</definedName>
    <definedName name="steelwires">#REF!</definedName>
    <definedName name="steelz" localSheetId="1">#REF!</definedName>
    <definedName name="steelz">#REF!</definedName>
    <definedName name="SteuerungAnchorage" localSheetId="1">#REF!</definedName>
    <definedName name="SteuerungAnchorage">#REF!</definedName>
    <definedName name="SteuerungClass" localSheetId="1">#REF!</definedName>
    <definedName name="SteuerungClass">#REF!</definedName>
    <definedName name="SteuerungCrackedConcrete" localSheetId="1">#REF!</definedName>
    <definedName name="SteuerungCrackedConcrete">#REF!</definedName>
    <definedName name="SteuerungCrakcedConcrete" localSheetId="1">#REF!</definedName>
    <definedName name="SteuerungCrakcedConcrete">#REF!</definedName>
    <definedName name="SteuerungFactor" localSheetId="1">#REF!</definedName>
    <definedName name="SteuerungFactor">#REF!</definedName>
    <definedName name="stgplan" localSheetId="1">#REF!</definedName>
    <definedName name="stgplan">#REF!</definedName>
    <definedName name="STOCK" localSheetId="1">#REF!</definedName>
    <definedName name="STOCK">#REF!</definedName>
    <definedName name="stock02" hidden="1">{#N/A,#N/A,FALSE,"gc (2)"}</definedName>
    <definedName name="stonebreaker" localSheetId="1">#REF!</definedName>
    <definedName name="stonebreaker">#REF!</definedName>
    <definedName name="STP" localSheetId="1">#REF!</definedName>
    <definedName name="STP">#REF!</definedName>
    <definedName name="strands" localSheetId="1">#REF!</definedName>
    <definedName name="strands">#REF!</definedName>
    <definedName name="STRECD" localSheetId="1">#REF!</definedName>
    <definedName name="STRECD">#REF!</definedName>
    <definedName name="STRECOV" localSheetId="1">#REF!</definedName>
    <definedName name="STRECOV">#REF!</definedName>
    <definedName name="stri1" localSheetId="1">#REF!</definedName>
    <definedName name="stri1">#REF!</definedName>
    <definedName name="stri2" localSheetId="1">#REF!</definedName>
    <definedName name="stri2">#REF!</definedName>
    <definedName name="StrID" localSheetId="1">#REF!</definedName>
    <definedName name="StrID">#REF!</definedName>
    <definedName name="structuralsteel" localSheetId="1">#REF!</definedName>
    <definedName name="structuralsteel">#REF!</definedName>
    <definedName name="structure" localSheetId="1">#REF!</definedName>
    <definedName name="structure">#REF!</definedName>
    <definedName name="struv" localSheetId="1">#REF!</definedName>
    <definedName name="struv">#REF!</definedName>
    <definedName name="stype2drop" localSheetId="1">#REF!</definedName>
    <definedName name="stype2drop">#REF!</definedName>
    <definedName name="STYPE2DROP1" localSheetId="1">#REF!</definedName>
    <definedName name="STYPE2DROP1">#REF!</definedName>
    <definedName name="stype2drop11" localSheetId="1">#REF!</definedName>
    <definedName name="stype2drop11">#REF!</definedName>
    <definedName name="stype2drop2" localSheetId="1">#REF!</definedName>
    <definedName name="stype2drop2">#REF!</definedName>
    <definedName name="STYPE2DROP23" localSheetId="1">#REF!</definedName>
    <definedName name="STYPE2DROP23">#REF!</definedName>
    <definedName name="STYPE2DROP3" localSheetId="1">#REF!</definedName>
    <definedName name="STYPE2DROP3">#REF!</definedName>
    <definedName name="STYPE2DROP4" localSheetId="1">#REF!</definedName>
    <definedName name="STYPE2DROP4">#REF!</definedName>
    <definedName name="stype2drop6" localSheetId="1">#REF!</definedName>
    <definedName name="stype2drop6">#REF!</definedName>
    <definedName name="stype2slab" localSheetId="1">#REF!</definedName>
    <definedName name="stype2slab">#REF!</definedName>
    <definedName name="STYPE2SLAB1" localSheetId="1">#REF!</definedName>
    <definedName name="STYPE2SLAB1">#REF!</definedName>
    <definedName name="STYPE2SLAB12" localSheetId="1">#REF!</definedName>
    <definedName name="STYPE2SLAB12">#REF!</definedName>
    <definedName name="STYPE2SLAB2" localSheetId="1">#REF!</definedName>
    <definedName name="STYPE2SLAB2">#REF!</definedName>
    <definedName name="stype2slab22" localSheetId="1">#REF!</definedName>
    <definedName name="stype2slab22">#REF!</definedName>
    <definedName name="STYPE2SLAB23" localSheetId="1">#REF!</definedName>
    <definedName name="STYPE2SLAB23">#REF!</definedName>
    <definedName name="stype2slab3" localSheetId="1">#REF!</definedName>
    <definedName name="stype2slab3">#REF!</definedName>
    <definedName name="stype2slab6" localSheetId="1">#REF!</definedName>
    <definedName name="stype2slab6">#REF!</definedName>
    <definedName name="stype3drop" localSheetId="1">#REF!</definedName>
    <definedName name="stype3drop">#REF!</definedName>
    <definedName name="STYPE3DROP2" localSheetId="1">#REF!</definedName>
    <definedName name="STYPE3DROP2">#REF!</definedName>
    <definedName name="STYPE3DROP21" localSheetId="1">#REF!</definedName>
    <definedName name="STYPE3DROP21">#REF!</definedName>
    <definedName name="STYPE3DROP23" localSheetId="1">#REF!</definedName>
    <definedName name="STYPE3DROP23">#REF!</definedName>
    <definedName name="stype3drop3" localSheetId="1">#REF!</definedName>
    <definedName name="stype3drop3">#REF!</definedName>
    <definedName name="stype3drop33" localSheetId="1">#REF!</definedName>
    <definedName name="stype3drop33">#REF!</definedName>
    <definedName name="STYPE3DROP4" localSheetId="1">#REF!</definedName>
    <definedName name="STYPE3DROP4">#REF!</definedName>
    <definedName name="stype3drop6" localSheetId="1">#REF!</definedName>
    <definedName name="stype3drop6">#REF!</definedName>
    <definedName name="stype3slab" localSheetId="1">#REF!</definedName>
    <definedName name="stype3slab">#REF!</definedName>
    <definedName name="STYPE3SLAB1" localSheetId="1">#REF!</definedName>
    <definedName name="STYPE3SLAB1">#REF!</definedName>
    <definedName name="STYPE3SLAB12" localSheetId="1">#REF!</definedName>
    <definedName name="STYPE3SLAB12">#REF!</definedName>
    <definedName name="STYPE3SLAB13" localSheetId="1">#REF!</definedName>
    <definedName name="STYPE3SLAB13">#REF!</definedName>
    <definedName name="stype3slab22" localSheetId="1">#REF!</definedName>
    <definedName name="stype3slab22">#REF!</definedName>
    <definedName name="STYPE3SLAB23" localSheetId="1">#REF!</definedName>
    <definedName name="STYPE3SLAB23">#REF!</definedName>
    <definedName name="stype3slab3" localSheetId="1">#REF!</definedName>
    <definedName name="stype3slab3">#REF!</definedName>
    <definedName name="stype3slab6" localSheetId="1">#REF!</definedName>
    <definedName name="stype3slab6">#REF!</definedName>
    <definedName name="Subbase" localSheetId="1">#REF!</definedName>
    <definedName name="Subbase">#REF!</definedName>
    <definedName name="Subject" localSheetId="1">#REF!</definedName>
    <definedName name="Subject">#REF!</definedName>
    <definedName name="subshoulderpcc" localSheetId="1">#REF!</definedName>
    <definedName name="subshoulderpcc">#REF!</definedName>
    <definedName name="suga" localSheetId="1">#REF!</definedName>
    <definedName name="suga">#REF!</definedName>
    <definedName name="sum" localSheetId="1">#REF!</definedName>
    <definedName name="sum">#REF!</definedName>
    <definedName name="sumana" localSheetId="1">#REF!</definedName>
    <definedName name="sumana">#REF!</definedName>
    <definedName name="SUMFINAL" localSheetId="1">#REF!</definedName>
    <definedName name="SUMFINAL">#REF!</definedName>
    <definedName name="summary" localSheetId="1">#REF!</definedName>
    <definedName name="summary">#REF!</definedName>
    <definedName name="surarea2" localSheetId="1">#REF!</definedName>
    <definedName name="surarea2">#REF!</definedName>
    <definedName name="surcharge" localSheetId="1">#REF!</definedName>
    <definedName name="surcharge">#REF!</definedName>
    <definedName name="suresh" localSheetId="1">#REF!</definedName>
    <definedName name="suresh">#REF!</definedName>
    <definedName name="SURFACE" localSheetId="1">#REF!</definedName>
    <definedName name="SURFACE">#REF!</definedName>
    <definedName name="SURYA" localSheetId="1">#REF!</definedName>
    <definedName name="SURYA">#REF!</definedName>
    <definedName name="sw" localSheetId="1">#REF!</definedName>
    <definedName name="sw">#REF!</definedName>
    <definedName name="SWALL" localSheetId="1">#REF!</definedName>
    <definedName name="SWALL">#REF!</definedName>
    <definedName name="sxsa" localSheetId="1">#REF!</definedName>
    <definedName name="sxsa">#REF!</definedName>
    <definedName name="sxsx" localSheetId="1">#REF!</definedName>
    <definedName name="sxsx">#REF!</definedName>
    <definedName name="syd" localSheetId="1">#REF!</definedName>
    <definedName name="syd">#REF!</definedName>
    <definedName name="Sydney" localSheetId="1">#REF!</definedName>
    <definedName name="Sydney">#REF!</definedName>
    <definedName name="SystemName" localSheetId="1">#REF!</definedName>
    <definedName name="SystemName">#REF!</definedName>
    <definedName name="T" localSheetId="1">#REF!</definedName>
    <definedName name="T">#REF!</definedName>
    <definedName name="t___0" localSheetId="1">#REF!</definedName>
    <definedName name="t___0">#REF!</definedName>
    <definedName name="t___13" localSheetId="1">#REF!</definedName>
    <definedName name="t___13">#REF!</definedName>
    <definedName name="T_1" localSheetId="1">#REF!</definedName>
    <definedName name="T_1">#REF!</definedName>
    <definedName name="T_10" localSheetId="1">#REF!</definedName>
    <definedName name="T_10">#REF!</definedName>
    <definedName name="T_2" localSheetId="1">#REF!</definedName>
    <definedName name="T_2">#REF!</definedName>
    <definedName name="T_3" localSheetId="1">#REF!</definedName>
    <definedName name="T_3">#REF!</definedName>
    <definedName name="T_5" localSheetId="1">#REF!</definedName>
    <definedName name="T_5">#REF!</definedName>
    <definedName name="T_6" localSheetId="1">#REF!</definedName>
    <definedName name="T_6">#REF!</definedName>
    <definedName name="T_7" localSheetId="1">#REF!</definedName>
    <definedName name="T_7">#REF!</definedName>
    <definedName name="T_8" localSheetId="1">#REF!</definedName>
    <definedName name="T_8">#REF!</definedName>
    <definedName name="T_9" localSheetId="1">#REF!</definedName>
    <definedName name="T_9">#REF!</definedName>
    <definedName name="T0">#REF!</definedName>
    <definedName name="tabket" localSheetId="1">#REF!</definedName>
    <definedName name="tabket">#REF!</definedName>
    <definedName name="Table" localSheetId="1">#REF!</definedName>
    <definedName name="Table">#REF!</definedName>
    <definedName name="TABLE_4" localSheetId="1">#REF!</definedName>
    <definedName name="TABLE_4">#REF!</definedName>
    <definedName name="TABLE2" localSheetId="1">#REF!</definedName>
    <definedName name="TABLE2">#REF!</definedName>
    <definedName name="table250" localSheetId="1">#REF!</definedName>
    <definedName name="table250">#REF!</definedName>
    <definedName name="table275" localSheetId="1">#REF!</definedName>
    <definedName name="table275">#REF!</definedName>
    <definedName name="table300" localSheetId="1">#REF!</definedName>
    <definedName name="table300">#REF!</definedName>
    <definedName name="table325" localSheetId="1">#REF!</definedName>
    <definedName name="table325">#REF!</definedName>
    <definedName name="table350" localSheetId="1">#REF!</definedName>
    <definedName name="table350">#REF!</definedName>
    <definedName name="table375" localSheetId="1">#REF!</definedName>
    <definedName name="table375">#REF!</definedName>
    <definedName name="table400" localSheetId="1">#REF!</definedName>
    <definedName name="table400">#REF!</definedName>
    <definedName name="table425" localSheetId="1">#REF!</definedName>
    <definedName name="table425">#REF!</definedName>
    <definedName name="table450" localSheetId="1">#REF!</definedName>
    <definedName name="table450">#REF!</definedName>
    <definedName name="table475" localSheetId="1">#REF!</definedName>
    <definedName name="table475">#REF!</definedName>
    <definedName name="table500" localSheetId="1">#REF!</definedName>
    <definedName name="table500">#REF!</definedName>
    <definedName name="table525" localSheetId="1">#REF!</definedName>
    <definedName name="table525">#REF!</definedName>
    <definedName name="table550" localSheetId="1">#REF!</definedName>
    <definedName name="table550">#REF!</definedName>
    <definedName name="table575" localSheetId="1">#REF!</definedName>
    <definedName name="table575">#REF!</definedName>
    <definedName name="table600" localSheetId="1">#REF!</definedName>
    <definedName name="table600">#REF!</definedName>
    <definedName name="table625" localSheetId="1">#REF!</definedName>
    <definedName name="table625">#REF!</definedName>
    <definedName name="table650" localSheetId="1">#REF!</definedName>
    <definedName name="table650">#REF!</definedName>
    <definedName name="table675" localSheetId="1">#REF!</definedName>
    <definedName name="table675">#REF!</definedName>
    <definedName name="table700" localSheetId="1">#REF!</definedName>
    <definedName name="table700">#REF!</definedName>
    <definedName name="table725" localSheetId="1">#REF!</definedName>
    <definedName name="table725">#REF!</definedName>
    <definedName name="table750" localSheetId="1">#REF!</definedName>
    <definedName name="table750">#REF!</definedName>
    <definedName name="table775" localSheetId="1">#REF!</definedName>
    <definedName name="table775">#REF!</definedName>
    <definedName name="table800" localSheetId="1">#REF!</definedName>
    <definedName name="table800">#REF!</definedName>
    <definedName name="TableData" localSheetId="1">#REF!</definedName>
    <definedName name="TableData">#REF!</definedName>
    <definedName name="TableRange" localSheetId="1">#REF!</definedName>
    <definedName name="TableRange">#REF!</definedName>
    <definedName name="TablesIS" localSheetId="1">#REF!</definedName>
    <definedName name="TablesIS">#REF!</definedName>
    <definedName name="tabtdp" localSheetId="1">#REF!</definedName>
    <definedName name="tabtdp">#REF!</definedName>
    <definedName name="tackbetweenpcc" localSheetId="1">#REF!</definedName>
    <definedName name="tackbetweenpcc">#REF!</definedName>
    <definedName name="TackCoat" localSheetId="1">#REF!</definedName>
    <definedName name="TackCoat">#REF!</definedName>
    <definedName name="tarnian" localSheetId="1">#REF!</definedName>
    <definedName name="tarnian">#REF!</definedName>
    <definedName name="tauc" localSheetId="1">#REF!</definedName>
    <definedName name="tauc">#REF!</definedName>
    <definedName name="taucz" localSheetId="1">#REF!</definedName>
    <definedName name="taucz">#REF!</definedName>
    <definedName name="taup" localSheetId="1">#REF!</definedName>
    <definedName name="taup">#REF!</definedName>
    <definedName name="tauvx" localSheetId="1">#REF!</definedName>
    <definedName name="tauvx">#REF!</definedName>
    <definedName name="tauvz" localSheetId="1">#REF!</definedName>
    <definedName name="tauvz">#REF!</definedName>
    <definedName name="Tax">#REF!</definedName>
    <definedName name="tbarri" localSheetId="1">#REF!</definedName>
    <definedName name="tbarri">#REF!</definedName>
    <definedName name="Tbc" localSheetId="1">#REF!</definedName>
    <definedName name="Tbc">#REF!</definedName>
    <definedName name="tbl_ProdInfo" localSheetId="1">#REF!</definedName>
    <definedName name="tbl_ProdInfo">#REF!</definedName>
    <definedName name="tcant" localSheetId="1">#REF!</definedName>
    <definedName name="tcant">#REF!</definedName>
    <definedName name="tcpdp" localSheetId="1">#REF!</definedName>
    <definedName name="tcpdp">#REF!</definedName>
    <definedName name="te" localSheetId="1">#REF!</definedName>
    <definedName name="te">#REF!</definedName>
    <definedName name="tech" hidden="1">{#N/A,#N/A,FALSE,"Sheet1";#N/A,#N/A,FALSE,"Sheet1";#N/A,#N/A,FALSE,"Sheet1";#N/A,#N/A,FALSE,"Sheet1"}</definedName>
    <definedName name="tech_dg70_15" hidden="1">{#N/A,#N/A,FALSE,"Sheet1";#N/A,#N/A,FALSE,"Sheet1";#N/A,#N/A,FALSE,"Sheet1";#N/A,#N/A,FALSE,"Sheet1"}</definedName>
    <definedName name="techspec" hidden="1">{#N/A,#N/A,FALSE,"Sheet1";#N/A,#N/A,FALSE,"Sheet1";#N/A,#N/A,FALSE,"Sheet1";#N/A,#N/A,FALSE,"Sheet1"}</definedName>
    <definedName name="TEI" localSheetId="1">#REF!</definedName>
    <definedName name="TEI">#REF!</definedName>
    <definedName name="temp" localSheetId="1">#REF!</definedName>
    <definedName name="temp">#REF!</definedName>
    <definedName name="temp1" localSheetId="1">#REF!</definedName>
    <definedName name="temp1">#REF!</definedName>
    <definedName name="temprary" localSheetId="1">#REF!</definedName>
    <definedName name="temprary">#REF!</definedName>
    <definedName name="TEs" localSheetId="1">#REF!</definedName>
    <definedName name="TEs">#REF!</definedName>
    <definedName name="TEs___0" localSheetId="1">#REF!</definedName>
    <definedName name="TEs___0">#REF!</definedName>
    <definedName name="TEs___13" localSheetId="1">#REF!</definedName>
    <definedName name="TEs___13">#REF!</definedName>
    <definedName name="test" localSheetId="1">#REF!</definedName>
    <definedName name="test">#REF!</definedName>
    <definedName name="test1" localSheetId="1">#REF!</definedName>
    <definedName name="test1">#REF!</definedName>
    <definedName name="TEST12" localSheetId="1">#REF!</definedName>
    <definedName name="TEST12">#REF!</definedName>
    <definedName name="TEt" localSheetId="1">#REF!</definedName>
    <definedName name="TEt">#REF!</definedName>
    <definedName name="TEt___0" localSheetId="1">#REF!</definedName>
    <definedName name="TEt___0">#REF!</definedName>
    <definedName name="TEt___13" localSheetId="1">#REF!</definedName>
    <definedName name="TEt___13">#REF!</definedName>
    <definedName name="TextHYRE" localSheetId="1">#REF!</definedName>
    <definedName name="TextHYRE">#REF!</definedName>
    <definedName name="tg4tw" localSheetId="1">#REF!</definedName>
    <definedName name="tg4tw">#REF!</definedName>
    <definedName name="th" localSheetId="1">#REF!</definedName>
    <definedName name="th">#REF!</definedName>
    <definedName name="the" hidden="1">{#N/A,#N/A,FALSE,"gc (2)"}</definedName>
    <definedName name="theeta" localSheetId="1">#REF!</definedName>
    <definedName name="theeta">#REF!</definedName>
    <definedName name="Theta1" localSheetId="1">#REF!</definedName>
    <definedName name="Theta1">#REF!</definedName>
    <definedName name="Theta2" localSheetId="1">#REF!</definedName>
    <definedName name="Theta2">#REF!</definedName>
    <definedName name="thikwing" localSheetId="1">#REF!</definedName>
    <definedName name="thikwing">#REF!</definedName>
    <definedName name="thirdline" localSheetId="1">#REF!</definedName>
    <definedName name="thirdline">#REF!</definedName>
    <definedName name="thou" localSheetId="1">#REF!</definedName>
    <definedName name="thou">#REF!</definedName>
    <definedName name="tie_fac" localSheetId="1">#REF!</definedName>
    <definedName name="tie_fac">#REF!</definedName>
    <definedName name="Tiles" localSheetId="1">#REF!</definedName>
    <definedName name="Tiles">#REF!</definedName>
    <definedName name="tipp5t" localSheetId="1">#REF!</definedName>
    <definedName name="tipp5t">#REF!</definedName>
    <definedName name="tipper" localSheetId="1">#REF!</definedName>
    <definedName name="tipper">#REF!</definedName>
    <definedName name="tipper5t" localSheetId="1">#REF!</definedName>
    <definedName name="tipper5t">#REF!</definedName>
    <definedName name="Title1" localSheetId="1">#REF!</definedName>
    <definedName name="Title1">#REF!</definedName>
    <definedName name="Title2" localSheetId="1">#REF!</definedName>
    <definedName name="Title2">#REF!</definedName>
    <definedName name="Tk" localSheetId="1">#REF!</definedName>
    <definedName name="Tk">#REF!</definedName>
    <definedName name="tl" localSheetId="1">#REF!</definedName>
    <definedName name="tl">#REF!</definedName>
    <definedName name="tnt" localSheetId="1">#REF!</definedName>
    <definedName name="tnt">#REF!</definedName>
    <definedName name="to" localSheetId="1">#REF!</definedName>
    <definedName name="to">#REF!</definedName>
    <definedName name="tol" localSheetId="1">#REF!</definedName>
    <definedName name="tol">#REF!</definedName>
    <definedName name="top" localSheetId="1">#REF!</definedName>
    <definedName name="top">#REF!</definedName>
    <definedName name="toparea1" localSheetId="1">#REF!</definedName>
    <definedName name="toparea1">#REF!</definedName>
    <definedName name="topl" localSheetId="1">#REF!</definedName>
    <definedName name="topl">#REF!</definedName>
    <definedName name="topn" localSheetId="1">#REF!</definedName>
    <definedName name="topn">#REF!</definedName>
    <definedName name="TOT_ST">'[2]PRICE BID'!$G$14</definedName>
    <definedName name="TOTALSTOCK" localSheetId="1">#REF!</definedName>
    <definedName name="TOTALSTOCK">#REF!</definedName>
    <definedName name="tqcon" localSheetId="1">#REF!</definedName>
    <definedName name="tqcon">#REF!</definedName>
    <definedName name="tqsteel" localSheetId="1">#REF!</definedName>
    <definedName name="tqsteel">#REF!</definedName>
    <definedName name="tr70r" localSheetId="1">#REF!</definedName>
    <definedName name="tr70r">#REF!</definedName>
    <definedName name="tractor" localSheetId="1">#REF!</definedName>
    <definedName name="tractor">#REF!</definedName>
    <definedName name="TrafficSings" localSheetId="1">#REF!</definedName>
    <definedName name="TrafficSings">#REF!</definedName>
    <definedName name="TransInsu" localSheetId="1">#REF!</definedName>
    <definedName name="TransInsu">#REF!</definedName>
    <definedName name="transitmixer" localSheetId="1">#REF!</definedName>
    <definedName name="transitmixer">#REF!</definedName>
    <definedName name="TransSpacing" localSheetId="1">#REF!</definedName>
    <definedName name="TransSpacing">#REF!</definedName>
    <definedName name="tre" localSheetId="1">#REF!</definedName>
    <definedName name="tre">#REF!</definedName>
    <definedName name="tresd" hidden="1">{"'장비'!$A$3:$M$12"}</definedName>
    <definedName name="trrrrrrrrrrrrr" hidden="1">{"form-D1",#N/A,FALSE,"FORM-D1";"form-D1_amt",#N/A,FALSE,"FORM-D1"}</definedName>
    <definedName name="tru" hidden="1">{"'장비'!$A$3:$M$12"}</definedName>
    <definedName name="truck5t" localSheetId="1">#REF!</definedName>
    <definedName name="truck5t">#REF!</definedName>
    <definedName name="tS" localSheetId="1">#REF!</definedName>
    <definedName name="tS">#REF!</definedName>
    <definedName name="tS___0" localSheetId="1">#REF!</definedName>
    <definedName name="tS___0">#REF!</definedName>
    <definedName name="tS___13" localSheetId="1">#REF!</definedName>
    <definedName name="tS___13">#REF!</definedName>
    <definedName name="tsidewlk" localSheetId="1">#REF!</definedName>
    <definedName name="tsidewlk">#REF!</definedName>
    <definedName name="tt" localSheetId="1">#REF!</definedName>
    <definedName name="tt">#REF!</definedName>
    <definedName name="TUES1" localSheetId="1">#REF!</definedName>
    <definedName name="TUES1">#REF!</definedName>
    <definedName name="Turk" localSheetId="1">#REF!</definedName>
    <definedName name="Turk">#REF!</definedName>
    <definedName name="twc" localSheetId="1">#REF!</definedName>
    <definedName name="twc">#REF!</definedName>
    <definedName name="ty" hidden="1">{"'장비'!$A$3:$M$12"}</definedName>
    <definedName name="type" localSheetId="1">#REF!</definedName>
    <definedName name="type">#REF!</definedName>
    <definedName name="type1" localSheetId="1">#REF!</definedName>
    <definedName name="type1">#REF!</definedName>
    <definedName name="type11" localSheetId="1">#REF!</definedName>
    <definedName name="type11">#REF!</definedName>
    <definedName name="type12" localSheetId="1">#REF!</definedName>
    <definedName name="type12">#REF!</definedName>
    <definedName name="TYPE13" localSheetId="1">#REF!</definedName>
    <definedName name="TYPE13">#REF!</definedName>
    <definedName name="type1drop" localSheetId="1">#REF!</definedName>
    <definedName name="type1drop">#REF!</definedName>
    <definedName name="type1drop11" localSheetId="1">#REF!</definedName>
    <definedName name="type1drop11">#REF!</definedName>
    <definedName name="type1drop12" localSheetId="1">#REF!</definedName>
    <definedName name="type1drop12">#REF!</definedName>
    <definedName name="type1drop2" localSheetId="1">#REF!</definedName>
    <definedName name="type1drop2">#REF!</definedName>
    <definedName name="TYPE1DROP212" localSheetId="1">#REF!</definedName>
    <definedName name="TYPE1DROP212">#REF!</definedName>
    <definedName name="TYPE1DROP23" localSheetId="1">#REF!</definedName>
    <definedName name="TYPE1DROP23">#REF!</definedName>
    <definedName name="TYPE1DROP3" localSheetId="1">#REF!</definedName>
    <definedName name="TYPE1DROP3">#REF!</definedName>
    <definedName name="type1slab" localSheetId="1">#REF!</definedName>
    <definedName name="type1slab">#REF!</definedName>
    <definedName name="type1slab11" localSheetId="1">#REF!</definedName>
    <definedName name="type1slab11">#REF!</definedName>
    <definedName name="TYPE1SLAB12" localSheetId="1">#REF!</definedName>
    <definedName name="TYPE1SLAB12">#REF!</definedName>
    <definedName name="TYPE1SLAB13" localSheetId="1">#REF!</definedName>
    <definedName name="TYPE1SLAB13">#REF!</definedName>
    <definedName name="type1slab2" localSheetId="1">#REF!</definedName>
    <definedName name="type1slab2">#REF!</definedName>
    <definedName name="TYPE1SLAB21" localSheetId="1">#REF!</definedName>
    <definedName name="TYPE1SLAB21">#REF!</definedName>
    <definedName name="type1slab6" localSheetId="1">#REF!</definedName>
    <definedName name="type1slab6">#REF!</definedName>
    <definedName name="TYPE2" localSheetId="1">#REF!</definedName>
    <definedName name="TYPE2">#REF!</definedName>
    <definedName name="type22" localSheetId="1">#REF!</definedName>
    <definedName name="type22">#REF!</definedName>
    <definedName name="TYPE23" localSheetId="1">#REF!</definedName>
    <definedName name="TYPE23">#REF!</definedName>
    <definedName name="type2drop" localSheetId="1">#REF!</definedName>
    <definedName name="type2drop">#REF!</definedName>
    <definedName name="type2drop2" localSheetId="1">#REF!</definedName>
    <definedName name="type2drop2">#REF!</definedName>
    <definedName name="type2drop22" localSheetId="1">#REF!</definedName>
    <definedName name="type2drop22">#REF!</definedName>
    <definedName name="type2drop23" localSheetId="1">#REF!</definedName>
    <definedName name="type2drop23">#REF!</definedName>
    <definedName name="TYPE2DROP24" localSheetId="1">#REF!</definedName>
    <definedName name="TYPE2DROP24">#REF!</definedName>
    <definedName name="TYPE2DROP3" localSheetId="1">#REF!</definedName>
    <definedName name="TYPE2DROP3">#REF!</definedName>
    <definedName name="TYPE2DROP32" localSheetId="1">#REF!</definedName>
    <definedName name="TYPE2DROP32">#REF!</definedName>
    <definedName name="type2slab" localSheetId="1">#REF!</definedName>
    <definedName name="type2slab">#REF!</definedName>
    <definedName name="TYPE2SLAB12" localSheetId="1">#REF!</definedName>
    <definedName name="TYPE2SLAB12">#REF!</definedName>
    <definedName name="type2slab2" localSheetId="1">#REF!</definedName>
    <definedName name="type2slab2">#REF!</definedName>
    <definedName name="TYPE2SLAB21" localSheetId="1">#REF!</definedName>
    <definedName name="TYPE2SLAB21">#REF!</definedName>
    <definedName name="type2slab22" localSheetId="1">#REF!</definedName>
    <definedName name="type2slab22">#REF!</definedName>
    <definedName name="TYPE2SLAB24" localSheetId="1">#REF!</definedName>
    <definedName name="TYPE2SLAB24">#REF!</definedName>
    <definedName name="type2slab3" localSheetId="1">#REF!</definedName>
    <definedName name="type2slab3">#REF!</definedName>
    <definedName name="Type3" localSheetId="1">#REF!</definedName>
    <definedName name="Type3">#REF!</definedName>
    <definedName name="type3drop" localSheetId="1">#REF!</definedName>
    <definedName name="type3drop">#REF!</definedName>
    <definedName name="type3drop2" localSheetId="1">#REF!</definedName>
    <definedName name="type3drop2">#REF!</definedName>
    <definedName name="type3drop22" localSheetId="1">#REF!</definedName>
    <definedName name="type3drop22">#REF!</definedName>
    <definedName name="TYPE3DROP23" localSheetId="1">#REF!</definedName>
    <definedName name="TYPE3DROP23">#REF!</definedName>
    <definedName name="TYPE3DROP43" localSheetId="1">#REF!</definedName>
    <definedName name="TYPE3DROP43">#REF!</definedName>
    <definedName name="TYPE3DROP56" localSheetId="1">#REF!</definedName>
    <definedName name="TYPE3DROP56">#REF!</definedName>
    <definedName name="type3drop6" localSheetId="1">#REF!</definedName>
    <definedName name="type3drop6">#REF!</definedName>
    <definedName name="type3slab" localSheetId="1">#REF!</definedName>
    <definedName name="type3slab">#REF!</definedName>
    <definedName name="TYPE3SLAB12" localSheetId="1">#REF!</definedName>
    <definedName name="TYPE3SLAB12">#REF!</definedName>
    <definedName name="type3slab2" localSheetId="1">#REF!</definedName>
    <definedName name="type3slab2">#REF!</definedName>
    <definedName name="TYPE3SLAB23" localSheetId="1">#REF!</definedName>
    <definedName name="TYPE3SLAB23">#REF!</definedName>
    <definedName name="type3slab3" localSheetId="1">#REF!</definedName>
    <definedName name="type3slab3">#REF!</definedName>
    <definedName name="TYPE3SLAB32" localSheetId="1">#REF!</definedName>
    <definedName name="TYPE3SLAB32">#REF!</definedName>
    <definedName name="type3slab4" localSheetId="1">#REF!</definedName>
    <definedName name="type3slab4">#REF!</definedName>
    <definedName name="type3slab6" localSheetId="1">#REF!</definedName>
    <definedName name="type3slab6">#REF!</definedName>
    <definedName name="type4" localSheetId="1">#REF!</definedName>
    <definedName name="type4">#REF!</definedName>
    <definedName name="type44" localSheetId="1">#REF!</definedName>
    <definedName name="type44">#REF!</definedName>
    <definedName name="type45" localSheetId="1">#REF!</definedName>
    <definedName name="type45">#REF!</definedName>
    <definedName name="type46" localSheetId="1">#REF!</definedName>
    <definedName name="type46">#REF!</definedName>
    <definedName name="TYPE47" localSheetId="1">#REF!</definedName>
    <definedName name="TYPE47">#REF!</definedName>
    <definedName name="TYPE48" localSheetId="1">#REF!</definedName>
    <definedName name="TYPE48">#REF!</definedName>
    <definedName name="type4drop" localSheetId="1">#REF!</definedName>
    <definedName name="type4drop">#REF!</definedName>
    <definedName name="TYPE4DROP12" localSheetId="1">#REF!</definedName>
    <definedName name="TYPE4DROP12">#REF!</definedName>
    <definedName name="type4drop2" localSheetId="1">#REF!</definedName>
    <definedName name="type4drop2">#REF!</definedName>
    <definedName name="TYPE4DROP23" localSheetId="1">#REF!</definedName>
    <definedName name="TYPE4DROP23">#REF!</definedName>
    <definedName name="type4drop4" localSheetId="1">#REF!</definedName>
    <definedName name="type4drop4">#REF!</definedName>
    <definedName name="TYPE4DROP54" localSheetId="1">#REF!</definedName>
    <definedName name="TYPE4DROP54">#REF!</definedName>
    <definedName name="type4drops" localSheetId="1">#REF!</definedName>
    <definedName name="type4drops">#REF!</definedName>
    <definedName name="type4slab" localSheetId="1">#REF!</definedName>
    <definedName name="type4slab">#REF!</definedName>
    <definedName name="TYPE4SLAB12" localSheetId="1">#REF!</definedName>
    <definedName name="TYPE4SLAB12">#REF!</definedName>
    <definedName name="type4slab22" localSheetId="1">#REF!</definedName>
    <definedName name="type4slab22">#REF!</definedName>
    <definedName name="TYPE4SLAB23" localSheetId="1">#REF!</definedName>
    <definedName name="TYPE4SLAB23">#REF!</definedName>
    <definedName name="TYPE4SLAB32" localSheetId="1">#REF!</definedName>
    <definedName name="TYPE4SLAB32">#REF!</definedName>
    <definedName name="type4slab6" localSheetId="1">#REF!</definedName>
    <definedName name="type4slab6">#REF!</definedName>
    <definedName name="type5" localSheetId="1">#REF!</definedName>
    <definedName name="type5">#REF!</definedName>
    <definedName name="type6" localSheetId="1">#REF!</definedName>
    <definedName name="type6">#REF!</definedName>
    <definedName name="TYPE64" localSheetId="1">#REF!</definedName>
    <definedName name="TYPE64">#REF!</definedName>
    <definedName name="tystsa" localSheetId="1">#REF!</definedName>
    <definedName name="tystsa">#REF!</definedName>
    <definedName name="tyt" hidden="1">{"'장비'!$A$3:$M$12"}</definedName>
    <definedName name="tyty" localSheetId="1">#REF!</definedName>
    <definedName name="tyty">#REF!</definedName>
    <definedName name="tyyuy" hidden="1">{"'장비'!$A$3:$M$12"}</definedName>
    <definedName name="u" localSheetId="1">#REF!</definedName>
    <definedName name="u">#REF!</definedName>
    <definedName name="U_1" localSheetId="1">#REF!</definedName>
    <definedName name="U_1">#REF!</definedName>
    <definedName name="U_10" localSheetId="1">#REF!</definedName>
    <definedName name="U_10">#REF!</definedName>
    <definedName name="U_2" localSheetId="1">#REF!</definedName>
    <definedName name="U_2">#REF!</definedName>
    <definedName name="U_3" localSheetId="1">#REF!</definedName>
    <definedName name="U_3">#REF!</definedName>
    <definedName name="U_5" localSheetId="1">#REF!</definedName>
    <definedName name="U_5">#REF!</definedName>
    <definedName name="U_6" localSheetId="1">#REF!</definedName>
    <definedName name="U_6">#REF!</definedName>
    <definedName name="U_7" localSheetId="1">#REF!</definedName>
    <definedName name="U_7">#REF!</definedName>
    <definedName name="U_8" localSheetId="1">#REF!</definedName>
    <definedName name="U_8">#REF!</definedName>
    <definedName name="U_9" localSheetId="1">#REF!</definedName>
    <definedName name="U_9">#REF!</definedName>
    <definedName name="U_ADV" localSheetId="1">#REF!</definedName>
    <definedName name="U_ADV">#REF!</definedName>
    <definedName name="ui" hidden="1">{"'장비'!$A$3:$M$12"}</definedName>
    <definedName name="uisduisui" localSheetId="1">#REF!</definedName>
    <definedName name="uisduisui">#REF!</definedName>
    <definedName name="ulenx" localSheetId="1">#REF!</definedName>
    <definedName name="ulenx">#REF!</definedName>
    <definedName name="uleny" localSheetId="1">#REF!</definedName>
    <definedName name="uleny">#REF!</definedName>
    <definedName name="Unadv" localSheetId="1">#REF!</definedName>
    <definedName name="Unadv">#REF!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COD" localSheetId="1">#REF!</definedName>
    <definedName name="UNICOD">#REF!</definedName>
    <definedName name="uniexp" localSheetId="1">#REF!</definedName>
    <definedName name="uniexp">#REF!</definedName>
    <definedName name="uniexp1" localSheetId="1">#REF!</definedName>
    <definedName name="uniexp1">#REF!</definedName>
    <definedName name="Unit">"D1"</definedName>
    <definedName name="unit_eqp_cost" localSheetId="1">#REF!</definedName>
    <definedName name="unit_eqp_cost">#REF!</definedName>
    <definedName name="Unit_Rate">"E1"</definedName>
    <definedName name="UNITS" localSheetId="1">#REF!</definedName>
    <definedName name="UNITS">#REF!</definedName>
    <definedName name="UP" localSheetId="1">#REF!</definedName>
    <definedName name="UP">#REF!</definedName>
    <definedName name="uplift1" localSheetId="1">#REF!</definedName>
    <definedName name="uplift1">#REF!</definedName>
    <definedName name="uplift2" localSheetId="1">#REF!</definedName>
    <definedName name="uplift2">#REF!</definedName>
    <definedName name="uplift3" localSheetId="1">#REF!</definedName>
    <definedName name="uplift3">#REF!</definedName>
    <definedName name="uplift4" localSheetId="1">#REF!</definedName>
    <definedName name="uplift4">#REF!</definedName>
    <definedName name="uplift5" localSheetId="1">#REF!</definedName>
    <definedName name="uplift5">#REF!</definedName>
    <definedName name="uplift6" localSheetId="1">#REF!</definedName>
    <definedName name="uplift6">#REF!</definedName>
    <definedName name="uplift7" localSheetId="1">#REF!</definedName>
    <definedName name="uplift7">#REF!</definedName>
    <definedName name="upliftoutput" localSheetId="1">#REF!</definedName>
    <definedName name="upliftoutput">#REF!</definedName>
    <definedName name="uppipeabt" localSheetId="1">#REF!</definedName>
    <definedName name="uppipeabt">#REF!</definedName>
    <definedName name="uppipebox" localSheetId="1">#REF!</definedName>
    <definedName name="uppipebox">#REF!</definedName>
    <definedName name="usd" localSheetId="1">#REF!</definedName>
    <definedName name="usd">#REF!</definedName>
    <definedName name="USDRs" localSheetId="1">#REF!</definedName>
    <definedName name="USDRs">#REF!</definedName>
    <definedName name="USDYen" localSheetId="1">#REF!</definedName>
    <definedName name="USDYen">#REF!</definedName>
    <definedName name="UserName">"Subrata"</definedName>
    <definedName name="ut">#REF!</definedName>
    <definedName name="UTPI" hidden="1">{"'장비'!$A$3:$M$12"}</definedName>
    <definedName name="UTR" hidden="1">{"'장비'!$A$3:$M$12"}</definedName>
    <definedName name="uuuu" localSheetId="1">#REF!</definedName>
    <definedName name="uuuu">#REF!</definedName>
    <definedName name="uuuuuu" hidden="1">{"'장비'!$A$3:$M$12"}</definedName>
    <definedName name="uuvstuass" localSheetId="1">#REF!</definedName>
    <definedName name="uuvstuass">#REF!</definedName>
    <definedName name="uuyyvzac" localSheetId="1">#REF!</definedName>
    <definedName name="uuyyvzac">#REF!</definedName>
    <definedName name="uy" hidden="1">{"'장비'!$A$3:$M$12"}</definedName>
    <definedName name="V" localSheetId="1">#REF!</definedName>
    <definedName name="V">#REF!</definedName>
    <definedName name="V_1" localSheetId="1">#REF!</definedName>
    <definedName name="V_1">#REF!</definedName>
    <definedName name="V_10" localSheetId="1">#REF!</definedName>
    <definedName name="V_10">#REF!</definedName>
    <definedName name="V_2" localSheetId="1">#REF!</definedName>
    <definedName name="V_2">#REF!</definedName>
    <definedName name="V_3" localSheetId="1">#REF!</definedName>
    <definedName name="V_3">#REF!</definedName>
    <definedName name="V_5" localSheetId="1">#REF!</definedName>
    <definedName name="V_5">#REF!</definedName>
    <definedName name="V_6" localSheetId="1">#REF!</definedName>
    <definedName name="V_6">#REF!</definedName>
    <definedName name="V_7" localSheetId="1">#REF!</definedName>
    <definedName name="V_7">#REF!</definedName>
    <definedName name="V_8" localSheetId="1">#REF!</definedName>
    <definedName name="V_8">#REF!</definedName>
    <definedName name="V_9" localSheetId="1">#REF!</definedName>
    <definedName name="V_9">#REF!</definedName>
    <definedName name="va" localSheetId="1">#REF!</definedName>
    <definedName name="va">#REF!</definedName>
    <definedName name="va___0" localSheetId="1">#REF!</definedName>
    <definedName name="va___0">#REF!</definedName>
    <definedName name="va___13" localSheetId="1">#REF!</definedName>
    <definedName name="va___13">#REF!</definedName>
    <definedName name="valve2" localSheetId="1">#REF!</definedName>
    <definedName name="valve2">#REF!</definedName>
    <definedName name="valve3" localSheetId="1">#REF!</definedName>
    <definedName name="valve3">#REF!</definedName>
    <definedName name="ValveCfg" localSheetId="1">#REF!</definedName>
    <definedName name="ValveCfg">#REF!</definedName>
    <definedName name="ValveCloseoff" localSheetId="1">#REF!</definedName>
    <definedName name="ValveCloseoff">#REF!</definedName>
    <definedName name="ValveCode" localSheetId="1">#REF!</definedName>
    <definedName name="ValveCode">#REF!</definedName>
    <definedName name="ValveConn" localSheetId="1">#REF!</definedName>
    <definedName name="ValveConn">#REF!</definedName>
    <definedName name="ValveCv" localSheetId="1">#REF!</definedName>
    <definedName name="ValveCv">#REF!</definedName>
    <definedName name="ValveFlow" localSheetId="1">#REF!</definedName>
    <definedName name="ValveFlow">#REF!</definedName>
    <definedName name="ValveFP" localSheetId="1">#REF!</definedName>
    <definedName name="ValveFP">#REF!</definedName>
    <definedName name="ValveQty" localSheetId="1">#REF!</definedName>
    <definedName name="ValveQty">#REF!</definedName>
    <definedName name="valves" localSheetId="1">#REF!</definedName>
    <definedName name="valves">#REF!</definedName>
    <definedName name="ValveSize" localSheetId="1">#REF!</definedName>
    <definedName name="ValveSize">#REF!</definedName>
    <definedName name="VANDEMATARAM" localSheetId="1">#REF!</definedName>
    <definedName name="VANDEMATARAM">#REF!</definedName>
    <definedName name="VB" localSheetId="1">#REF!</definedName>
    <definedName name="VB">#REF!</definedName>
    <definedName name="VC" localSheetId="1">#REF!</definedName>
    <definedName name="VC">#REF!</definedName>
    <definedName name="VD" localSheetId="1">#REF!</definedName>
    <definedName name="VD">#REF!</definedName>
    <definedName name="ver" localSheetId="1">#REF!</definedName>
    <definedName name="ver">#REF!</definedName>
    <definedName name="verpile" localSheetId="1">#REF!</definedName>
    <definedName name="verpile">#REF!</definedName>
    <definedName name="Version">3</definedName>
    <definedName name="vertical_col_and_corner_walls" localSheetId="1">#REF!</definedName>
    <definedName name="vertical_col_and_corner_walls">#REF!</definedName>
    <definedName name="Vf" localSheetId="1">#REF!</definedName>
    <definedName name="Vf">#REF!</definedName>
    <definedName name="vibrator" localSheetId="1">#REF!</definedName>
    <definedName name="vibrator">#REF!</definedName>
    <definedName name="vibro" localSheetId="1">#REF!</definedName>
    <definedName name="vibro">#REF!</definedName>
    <definedName name="VIVEKANANDA" localSheetId="1">#REF!</definedName>
    <definedName name="VIVEKANANDA">#REF!</definedName>
    <definedName name="vnegx1" localSheetId="1">#REF!</definedName>
    <definedName name="vnegx1">#REF!</definedName>
    <definedName name="vnegz1" localSheetId="1">#REF!</definedName>
    <definedName name="vnegz1">#REF!</definedName>
    <definedName name="volww" localSheetId="1">#REF!</definedName>
    <definedName name="volww">#REF!</definedName>
    <definedName name="vposx1" localSheetId="1">#REF!</definedName>
    <definedName name="vposx1">#REF!</definedName>
    <definedName name="vposz1" localSheetId="1">#REF!</definedName>
    <definedName name="vposz1">#REF!</definedName>
    <definedName name="vpu" localSheetId="1">#REF!</definedName>
    <definedName name="vpu">#REF!</definedName>
    <definedName name="VS" localSheetId="1">#REF!</definedName>
    <definedName name="VS">#REF!</definedName>
    <definedName name="Vsigma" localSheetId="1">#REF!</definedName>
    <definedName name="Vsigma">#REF!</definedName>
    <definedName name="VSTOCK" localSheetId="1">#REF!</definedName>
    <definedName name="VSTOCK">#REF!</definedName>
    <definedName name="vv" localSheetId="1">#REF!</definedName>
    <definedName name="vv">#REF!</definedName>
    <definedName name="Vz" localSheetId="1">#REF!</definedName>
    <definedName name="Vz">#REF!</definedName>
    <definedName name="w" localSheetId="1">#REF!</definedName>
    <definedName name="w">#REF!</definedName>
    <definedName name="W_1" localSheetId="1">#REF!</definedName>
    <definedName name="W_1">#REF!</definedName>
    <definedName name="W_10" localSheetId="1">#REF!</definedName>
    <definedName name="W_10">#REF!</definedName>
    <definedName name="W_2" localSheetId="1">#REF!</definedName>
    <definedName name="W_2">#REF!</definedName>
    <definedName name="W_3" localSheetId="1">#REF!</definedName>
    <definedName name="W_3">#REF!</definedName>
    <definedName name="W_5" localSheetId="1">#REF!</definedName>
    <definedName name="W_5">#REF!</definedName>
    <definedName name="W_6" localSheetId="1">#REF!</definedName>
    <definedName name="W_6">#REF!</definedName>
    <definedName name="W_7" localSheetId="1">#REF!</definedName>
    <definedName name="W_7">#REF!</definedName>
    <definedName name="W_8" localSheetId="1">#REF!</definedName>
    <definedName name="W_8">#REF!</definedName>
    <definedName name="W_9" localSheetId="1">#REF!</definedName>
    <definedName name="W_9">#REF!</definedName>
    <definedName name="w1_w2" localSheetId="1">#REF!</definedName>
    <definedName name="w1_w2">#REF!</definedName>
    <definedName name="Waiting">"Picture 1"</definedName>
    <definedName name="watertank" localSheetId="1">#REF!</definedName>
    <definedName name="watertank">#REF!</definedName>
    <definedName name="watertanker" localSheetId="1">#REF!</definedName>
    <definedName name="watertanker">#REF!</definedName>
    <definedName name="WB" localSheetId="1">#REF!</definedName>
    <definedName name="WB">#REF!</definedName>
    <definedName name="WCP" localSheetId="1">#REF!</definedName>
    <definedName name="WCP">#REF!</definedName>
    <definedName name="WCPY" localSheetId="1">#REF!</definedName>
    <definedName name="WCPY">#REF!</definedName>
    <definedName name="WCPY01" localSheetId="1">#REF!</definedName>
    <definedName name="WCPY01">#REF!</definedName>
    <definedName name="WCPY01A" localSheetId="1">#REF!</definedName>
    <definedName name="WCPY01A">#REF!</definedName>
    <definedName name="WCPY01B" localSheetId="1">#REF!</definedName>
    <definedName name="WCPY01B">#REF!</definedName>
    <definedName name="Wd" localSheetId="1">#REF!</definedName>
    <definedName name="Wd">#REF!</definedName>
    <definedName name="wdapr07" localSheetId="1">#REF!</definedName>
    <definedName name="wdapr07">#REF!</definedName>
    <definedName name="wdjun07" localSheetId="1">#REF!</definedName>
    <definedName name="wdjun07">#REF!</definedName>
    <definedName name="wdmay07" localSheetId="1">#REF!</definedName>
    <definedName name="wdmay07">#REF!</definedName>
    <definedName name="we" hidden="1">{"form-D1",#N/A,FALSE,"FORM-D1";"form-D1_amt",#N/A,FALSE,"FORM-D1"}</definedName>
    <definedName name="WearingCourse" localSheetId="1">#REF!</definedName>
    <definedName name="WearingCourse">#REF!</definedName>
    <definedName name="wee" localSheetId="1">#REF!</definedName>
    <definedName name="wee">#REF!</definedName>
    <definedName name="WEEK" localSheetId="1">#REF!</definedName>
    <definedName name="WEEK">#REF!</definedName>
    <definedName name="wef" localSheetId="1">#REF!</definedName>
    <definedName name="wef">#REF!</definedName>
    <definedName name="wei">#REF!</definedName>
    <definedName name="WEIGHT" localSheetId="1">#REF!</definedName>
    <definedName name="WEIGHT">#REF!</definedName>
    <definedName name="Welder" localSheetId="1">#REF!</definedName>
    <definedName name="Welder">#REF!</definedName>
    <definedName name="welderhelper" localSheetId="1">#REF!</definedName>
    <definedName name="welderhelper">#REF!</definedName>
    <definedName name="wer" localSheetId="1">#REF!</definedName>
    <definedName name="wer">#REF!</definedName>
    <definedName name="WERQ" localSheetId="1">#REF!</definedName>
    <definedName name="WERQ">#REF!</definedName>
    <definedName name="wgl" localSheetId="1">#REF!</definedName>
    <definedName name="wgl">#REF!</definedName>
    <definedName name="whrl" localSheetId="1">#REF!</definedName>
    <definedName name="whrl">#REF!</definedName>
    <definedName name="wid" localSheetId="1">#REF!</definedName>
    <definedName name="wid">#REF!</definedName>
    <definedName name="widabt" localSheetId="1">#REF!</definedName>
    <definedName name="widabt">#REF!</definedName>
    <definedName name="width" localSheetId="1">#REF!</definedName>
    <definedName name="width">#REF!</definedName>
    <definedName name="widwing" localSheetId="1">#REF!</definedName>
    <definedName name="widwing">#REF!</definedName>
    <definedName name="wjs" hidden="1">{"'장비'!$A$3:$M$12"}</definedName>
    <definedName name="wkjul07" localSheetId="1">#REF!</definedName>
    <definedName name="wkjul07">#REF!</definedName>
    <definedName name="wmmplant" localSheetId="1">#REF!</definedName>
    <definedName name="wmmplant">#REF!</definedName>
    <definedName name="work" localSheetId="1">#REF!</definedName>
    <definedName name="work">#REF!</definedName>
    <definedName name="WORK01" localSheetId="1">#REF!</definedName>
    <definedName name="WORK01">#REF!</definedName>
    <definedName name="WORK01A" localSheetId="1">#REF!</definedName>
    <definedName name="WORK01A">#REF!</definedName>
    <definedName name="WORK01B" localSheetId="1">#REF!</definedName>
    <definedName name="WORK01B">#REF!</definedName>
    <definedName name="WORK01C" localSheetId="1">#REF!</definedName>
    <definedName name="WORK01C">#REF!</definedName>
    <definedName name="WORK02" localSheetId="1">#REF!</definedName>
    <definedName name="WORK02">#REF!</definedName>
    <definedName name="WORK04" localSheetId="1">#REF!</definedName>
    <definedName name="WORK04">#REF!</definedName>
    <definedName name="WP" localSheetId="1">#REF!</definedName>
    <definedName name="WP">#REF!</definedName>
    <definedName name="WPRN01" localSheetId="1">#REF!</definedName>
    <definedName name="WPRN01">#REF!</definedName>
    <definedName name="WPRN02" localSheetId="1">#REF!</definedName>
    <definedName name="WPRN02">#REF!</definedName>
    <definedName name="wrn.123." hidden="1">{#N/A,#N/A,FALSE,"Sheet1";#N/A,#N/A,FALSE,"Sheet1";#N/A,#N/A,FALSE,"Sheet1";#N/A,#N/A,FALSE,"Sheet1"}</definedName>
    <definedName name="wrn.asdasddasd." hidden="1">{#N/A,#N/A,FALSE,"steel summary";#N/A,#N/A,FALSE,"steel summary"}</definedName>
    <definedName name="wrn.budget." hidden="1">{"form-D1",#N/A,FALSE,"FORM-D1";"form-D1_amt",#N/A,FALSE,"FORM-D1"}</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st." hidden="1">{#N/A,#N/A,FALSE,"abs";#N/A,#N/A,FALSE,"Annex-I";#N/A,#N/A,FALSE,"Annex-II";#N/A,#N/A,FALSE,"Annex-III";#N/A,#N/A,FALSE,"Annex-IV";#N/A,#N/A,FALSE,"Annex-V";#N/A,#N/A,FALSE,"Annex-VI"}</definedName>
    <definedName name="wrn.Cost._.Summary." hidden="1">{"Cost Summary",#N/A,FALSE,"B";"Cost Detail 1",#N/A,FALSE,"C";"Cost Detail 2",#N/A,FALSE,"C"}</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dep." hidden="1">{"dep. full detail",#N/A,FALSE,"annex";"3cd annex",#N/A,FALSE,"annex";"co. dep.",#N/A,FALSE,"annex"}</definedName>
    <definedName name="wrn.fff." hidden="1">{#N/A,#N/A,FALSE,"mono_axial";#N/A,#N/A,FALSE,"Mz"}</definedName>
    <definedName name="wrn.full." hidden="1">{"b",#N/A,FALSE,"B";"C 1",#N/A,FALSE,"C";"C 2",#N/A,FALSE,"C";"D 1",#N/A,FALSE,"D";"d 2",#N/A,FALSE,"D";"D 3",#N/A,FALSE,"D";"E",#N/A,FALSE,"E";"F 1",#N/A,FALSE,"F";"F 2",#N/A,FALSE,"F";"F 3",#N/A,FALSE,"F";"G 1",#N/A,FALSE,"G";"G 2",#N/A,FALSE,"G";"I 1",#N/A,FALSE,"I";"J 1",#N/A,FALSE,"J";"J 2",#N/A,FALSE,"J";"L",#N/A,FALSE,"L";"M 1",#N/A,FALSE,"M";"N",#N/A,FALSE,"N"}</definedName>
    <definedName name="wrn.G.C.P.L.." hidden="1">{#N/A,#N/A,FALSE,"gc (2)"}</definedName>
    <definedName name="wrn.LTCG." hidden="1">{"office ltcg",#N/A,FALSE,"gain01";"IT LTCG",#N/A,FALSE,"gain01"}</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Profitability." hidden="1">{#N/A,"Good",TRUE,"Sheet1";#N/A,"Normal",TRUE,"Sheet1";#N/A,"Bad",TRUE,"Sheet1"}</definedName>
    <definedName name="wrn.qqqq." hidden="1">{"wwww",#N/A,FALSE,"Final_ RATE ANALYSIS "}</definedName>
    <definedName name="wrn.구조2." hidden="1">{#N/A,#N/A,FALSE,"구조2"}</definedName>
    <definedName name="wrn.배수1." hidden="1">{#N/A,#N/A,FALSE,"배수1"}</definedName>
    <definedName name="wrn.배수2." hidden="1">{#N/A,#N/A,FALSE,"배수2"}</definedName>
    <definedName name="wrn.부대1." hidden="1">{#N/A,#N/A,FALSE,"부대1"}</definedName>
    <definedName name="wrn.부대2." hidden="1">{#N/A,#N/A,FALSE,"부대2"}</definedName>
    <definedName name="wrn.속도." hidden="1">{#N/A,#N/A,FALSE,"속도"}</definedName>
    <definedName name="wrn.이정표." hidden="1">{#N/A,#N/A,FALSE,"이정표"}</definedName>
    <definedName name="wrn.토공1." hidden="1">{#N/A,#N/A,FALSE,"구조1"}</definedName>
    <definedName name="wrn.토공2." hidden="1">{#N/A,#N/A,FALSE,"토공2"}</definedName>
    <definedName name="wrn.포장1." hidden="1">{#N/A,#N/A,FALSE,"포장1";#N/A,#N/A,FALSE,"포장1"}</definedName>
    <definedName name="wrn.포장2." hidden="1">{#N/A,#N/A,FALSE,"포장2"}</definedName>
    <definedName name="Ws" localSheetId="1">#REF!</definedName>
    <definedName name="Ws">#REF!</definedName>
    <definedName name="wt">#REF!</definedName>
    <definedName name="wtdel1" localSheetId="1">#REF!</definedName>
    <definedName name="wtdel1">#REF!</definedName>
    <definedName name="wtdelnot3" localSheetId="1">#REF!</definedName>
    <definedName name="wtdelnot3">#REF!</definedName>
    <definedName name="wtnotdel1" localSheetId="1">#REF!</definedName>
    <definedName name="wtnotdel1">#REF!</definedName>
    <definedName name="wtnotdel2" localSheetId="1">#REF!</definedName>
    <definedName name="wtnotdel2">#REF!</definedName>
    <definedName name="wtnotdel3" localSheetId="1">#REF!</definedName>
    <definedName name="wtnotdel3">#REF!</definedName>
    <definedName name="wtnotdel4" localSheetId="1">#REF!</definedName>
    <definedName name="wtnotdel4">#REF!</definedName>
    <definedName name="wtnotdel5" localSheetId="1">#REF!</definedName>
    <definedName name="wtnotdel5">#REF!</definedName>
    <definedName name="wtnotdel6" localSheetId="1">#REF!</definedName>
    <definedName name="wtnotdel6">#REF!</definedName>
    <definedName name="wtnotdel7" localSheetId="1">#REF!</definedName>
    <definedName name="wtnotdel7">#REF!</definedName>
    <definedName name="wtnotdel8" localSheetId="1">#REF!</definedName>
    <definedName name="wtnotdel8">#REF!</definedName>
    <definedName name="wtnotdel9" localSheetId="1">#REF!</definedName>
    <definedName name="wtnotdel9">#REF!</definedName>
    <definedName name="wuni">#REF!</definedName>
    <definedName name="WW00">#REF!</definedName>
    <definedName name="WWW0">#REF!</definedName>
    <definedName name="wwwww" localSheetId="1">#REF!</definedName>
    <definedName name="wwwww">#REF!</definedName>
    <definedName name="x" localSheetId="1">#REF!</definedName>
    <definedName name="x">#REF!</definedName>
    <definedName name="X_1" localSheetId="1">#REF!</definedName>
    <definedName name="X_1">#REF!</definedName>
    <definedName name="X_10" localSheetId="1">#REF!</definedName>
    <definedName name="X_10">#REF!</definedName>
    <definedName name="X_2" localSheetId="1">#REF!</definedName>
    <definedName name="X_2">#REF!</definedName>
    <definedName name="X_3" localSheetId="1">#REF!</definedName>
    <definedName name="X_3">#REF!</definedName>
    <definedName name="X_5" localSheetId="1">#REF!</definedName>
    <definedName name="X_5">#REF!</definedName>
    <definedName name="X_6" localSheetId="1">#REF!</definedName>
    <definedName name="X_6">#REF!</definedName>
    <definedName name="X_7" localSheetId="1">#REF!</definedName>
    <definedName name="X_7">#REF!</definedName>
    <definedName name="X_8" localSheetId="1">#REF!</definedName>
    <definedName name="X_8">#REF!</definedName>
    <definedName name="X_9" localSheetId="1">#REF!</definedName>
    <definedName name="X_9">#REF!</definedName>
    <definedName name="xbdia" localSheetId="1">#REF!</definedName>
    <definedName name="xbdia">#REF!</definedName>
    <definedName name="xc" hidden="1">{"form-D1",#N/A,FALSE,"FORM-D1";"form-D1_amt",#N/A,FALSE,"FORM-D1"}</definedName>
    <definedName name="xcd" localSheetId="1">#REF!</definedName>
    <definedName name="xcd">#REF!</definedName>
    <definedName name="XCVBN" localSheetId="1">#REF!</definedName>
    <definedName name="XCVBN">#REF!</definedName>
    <definedName name="XCVVB" localSheetId="1">#REF!</definedName>
    <definedName name="XCVVB">#REF!</definedName>
    <definedName name="XD" localSheetId="1">#REF!</definedName>
    <definedName name="XD">#REF!</definedName>
    <definedName name="Xl" localSheetId="1">#REF!</definedName>
    <definedName name="Xl">#REF!</definedName>
    <definedName name="Xl___0" localSheetId="1">#REF!</definedName>
    <definedName name="Xl___0">#REF!</definedName>
    <definedName name="Xl___13" localSheetId="1">#REF!</definedName>
    <definedName name="Xl___13">#REF!</definedName>
    <definedName name="xlval" localSheetId="1">#REF!</definedName>
    <definedName name="xlval">#REF!</definedName>
    <definedName name="xtdia" localSheetId="1">#REF!</definedName>
    <definedName name="xtdia">#REF!</definedName>
    <definedName name="xval1" localSheetId="1">#REF!</definedName>
    <definedName name="xval1">#REF!</definedName>
    <definedName name="xval2" localSheetId="1">#REF!</definedName>
    <definedName name="xval2">#REF!</definedName>
    <definedName name="xx" localSheetId="1">#REF!</definedName>
    <definedName name="xx">#REF!</definedName>
    <definedName name="xxx" localSheetId="1">#REF!</definedName>
    <definedName name="xxx">#REF!</definedName>
    <definedName name="xxx1">#REF!</definedName>
    <definedName name="xxxx" localSheetId="1">#REF!</definedName>
    <definedName name="xxxx">#REF!</definedName>
    <definedName name="xy" localSheetId="1">#REF!</definedName>
    <definedName name="xy">#REF!</definedName>
    <definedName name="xyz" localSheetId="1">#REF!</definedName>
    <definedName name="xyz">#REF!</definedName>
    <definedName name="y" localSheetId="1">#REF!</definedName>
    <definedName name="y">#REF!</definedName>
    <definedName name="Y_1" localSheetId="1">#REF!</definedName>
    <definedName name="Y_1">#REF!</definedName>
    <definedName name="Y_10" localSheetId="1">#REF!</definedName>
    <definedName name="Y_10">#REF!</definedName>
    <definedName name="Y_2" localSheetId="1">#REF!</definedName>
    <definedName name="Y_2">#REF!</definedName>
    <definedName name="Y_3" localSheetId="1">#REF!</definedName>
    <definedName name="Y_3">#REF!</definedName>
    <definedName name="Y_5" localSheetId="1">#REF!</definedName>
    <definedName name="Y_5">#REF!</definedName>
    <definedName name="Y_6" localSheetId="1">#REF!</definedName>
    <definedName name="Y_6">#REF!</definedName>
    <definedName name="Y_7" localSheetId="1">#REF!</definedName>
    <definedName name="Y_7">#REF!</definedName>
    <definedName name="Y_8" localSheetId="1">#REF!</definedName>
    <definedName name="Y_8">#REF!</definedName>
    <definedName name="Y_9" localSheetId="1">#REF!</definedName>
    <definedName name="Y_9">#REF!</definedName>
    <definedName name="yastta" localSheetId="1">#REF!</definedName>
    <definedName name="yastta">#REF!</definedName>
    <definedName name="ybval" localSheetId="1">#REF!</definedName>
    <definedName name="ybval">#REF!</definedName>
    <definedName name="yhyxxy" localSheetId="1">#REF!</definedName>
    <definedName name="yhyxxy">#REF!</definedName>
    <definedName name="YTDKEY" localSheetId="1">#REF!</definedName>
    <definedName name="YTDKEY">#REF!</definedName>
    <definedName name="yty" localSheetId="1">#REF!</definedName>
    <definedName name="yty">#REF!</definedName>
    <definedName name="yu" hidden="1">{"'장비'!$A$3:$M$12"}</definedName>
    <definedName name="YUI" hidden="1">{"'장비'!$A$3:$M$12"}</definedName>
    <definedName name="yuyu" hidden="1">{"'장비'!$A$3:$M$12"}</definedName>
    <definedName name="yuyuyu" hidden="1">{"'장비'!$A$3:$M$12"}</definedName>
    <definedName name="yy" localSheetId="1">#REF!</definedName>
    <definedName name="yy">#REF!</definedName>
    <definedName name="YYY01">#REF!</definedName>
    <definedName name="yyyyy" hidden="1">{"'장비'!$A$3:$M$12"}</definedName>
    <definedName name="z" localSheetId="1">#REF!</definedName>
    <definedName name="z">#REF!</definedName>
    <definedName name="Z_1" localSheetId="1">#REF!</definedName>
    <definedName name="Z_1">#REF!</definedName>
    <definedName name="Z_10" localSheetId="1">#REF!</definedName>
    <definedName name="Z_10">#REF!</definedName>
    <definedName name="Z_2" localSheetId="1">#REF!</definedName>
    <definedName name="Z_2">#REF!</definedName>
    <definedName name="Z_3" localSheetId="1">#REF!</definedName>
    <definedName name="Z_3">#REF!</definedName>
    <definedName name="Z_5" localSheetId="1">#REF!</definedName>
    <definedName name="Z_5">#REF!</definedName>
    <definedName name="Z_6" localSheetId="1">#REF!</definedName>
    <definedName name="Z_6">#REF!</definedName>
    <definedName name="Z_7" localSheetId="1">#REF!</definedName>
    <definedName name="Z_7">#REF!</definedName>
    <definedName name="Z_8" localSheetId="1">#REF!</definedName>
    <definedName name="Z_8">#REF!</definedName>
    <definedName name="Z_9" localSheetId="1">#REF!</definedName>
    <definedName name="Z_9">#REF!</definedName>
    <definedName name="zbdia" localSheetId="1">#REF!</definedName>
    <definedName name="zbdia">#REF!</definedName>
    <definedName name="Zero" localSheetId="1">#REF!</definedName>
    <definedName name="Zero">#REF!</definedName>
    <definedName name="Zip" localSheetId="1">#REF!</definedName>
    <definedName name="Zip">#REF!</definedName>
    <definedName name="zl" localSheetId="1">#REF!</definedName>
    <definedName name="zl">#REF!</definedName>
    <definedName name="zl___0" localSheetId="1">#REF!</definedName>
    <definedName name="zl___0">#REF!</definedName>
    <definedName name="zl___13" localSheetId="1">#REF!</definedName>
    <definedName name="zl___13">#REF!</definedName>
    <definedName name="zlpu" localSheetId="1">#REF!</definedName>
    <definedName name="zlpu">#REF!</definedName>
    <definedName name="zlpu___0" localSheetId="1">#REF!</definedName>
    <definedName name="zlpu___0">#REF!</definedName>
    <definedName name="zlpu___13" localSheetId="1">#REF!</definedName>
    <definedName name="zlpu___13">#REF!</definedName>
    <definedName name="ZMFG" localSheetId="1">#REF!</definedName>
    <definedName name="ZMFG">#REF!</definedName>
    <definedName name="ZONEACTIVITE" localSheetId="1">#REF!</definedName>
    <definedName name="ZONEACTIVITE">#REF!</definedName>
    <definedName name="zonedel" localSheetId="1">#REF!</definedName>
    <definedName name="zonedel">#REF!</definedName>
    <definedName name="zs" localSheetId="1">#REF!</definedName>
    <definedName name="zs">#REF!</definedName>
    <definedName name="zs___0" localSheetId="1">#REF!</definedName>
    <definedName name="zs___0">#REF!</definedName>
    <definedName name="zs___13" localSheetId="1">#REF!</definedName>
    <definedName name="zs___13">#REF!</definedName>
    <definedName name="zspu" localSheetId="1">#REF!</definedName>
    <definedName name="zspu">#REF!</definedName>
    <definedName name="zspu___0" localSheetId="1">#REF!</definedName>
    <definedName name="zspu___0">#REF!</definedName>
    <definedName name="zspu___13" localSheetId="1">#REF!</definedName>
    <definedName name="zspu___13">#REF!</definedName>
    <definedName name="ZSS" localSheetId="1">#REF!</definedName>
    <definedName name="ZSS">#REF!</definedName>
    <definedName name="ZSS___0" localSheetId="1">#REF!</definedName>
    <definedName name="ZSS___0">#REF!</definedName>
    <definedName name="ZSS___13" localSheetId="1">#REF!</definedName>
    <definedName name="ZSS___13">#REF!</definedName>
    <definedName name="ztdia" localSheetId="1">#REF!</definedName>
    <definedName name="ztdia">#REF!</definedName>
    <definedName name="ztpu" localSheetId="1">#REF!</definedName>
    <definedName name="ztpu">#REF!</definedName>
    <definedName name="ztpu___0" localSheetId="1">#REF!</definedName>
    <definedName name="ztpu___0">#REF!</definedName>
    <definedName name="ztpu___13" localSheetId="1">#REF!</definedName>
    <definedName name="ztpu___13">#REF!</definedName>
    <definedName name="zval1" localSheetId="1">#REF!</definedName>
    <definedName name="zval1">#REF!</definedName>
    <definedName name="zval2" localSheetId="1">#REF!</definedName>
    <definedName name="zval2">#REF!</definedName>
    <definedName name="zx" hidden="1">{"'장비'!$A$3:$M$12"}</definedName>
    <definedName name="ZXC" localSheetId="1">#REF!</definedName>
    <definedName name="ZXC">#REF!</definedName>
    <definedName name="ZXCV" localSheetId="1">#REF!</definedName>
    <definedName name="ZXCV">#REF!</definedName>
    <definedName name="zxgsdfg" hidden="1">{"'Bill No. 7'!$A$1:$G$32"}</definedName>
    <definedName name="ZY" localSheetId="1">#REF!</definedName>
    <definedName name="ZY">#REF!</definedName>
    <definedName name="ZY___0" localSheetId="1">#REF!</definedName>
    <definedName name="ZY___0">#REF!</definedName>
    <definedName name="ZY___13" localSheetId="1">#REF!</definedName>
    <definedName name="ZY___13">#REF!</definedName>
    <definedName name="zz" localSheetId="1">#REF!</definedName>
    <definedName name="zz">#REF!</definedName>
    <definedName name="zzz" localSheetId="1">#REF!</definedName>
    <definedName name="zzz">#REF!</definedName>
    <definedName name="ZZZZ" localSheetId="1">#REF!</definedName>
    <definedName name="ZZZZ">#REF!</definedName>
    <definedName name="견적품의서" hidden="1">{"'장비'!$A$3:$M$12"}</definedName>
    <definedName name="구조물공" hidden="1">{#N/A,#N/A,FALSE,"이정표"}</definedName>
    <definedName name="뭉" hidden="1">{"'장비'!$A$3:$M$12"}</definedName>
    <definedName name="배수공" hidden="1">{#N/A,#N/A,FALSE,"부대1"}</definedName>
    <definedName name="ㅈㅈ" hidden="1">{"'장비'!$A$3:$M$12"}</definedName>
    <definedName name="ㅈㅈㅈㅈㅈ" hidden="1">{"'장비'!$A$3:$M$12"}</definedName>
    <definedName name="전기구" hidden="1">{"'장비'!$A$3:$M$12"}</definedName>
    <definedName name="전기기기" hidden="1">{"'장비'!$A$3:$M$12"}</definedName>
    <definedName name="전체" localSheetId="1">#REF!</definedName>
    <definedName name="전체">#REF!</definedName>
    <definedName name="추가분" hidden="1">{"'장비'!$A$3:$M$12"}</definedName>
    <definedName name="토건" hidden="1">{"'장비'!$A$3:$M$12"}</definedName>
    <definedName name="토건공사비대비r" hidden="1">{"'장비'!$A$3:$M$12"}</definedName>
    <definedName name="토건업체" hidden="1">{"'장비'!$A$3:$M$12"}</definedName>
    <definedName name="토건집계표r" hidden="1">{"'장비'!$A$3:$M$12"}</definedName>
    <definedName name="토목변경" hidden="1">{"'장비'!$A$3:$M$12"}</definedName>
    <definedName name="토목실행예산" hidden="1">{"'장비'!$A$3:$M$12"}</definedName>
    <definedName name="토목조정분" hidden="1">{"'장비'!$A$3:$M$12"}</definedName>
    <definedName name="투찰예정가50" hidden="1">{"'장비'!$A$3:$M$12"}</definedName>
    <definedName name="투찰예정본부장" hidden="1">{"'장비'!$A$3:$M$12"}</definedName>
    <definedName name="현장지도" hidden="1">{"'장비'!$A$3:$M$12"}</definedName>
    <definedName name="현지공사비" hidden="1">{"'장비'!$A$3:$M$12"}</definedName>
    <definedName name="현지공사비총괄" hidden="1">{"'장비'!$A$3:$M$12"}</definedName>
    <definedName name="ㅗㅗㅗ" hidden="1">{"'장비'!$A$3:$M$12"}</definedName>
    <definedName name="事務費DB" localSheetId="1">#REF!</definedName>
    <definedName name="事務費DB">#REF!</definedName>
    <definedName name="掛率" localSheetId="1">#REF!</definedName>
    <definedName name="掛率">#REF!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4" l="1"/>
  <c r="M11" i="4"/>
  <c r="M6" i="4"/>
  <c r="M7" i="4"/>
  <c r="M8" i="4"/>
  <c r="M9" i="4"/>
  <c r="M10" i="4"/>
  <c r="M5" i="4"/>
  <c r="L6" i="4"/>
  <c r="L7" i="4"/>
  <c r="L5" i="4"/>
  <c r="X33" i="6" l="1"/>
  <c r="AD32" i="6"/>
  <c r="AB32" i="6"/>
  <c r="Z32" i="6"/>
  <c r="V32" i="6"/>
  <c r="T32" i="6"/>
  <c r="R32" i="6"/>
  <c r="P32" i="6"/>
  <c r="N32" i="6"/>
  <c r="L32" i="6"/>
  <c r="J32" i="6"/>
  <c r="H32" i="6"/>
  <c r="AD31" i="6"/>
  <c r="AB31" i="6"/>
  <c r="Z31" i="6"/>
  <c r="V31" i="6"/>
  <c r="T31" i="6"/>
  <c r="R31" i="6"/>
  <c r="P31" i="6"/>
  <c r="N31" i="6"/>
  <c r="L31" i="6"/>
  <c r="J31" i="6"/>
  <c r="H31" i="6"/>
  <c r="AD30" i="6"/>
  <c r="AB30" i="6"/>
  <c r="Z30" i="6"/>
  <c r="V30" i="6"/>
  <c r="T30" i="6"/>
  <c r="R30" i="6"/>
  <c r="P30" i="6"/>
  <c r="N30" i="6"/>
  <c r="L30" i="6"/>
  <c r="J30" i="6"/>
  <c r="H30" i="6"/>
  <c r="AD29" i="6"/>
  <c r="AB29" i="6"/>
  <c r="Z29" i="6"/>
  <c r="V29" i="6"/>
  <c r="T29" i="6"/>
  <c r="R29" i="6"/>
  <c r="P29" i="6"/>
  <c r="N29" i="6"/>
  <c r="L29" i="6"/>
  <c r="J29" i="6"/>
  <c r="H29" i="6"/>
  <c r="AD28" i="6"/>
  <c r="AB28" i="6"/>
  <c r="Z28" i="6"/>
  <c r="V28" i="6"/>
  <c r="T28" i="6"/>
  <c r="R28" i="6"/>
  <c r="P28" i="6"/>
  <c r="N28" i="6"/>
  <c r="L28" i="6"/>
  <c r="J28" i="6"/>
  <c r="G28" i="6"/>
  <c r="H28" i="6" s="1"/>
  <c r="AD27" i="6"/>
  <c r="AB27" i="6"/>
  <c r="Z27" i="6"/>
  <c r="V27" i="6"/>
  <c r="T27" i="6"/>
  <c r="R27" i="6"/>
  <c r="P27" i="6"/>
  <c r="N27" i="6"/>
  <c r="L27" i="6"/>
  <c r="J27" i="6"/>
  <c r="G27" i="6"/>
  <c r="H27" i="6" s="1"/>
  <c r="AD26" i="6"/>
  <c r="AB26" i="6"/>
  <c r="Z26" i="6"/>
  <c r="V26" i="6"/>
  <c r="T26" i="6"/>
  <c r="R26" i="6"/>
  <c r="P26" i="6"/>
  <c r="N26" i="6"/>
  <c r="L26" i="6"/>
  <c r="J26" i="6"/>
  <c r="G26" i="6"/>
  <c r="H26" i="6" s="1"/>
  <c r="AD25" i="6"/>
  <c r="AB25" i="6"/>
  <c r="Z25" i="6"/>
  <c r="V25" i="6"/>
  <c r="T25" i="6"/>
  <c r="R25" i="6"/>
  <c r="P25" i="6"/>
  <c r="N25" i="6"/>
  <c r="L25" i="6"/>
  <c r="J25" i="6"/>
  <c r="G25" i="6"/>
  <c r="H25" i="6" s="1"/>
  <c r="AD24" i="6"/>
  <c r="AB24" i="6"/>
  <c r="Z24" i="6"/>
  <c r="V24" i="6"/>
  <c r="T24" i="6"/>
  <c r="R24" i="6"/>
  <c r="P24" i="6"/>
  <c r="N24" i="6"/>
  <c r="L24" i="6"/>
  <c r="J24" i="6"/>
  <c r="G24" i="6"/>
  <c r="H24" i="6" s="1"/>
  <c r="AD23" i="6"/>
  <c r="AB23" i="6"/>
  <c r="Z23" i="6"/>
  <c r="V23" i="6"/>
  <c r="T23" i="6"/>
  <c r="R23" i="6"/>
  <c r="P23" i="6"/>
  <c r="N23" i="6"/>
  <c r="L23" i="6"/>
  <c r="J23" i="6"/>
  <c r="G23" i="6"/>
  <c r="H23" i="6" s="1"/>
  <c r="AD22" i="6"/>
  <c r="AB22" i="6"/>
  <c r="Z22" i="6"/>
  <c r="V22" i="6"/>
  <c r="T22" i="6"/>
  <c r="R22" i="6"/>
  <c r="P22" i="6"/>
  <c r="N22" i="6"/>
  <c r="L22" i="6"/>
  <c r="J22" i="6"/>
  <c r="G22" i="6"/>
  <c r="H22" i="6" s="1"/>
  <c r="AD21" i="6"/>
  <c r="AB21" i="6"/>
  <c r="Z21" i="6"/>
  <c r="V21" i="6"/>
  <c r="T21" i="6"/>
  <c r="R21" i="6"/>
  <c r="P21" i="6"/>
  <c r="N21" i="6"/>
  <c r="L21" i="6"/>
  <c r="J21" i="6"/>
  <c r="G21" i="6"/>
  <c r="H21" i="6" s="1"/>
  <c r="AD20" i="6"/>
  <c r="AB20" i="6"/>
  <c r="Z20" i="6"/>
  <c r="V20" i="6"/>
  <c r="T20" i="6"/>
  <c r="R20" i="6"/>
  <c r="P20" i="6"/>
  <c r="N20" i="6"/>
  <c r="L20" i="6"/>
  <c r="J20" i="6"/>
  <c r="G20" i="6"/>
  <c r="H20" i="6" s="1"/>
  <c r="AD19" i="6"/>
  <c r="AB19" i="6"/>
  <c r="Z19" i="6"/>
  <c r="V19" i="6"/>
  <c r="T19" i="6"/>
  <c r="R19" i="6"/>
  <c r="P19" i="6"/>
  <c r="N19" i="6"/>
  <c r="L19" i="6"/>
  <c r="J19" i="6"/>
  <c r="G19" i="6"/>
  <c r="H19" i="6" s="1"/>
  <c r="AD18" i="6"/>
  <c r="AB18" i="6"/>
  <c r="Z18" i="6"/>
  <c r="V18" i="6"/>
  <c r="T18" i="6"/>
  <c r="R18" i="6"/>
  <c r="P18" i="6"/>
  <c r="N18" i="6"/>
  <c r="L18" i="6"/>
  <c r="J18" i="6"/>
  <c r="G18" i="6"/>
  <c r="H18" i="6" s="1"/>
  <c r="AD17" i="6"/>
  <c r="AB17" i="6"/>
  <c r="Z17" i="6"/>
  <c r="V17" i="6"/>
  <c r="T17" i="6"/>
  <c r="R17" i="6"/>
  <c r="P17" i="6"/>
  <c r="N17" i="6"/>
  <c r="L17" i="6"/>
  <c r="J17" i="6"/>
  <c r="G17" i="6"/>
  <c r="H17" i="6" s="1"/>
  <c r="AD16" i="6"/>
  <c r="AB16" i="6"/>
  <c r="Z16" i="6"/>
  <c r="V16" i="6"/>
  <c r="T16" i="6"/>
  <c r="R16" i="6"/>
  <c r="P16" i="6"/>
  <c r="N16" i="6"/>
  <c r="L16" i="6"/>
  <c r="J16" i="6"/>
  <c r="G16" i="6"/>
  <c r="H16" i="6" s="1"/>
  <c r="AD15" i="6"/>
  <c r="AB15" i="6"/>
  <c r="Z15" i="6"/>
  <c r="V15" i="6"/>
  <c r="T15" i="6"/>
  <c r="R15" i="6"/>
  <c r="P15" i="6"/>
  <c r="N15" i="6"/>
  <c r="L15" i="6"/>
  <c r="J15" i="6"/>
  <c r="G15" i="6"/>
  <c r="H15" i="6" s="1"/>
  <c r="AD14" i="6"/>
  <c r="AB14" i="6"/>
  <c r="Z14" i="6"/>
  <c r="V14" i="6"/>
  <c r="T14" i="6"/>
  <c r="R14" i="6"/>
  <c r="P14" i="6"/>
  <c r="N14" i="6"/>
  <c r="L14" i="6"/>
  <c r="J14" i="6"/>
  <c r="G14" i="6"/>
  <c r="H14" i="6" s="1"/>
  <c r="AD13" i="6"/>
  <c r="AB13" i="6"/>
  <c r="Z13" i="6"/>
  <c r="V13" i="6"/>
  <c r="T13" i="6"/>
  <c r="R13" i="6"/>
  <c r="P13" i="6"/>
  <c r="N13" i="6"/>
  <c r="L13" i="6"/>
  <c r="J13" i="6"/>
  <c r="G13" i="6"/>
  <c r="H13" i="6" s="1"/>
  <c r="AD12" i="6"/>
  <c r="AB12" i="6"/>
  <c r="Z12" i="6"/>
  <c r="V12" i="6"/>
  <c r="T12" i="6"/>
  <c r="R12" i="6"/>
  <c r="P12" i="6"/>
  <c r="N12" i="6"/>
  <c r="L12" i="6"/>
  <c r="J12" i="6"/>
  <c r="G12" i="6"/>
  <c r="H12" i="6" s="1"/>
  <c r="AD11" i="6"/>
  <c r="AB11" i="6"/>
  <c r="Z11" i="6"/>
  <c r="V11" i="6"/>
  <c r="T11" i="6"/>
  <c r="R11" i="6"/>
  <c r="P11" i="6"/>
  <c r="N11" i="6"/>
  <c r="L11" i="6"/>
  <c r="J11" i="6"/>
  <c r="G11" i="6"/>
  <c r="H11" i="6" s="1"/>
  <c r="AD10" i="6"/>
  <c r="AB10" i="6"/>
  <c r="Z10" i="6"/>
  <c r="V10" i="6"/>
  <c r="T10" i="6"/>
  <c r="R10" i="6"/>
  <c r="P10" i="6"/>
  <c r="N10" i="6"/>
  <c r="L10" i="6"/>
  <c r="J10" i="6"/>
  <c r="G10" i="6"/>
  <c r="H10" i="6" s="1"/>
  <c r="AD9" i="6"/>
  <c r="AB9" i="6"/>
  <c r="Z9" i="6"/>
  <c r="V9" i="6"/>
  <c r="T9" i="6"/>
  <c r="R9" i="6"/>
  <c r="P9" i="6"/>
  <c r="N9" i="6"/>
  <c r="L9" i="6"/>
  <c r="J9" i="6"/>
  <c r="G9" i="6"/>
  <c r="H9" i="6" s="1"/>
  <c r="AD8" i="6"/>
  <c r="AB8" i="6"/>
  <c r="Z8" i="6"/>
  <c r="V8" i="6"/>
  <c r="T8" i="6"/>
  <c r="R8" i="6"/>
  <c r="P8" i="6"/>
  <c r="N8" i="6"/>
  <c r="L8" i="6"/>
  <c r="J8" i="6"/>
  <c r="G8" i="6"/>
  <c r="H8" i="6" s="1"/>
  <c r="AD7" i="6"/>
  <c r="AB7" i="6"/>
  <c r="Z7" i="6"/>
  <c r="V7" i="6"/>
  <c r="T7" i="6"/>
  <c r="R7" i="6"/>
  <c r="P7" i="6"/>
  <c r="N7" i="6"/>
  <c r="L7" i="6"/>
  <c r="J7" i="6"/>
  <c r="G7" i="6"/>
  <c r="H7" i="6" s="1"/>
  <c r="AD6" i="6"/>
  <c r="AB6" i="6"/>
  <c r="Z6" i="6"/>
  <c r="V6" i="6"/>
  <c r="T6" i="6"/>
  <c r="R6" i="6"/>
  <c r="P6" i="6"/>
  <c r="N6" i="6"/>
  <c r="L6" i="6"/>
  <c r="J6" i="6"/>
  <c r="G6" i="6"/>
  <c r="H6" i="6" s="1"/>
  <c r="AD5" i="6"/>
  <c r="AB5" i="6"/>
  <c r="Z5" i="6"/>
  <c r="V5" i="6"/>
  <c r="T5" i="6"/>
  <c r="R5" i="6"/>
  <c r="P5" i="6"/>
  <c r="N5" i="6"/>
  <c r="N33" i="6" s="1"/>
  <c r="L5" i="6"/>
  <c r="J5" i="6"/>
  <c r="G5" i="6"/>
  <c r="H5" i="6" s="1"/>
  <c r="H33" i="6" l="1"/>
  <c r="G34" i="6" s="1"/>
  <c r="H34" i="6" s="1"/>
  <c r="H35" i="6" s="1"/>
  <c r="G8" i="1" s="1"/>
  <c r="T33" i="6"/>
  <c r="J33" i="6"/>
  <c r="AB33" i="6"/>
  <c r="Z33" i="6"/>
  <c r="AD33" i="6"/>
  <c r="P33" i="6"/>
  <c r="L33" i="6"/>
  <c r="R33" i="6"/>
  <c r="V33" i="6"/>
  <c r="N14" i="4" l="1"/>
  <c r="J113" i="1"/>
  <c r="J6" i="1" l="1"/>
  <c r="K6" i="1" s="1"/>
  <c r="J7" i="1"/>
  <c r="K7" i="1" s="1"/>
  <c r="J10" i="1"/>
  <c r="K10" i="1" s="1"/>
  <c r="J11" i="1"/>
  <c r="K11" i="1" s="1"/>
  <c r="J5" i="1"/>
  <c r="K5" i="1" s="1"/>
  <c r="H139" i="1"/>
  <c r="H214" i="1"/>
  <c r="H219" i="1"/>
  <c r="H205" i="1"/>
  <c r="H206" i="1"/>
  <c r="H207" i="1"/>
  <c r="H208" i="1"/>
  <c r="H209" i="1"/>
  <c r="H210" i="1"/>
  <c r="H204" i="1"/>
  <c r="H194" i="1"/>
  <c r="H192" i="1"/>
  <c r="H136" i="1"/>
  <c r="H114" i="1" l="1"/>
  <c r="H115" i="1"/>
  <c r="H116" i="1"/>
  <c r="H117" i="1"/>
  <c r="H118" i="1"/>
  <c r="H119" i="1"/>
  <c r="H120" i="1"/>
  <c r="H121" i="1"/>
  <c r="H122" i="1"/>
  <c r="H123" i="1"/>
  <c r="H124" i="1"/>
  <c r="H125" i="1"/>
  <c r="H126" i="1"/>
  <c r="H127" i="1"/>
  <c r="D13" i="1"/>
  <c r="G9" i="1" s="1"/>
  <c r="L9" i="1" l="1"/>
  <c r="J9" i="1"/>
  <c r="K9" i="1" s="1"/>
  <c r="G13" i="1"/>
  <c r="J8" i="1"/>
  <c r="K8" i="1" s="1"/>
  <c r="H7" i="1"/>
  <c r="H8" i="1"/>
  <c r="H9" i="1"/>
  <c r="H10" i="1"/>
  <c r="H11" i="1"/>
  <c r="H5" i="1"/>
  <c r="H6" i="1"/>
  <c r="K13" i="1" l="1"/>
  <c r="H13" i="1"/>
  <c r="J13" i="1" s="1"/>
  <c r="I252" i="1"/>
  <c r="I248" i="1"/>
  <c r="H247" i="1"/>
  <c r="H243" i="1"/>
  <c r="H242" i="1"/>
  <c r="I240" i="1"/>
  <c r="G240" i="1"/>
  <c r="H239" i="1"/>
  <c r="H238" i="1"/>
  <c r="H237" i="1"/>
  <c r="H236" i="1"/>
  <c r="H234" i="1"/>
  <c r="H233" i="1"/>
  <c r="H232" i="1"/>
  <c r="H230" i="1"/>
  <c r="H229" i="1"/>
  <c r="H227" i="1"/>
  <c r="H226" i="1"/>
  <c r="H225" i="1"/>
  <c r="H224" i="1"/>
  <c r="H220" i="1"/>
  <c r="H218" i="1"/>
  <c r="H217" i="1"/>
  <c r="H216" i="1"/>
  <c r="H215" i="1"/>
  <c r="H213" i="1"/>
  <c r="G211" i="1"/>
  <c r="G202" i="1"/>
  <c r="H201" i="1"/>
  <c r="H200" i="1"/>
  <c r="H198" i="1"/>
  <c r="I195" i="1"/>
  <c r="G195" i="1"/>
  <c r="H193" i="1"/>
  <c r="H191" i="1"/>
  <c r="H190" i="1"/>
  <c r="H189" i="1"/>
  <c r="H188" i="1"/>
  <c r="H187" i="1"/>
  <c r="H186" i="1"/>
  <c r="H185" i="1"/>
  <c r="I183" i="1"/>
  <c r="G183" i="1"/>
  <c r="H182" i="1"/>
  <c r="H181" i="1"/>
  <c r="H180" i="1"/>
  <c r="H179" i="1"/>
  <c r="I177" i="1"/>
  <c r="G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8" i="1"/>
  <c r="H137" i="1"/>
  <c r="H135" i="1"/>
  <c r="H134" i="1"/>
  <c r="H133" i="1"/>
  <c r="G129" i="1"/>
  <c r="H113" i="1"/>
  <c r="H112" i="1"/>
  <c r="D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5" i="1"/>
  <c r="H16" i="1" s="1"/>
  <c r="G12" i="1"/>
  <c r="H177" i="1" l="1"/>
  <c r="H202" i="1"/>
  <c r="H195" i="1"/>
  <c r="H211" i="1"/>
  <c r="I250" i="1"/>
  <c r="H240" i="1"/>
  <c r="H109" i="1"/>
  <c r="H221" i="1"/>
  <c r="H228" i="1"/>
  <c r="H129" i="1"/>
  <c r="H183" i="1"/>
  <c r="H131" i="1" l="1"/>
  <c r="H222" i="1"/>
  <c r="H244" i="1" l="1"/>
  <c r="H248" i="1" s="1"/>
  <c r="H246" i="1" l="1"/>
  <c r="H250" i="1" s="1"/>
  <c r="J250" i="1" l="1"/>
  <c r="H254" i="1"/>
  <c r="H259" i="1" s="1"/>
  <c r="G255" i="1" l="1"/>
  <c r="H257" i="1"/>
  <c r="F1" i="4" s="1"/>
  <c r="G8" i="4" s="1"/>
  <c r="H8" i="4" s="1"/>
  <c r="I8" i="4" s="1"/>
  <c r="J8" i="4" s="1"/>
  <c r="I257" i="1"/>
  <c r="H255" i="1"/>
  <c r="K258" i="1" s="1"/>
  <c r="E255" i="1"/>
  <c r="J252" i="1"/>
  <c r="G7" i="4"/>
  <c r="H7" i="4" s="1"/>
  <c r="I7" i="4" s="1"/>
  <c r="J7" i="4" s="1"/>
  <c r="G6" i="4"/>
  <c r="H6" i="4" s="1"/>
  <c r="I6" i="4" s="1"/>
  <c r="J6" i="4" s="1"/>
  <c r="G5" i="4" l="1"/>
  <c r="H5" i="4" s="1"/>
  <c r="I5" i="4" s="1"/>
  <c r="J5" i="4" s="1"/>
  <c r="G9" i="4"/>
  <c r="H9" i="4" s="1"/>
  <c r="G10" i="4"/>
  <c r="H10" i="4" s="1"/>
  <c r="I10" i="4" s="1"/>
  <c r="J10" i="4" s="1"/>
  <c r="J257" i="1"/>
  <c r="H11" i="4" l="1"/>
  <c r="I9" i="4"/>
  <c r="H12" i="4" l="1"/>
  <c r="H13" i="4" s="1"/>
  <c r="I11" i="4"/>
  <c r="L13" i="4" s="1"/>
  <c r="K13" i="4" s="1"/>
  <c r="J9" i="4"/>
  <c r="J11" i="4" s="1"/>
  <c r="K12" i="4" l="1"/>
</calcChain>
</file>

<file path=xl/sharedStrings.xml><?xml version="1.0" encoding="utf-8"?>
<sst xmlns="http://schemas.openxmlformats.org/spreadsheetml/2006/main" count="928" uniqueCount="423">
  <si>
    <t xml:space="preserve"> PROCUREMENT, MANUFACTURE, SUPPLY, ERECTION,
TESTING &amp; COMMISIONING OF
FOLDING PLATFORMS FOR SSLV ASSEMBLY FACILITY
(SAF) AT SLC SITE,TUTICORIN, TAMIL NADU</t>
  </si>
  <si>
    <t>Project Duration</t>
  </si>
  <si>
    <t xml:space="preserve">Months </t>
  </si>
  <si>
    <t xml:space="preserve">Budget </t>
  </si>
  <si>
    <t xml:space="preserve">Actual </t>
  </si>
  <si>
    <t>Description</t>
  </si>
  <si>
    <t>Units/Qty</t>
  </si>
  <si>
    <t>Nos</t>
  </si>
  <si>
    <t>Unit Price total mt</t>
  </si>
  <si>
    <t>Amount INR</t>
  </si>
  <si>
    <t>A</t>
  </si>
  <si>
    <t xml:space="preserve">Supply </t>
  </si>
  <si>
    <t xml:space="preserve">Total </t>
  </si>
  <si>
    <t>B</t>
  </si>
  <si>
    <t xml:space="preserve">Erection </t>
  </si>
  <si>
    <t xml:space="preserve">Vendor </t>
  </si>
  <si>
    <t>Erectioning &amp; Commisioning Cost</t>
  </si>
  <si>
    <t xml:space="preserve">Sub Total </t>
  </si>
  <si>
    <t>C</t>
  </si>
  <si>
    <t xml:space="preserve">Erection &amp; Commisioning </t>
  </si>
  <si>
    <t>Welding machine</t>
  </si>
  <si>
    <t>Sub Contractor</t>
  </si>
  <si>
    <t>Monthly</t>
  </si>
  <si>
    <t>High frequency TIG welding machine</t>
  </si>
  <si>
    <t>one time</t>
  </si>
  <si>
    <t>Pipe chamfering machine</t>
  </si>
  <si>
    <t>Pipe bending machine</t>
  </si>
  <si>
    <t>Grinding Machine</t>
  </si>
  <si>
    <t>Mother  oven </t>
  </si>
  <si>
    <t>Portable oven</t>
  </si>
  <si>
    <t>Transfer oven</t>
  </si>
  <si>
    <t>De humidifier</t>
  </si>
  <si>
    <t>Plasma cutting machine</t>
  </si>
  <si>
    <t>Gas cutting set</t>
  </si>
  <si>
    <t>Fitter tool kit</t>
  </si>
  <si>
    <t>Engraving machine</t>
  </si>
  <si>
    <t>RT source with camera</t>
  </si>
  <si>
    <t>X-ray machine</t>
  </si>
  <si>
    <t>UT machine</t>
  </si>
  <si>
    <t>RT film Digitization equipment</t>
  </si>
  <si>
    <t>PMI machine</t>
  </si>
  <si>
    <t>DG set</t>
  </si>
  <si>
    <t>Elcometer, Surface comparator</t>
  </si>
  <si>
    <t>Holiday/ Adhesion/ Hardness tester</t>
  </si>
  <si>
    <t>Painting facilities with suitable machines for grit
 blasting                                                                                      </t>
  </si>
  <si>
    <t>Mobile crane (20 T)</t>
  </si>
  <si>
    <t>Mobile crane (12-16 T)</t>
  </si>
  <si>
    <t>Electric winch 10T</t>
  </si>
  <si>
    <t>Trailer 40 Feet            </t>
  </si>
  <si>
    <t>Tata Ace HT/ Tata 407</t>
  </si>
  <si>
    <t>Hydraulic jacks</t>
  </si>
  <si>
    <t>Chain pulley block/ Rachet lever hoist (Upto 20 T)</t>
  </si>
  <si>
    <t>Wire rope slings</t>
  </si>
  <si>
    <t>Web sling</t>
  </si>
  <si>
    <t>D- shackle</t>
  </si>
  <si>
    <t>Bow shackle</t>
  </si>
  <si>
    <t>Eye bolt</t>
  </si>
  <si>
    <t>Manila rope</t>
  </si>
  <si>
    <t>Skid roller</t>
  </si>
  <si>
    <t>Hand Drilling machine</t>
  </si>
  <si>
    <t>Insitu boss drilling machine</t>
  </si>
  <si>
    <t>Air Compressor  400 cfm</t>
  </si>
  <si>
    <t>Torque wrench</t>
  </si>
  <si>
    <t>Hydraulic torque wrench</t>
  </si>
  <si>
    <t>Induction heater for bolt tightening</t>
  </si>
  <si>
    <t>Drilling machine</t>
  </si>
  <si>
    <t>Power hacksaw</t>
  </si>
  <si>
    <t>Total station</t>
  </si>
  <si>
    <t>Dumpy level</t>
  </si>
  <si>
    <t>Pressure gauges</t>
  </si>
  <si>
    <t>Electric hydro test pump up to 250Kgf/cm2</t>
  </si>
  <si>
    <t>Fill pump</t>
  </si>
  <si>
    <t>Theodolite</t>
  </si>
  <si>
    <t>Vernier  calliper campers</t>
  </si>
  <si>
    <t>Boroscope  for FME Inspection</t>
  </si>
  <si>
    <t>Weld gauges</t>
  </si>
  <si>
    <t>Profile gauge</t>
  </si>
  <si>
    <t>Hardness gauge</t>
  </si>
  <si>
    <t>Compressor</t>
  </si>
  <si>
    <t>Blasting Hopper</t>
  </si>
  <si>
    <t>Spray Pump</t>
  </si>
  <si>
    <t>Electrical  Stirrer</t>
  </si>
  <si>
    <t>Coating Pot</t>
  </si>
  <si>
    <t>Whirling Hygrometer</t>
  </si>
  <si>
    <t>Infrared Thermometer</t>
  </si>
  <si>
    <t>Dial Thickness Gauge</t>
  </si>
  <si>
    <t>Salt Soluble Tester</t>
  </si>
  <si>
    <t>DFT Gauge</t>
  </si>
  <si>
    <t>Holiday Tester</t>
  </si>
  <si>
    <t>Adhesion Tester</t>
  </si>
  <si>
    <t>Multiple Gas Detector</t>
  </si>
  <si>
    <t>Power cleaning tool</t>
  </si>
  <si>
    <t>Vacuum cleaner</t>
  </si>
  <si>
    <t>Silica gel regeneration oven</t>
  </si>
  <si>
    <t>Pump Required for filling and flushing</t>
  </si>
  <si>
    <t>Oil filling pumps</t>
  </si>
  <si>
    <t>Hot Air blower                                                                                                  </t>
  </si>
  <si>
    <t>24V transformer</t>
  </si>
  <si>
    <t>Dewatering  pumps</t>
  </si>
  <si>
    <t>Tapset,  Dieset and Reamers</t>
  </si>
  <si>
    <t>Scaffolding set</t>
  </si>
  <si>
    <t>Plotter and printers</t>
  </si>
  <si>
    <t>Water tanker</t>
  </si>
  <si>
    <t>Lux Meter</t>
  </si>
  <si>
    <t>Sound Meter</t>
  </si>
  <si>
    <t>Exhaust fan</t>
  </si>
  <si>
    <t>Air Blower</t>
  </si>
  <si>
    <t>Fire extinguishers</t>
  </si>
  <si>
    <t>PPEs</t>
  </si>
  <si>
    <t>CAR</t>
  </si>
  <si>
    <t>Utlity Vehicles</t>
  </si>
  <si>
    <t>Bus</t>
  </si>
  <si>
    <t>60 Labor Sheds along with bed, locker, Toilets</t>
  </si>
  <si>
    <t>Food Canteen Shed</t>
  </si>
  <si>
    <t>D</t>
  </si>
  <si>
    <t>Running Expenses</t>
  </si>
  <si>
    <t>Packing @ 2%(Included Wastage)</t>
  </si>
  <si>
    <t>Direct Expenses</t>
  </si>
  <si>
    <t xml:space="preserve">Painting </t>
  </si>
  <si>
    <t>Transporation (No of Trips)</t>
  </si>
  <si>
    <t>Inspetion by Customer</t>
  </si>
  <si>
    <t>Indirect Expenses</t>
  </si>
  <si>
    <t>Material Lab Testing Charges</t>
  </si>
  <si>
    <t>Maintanance ( Diesel,equipment &amp; Tools, Tackles)</t>
  </si>
  <si>
    <t>Consumables &amp; Material cost ( Welding Rods &amp; consumables,Painting, Sandblasting)</t>
  </si>
  <si>
    <t>Painting   supply                                                                               </t>
  </si>
  <si>
    <t>Labour Contratcor ( includin ESI &amp; PF)- 7*20 Nos. ( 140 Nos)</t>
  </si>
  <si>
    <t>Purging</t>
  </si>
  <si>
    <t xml:space="preserve">Hydro test </t>
  </si>
  <si>
    <t xml:space="preserve">Commisioning </t>
  </si>
  <si>
    <t>Core cutting &amp; Civil work</t>
  </si>
  <si>
    <t xml:space="preserve">Construction &amp; Office Power </t>
  </si>
  <si>
    <t>Miscellaneous</t>
  </si>
  <si>
    <t>E</t>
  </si>
  <si>
    <t>Project Management Service PMC</t>
  </si>
  <si>
    <t>Project Director</t>
  </si>
  <si>
    <t>Project Manager</t>
  </si>
  <si>
    <t>Project Engineer</t>
  </si>
  <si>
    <t xml:space="preserve">Contract Manager </t>
  </si>
  <si>
    <t>Construction Manager</t>
  </si>
  <si>
    <t>Planning &amp; Billing Manager</t>
  </si>
  <si>
    <t>Planning and billing Engineers</t>
  </si>
  <si>
    <t>Budget Controller</t>
  </si>
  <si>
    <t>Documents Controller</t>
  </si>
  <si>
    <t>Documentation Engineer</t>
  </si>
  <si>
    <t>Material Controller - client</t>
  </si>
  <si>
    <t>Material Controller - Contractor</t>
  </si>
  <si>
    <t>Stores Executive</t>
  </si>
  <si>
    <t>QAQC Manager</t>
  </si>
  <si>
    <t>QAQC Engineer</t>
  </si>
  <si>
    <t>Field QAQC Engineer</t>
  </si>
  <si>
    <t>Autocad Designers</t>
  </si>
  <si>
    <t>Erection Supervisor</t>
  </si>
  <si>
    <t>Safety Manager</t>
  </si>
  <si>
    <t>Safety Engineer</t>
  </si>
  <si>
    <t xml:space="preserve">Paramedical </t>
  </si>
  <si>
    <t>Camp Boss</t>
  </si>
  <si>
    <t>Accountants</t>
  </si>
  <si>
    <t>Admin Executive</t>
  </si>
  <si>
    <t>HR Executive</t>
  </si>
  <si>
    <t>Helpers</t>
  </si>
  <si>
    <t>X Ray Technicians</t>
  </si>
  <si>
    <t>Electricians</t>
  </si>
  <si>
    <t>Maintenance Supervisor</t>
  </si>
  <si>
    <t>Mess workers</t>
  </si>
  <si>
    <t>Drivers</t>
  </si>
  <si>
    <t>Safety PPE</t>
  </si>
  <si>
    <t xml:space="preserve">Staff Transport site vehicle </t>
  </si>
  <si>
    <t>Site Office</t>
  </si>
  <si>
    <t xml:space="preserve">Staff Accomadation </t>
  </si>
  <si>
    <t>Diesel &amp; Maintanence</t>
  </si>
  <si>
    <t>Petty cash/Miscellaneous expenses</t>
  </si>
  <si>
    <t>Site Refreshments</t>
  </si>
  <si>
    <t>Site office/Local authority approval and its offical charges</t>
  </si>
  <si>
    <t>Local police  &amp; others expenses</t>
  </si>
  <si>
    <t>Licensing with customer</t>
  </si>
  <si>
    <t>Additional expenses  ( Food &amp; Guest house  management)</t>
  </si>
  <si>
    <t>Sub-Total</t>
  </si>
  <si>
    <t>F</t>
  </si>
  <si>
    <t>Travels &amp; Others</t>
  </si>
  <si>
    <t>Travel from  chennai office to Vendor
(Two way) Monthly Meeting</t>
  </si>
  <si>
    <t xml:space="preserve">Vendor Visit </t>
  </si>
  <si>
    <t>Travel for site (Two Way) weekly Meeting</t>
  </si>
  <si>
    <t>Office expense  ( System, printer &amp; Wifi)</t>
  </si>
  <si>
    <t>G</t>
  </si>
  <si>
    <t>Bonds &amp; Guarantee</t>
  </si>
  <si>
    <t>Security Deposit</t>
  </si>
  <si>
    <t>Warranty (Defect Liability Period)</t>
  </si>
  <si>
    <t>Advance Bank Guarantee (ABG)</t>
  </si>
  <si>
    <t>Contract Perfromance Guarantee  (CPG)</t>
  </si>
  <si>
    <t xml:space="preserve">Retention </t>
  </si>
  <si>
    <t>Performance Bank Guarantee</t>
  </si>
  <si>
    <t>Financial cost  ( Intreset)</t>
  </si>
  <si>
    <t>Hedging</t>
  </si>
  <si>
    <t>LC Charges</t>
  </si>
  <si>
    <t>H</t>
  </si>
  <si>
    <t>Statutory expenses</t>
  </si>
  <si>
    <t xml:space="preserve">Insurance </t>
  </si>
  <si>
    <t>Contract All Risk (CAR)</t>
  </si>
  <si>
    <t>Ont Time</t>
  </si>
  <si>
    <t>Erection All Risk (EAR)</t>
  </si>
  <si>
    <t>Workman Compensation (WCC)</t>
  </si>
  <si>
    <t>Transit insurance</t>
  </si>
  <si>
    <t xml:space="preserve">Fixed Local Statutory Expenses </t>
  </si>
  <si>
    <t>CLRA</t>
  </si>
  <si>
    <t>BOCW</t>
  </si>
  <si>
    <t>Labour license (Form 5)</t>
  </si>
  <si>
    <t>Local GST / Site GST</t>
  </si>
  <si>
    <t>ESIC/PF - staff at site included in CTC</t>
  </si>
  <si>
    <t>TDS @ Gst</t>
  </si>
  <si>
    <t>GST @ 1 % above 50 L Invoicing per month</t>
  </si>
  <si>
    <t>Deduction @ Customer</t>
  </si>
  <si>
    <t>LD</t>
  </si>
  <si>
    <t>Water Charges @ Site</t>
  </si>
  <si>
    <t>Elecricity Charges @ Site</t>
  </si>
  <si>
    <t>Safety Penalty Charges @ Site</t>
  </si>
  <si>
    <t>WorkspaceRental Charges @ Site</t>
  </si>
  <si>
    <t xml:space="preserve">TDS @ Service </t>
  </si>
  <si>
    <t>TCS @ Supply</t>
  </si>
  <si>
    <t xml:space="preserve">Any other Miscellaneous deduction </t>
  </si>
  <si>
    <t>I</t>
  </si>
  <si>
    <t xml:space="preserve">Over head - Chennai office </t>
  </si>
  <si>
    <t xml:space="preserve">Director - Operation </t>
  </si>
  <si>
    <t>Commercial &amp; Contracts</t>
  </si>
  <si>
    <t>Finance / Admin / Legal</t>
  </si>
  <si>
    <t xml:space="preserve">Management Support </t>
  </si>
  <si>
    <t>J</t>
  </si>
  <si>
    <t>Export</t>
  </si>
  <si>
    <t xml:space="preserve">Transporation </t>
  </si>
  <si>
    <t>Custom clearance sealing</t>
  </si>
  <si>
    <t xml:space="preserve">Heat treatment </t>
  </si>
  <si>
    <t xml:space="preserve">Hookup vessal </t>
  </si>
  <si>
    <t>Shipping</t>
  </si>
  <si>
    <t xml:space="preserve">Unloading </t>
  </si>
  <si>
    <t>Local Taxes in Buyer orgin</t>
  </si>
  <si>
    <t>Warehousing (Buyer)</t>
  </si>
  <si>
    <t>Transport</t>
  </si>
  <si>
    <t>Ex work Cost</t>
  </si>
  <si>
    <t>FOB Cost</t>
  </si>
  <si>
    <t>K</t>
  </si>
  <si>
    <t>Engineering &amp; PMC Support - Third Party</t>
  </si>
  <si>
    <t xml:space="preserve">Engineering </t>
  </si>
  <si>
    <t>PMC Project Management</t>
  </si>
  <si>
    <t>MEC_PMC</t>
  </si>
  <si>
    <t>Total Expenses</t>
  </si>
  <si>
    <t>L</t>
  </si>
  <si>
    <t>Service Charges</t>
  </si>
  <si>
    <t>M</t>
  </si>
  <si>
    <t>Royaltee</t>
  </si>
  <si>
    <t>N</t>
  </si>
  <si>
    <t>Contigencies</t>
  </si>
  <si>
    <t>A+B+C+D+E+F+G+H+I+J+K</t>
  </si>
  <si>
    <t>O</t>
  </si>
  <si>
    <t>Net Margin</t>
  </si>
  <si>
    <t>Basic</t>
  </si>
  <si>
    <r>
      <rPr>
        <sz val="12"/>
        <rFont val="Calibri"/>
        <family val="2"/>
        <scheme val="minor"/>
      </rPr>
      <t xml:space="preserve">Fabrication, control assembly and supply of   fabricated structural  steel  /  Mild  steel  conforming  to  IS:2062  &amp; IS:808  items  </t>
    </r>
    <r>
      <rPr>
        <b/>
        <sz val="12"/>
        <rFont val="Calibri"/>
        <family val="2"/>
        <scheme val="minor"/>
      </rPr>
      <t xml:space="preserve">without  machining  </t>
    </r>
    <r>
      <rPr>
        <sz val="12"/>
        <rFont val="Calibri"/>
        <family val="2"/>
        <scheme val="minor"/>
      </rPr>
      <t>(Items  are  coming under  above  category are  platform  leaf  structures,  box sections, stiffeners, side covers and hand rails etc.) as per specification enclosed with this tender but excluding taxes and duties.</t>
    </r>
  </si>
  <si>
    <r>
      <rPr>
        <sz val="12"/>
        <rFont val="Calibri"/>
        <family val="2"/>
        <scheme val="minor"/>
      </rPr>
      <t xml:space="preserve">Fabrication,     stress     relieving,     machining,     control assembly and supply of fabricated structural steel / Mild steel  conforming  to  IS:  2062  &amp;  IS:  808  items  </t>
    </r>
    <r>
      <rPr>
        <b/>
        <sz val="12"/>
        <rFont val="Calibri"/>
        <family val="2"/>
        <scheme val="minor"/>
      </rPr>
      <t xml:space="preserve">with machining  </t>
    </r>
    <r>
      <rPr>
        <sz val="12"/>
        <rFont val="Calibri"/>
        <family val="2"/>
        <scheme val="minor"/>
      </rPr>
      <t>(items  like  Hinge  brackets,  Stopers,  pulley mounting brackets, bearing retainer, lock plates, bearing housings,  base frames, Drum mounting  brackets,  base &amp;  striker  for  limit  switch  for  etc.)  as  per  specification enclosed with this tender but excluding taxes and duties.</t>
    </r>
  </si>
  <si>
    <t>Fabrication    /    machining,    heat    treatment,    control assembly  and  supply  of  forged  steel  /  alloy  steel/  cast steel  like  45C8,  40C8,  20C8,  40NiCr4Mo3,  40Cr4Mo3, (items like axles, rope drum, shafts, pulleys, hinge pins for hinges couplers, spacers with special steel, through bolts, fasteners etc.) as per specification enclosed with this tender but excluding taxes and duties</t>
  </si>
  <si>
    <t>Sub-assembly,  Control assembly,  and supply of  all the bought-out items (for vehicle side platforms:   16 nos. of electric  motors,  complete  electrical  system  like  LCP, MCC     panels,     cables,     glands,     other     electrical miscellaneous, 16 nos. of  Double reduction worm gear boxes   ,16   nos   of   thruster  brakes,   32  nos.  of   limit switches, 32 nos. full gear couplings.
For AUT side platforms:  16 nos. of Manual winch drive and  handing  over  of  start-up  spares  as  mentioned  in 21.0 in Section B etc.) Mentioned in the specification. Note:  The  total  list  of  bought  out  items  are  listed  in Annexure E9.</t>
  </si>
  <si>
    <t>Erection  and  commissioning  of  8  sets  of  vehicle  side platforms  and  8  sets  of  AUT  side  platforms  including storage     /     handling     at     site,     erection,     testing, commissioning  and  carrying  out  performance  test  of platforms as per specification enclosed with this tender but excluding taxes and duties.</t>
  </si>
  <si>
    <t>Third party Inspection charges for all the Platforms</t>
  </si>
  <si>
    <t>Cost  of   complete  start  up  spares  as  mentioned  in Section-B, Clause 21</t>
  </si>
  <si>
    <t xml:space="preserve">RT &amp; UT DPT,MPI Testing </t>
  </si>
  <si>
    <t>Grit blasting - coppor slag</t>
  </si>
  <si>
    <t>1</t>
  </si>
  <si>
    <t>3</t>
  </si>
  <si>
    <t>5</t>
  </si>
  <si>
    <t>2</t>
  </si>
  <si>
    <t>4</t>
  </si>
  <si>
    <t>6</t>
  </si>
  <si>
    <t>7</t>
  </si>
  <si>
    <t>Total Cost ! To 7</t>
  </si>
  <si>
    <r>
      <rPr>
        <sz val="11"/>
        <rFont val="Arial MT"/>
        <family val="2"/>
      </rPr>
      <t>Bearing-1</t>
    </r>
  </si>
  <si>
    <r>
      <rPr>
        <sz val="11"/>
        <rFont val="Arial MT"/>
        <family val="2"/>
      </rPr>
      <t>Bearing-2</t>
    </r>
  </si>
  <si>
    <r>
      <rPr>
        <sz val="11"/>
        <rFont val="Arial MT"/>
        <family val="2"/>
      </rPr>
      <t>Bearing-3</t>
    </r>
  </si>
  <si>
    <r>
      <rPr>
        <sz val="11"/>
        <rFont val="Arial MT"/>
        <family val="2"/>
      </rPr>
      <t>Gear Box-1</t>
    </r>
  </si>
  <si>
    <r>
      <rPr>
        <sz val="11"/>
        <rFont val="Arial MT"/>
        <family val="2"/>
      </rPr>
      <t>Gear Box-2</t>
    </r>
  </si>
  <si>
    <r>
      <rPr>
        <sz val="11"/>
        <rFont val="Arial MT"/>
        <family val="2"/>
      </rPr>
      <t xml:space="preserve">Make:      To      meet      below specifcations,    Type:    Double reduction    worm    gear    box, Series:   Foot   mounted   flame proof,  Reduction  ratio  :  75:1, Output  torque:  3082Nm,  Input power:  4.14kW,  Size  of  unit: Interface    shall    match    with frame,  Self  locking  provision:
</t>
    </r>
    <r>
      <rPr>
        <sz val="11"/>
        <rFont val="Arial MT"/>
        <family val="2"/>
      </rPr>
      <t>Required, Efficiency:50%</t>
    </r>
  </si>
  <si>
    <t>Foot Mounted Motor</t>
  </si>
  <si>
    <r>
      <rPr>
        <sz val="11"/>
        <rFont val="Arial MT"/>
        <family val="2"/>
      </rPr>
      <t>Double Reduction Geared Motor</t>
    </r>
  </si>
  <si>
    <t>Type:  Double  reduction  worm gear   box,   Size:   5/105   Foot mounted         flame         proof, Reduction ratio: 1000:1,
Output      torque:      14208Nm, Efficiency:50%</t>
  </si>
  <si>
    <r>
      <rPr>
        <sz val="11"/>
        <rFont val="Arial MT"/>
        <family val="2"/>
      </rPr>
      <t>Motor Side Gear Coupling</t>
    </r>
  </si>
  <si>
    <r>
      <rPr>
        <sz val="11"/>
        <rFont val="Arial MT"/>
        <family val="2"/>
      </rPr>
      <t>Gear Coupling-1</t>
    </r>
  </si>
  <si>
    <r>
      <rPr>
        <sz val="11"/>
        <rFont val="Arial MT"/>
        <family val="2"/>
      </rPr>
      <t>Gear Coupling -2</t>
    </r>
  </si>
  <si>
    <r>
      <rPr>
        <sz val="11"/>
        <rFont val="Arial MT"/>
        <family val="2"/>
      </rPr>
      <t>Plumber Block-1</t>
    </r>
  </si>
  <si>
    <r>
      <rPr>
        <sz val="11"/>
        <rFont val="Arial MT"/>
        <family val="2"/>
      </rPr>
      <t>Plumber Block-2</t>
    </r>
  </si>
  <si>
    <r>
      <rPr>
        <sz val="11"/>
        <rFont val="Arial MT"/>
        <family val="2"/>
      </rPr>
      <t>Plumber Block-3</t>
    </r>
  </si>
  <si>
    <r>
      <rPr>
        <sz val="11"/>
        <rFont val="Arial MT"/>
        <family val="2"/>
      </rPr>
      <t xml:space="preserve">Thruster Brake
</t>
    </r>
    <r>
      <rPr>
        <sz val="11"/>
        <rFont val="Arial MT"/>
        <family val="2"/>
      </rPr>
      <t>(K-EHDB)</t>
    </r>
  </si>
  <si>
    <r>
      <rPr>
        <sz val="11"/>
        <rFont val="Arial MT"/>
        <family val="2"/>
      </rPr>
      <t xml:space="preserve">Wheel Ø 125 X
</t>
    </r>
    <r>
      <rPr>
        <sz val="11"/>
        <rFont val="Arial MT"/>
        <family val="2"/>
      </rPr>
      <t>54thk</t>
    </r>
  </si>
  <si>
    <r>
      <rPr>
        <sz val="11"/>
        <rFont val="Arial MT"/>
        <family val="2"/>
      </rPr>
      <t>Wheel Sliding</t>
    </r>
  </si>
  <si>
    <r>
      <rPr>
        <sz val="11"/>
        <rFont val="Arial MT"/>
        <family val="2"/>
      </rPr>
      <t xml:space="preserve">Wheel OD 125 X
</t>
    </r>
    <r>
      <rPr>
        <sz val="11"/>
        <rFont val="Arial MT"/>
        <family val="2"/>
      </rPr>
      <t xml:space="preserve">ID 20 X 54
</t>
    </r>
    <r>
      <rPr>
        <sz val="11"/>
        <rFont val="Arial MT"/>
        <family val="2"/>
      </rPr>
      <t>X Thk</t>
    </r>
  </si>
  <si>
    <r>
      <rPr>
        <sz val="11"/>
        <rFont val="Arial MT"/>
        <family val="2"/>
      </rPr>
      <t>Flexible Coupling</t>
    </r>
  </si>
  <si>
    <r>
      <rPr>
        <sz val="11"/>
        <rFont val="Arial MT"/>
        <family val="2"/>
      </rPr>
      <t>Key</t>
    </r>
  </si>
  <si>
    <r>
      <rPr>
        <sz val="11"/>
        <rFont val="Arial MT"/>
        <family val="2"/>
      </rPr>
      <t>CHQ Plate</t>
    </r>
  </si>
  <si>
    <r>
      <rPr>
        <sz val="11"/>
        <rFont val="Arial MT"/>
        <family val="2"/>
      </rPr>
      <t xml:space="preserve">Aluminium  (material).  As  per dimensions  mentioned  in  the
</t>
    </r>
    <r>
      <rPr>
        <sz val="11"/>
        <rFont val="Arial MT"/>
        <family val="2"/>
      </rPr>
      <t>drawing</t>
    </r>
  </si>
  <si>
    <r>
      <rPr>
        <sz val="11"/>
        <rFont val="Arial MT"/>
        <family val="2"/>
      </rPr>
      <t>Miscellaneo us Items</t>
    </r>
  </si>
  <si>
    <r>
      <rPr>
        <sz val="11"/>
        <rFont val="Arial MT"/>
        <family val="2"/>
      </rPr>
      <t xml:space="preserve">Felt,  Cotter  pin,  Rubber  pad, Washers, Nuts, Lock nut, Lock washers,    Hex    socket    bolt, Double  washers    &amp;  nut,  HSH
</t>
    </r>
    <r>
      <rPr>
        <sz val="11"/>
        <rFont val="Arial MT"/>
        <family val="2"/>
      </rPr>
      <t>bolt &amp; Nut etc. as per BOQ.</t>
    </r>
  </si>
  <si>
    <r>
      <rPr>
        <sz val="11"/>
        <rFont val="Arial MT"/>
        <family val="2"/>
      </rPr>
      <t>Wire Rope</t>
    </r>
  </si>
  <si>
    <r>
      <rPr>
        <sz val="11"/>
        <rFont val="Arial MT"/>
        <family val="2"/>
      </rPr>
      <t xml:space="preserve">Wire   rope   shall   be   as   per IS:2266-2019  with  a  nominal diameter  of  16mm  with  steel core   corresponding   to   1960 (CWR) tensile designation and a  breaking  load  of  160kN  and construction    of    6    x    37M (18/12/6-1)
</t>
    </r>
    <r>
      <rPr>
        <sz val="11"/>
        <rFont val="Arial MT"/>
        <family val="2"/>
      </rPr>
      <t xml:space="preserve">Open type thimble shall be as per                       IS:2315-1978
</t>
    </r>
    <r>
      <rPr>
        <sz val="11"/>
        <rFont val="Arial MT"/>
        <family val="2"/>
      </rPr>
      <t xml:space="preserve">corresponding   to   a   nominal rope size of diameter 16mm at both ends.
</t>
    </r>
    <r>
      <rPr>
        <sz val="11"/>
        <rFont val="Arial MT"/>
        <family val="2"/>
      </rPr>
      <t xml:space="preserve">Wire    rope    shall    be    pre- stretched before forming into a
</t>
    </r>
    <r>
      <rPr>
        <sz val="11"/>
        <rFont val="Arial MT"/>
        <family val="2"/>
      </rPr>
      <t>sling.</t>
    </r>
  </si>
  <si>
    <r>
      <rPr>
        <sz val="11"/>
        <rFont val="Arial MT"/>
        <family val="2"/>
      </rPr>
      <t xml:space="preserve">Track    type
</t>
    </r>
    <r>
      <rPr>
        <sz val="11"/>
        <rFont val="Arial MT"/>
        <family val="2"/>
      </rPr>
      <t>Limit switch</t>
    </r>
  </si>
  <si>
    <r>
      <rPr>
        <sz val="11"/>
        <rFont val="Arial MT"/>
        <family val="2"/>
      </rPr>
      <t>As per Specification</t>
    </r>
  </si>
  <si>
    <r>
      <rPr>
        <sz val="11"/>
        <rFont val="Arial MT"/>
        <family val="2"/>
      </rPr>
      <t xml:space="preserve">Start-up
</t>
    </r>
    <r>
      <rPr>
        <sz val="11"/>
        <rFont val="Arial MT"/>
        <family val="2"/>
      </rPr>
      <t>spares</t>
    </r>
  </si>
  <si>
    <r>
      <rPr>
        <sz val="11"/>
        <rFont val="Arial MT"/>
        <family val="2"/>
      </rPr>
      <t>Complete electrics.</t>
    </r>
  </si>
  <si>
    <t>Complete electrics required for functioning    of    16    nos    of Vehicle   side   folding   platform leaves  at  SAF  of  SLC  except electric motor s&amp; limit switches (Note:  Complete  electric  other than   spare   include   following items:
i.   Local Control Panel
ii.  Electrical Cables
iii. Cable trays
iv. Earthing related items
v.  Control cables etc.</t>
  </si>
  <si>
    <r>
      <rPr>
        <sz val="11"/>
        <rFont val="Arial MT"/>
        <family val="2"/>
      </rPr>
      <t>Main Electrical Panel</t>
    </r>
  </si>
  <si>
    <r>
      <rPr>
        <sz val="11"/>
        <rFont val="Arial MT"/>
        <family val="2"/>
      </rPr>
      <t>LCP, field push button &amp; EMG</t>
    </r>
  </si>
  <si>
    <r>
      <rPr>
        <sz val="11"/>
        <rFont val="Arial MT"/>
        <family val="2"/>
      </rPr>
      <t xml:space="preserve">Power, control cables, cable tray and earthling for complete
</t>
    </r>
    <r>
      <rPr>
        <sz val="11"/>
        <rFont val="Arial MT"/>
        <family val="2"/>
      </rPr>
      <t>Folding Platform systems</t>
    </r>
  </si>
  <si>
    <t xml:space="preserve">Engineer Manager </t>
  </si>
  <si>
    <t xml:space="preserve">EMD </t>
  </si>
  <si>
    <t>Construction Engineer</t>
  </si>
  <si>
    <t>SLCP /SAF-FP/2025-01</t>
  </si>
  <si>
    <t>SSLV LAUNCH COMPLEX PROJECT (SLC)</t>
  </si>
  <si>
    <t>SECTION: E1</t>
  </si>
  <si>
    <t>FOLDING PLATFORMS (FP)</t>
  </si>
  <si>
    <t>SHEET 1 OF 2</t>
  </si>
  <si>
    <r>
      <rPr>
        <b/>
        <sz val="12"/>
        <rFont val="Calibri"/>
        <family val="2"/>
        <scheme val="minor"/>
      </rPr>
      <t>S.
no.</t>
    </r>
  </si>
  <si>
    <t>Item</t>
  </si>
  <si>
    <t>Unit</t>
  </si>
  <si>
    <t>Qty.</t>
  </si>
  <si>
    <r>
      <rPr>
        <b/>
        <sz val="12"/>
        <rFont val="Calibri"/>
        <family val="2"/>
        <scheme val="minor"/>
      </rPr>
      <t>Unit Cost
(in Rs)</t>
    </r>
  </si>
  <si>
    <r>
      <rPr>
        <b/>
        <sz val="12"/>
        <rFont val="Calibri"/>
        <family val="2"/>
        <scheme val="minor"/>
      </rPr>
      <t>Total Cost
(in Rs.)</t>
    </r>
  </si>
  <si>
    <t>Tonne</t>
  </si>
  <si>
    <t>Lot</t>
  </si>
  <si>
    <t>Total Cost: (1+2+3+4+5+6+7)</t>
  </si>
  <si>
    <t>GST@5% on total cost</t>
  </si>
  <si>
    <t>Total cost including GST (8+9)</t>
  </si>
  <si>
    <r>
      <rPr>
        <b/>
        <sz val="12"/>
        <rFont val="Calibri"/>
        <family val="2"/>
        <scheme val="minor"/>
      </rPr>
      <t xml:space="preserve">Note:
</t>
    </r>
    <r>
      <rPr>
        <sz val="12"/>
        <rFont val="Calibri"/>
        <family val="2"/>
        <scheme val="minor"/>
      </rPr>
      <t xml:space="preserve">1.    Cost off packing, forwarding and transportation shall be loaded to the unit rate, not to be quoted extra.
</t>
    </r>
  </si>
  <si>
    <r>
      <rPr>
        <sz val="11"/>
        <color rgb="FF0000FF"/>
        <rFont val="Arial MT"/>
      </rPr>
      <t>Manufacturer:   SKF</t>
    </r>
    <r>
      <rPr>
        <sz val="11"/>
        <rFont val="Arial MT"/>
        <family val="2"/>
      </rPr>
      <t>,   Bearing: Self    Aligning    Ball,    Bearing designation:  1303ETN9,  Load
capacity: 3.4kN</t>
    </r>
  </si>
  <si>
    <r>
      <rPr>
        <sz val="11"/>
        <color rgb="FF0000FF"/>
        <rFont val="Arial MT"/>
      </rPr>
      <t xml:space="preserve">Make:    SKF   </t>
    </r>
    <r>
      <rPr>
        <sz val="11"/>
        <rFont val="Arial MT"/>
        <family val="2"/>
      </rPr>
      <t xml:space="preserve"> or    equivalent, Type:  Spherical  roller  bearing, Bearing: 22212E, Bore: 60mm, Outer    dia:    110mm,    Width: 28mm,    Static    load:    166kN,
Dynamic Load:156kN</t>
    </r>
  </si>
  <si>
    <r>
      <rPr>
        <sz val="11"/>
        <color rgb="FF0000FF"/>
        <rFont val="Arial MT"/>
      </rPr>
      <t>Make:    SKF</t>
    </r>
    <r>
      <rPr>
        <sz val="11"/>
        <rFont val="Arial MT"/>
        <family val="2"/>
      </rPr>
      <t xml:space="preserve">    or    equivalent, Type:  Spherical  roller  bearing, Bearing: 22208E, Bore: 40mm, Outer     dia:     80mm,     Width: 23mm,    Static    load:    90kN,
Dynamic load:96kN</t>
    </r>
  </si>
  <si>
    <r>
      <rPr>
        <sz val="11"/>
        <color rgb="FF0000FF"/>
        <rFont val="Arial MT"/>
      </rPr>
      <t xml:space="preserve">Manufacturer:   SERVOMECH, </t>
    </r>
    <r>
      <rPr>
        <sz val="11"/>
        <rFont val="Arial MT"/>
        <family val="2"/>
      </rPr>
      <t>Gear:  Bevel  gear  box,  series: BG86 S S1, Scheme:70, Gear ratio:   1:1,   Required   torque:
5Nm</t>
    </r>
  </si>
  <si>
    <r>
      <rPr>
        <sz val="11"/>
        <color rgb="FF0000FF"/>
        <rFont val="Arial MT"/>
      </rPr>
      <t xml:space="preserve">Make:Siemens  </t>
    </r>
    <r>
      <rPr>
        <sz val="11"/>
        <rFont val="Arial MT"/>
        <family val="2"/>
      </rPr>
      <t xml:space="preserve"> or   equivalent, Type:   Foot   mounted   Flame proof,     Power:1.5kW,     RPM: 
1500rpm, Frame size: 90L Make:   Elecon   or   equivalent,</t>
    </r>
  </si>
  <si>
    <r>
      <rPr>
        <sz val="11"/>
        <rFont val="Arial MT"/>
        <family val="2"/>
      </rPr>
      <t xml:space="preserve">Type:Gear                  coupling, </t>
    </r>
    <r>
      <rPr>
        <sz val="11"/>
        <color rgb="FF0000FF"/>
        <rFont val="Arial MT"/>
      </rPr>
      <t xml:space="preserve">Make:Fenner  </t>
    </r>
    <r>
      <rPr>
        <sz val="11"/>
        <rFont val="Arial MT"/>
        <family val="2"/>
      </rPr>
      <t xml:space="preserve">  or    equivalent, Designation:FGC1, Power@100rpm 11.5kW,Torque:1100Nm</t>
    </r>
  </si>
  <si>
    <r>
      <rPr>
        <sz val="11"/>
        <rFont val="Arial MT"/>
        <family val="2"/>
      </rPr>
      <t xml:space="preserve">Type:Gear                  coupling, </t>
    </r>
    <r>
      <rPr>
        <sz val="11"/>
        <color rgb="FF0000FF"/>
        <rFont val="Arial MT"/>
      </rPr>
      <t xml:space="preserve">Make:Fenner </t>
    </r>
    <r>
      <rPr>
        <sz val="11"/>
        <rFont val="Arial MT"/>
        <family val="2"/>
      </rPr>
      <t xml:space="preserve">   or    equivalent, Designation:FGC5, Power@100rpm            150kW,
Torque:14320Nm</t>
    </r>
  </si>
  <si>
    <r>
      <rPr>
        <sz val="11"/>
        <rFont val="Arial MT"/>
        <family val="2"/>
      </rPr>
      <t xml:space="preserve">Type:Gear                  coupling, </t>
    </r>
    <r>
      <rPr>
        <sz val="11"/>
        <color rgb="FF0000FF"/>
        <rFont val="Arial MT"/>
      </rPr>
      <t xml:space="preserve">Make:Fenner </t>
    </r>
    <r>
      <rPr>
        <sz val="11"/>
        <rFont val="Arial MT"/>
        <family val="2"/>
      </rPr>
      <t xml:space="preserve">   or    equivalent, Designation:FGC5, Power@100rpm            150kw,
Torque:14320nm</t>
    </r>
  </si>
  <si>
    <r>
      <rPr>
        <sz val="11"/>
        <color rgb="FF0000FF"/>
        <rFont val="Arial MT"/>
      </rPr>
      <t xml:space="preserve">Make:    SKF </t>
    </r>
    <r>
      <rPr>
        <sz val="11"/>
        <rFont val="Arial MT"/>
        <family val="2"/>
      </rPr>
      <t xml:space="preserve">   or    equivalent, Type:                      SE510-608,
Bearing:22210E,   Bore:50mm,
Safe load:26kN</t>
    </r>
  </si>
  <si>
    <r>
      <rPr>
        <sz val="11"/>
        <color rgb="FF0000FF"/>
        <rFont val="Arial MT"/>
      </rPr>
      <t>Make:    SKF</t>
    </r>
    <r>
      <rPr>
        <sz val="11"/>
        <rFont val="Arial MT"/>
        <family val="2"/>
      </rPr>
      <t xml:space="preserve">    or    equivalent, Type:                      SE522-619,
Bearing:22222E, Bore:110mm,
Safe load:68kN</t>
    </r>
  </si>
  <si>
    <r>
      <rPr>
        <sz val="11"/>
        <color rgb="FF0000FF"/>
        <rFont val="Arial MT"/>
      </rPr>
      <t xml:space="preserve">Make:    SKF </t>
    </r>
    <r>
      <rPr>
        <sz val="11"/>
        <rFont val="Arial MT"/>
        <family val="2"/>
      </rPr>
      <t xml:space="preserve">   or    equivalent, Type:                      SE515-612,
Bearing:22215EK,  Bore:65mm,   Adaptor   sleeve: H315,  End  cover:  ASNH  515-
612</t>
    </r>
  </si>
  <si>
    <r>
      <rPr>
        <sz val="11"/>
        <color rgb="FF0000FF"/>
        <rFont val="Arial MT"/>
      </rPr>
      <t xml:space="preserve">Make:       M/s       Kateel   </t>
    </r>
    <r>
      <rPr>
        <sz val="11"/>
        <rFont val="Arial MT"/>
        <family val="2"/>
      </rPr>
      <t xml:space="preserve">    or equivalent,    Type:    K-EHDB, Thruster   brake,   Size:   KHT- 30/5,            Brake            drum diameter:160mm,        Capacity
braking torque: 220Nm</t>
    </r>
  </si>
  <si>
    <r>
      <rPr>
        <sz val="11"/>
        <color rgb="FF0000FF"/>
        <rFont val="Arial MT"/>
      </rPr>
      <t>Manufacturer:          MUVTONS</t>
    </r>
    <r>
      <rPr>
        <sz val="11"/>
        <rFont val="Arial MT"/>
        <family val="2"/>
      </rPr>
      <t xml:space="preserve"> castors pvt ltd, Diameter of the wheel:     125mm,     Series-DF series     drop     forged     steel
wheels, Part no-DF-52-BB20</t>
    </r>
  </si>
  <si>
    <r>
      <t xml:space="preserve">Make: </t>
    </r>
    <r>
      <rPr>
        <sz val="11"/>
        <color rgb="FF3333FF"/>
        <rFont val="Arial MT"/>
      </rPr>
      <t xml:space="preserve"> V-Groove  steel  wheels (Brauer),</t>
    </r>
    <r>
      <rPr>
        <sz val="11"/>
        <rFont val="Arial MT"/>
        <family val="2"/>
      </rPr>
      <t xml:space="preserve">    Type:    SVT125/40, Load       capacity:       1500kg, Diameter      of      the      wheel: 125mm,  Type  of  bearing:  ball
bearing (SVT125/40/BJM20)</t>
    </r>
  </si>
  <si>
    <r>
      <rPr>
        <sz val="11"/>
        <rFont val="Arial MT"/>
        <family val="2"/>
      </rPr>
      <t xml:space="preserve">Make:  DF  series  drop  forged steel     wheels   </t>
    </r>
    <r>
      <rPr>
        <sz val="11"/>
        <color rgb="FF0000FF"/>
        <rFont val="Arial MT"/>
      </rPr>
      <t xml:space="preserve">  (MUVTONS)</t>
    </r>
    <r>
      <rPr>
        <sz val="11"/>
        <rFont val="Arial MT"/>
        <family val="2"/>
      </rPr>
      <t>, Load  capacity:  1000kg,  Dia  of the   wheel:   125mm,   Type   of
bearing: Roller bearing</t>
    </r>
  </si>
  <si>
    <r>
      <rPr>
        <sz val="11"/>
        <rFont val="Arial MT"/>
        <family val="2"/>
      </rPr>
      <t xml:space="preserve">Type: Flexible coupling, </t>
    </r>
    <r>
      <rPr>
        <sz val="11"/>
        <color rgb="FF0000FF"/>
        <rFont val="Arial MT"/>
      </rPr>
      <t xml:space="preserve">Make: Elecon </t>
    </r>
    <r>
      <rPr>
        <sz val="11"/>
        <rFont val="Arial MT"/>
        <family val="2"/>
      </rPr>
      <t xml:space="preserve">        (Elflex         flexible coupling),      Size:      EFC-02,
Torque: 10.9 da Nm</t>
    </r>
  </si>
  <si>
    <t>To suit gear box</t>
  </si>
  <si>
    <t xml:space="preserve">Tetakisu Engineering Pvt. Ltd.
Created By:Srivihya S   
Created Date: 09/10/2025 
Tender Title: ISRO 
</t>
  </si>
  <si>
    <r>
      <t xml:space="preserve">               </t>
    </r>
    <r>
      <rPr>
        <sz val="16"/>
        <color theme="1"/>
        <rFont val="Calibri"/>
        <family val="2"/>
        <scheme val="minor"/>
      </rPr>
      <t xml:space="preserve"> </t>
    </r>
    <r>
      <rPr>
        <b/>
        <sz val="16"/>
        <color theme="1"/>
        <rFont val="Calibri"/>
        <family val="2"/>
        <scheme val="minor"/>
      </rPr>
      <t>WOODEN PALLET</t>
    </r>
  </si>
  <si>
    <t>S.NO</t>
  </si>
  <si>
    <t>DESCRIPTION</t>
  </si>
  <si>
    <t>Specification</t>
  </si>
  <si>
    <t>QTY</t>
  </si>
  <si>
    <t>UNITS</t>
  </si>
  <si>
    <t>Tetakisu Quoted Price</t>
  </si>
  <si>
    <t>ONKAR BEARING</t>
  </si>
  <si>
    <t>BRINTON</t>
  </si>
  <si>
    <t xml:space="preserve"> SVP TECHNO ENGINEERS (Telegana )</t>
  </si>
  <si>
    <t xml:space="preserve"> SHANTHI GEARS LTD</t>
  </si>
  <si>
    <t>INDOSWISS ELECTRICALS &amp; ENTERPRISES</t>
  </si>
  <si>
    <t>RESHMI ENGINEERING</t>
  </si>
  <si>
    <t>GLOBAL BEARING</t>
  </si>
  <si>
    <t>SURESH</t>
  </si>
  <si>
    <t>ELECON</t>
  </si>
  <si>
    <t>HARDWARE</t>
  </si>
  <si>
    <t>KATEEL</t>
  </si>
  <si>
    <t>Shankara</t>
  </si>
  <si>
    <t>muvton</t>
  </si>
  <si>
    <t>Unit Rate</t>
  </si>
  <si>
    <t>Estimated Rate</t>
  </si>
  <si>
    <t>UNIT RATE</t>
  </si>
  <si>
    <t>TOTAL RATE</t>
  </si>
  <si>
    <t>NOS</t>
  </si>
  <si>
    <t>LOT</t>
  </si>
  <si>
    <t>Mts</t>
  </si>
  <si>
    <t>SET</t>
  </si>
  <si>
    <t xml:space="preserve">P&amp;F, transporation loading and un loading, storage at site and erection installation and commisioning </t>
  </si>
  <si>
    <t>Terms and conditions</t>
  </si>
  <si>
    <t>GST%</t>
  </si>
  <si>
    <t>18% Extra</t>
  </si>
  <si>
    <t>Payments terms</t>
  </si>
  <si>
    <t>immidate</t>
  </si>
  <si>
    <t xml:space="preserve">100% advance </t>
  </si>
  <si>
    <t>100% advance along with PO</t>
  </si>
  <si>
    <t>30% Advance and balance against PI</t>
  </si>
  <si>
    <t xml:space="preserve">100% against prooma invoice </t>
  </si>
  <si>
    <t xml:space="preserve">100% Agaist proforma invoice prior to despatch </t>
  </si>
  <si>
    <t xml:space="preserve">Against Proforma Invoice </t>
  </si>
  <si>
    <t>30% Advance along with Po &amp; balance 70% against proforma invoice prior to dispatch</t>
  </si>
  <si>
    <t xml:space="preserve">100% Against Proforma Invoice </t>
  </si>
  <si>
    <t>Payment 30% advance with PO
70%+100% P&amp;F Taxes &amp; Duties against proforma invoice prior to dispatch after inspection at supplier premises.</t>
  </si>
  <si>
    <t>Delivery time</t>
  </si>
  <si>
    <t>delivery within 7 days from the date of receipt of technically and commercially clear oder.</t>
  </si>
  <si>
    <t>8-10 working weeks after payment, technical clarificatins and approval of drawing</t>
  </si>
  <si>
    <t>8 to 10 weeks from date of receipt of order, advance and approved drawing</t>
  </si>
  <si>
    <t xml:space="preserve"> </t>
  </si>
  <si>
    <t>Ready stock, ex - go down chennao</t>
  </si>
  <si>
    <t>8 to 10 weeks</t>
  </si>
  <si>
    <t>10 - 15 days</t>
  </si>
  <si>
    <t xml:space="preserve">2 to 3 months from the date of techno - commercial clear PO &amp; advance </t>
  </si>
  <si>
    <t>1 day</t>
  </si>
  <si>
    <t xml:space="preserve">4-6 weeks </t>
  </si>
  <si>
    <t>Tetakisu scope</t>
  </si>
  <si>
    <t xml:space="preserve">Tetakisu Scope </t>
  </si>
  <si>
    <t>supply of material</t>
  </si>
  <si>
    <t>-</t>
  </si>
  <si>
    <t>SV Fab scope</t>
  </si>
  <si>
    <t xml:space="preserve">Fabrication </t>
  </si>
  <si>
    <t>NA</t>
  </si>
  <si>
    <t>Paint</t>
  </si>
  <si>
    <t xml:space="preserve">packing </t>
  </si>
  <si>
    <t>2% extra</t>
  </si>
  <si>
    <t>Loading</t>
  </si>
  <si>
    <t>Vendor scope</t>
  </si>
  <si>
    <t xml:space="preserve">Vendor Scope </t>
  </si>
  <si>
    <t>Tetalisu scope</t>
  </si>
  <si>
    <t>customer inspection</t>
  </si>
  <si>
    <t>Insurance</t>
  </si>
  <si>
    <t>2% Extra</t>
  </si>
  <si>
    <t xml:space="preserve">Supervision for Commisioning </t>
  </si>
  <si>
    <t>15000 per day per person</t>
  </si>
  <si>
    <t>Date:26.09.2025/Rev 01/Srividhya S</t>
  </si>
  <si>
    <t>Quoted Rate</t>
  </si>
  <si>
    <t>Total</t>
  </si>
  <si>
    <t>Rate to Be quoted (10.10.20250</t>
  </si>
  <si>
    <t>Final Quote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</si>
</sst>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 #,##0.00_ ;_ * \-#,##0.00_ ;_ * &quot;-&quot;??_ ;_ @_ "/>
    <numFmt numFmtId="165" formatCode="_ * #,##0_ ;_ * \-#,##0_ ;_ * &quot;-&quot;??_ ;_ @_ "/>
    <numFmt numFmtId="166" formatCode="0.0%"/>
    <numFmt numFmtId="167" formatCode="_(* #,##0_);_(* \(#,##0\);_(* &quot;-&quot;??_);_(@_)"/>
  </numFmts>
  <fonts count="42">
    <font>
      <sz val="1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name val="Bookman Old Style"/>
      <family val="1"/>
    </font>
    <font>
      <sz val="11"/>
      <name val="Calibri"/>
      <family val="2"/>
    </font>
    <font>
      <sz val="9"/>
      <name val="Bookman Old Style"/>
      <family val="1"/>
    </font>
    <font>
      <sz val="9"/>
      <color rgb="FFFF0000"/>
      <name val="Bookman Old Style"/>
      <family val="1"/>
    </font>
    <font>
      <b/>
      <sz val="14"/>
      <name val="Calibri"/>
      <family val="2"/>
      <scheme val="minor"/>
    </font>
    <font>
      <sz val="9"/>
      <color rgb="FF000000"/>
      <name val="Calibri"/>
      <family val="2"/>
    </font>
    <font>
      <sz val="11"/>
      <color rgb="FF000000"/>
      <name val="Calibri"/>
      <family val="2"/>
    </font>
    <font>
      <b/>
      <sz val="9"/>
      <color rgb="FFFF0000"/>
      <name val="Bookman Old Style"/>
      <family val="1"/>
    </font>
    <font>
      <sz val="12"/>
      <name val="Times New Roman"/>
      <family val="1"/>
    </font>
    <font>
      <b/>
      <sz val="9"/>
      <color rgb="FF000000"/>
      <name val="Calibri"/>
      <family val="2"/>
    </font>
    <font>
      <b/>
      <sz val="14"/>
      <name val="Calibri"/>
      <family val="1"/>
    </font>
    <font>
      <b/>
      <sz val="11"/>
      <color rgb="FF000000"/>
      <name val="Calibri"/>
      <family val="2"/>
    </font>
    <font>
      <sz val="11"/>
      <color rgb="FF000000"/>
      <name val="Calibri"/>
      <family val="2"/>
      <scheme val="minor"/>
    </font>
    <font>
      <sz val="9"/>
      <color theme="1"/>
      <name val="Bookman Old Style"/>
      <family val="1"/>
    </font>
    <font>
      <b/>
      <sz val="11"/>
      <name val="Calibri"/>
      <family val="2"/>
    </font>
    <font>
      <i/>
      <sz val="9"/>
      <name val="Bookman Old Style"/>
      <family val="1"/>
    </font>
    <font>
      <b/>
      <sz val="9"/>
      <color theme="1"/>
      <name val="Bookman Old Style"/>
      <family val="1"/>
    </font>
    <font>
      <sz val="9"/>
      <color theme="3"/>
      <name val="Bookman Old Style"/>
      <family val="1"/>
    </font>
    <font>
      <sz val="11"/>
      <color theme="3"/>
      <name val="Calibri"/>
      <family val="2"/>
      <scheme val="minor"/>
    </font>
    <font>
      <sz val="12"/>
      <color rgb="FF000000"/>
      <name val="Calibri"/>
      <family val="2"/>
      <scheme val="minor"/>
    </font>
    <font>
      <sz val="12"/>
      <name val="Calibri"/>
      <family val="2"/>
      <scheme val="minor"/>
    </font>
    <font>
      <b/>
      <sz val="12"/>
      <name val="Calibri"/>
      <family val="2"/>
      <scheme val="minor"/>
    </font>
    <font>
      <sz val="11"/>
      <name val="Arial MT"/>
      <family val="2"/>
    </font>
    <font>
      <sz val="11"/>
      <name val="Arial MT"/>
    </font>
    <font>
      <sz val="10"/>
      <color rgb="FF000000"/>
      <name val="Times New Roman"/>
      <family val="1"/>
    </font>
    <font>
      <sz val="11"/>
      <color theme="1"/>
      <name val="Arial MT"/>
    </font>
    <font>
      <sz val="11"/>
      <color rgb="FF0000FF"/>
      <name val="Arial MT"/>
    </font>
    <font>
      <sz val="11"/>
      <color theme="1"/>
      <name val="Arial MT"/>
      <family val="2"/>
    </font>
    <font>
      <sz val="11"/>
      <color rgb="FF3333FF"/>
      <name val="Arial MT"/>
    </font>
    <font>
      <sz val="12"/>
      <color indexed="8"/>
      <name val="Times New Roman"/>
      <family val="1"/>
    </font>
    <font>
      <sz val="16"/>
      <color theme="1"/>
      <name val="Calibri"/>
      <family val="2"/>
      <scheme val="minor"/>
    </font>
    <font>
      <b/>
      <sz val="16"/>
      <color theme="1"/>
      <name val="Calibri"/>
      <family val="2"/>
      <scheme val="minor"/>
    </font>
    <font>
      <b/>
      <sz val="12"/>
      <color indexed="8"/>
      <name val="Calibri"/>
      <family val="2"/>
      <scheme val="minor"/>
    </font>
    <font>
      <sz val="10"/>
      <name val="Arial"/>
      <family val="2"/>
    </font>
    <font>
      <b/>
      <sz val="16"/>
      <color rgb="FF271C94"/>
      <name val="Calibri"/>
      <family val="2"/>
      <scheme val="minor"/>
    </font>
    <font>
      <sz val="12"/>
      <color theme="1"/>
      <name val="Calibri"/>
      <family val="2"/>
      <scheme val="minor"/>
    </font>
    <font>
      <b/>
      <sz val="12"/>
      <color rgb="FF000000"/>
      <name val="Calibri"/>
      <family val="2"/>
      <scheme val="minor"/>
    </font>
  </fonts>
  <fills count="41">
    <fill>
      <patternFill patternType="none"/>
    </fill>
    <fill>
      <patternFill patternType="gray125"/>
    </fill>
    <fill>
      <patternFill patternType="solid">
        <fgColor rgb="FFFFE598"/>
        <bgColor rgb="FFFFE598"/>
      </patternFill>
    </fill>
    <fill>
      <patternFill patternType="solid">
        <fgColor rgb="FFFFFF00"/>
        <bgColor rgb="FFFFFF00"/>
      </patternFill>
    </fill>
    <fill>
      <patternFill patternType="solid">
        <fgColor rgb="FFCCFFFF"/>
        <bgColor rgb="FFCCFFFF"/>
      </patternFill>
    </fill>
    <fill>
      <patternFill patternType="solid">
        <fgColor rgb="FFFF99FF"/>
        <bgColor rgb="FFFF99FF"/>
      </patternFill>
    </fill>
    <fill>
      <patternFill patternType="solid">
        <fgColor theme="0"/>
        <bgColor indexed="64"/>
      </patternFill>
    </fill>
    <fill>
      <patternFill patternType="solid">
        <fgColor theme="4" tint="0.39997558519241921"/>
        <bgColor indexed="64"/>
      </patternFill>
    </fill>
    <fill>
      <patternFill patternType="solid">
        <fgColor rgb="FFFF66FF"/>
        <bgColor rgb="FFCCFFFF"/>
      </patternFill>
    </fill>
    <fill>
      <patternFill patternType="solid">
        <fgColor rgb="FFFF66FF"/>
        <bgColor indexed="64"/>
      </patternFill>
    </fill>
    <fill>
      <patternFill patternType="solid">
        <fgColor theme="0"/>
        <bgColor rgb="FFFF99FF"/>
      </patternFill>
    </fill>
    <fill>
      <patternFill patternType="solid">
        <fgColor theme="0"/>
        <bgColor rgb="FFCCFFFF"/>
      </patternFill>
    </fill>
    <fill>
      <patternFill patternType="solid">
        <fgColor rgb="FFFFFF00"/>
        <bgColor rgb="FFFF99FF"/>
      </patternFill>
    </fill>
    <fill>
      <patternFill patternType="solid">
        <fgColor rgb="FFFFFF00"/>
        <bgColor indexed="64"/>
      </patternFill>
    </fill>
    <fill>
      <patternFill patternType="solid">
        <fgColor theme="4" tint="0.39997558519241921"/>
        <bgColor rgb="FFFFFF00"/>
      </patternFill>
    </fill>
    <fill>
      <patternFill patternType="solid">
        <fgColor rgb="FF92D050"/>
        <bgColor rgb="FF92D050"/>
      </patternFill>
    </fill>
    <fill>
      <patternFill patternType="solid">
        <fgColor theme="0"/>
        <bgColor rgb="FF92D050"/>
      </patternFill>
    </fill>
    <fill>
      <patternFill patternType="solid">
        <fgColor rgb="FF00B0F0"/>
        <bgColor rgb="FF00B0F0"/>
      </patternFill>
    </fill>
    <fill>
      <patternFill patternType="solid">
        <fgColor theme="0"/>
        <bgColor rgb="FFFFFF00"/>
      </patternFill>
    </fill>
    <fill>
      <patternFill patternType="solid">
        <fgColor rgb="FF00B0F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4C6BE"/>
        <bgColor indexed="64"/>
      </patternFill>
    </fill>
    <fill>
      <patternFill patternType="solid">
        <fgColor rgb="FFFF0000"/>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7C80"/>
        <bgColor indexed="64"/>
      </patternFill>
    </fill>
    <fill>
      <patternFill patternType="solid">
        <fgColor rgb="FFFFC000"/>
        <bgColor indexed="64"/>
      </patternFill>
    </fill>
    <fill>
      <patternFill patternType="solid">
        <fgColor rgb="FFFF99FF"/>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CCFFFF"/>
        <bgColor indexed="64"/>
      </patternFill>
    </fill>
    <fill>
      <patternFill patternType="solid">
        <fgColor rgb="FF00B050"/>
        <bgColor indexed="64"/>
      </patternFill>
    </fill>
    <fill>
      <patternFill patternType="solid">
        <fgColor theme="6"/>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92D050"/>
        <bgColor indexed="64"/>
      </patternFill>
    </fill>
  </fills>
  <borders count="2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4" fillId="0" borderId="0"/>
    <xf numFmtId="0" fontId="3" fillId="0" borderId="0"/>
    <xf numFmtId="0" fontId="29" fillId="0" borderId="0"/>
    <xf numFmtId="0" fontId="2" fillId="0" borderId="0"/>
    <xf numFmtId="0" fontId="1" fillId="0" borderId="0"/>
    <xf numFmtId="0" fontId="38" fillId="0" borderId="0"/>
    <xf numFmtId="0" fontId="38" fillId="0" borderId="0"/>
    <xf numFmtId="43" fontId="1" fillId="0" borderId="0" applyFont="0" applyFill="0" applyBorder="0" applyAlignment="0" applyProtection="0"/>
  </cellStyleXfs>
  <cellXfs count="390">
    <xf numFmtId="0" fontId="0" fillId="0" borderId="0" xfId="0"/>
    <xf numFmtId="0" fontId="6" fillId="0" borderId="2" xfId="0" applyFont="1" applyBorder="1" applyProtection="1">
      <protection locked="0"/>
    </xf>
    <xf numFmtId="0" fontId="0" fillId="0" borderId="0" xfId="0" applyProtection="1">
      <protection locked="0"/>
    </xf>
    <xf numFmtId="0" fontId="7" fillId="0" borderId="3" xfId="0" applyFont="1" applyBorder="1" applyAlignment="1" applyProtection="1">
      <alignment horizontal="center" vertical="center"/>
      <protection locked="0"/>
    </xf>
    <xf numFmtId="0" fontId="7" fillId="0" borderId="4" xfId="0" applyFont="1" applyBorder="1" applyAlignment="1" applyProtection="1">
      <alignment horizontal="left" vertical="center"/>
      <protection locked="0"/>
    </xf>
    <xf numFmtId="0" fontId="8" fillId="3" borderId="4" xfId="0" applyFont="1" applyFill="1" applyBorder="1" applyAlignment="1" applyProtection="1">
      <alignment horizontal="center" vertical="center"/>
      <protection locked="0"/>
    </xf>
    <xf numFmtId="0" fontId="8" fillId="3" borderId="4" xfId="0" applyFont="1" applyFill="1" applyBorder="1" applyAlignment="1" applyProtection="1">
      <alignment vertical="center"/>
      <protection locked="0"/>
    </xf>
    <xf numFmtId="0" fontId="7" fillId="0" borderId="4" xfId="0" applyFont="1" applyBorder="1" applyAlignment="1">
      <alignment horizontal="center"/>
    </xf>
    <xf numFmtId="0" fontId="7" fillId="4" borderId="5" xfId="0" applyFont="1" applyFill="1" applyBorder="1" applyAlignment="1" applyProtection="1">
      <alignment horizontal="center"/>
      <protection locked="0"/>
    </xf>
    <xf numFmtId="0" fontId="5" fillId="5" borderId="4" xfId="0" applyFont="1" applyFill="1" applyBorder="1" applyAlignment="1" applyProtection="1">
      <alignment horizontal="center" vertical="center"/>
      <protection locked="0"/>
    </xf>
    <xf numFmtId="0" fontId="5" fillId="5" borderId="4" xfId="0" applyFont="1" applyFill="1" applyBorder="1" applyAlignment="1" applyProtection="1">
      <alignment horizontal="left" vertical="center"/>
      <protection locked="0"/>
    </xf>
    <xf numFmtId="0" fontId="5" fillId="5" borderId="4" xfId="0" applyFont="1" applyFill="1" applyBorder="1" applyAlignment="1" applyProtection="1">
      <alignment vertical="center"/>
      <protection locked="0"/>
    </xf>
    <xf numFmtId="0" fontId="5" fillId="5" borderId="4" xfId="0" applyFont="1" applyFill="1" applyBorder="1" applyAlignment="1">
      <alignment horizontal="center"/>
    </xf>
    <xf numFmtId="17" fontId="5" fillId="4" borderId="4" xfId="0" applyNumberFormat="1" applyFont="1" applyFill="1" applyBorder="1" applyAlignment="1" applyProtection="1">
      <alignment horizontal="center"/>
      <protection locked="0"/>
    </xf>
    <xf numFmtId="0" fontId="7" fillId="5" borderId="6" xfId="0" applyFont="1" applyFill="1" applyBorder="1" applyAlignment="1" applyProtection="1">
      <alignment horizontal="center" vertical="center"/>
      <protection locked="0"/>
    </xf>
    <xf numFmtId="0" fontId="9" fillId="5" borderId="7" xfId="0" applyFont="1" applyFill="1" applyBorder="1" applyAlignment="1" applyProtection="1">
      <alignment horizontal="left" vertical="center"/>
      <protection locked="0"/>
    </xf>
    <xf numFmtId="0" fontId="7" fillId="0" borderId="0" xfId="0" applyFont="1" applyProtection="1">
      <protection locked="0"/>
    </xf>
    <xf numFmtId="0" fontId="7"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7" fillId="0" borderId="0" xfId="0" applyFont="1"/>
    <xf numFmtId="49" fontId="10" fillId="6" borderId="8" xfId="0" applyNumberFormat="1" applyFont="1" applyFill="1" applyBorder="1" applyAlignment="1">
      <alignment horizontal="center" vertical="center"/>
    </xf>
    <xf numFmtId="0" fontId="10" fillId="6" borderId="8" xfId="0" applyFont="1" applyFill="1" applyBorder="1" applyAlignment="1">
      <alignment horizontal="left" vertical="center" wrapText="1"/>
    </xf>
    <xf numFmtId="0" fontId="0" fillId="0" borderId="5" xfId="0" applyBorder="1" applyAlignment="1" applyProtection="1">
      <alignment horizontal="center" vertical="center" wrapText="1"/>
      <protection locked="0"/>
    </xf>
    <xf numFmtId="1" fontId="11" fillId="0" borderId="4" xfId="0" applyNumberFormat="1" applyFont="1" applyBorder="1" applyAlignment="1" applyProtection="1">
      <alignment vertical="center" shrinkToFit="1"/>
      <protection locked="0"/>
    </xf>
    <xf numFmtId="165" fontId="7" fillId="0" borderId="4" xfId="0" applyNumberFormat="1" applyFont="1" applyBorder="1" applyAlignment="1">
      <alignment horizontal="right" vertical="center"/>
    </xf>
    <xf numFmtId="165" fontId="12" fillId="4" borderId="4" xfId="0" applyNumberFormat="1" applyFont="1" applyFill="1" applyBorder="1" applyProtection="1">
      <protection locked="0"/>
    </xf>
    <xf numFmtId="49" fontId="10" fillId="6" borderId="0" xfId="0" applyNumberFormat="1" applyFont="1" applyFill="1" applyAlignment="1">
      <alignment horizontal="center" vertical="center"/>
    </xf>
    <xf numFmtId="0" fontId="14" fillId="6" borderId="8" xfId="0" applyFont="1" applyFill="1" applyBorder="1" applyAlignment="1">
      <alignment horizontal="left" vertical="center" wrapText="1"/>
    </xf>
    <xf numFmtId="0" fontId="15" fillId="0" borderId="8" xfId="0" applyFont="1"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165" fontId="7" fillId="7" borderId="4" xfId="0" applyNumberFormat="1" applyFont="1" applyFill="1" applyBorder="1" applyAlignment="1">
      <alignment horizontal="right" vertical="center"/>
    </xf>
    <xf numFmtId="0" fontId="9" fillId="5" borderId="4" xfId="0" applyFont="1" applyFill="1" applyBorder="1" applyAlignment="1" applyProtection="1">
      <alignment horizontal="center" vertical="center"/>
      <protection locked="0"/>
    </xf>
    <xf numFmtId="0" fontId="9" fillId="5" borderId="4" xfId="0" applyFont="1" applyFill="1" applyBorder="1" applyAlignment="1" applyProtection="1">
      <alignment horizontal="left" vertical="center"/>
      <protection locked="0"/>
    </xf>
    <xf numFmtId="0" fontId="7" fillId="5" borderId="4" xfId="0" applyFont="1" applyFill="1" applyBorder="1" applyAlignment="1" applyProtection="1">
      <alignment horizontal="center" vertical="center"/>
      <protection locked="0"/>
    </xf>
    <xf numFmtId="0" fontId="7" fillId="5" borderId="4" xfId="0" applyFont="1" applyFill="1" applyBorder="1" applyAlignment="1" applyProtection="1">
      <alignment vertical="center"/>
      <protection locked="0"/>
    </xf>
    <xf numFmtId="165" fontId="7" fillId="5" borderId="4" xfId="0" applyNumberFormat="1" applyFont="1" applyFill="1" applyBorder="1"/>
    <xf numFmtId="165" fontId="7" fillId="8" borderId="4" xfId="0" applyNumberFormat="1" applyFont="1" applyFill="1" applyBorder="1" applyProtection="1">
      <protection locked="0"/>
    </xf>
    <xf numFmtId="0" fontId="0" fillId="9" borderId="0" xfId="0" applyFill="1" applyProtection="1">
      <protection locked="0"/>
    </xf>
    <xf numFmtId="0" fontId="7" fillId="10" borderId="8" xfId="0" applyFont="1" applyFill="1" applyBorder="1" applyAlignment="1" applyProtection="1">
      <alignment horizontal="center" vertical="center"/>
      <protection locked="0"/>
    </xf>
    <xf numFmtId="0" fontId="5" fillId="10" borderId="9" xfId="0" applyFont="1" applyFill="1" applyBorder="1" applyAlignment="1" applyProtection="1">
      <alignment horizontal="left" vertical="center"/>
      <protection locked="0"/>
    </xf>
    <xf numFmtId="0" fontId="5" fillId="10" borderId="4" xfId="0" applyFont="1" applyFill="1" applyBorder="1" applyAlignment="1" applyProtection="1">
      <alignment horizontal="center" vertical="center"/>
      <protection locked="0"/>
    </xf>
    <xf numFmtId="0" fontId="5" fillId="10" borderId="4" xfId="0" applyFont="1" applyFill="1" applyBorder="1" applyAlignment="1" applyProtection="1">
      <alignment vertical="center"/>
      <protection locked="0"/>
    </xf>
    <xf numFmtId="165" fontId="5" fillId="0" borderId="4" xfId="0" applyNumberFormat="1" applyFont="1" applyBorder="1"/>
    <xf numFmtId="165" fontId="7" fillId="11" borderId="0" xfId="0" applyNumberFormat="1" applyFont="1" applyFill="1" applyProtection="1">
      <protection locked="0"/>
    </xf>
    <xf numFmtId="0" fontId="0" fillId="6" borderId="0" xfId="0" applyFill="1" applyProtection="1">
      <protection locked="0"/>
    </xf>
    <xf numFmtId="0" fontId="7" fillId="10" borderId="0" xfId="0" applyFont="1" applyFill="1" applyAlignment="1" applyProtection="1">
      <alignment horizontal="center" vertical="center"/>
      <protection locked="0"/>
    </xf>
    <xf numFmtId="0" fontId="7" fillId="10" borderId="4" xfId="0" applyFont="1" applyFill="1" applyBorder="1" applyAlignment="1" applyProtection="1">
      <alignment horizontal="left" vertical="center"/>
      <protection locked="0"/>
    </xf>
    <xf numFmtId="0" fontId="7" fillId="10" borderId="4" xfId="0" applyFont="1" applyFill="1" applyBorder="1" applyAlignment="1" applyProtection="1">
      <alignment horizontal="center" vertical="center"/>
      <protection locked="0"/>
    </xf>
    <xf numFmtId="0" fontId="7" fillId="10" borderId="4" xfId="0" applyFont="1" applyFill="1" applyBorder="1" applyAlignment="1" applyProtection="1">
      <alignment vertical="center"/>
      <protection locked="0"/>
    </xf>
    <xf numFmtId="165" fontId="7" fillId="12" borderId="4" xfId="0" applyNumberFormat="1" applyFont="1" applyFill="1" applyBorder="1"/>
    <xf numFmtId="0" fontId="9" fillId="5" borderId="4" xfId="0" applyFont="1" applyFill="1" applyBorder="1" applyAlignment="1">
      <alignment horizontal="center" vertical="center"/>
    </xf>
    <xf numFmtId="0" fontId="9" fillId="5" borderId="4" xfId="0" applyFont="1" applyFill="1" applyBorder="1" applyAlignment="1">
      <alignment horizontal="left" vertical="center"/>
    </xf>
    <xf numFmtId="0" fontId="7" fillId="10" borderId="8" xfId="0" applyFont="1" applyFill="1" applyBorder="1" applyAlignment="1">
      <alignment horizontal="center" vertical="center"/>
    </xf>
    <xf numFmtId="0" fontId="6" fillId="0" borderId="9" xfId="0" applyFont="1" applyBorder="1" applyAlignment="1">
      <alignment horizontal="left" vertical="center" wrapText="1"/>
    </xf>
    <xf numFmtId="1" fontId="11" fillId="0" borderId="4" xfId="0" applyNumberFormat="1" applyFont="1" applyBorder="1" applyAlignment="1" applyProtection="1">
      <alignment horizontal="center" vertical="center" shrinkToFit="1"/>
      <protection locked="0"/>
    </xf>
    <xf numFmtId="165" fontId="7" fillId="0" borderId="4" xfId="0" applyNumberFormat="1" applyFont="1" applyBorder="1"/>
    <xf numFmtId="0" fontId="17" fillId="0" borderId="8" xfId="1" applyFont="1" applyBorder="1" applyAlignment="1" applyProtection="1">
      <alignment horizontal="center" vertical="center"/>
      <protection locked="0"/>
    </xf>
    <xf numFmtId="0" fontId="18" fillId="0" borderId="0" xfId="1" applyFont="1" applyProtection="1">
      <protection locked="0"/>
    </xf>
    <xf numFmtId="165" fontId="7" fillId="4" borderId="4" xfId="0" applyNumberFormat="1" applyFont="1" applyFill="1" applyBorder="1" applyProtection="1">
      <protection locked="0"/>
    </xf>
    <xf numFmtId="0" fontId="11" fillId="0" borderId="9" xfId="0" applyFont="1" applyBorder="1" applyAlignment="1">
      <alignment horizontal="left" vertical="center"/>
    </xf>
    <xf numFmtId="0" fontId="7" fillId="0" borderId="10" xfId="0" applyFont="1" applyBorder="1" applyAlignment="1">
      <alignment horizontal="center" vertical="center"/>
    </xf>
    <xf numFmtId="0" fontId="11" fillId="0" borderId="4" xfId="0" applyFont="1" applyBorder="1" applyAlignment="1">
      <alignment horizontal="left" vertical="center"/>
    </xf>
    <xf numFmtId="165" fontId="5" fillId="0" borderId="4" xfId="0" applyNumberFormat="1" applyFont="1" applyBorder="1" applyAlignment="1" applyProtection="1">
      <alignment horizontal="center" vertical="center"/>
      <protection locked="0"/>
    </xf>
    <xf numFmtId="0" fontId="11" fillId="0" borderId="4" xfId="0" applyFont="1" applyBorder="1" applyAlignment="1" applyProtection="1">
      <alignment vertical="center"/>
      <protection locked="0"/>
    </xf>
    <xf numFmtId="165" fontId="5" fillId="13" borderId="7" xfId="0" applyNumberFormat="1" applyFont="1" applyFill="1" applyBorder="1"/>
    <xf numFmtId="0" fontId="7" fillId="5" borderId="3" xfId="0" applyFont="1" applyFill="1" applyBorder="1" applyAlignment="1">
      <alignment horizontal="center" vertical="center"/>
    </xf>
    <xf numFmtId="0" fontId="7" fillId="5" borderId="4" xfId="0" applyFont="1" applyFill="1" applyBorder="1" applyAlignment="1">
      <alignment horizontal="left" vertical="center"/>
    </xf>
    <xf numFmtId="165" fontId="7" fillId="11" borderId="4" xfId="0" applyNumberFormat="1" applyFont="1" applyFill="1" applyBorder="1" applyProtection="1">
      <protection locked="0"/>
    </xf>
    <xf numFmtId="0" fontId="18" fillId="0" borderId="11" xfId="1" applyFont="1" applyBorder="1" applyAlignment="1">
      <alignment horizontal="center" vertical="center"/>
    </xf>
    <xf numFmtId="0" fontId="17" fillId="0" borderId="8" xfId="1" applyFont="1" applyBorder="1" applyAlignment="1">
      <alignment horizontal="left" vertical="center"/>
    </xf>
    <xf numFmtId="0" fontId="17" fillId="0" borderId="8" xfId="1" applyFont="1" applyBorder="1" applyAlignment="1">
      <alignment horizontal="center" vertical="center"/>
    </xf>
    <xf numFmtId="0" fontId="17" fillId="13" borderId="8" xfId="1" applyFont="1" applyFill="1" applyBorder="1" applyAlignment="1">
      <alignment horizontal="left" vertical="center"/>
    </xf>
    <xf numFmtId="0" fontId="17" fillId="13" borderId="8" xfId="1" applyFont="1" applyFill="1" applyBorder="1" applyAlignment="1" applyProtection="1">
      <alignment horizontal="center" vertical="center"/>
      <protection locked="0"/>
    </xf>
    <xf numFmtId="1" fontId="11" fillId="13" borderId="4" xfId="0" applyNumberFormat="1" applyFont="1" applyFill="1" applyBorder="1" applyAlignment="1" applyProtection="1">
      <alignment vertical="center" shrinkToFit="1"/>
      <protection locked="0"/>
    </xf>
    <xf numFmtId="0" fontId="17" fillId="0" borderId="0" xfId="1" applyFont="1" applyAlignment="1">
      <alignment horizontal="left" vertical="center"/>
    </xf>
    <xf numFmtId="0" fontId="17" fillId="0" borderId="0" xfId="1" applyFont="1" applyAlignment="1" applyProtection="1">
      <alignment horizontal="center" vertical="center"/>
      <protection locked="0"/>
    </xf>
    <xf numFmtId="0" fontId="11" fillId="0" borderId="4" xfId="0" applyFont="1" applyBorder="1" applyAlignment="1" applyProtection="1">
      <alignment horizontal="center" vertical="center"/>
      <protection locked="0"/>
    </xf>
    <xf numFmtId="0" fontId="11" fillId="0" borderId="4" xfId="0" applyFont="1" applyBorder="1" applyAlignment="1">
      <alignment horizontal="left" vertical="center" wrapText="1"/>
    </xf>
    <xf numFmtId="0" fontId="7" fillId="0" borderId="4" xfId="0" applyFont="1" applyBorder="1" applyAlignment="1">
      <alignment horizontal="left" vertical="center"/>
    </xf>
    <xf numFmtId="0" fontId="18" fillId="0" borderId="0" xfId="1" applyFont="1" applyAlignment="1">
      <alignment horizontal="center" vertical="center"/>
    </xf>
    <xf numFmtId="0" fontId="7" fillId="0" borderId="9" xfId="0" applyFont="1" applyBorder="1" applyAlignment="1">
      <alignment horizontal="center" vertical="center"/>
    </xf>
    <xf numFmtId="165" fontId="5" fillId="13" borderId="4" xfId="0" applyNumberFormat="1" applyFont="1" applyFill="1" applyBorder="1"/>
    <xf numFmtId="0" fontId="7" fillId="6" borderId="9" xfId="0" applyFont="1" applyFill="1" applyBorder="1" applyAlignment="1">
      <alignment horizontal="center" vertical="center"/>
    </xf>
    <xf numFmtId="0" fontId="7" fillId="6" borderId="4" xfId="0" applyFont="1" applyFill="1" applyBorder="1" applyAlignment="1">
      <alignment horizontal="left" vertical="center"/>
    </xf>
    <xf numFmtId="0" fontId="11" fillId="6" borderId="4" xfId="0" applyFont="1" applyFill="1" applyBorder="1" applyAlignment="1" applyProtection="1">
      <alignment horizontal="center" vertical="center"/>
      <protection locked="0"/>
    </xf>
    <xf numFmtId="0" fontId="11" fillId="6" borderId="4" xfId="0" applyFont="1" applyFill="1" applyBorder="1" applyAlignment="1" applyProtection="1">
      <alignment vertical="center"/>
      <protection locked="0"/>
    </xf>
    <xf numFmtId="165" fontId="5" fillId="6" borderId="4" xfId="0" applyNumberFormat="1" applyFont="1" applyFill="1" applyBorder="1"/>
    <xf numFmtId="0" fontId="19" fillId="0" borderId="9" xfId="0" applyFont="1" applyBorder="1" applyAlignment="1">
      <alignment horizontal="center" vertical="center"/>
    </xf>
    <xf numFmtId="0" fontId="6" fillId="0" borderId="4" xfId="0" applyFont="1" applyBorder="1" applyAlignment="1">
      <alignment horizontal="left" vertical="center"/>
    </xf>
    <xf numFmtId="0" fontId="6" fillId="0" borderId="4" xfId="0" applyFont="1" applyBorder="1" applyAlignment="1" applyProtection="1">
      <alignment horizontal="center" vertical="center"/>
      <protection locked="0"/>
    </xf>
    <xf numFmtId="0" fontId="6" fillId="0" borderId="4" xfId="0" applyFont="1" applyBorder="1" applyAlignment="1" applyProtection="1">
      <alignment vertical="center"/>
      <protection locked="0"/>
    </xf>
    <xf numFmtId="165" fontId="5" fillId="14" borderId="4" xfId="0" applyNumberFormat="1" applyFont="1" applyFill="1" applyBorder="1"/>
    <xf numFmtId="165" fontId="6" fillId="3" borderId="4" xfId="0" applyNumberFormat="1" applyFont="1" applyFill="1" applyBorder="1" applyProtection="1">
      <protection locked="0"/>
    </xf>
    <xf numFmtId="165" fontId="7" fillId="5" borderId="4" xfId="0" applyNumberFormat="1" applyFont="1" applyFill="1" applyBorder="1" applyProtection="1">
      <protection locked="0"/>
    </xf>
    <xf numFmtId="0" fontId="7" fillId="0" borderId="3" xfId="0" applyFont="1" applyBorder="1" applyAlignment="1">
      <alignment horizontal="center" vertical="center"/>
    </xf>
    <xf numFmtId="3" fontId="7" fillId="0" borderId="4" xfId="0" applyNumberFormat="1" applyFont="1" applyBorder="1" applyAlignment="1" applyProtection="1">
      <alignment horizontal="center" vertical="center"/>
      <protection locked="0"/>
    </xf>
    <xf numFmtId="0" fontId="7" fillId="0" borderId="4" xfId="0" applyFont="1" applyBorder="1" applyAlignment="1" applyProtection="1">
      <alignment horizontal="center" vertical="center"/>
      <protection locked="0"/>
    </xf>
    <xf numFmtId="0" fontId="7" fillId="0" borderId="4" xfId="0" applyFont="1" applyBorder="1" applyAlignment="1" applyProtection="1">
      <alignment vertical="center"/>
      <protection locked="0"/>
    </xf>
    <xf numFmtId="165" fontId="7" fillId="3" borderId="4" xfId="0" applyNumberFormat="1" applyFont="1" applyFill="1" applyBorder="1"/>
    <xf numFmtId="165" fontId="7" fillId="3" borderId="4" xfId="0" applyNumberFormat="1" applyFont="1" applyFill="1" applyBorder="1" applyProtection="1">
      <protection locked="0"/>
    </xf>
    <xf numFmtId="0" fontId="7" fillId="0" borderId="4" xfId="0" applyFont="1" applyBorder="1" applyAlignment="1">
      <alignment horizontal="left" vertical="center" wrapText="1"/>
    </xf>
    <xf numFmtId="165" fontId="8" fillId="4" borderId="4" xfId="0" applyNumberFormat="1" applyFont="1" applyFill="1" applyBorder="1" applyProtection="1">
      <protection locked="0"/>
    </xf>
    <xf numFmtId="0" fontId="7" fillId="0" borderId="0" xfId="0" applyFont="1" applyAlignment="1">
      <alignment horizontal="center" vertical="center"/>
    </xf>
    <xf numFmtId="0" fontId="5" fillId="3" borderId="0" xfId="0" applyFont="1" applyFill="1" applyAlignment="1">
      <alignment horizontal="left" vertical="center"/>
    </xf>
    <xf numFmtId="0" fontId="7" fillId="6" borderId="8" xfId="0" applyFont="1" applyFill="1" applyBorder="1" applyAlignment="1">
      <alignment horizontal="center" vertical="center"/>
    </xf>
    <xf numFmtId="0" fontId="7" fillId="6" borderId="8" xfId="0" applyFont="1" applyFill="1" applyBorder="1" applyAlignment="1">
      <alignment horizontal="left" vertical="center"/>
    </xf>
    <xf numFmtId="0" fontId="7" fillId="6" borderId="8" xfId="0" applyFont="1" applyFill="1" applyBorder="1" applyAlignment="1" applyProtection="1">
      <alignment horizontal="center" vertical="center"/>
      <protection locked="0"/>
    </xf>
    <xf numFmtId="0" fontId="7" fillId="6" borderId="8" xfId="0" applyFont="1" applyFill="1" applyBorder="1" applyAlignment="1" applyProtection="1">
      <alignment vertical="center"/>
      <protection locked="0"/>
    </xf>
    <xf numFmtId="165" fontId="7" fillId="13" borderId="8" xfId="0" applyNumberFormat="1" applyFont="1" applyFill="1" applyBorder="1"/>
    <xf numFmtId="165" fontId="7" fillId="6" borderId="4" xfId="0" applyNumberFormat="1" applyFont="1" applyFill="1" applyBorder="1"/>
    <xf numFmtId="0" fontId="21" fillId="13" borderId="8" xfId="1" applyFont="1" applyFill="1" applyBorder="1" applyAlignment="1">
      <alignment horizontal="left" vertical="center"/>
    </xf>
    <xf numFmtId="0" fontId="18" fillId="0" borderId="8" xfId="1" applyFont="1" applyBorder="1" applyAlignment="1" applyProtection="1">
      <alignment horizontal="center" vertical="center"/>
      <protection locked="0"/>
    </xf>
    <xf numFmtId="0" fontId="18" fillId="0" borderId="8" xfId="1" applyFont="1" applyBorder="1" applyAlignment="1" applyProtection="1">
      <alignment vertical="center"/>
      <protection locked="0"/>
    </xf>
    <xf numFmtId="0" fontId="18" fillId="0" borderId="8" xfId="1" applyFont="1" applyBorder="1" applyAlignment="1">
      <alignment horizontal="center"/>
    </xf>
    <xf numFmtId="0" fontId="18" fillId="0" borderId="8" xfId="1" applyFont="1" applyBorder="1" applyAlignment="1" applyProtection="1">
      <alignment horizontal="center"/>
      <protection locked="0"/>
    </xf>
    <xf numFmtId="0" fontId="18" fillId="0" borderId="8" xfId="1" applyFont="1" applyBorder="1" applyAlignment="1">
      <alignment horizontal="center" vertical="center"/>
    </xf>
    <xf numFmtId="0" fontId="18" fillId="0" borderId="8" xfId="1" applyFont="1" applyBorder="1" applyAlignment="1">
      <alignment horizontal="left" vertical="center"/>
    </xf>
    <xf numFmtId="165" fontId="18" fillId="13" borderId="8" xfId="1" applyNumberFormat="1" applyFont="1" applyFill="1" applyBorder="1" applyAlignment="1">
      <alignment horizontal="center"/>
    </xf>
    <xf numFmtId="165" fontId="18" fillId="7" borderId="8" xfId="1" applyNumberFormat="1" applyFont="1" applyFill="1" applyBorder="1" applyAlignment="1">
      <alignment horizontal="center"/>
    </xf>
    <xf numFmtId="0" fontId="18" fillId="0" borderId="0" xfId="1" applyFont="1" applyAlignment="1" applyProtection="1">
      <alignment horizontal="center"/>
      <protection locked="0"/>
    </xf>
    <xf numFmtId="0" fontId="7" fillId="5" borderId="10" xfId="0" applyFont="1" applyFill="1" applyBorder="1" applyAlignment="1">
      <alignment horizontal="center" vertical="center"/>
    </xf>
    <xf numFmtId="0" fontId="7" fillId="5" borderId="12" xfId="0" applyFont="1" applyFill="1" applyBorder="1" applyAlignment="1">
      <alignment horizontal="left" vertical="center"/>
    </xf>
    <xf numFmtId="0" fontId="7" fillId="5" borderId="12" xfId="0" applyFont="1" applyFill="1" applyBorder="1" applyAlignment="1" applyProtection="1">
      <alignment horizontal="center" vertical="center"/>
      <protection locked="0"/>
    </xf>
    <xf numFmtId="0" fontId="7" fillId="5" borderId="12" xfId="0" applyFont="1" applyFill="1" applyBorder="1" applyAlignment="1" applyProtection="1">
      <alignment vertical="center"/>
      <protection locked="0"/>
    </xf>
    <xf numFmtId="165" fontId="7" fillId="5" borderId="12" xfId="0" applyNumberFormat="1" applyFont="1" applyFill="1" applyBorder="1"/>
    <xf numFmtId="165" fontId="7" fillId="12" borderId="12" xfId="0" applyNumberFormat="1" applyFont="1" applyFill="1" applyBorder="1"/>
    <xf numFmtId="165" fontId="5" fillId="3" borderId="4" xfId="0" applyNumberFormat="1" applyFont="1" applyFill="1" applyBorder="1"/>
    <xf numFmtId="0" fontId="22" fillId="10" borderId="3" xfId="0" applyFont="1" applyFill="1" applyBorder="1" applyAlignment="1">
      <alignment horizontal="center" vertical="center"/>
    </xf>
    <xf numFmtId="0" fontId="22" fillId="10" borderId="4" xfId="0" applyFont="1" applyFill="1" applyBorder="1" applyAlignment="1">
      <alignment horizontal="left" vertical="center"/>
    </xf>
    <xf numFmtId="0" fontId="22" fillId="10" borderId="4" xfId="0" applyFont="1" applyFill="1" applyBorder="1" applyAlignment="1" applyProtection="1">
      <alignment horizontal="center" vertical="center"/>
      <protection locked="0"/>
    </xf>
    <xf numFmtId="165" fontId="22" fillId="10" borderId="4" xfId="0" applyNumberFormat="1" applyFont="1" applyFill="1" applyBorder="1"/>
    <xf numFmtId="165" fontId="22" fillId="10" borderId="4" xfId="0" applyNumberFormat="1" applyFont="1" applyFill="1" applyBorder="1" applyProtection="1">
      <protection locked="0"/>
    </xf>
    <xf numFmtId="0" fontId="23" fillId="6" borderId="0" xfId="0" applyFont="1" applyFill="1" applyProtection="1">
      <protection locked="0"/>
    </xf>
    <xf numFmtId="0" fontId="7" fillId="15" borderId="3" xfId="0" applyFont="1" applyFill="1" applyBorder="1" applyAlignment="1">
      <alignment horizontal="center" vertical="center"/>
    </xf>
    <xf numFmtId="0" fontId="7" fillId="15" borderId="4" xfId="0" applyFont="1" applyFill="1" applyBorder="1" applyAlignment="1">
      <alignment horizontal="left" vertical="center"/>
    </xf>
    <xf numFmtId="0" fontId="7" fillId="15" borderId="4" xfId="0" applyFont="1" applyFill="1" applyBorder="1" applyAlignment="1" applyProtection="1">
      <alignment horizontal="center" vertical="center"/>
      <protection locked="0"/>
    </xf>
    <xf numFmtId="0" fontId="7" fillId="15" borderId="4" xfId="0" applyFont="1" applyFill="1" applyBorder="1" applyAlignment="1" applyProtection="1">
      <alignment vertical="center"/>
      <protection locked="0"/>
    </xf>
    <xf numFmtId="165" fontId="7" fillId="15" borderId="4" xfId="0" applyNumberFormat="1" applyFont="1" applyFill="1" applyBorder="1"/>
    <xf numFmtId="165" fontId="7" fillId="15" borderId="4" xfId="0" applyNumberFormat="1" applyFont="1" applyFill="1" applyBorder="1" applyProtection="1">
      <protection locked="0"/>
    </xf>
    <xf numFmtId="0" fontId="7" fillId="16" borderId="3" xfId="0" applyFont="1" applyFill="1" applyBorder="1" applyAlignment="1">
      <alignment horizontal="center" vertical="center"/>
    </xf>
    <xf numFmtId="0" fontId="7" fillId="16" borderId="4" xfId="0" applyFont="1" applyFill="1" applyBorder="1" applyAlignment="1">
      <alignment horizontal="left" vertical="center"/>
    </xf>
    <xf numFmtId="0" fontId="7" fillId="16" borderId="4" xfId="0" applyFont="1" applyFill="1" applyBorder="1" applyAlignment="1" applyProtection="1">
      <alignment horizontal="center" vertical="center"/>
      <protection locked="0"/>
    </xf>
    <xf numFmtId="0" fontId="7" fillId="16" borderId="4" xfId="0" applyFont="1" applyFill="1" applyBorder="1" applyAlignment="1" applyProtection="1">
      <alignment vertical="center"/>
      <protection locked="0"/>
    </xf>
    <xf numFmtId="165" fontId="7" fillId="16" borderId="4" xfId="0" applyNumberFormat="1" applyFont="1" applyFill="1" applyBorder="1"/>
    <xf numFmtId="165" fontId="7" fillId="16" borderId="4" xfId="0" applyNumberFormat="1" applyFont="1" applyFill="1" applyBorder="1" applyProtection="1">
      <protection locked="0"/>
    </xf>
    <xf numFmtId="10" fontId="7" fillId="5" borderId="4" xfId="0" applyNumberFormat="1" applyFont="1" applyFill="1" applyBorder="1" applyAlignment="1" applyProtection="1">
      <alignment horizontal="center" vertical="center"/>
      <protection locked="0"/>
    </xf>
    <xf numFmtId="9" fontId="7" fillId="5" borderId="4" xfId="0" applyNumberFormat="1" applyFont="1" applyFill="1" applyBorder="1" applyAlignment="1" applyProtection="1">
      <alignment vertical="center"/>
      <protection locked="0"/>
    </xf>
    <xf numFmtId="10" fontId="7" fillId="5" borderId="4" xfId="0" applyNumberFormat="1" applyFont="1" applyFill="1" applyBorder="1" applyAlignment="1" applyProtection="1">
      <alignment vertical="center"/>
      <protection locked="0"/>
    </xf>
    <xf numFmtId="0" fontId="7" fillId="3" borderId="4" xfId="0" applyFont="1" applyFill="1" applyBorder="1" applyAlignment="1" applyProtection="1">
      <alignment horizontal="center" vertical="center"/>
      <protection locked="0"/>
    </xf>
    <xf numFmtId="0" fontId="7" fillId="3" borderId="4" xfId="0" applyFont="1" applyFill="1" applyBorder="1" applyAlignment="1" applyProtection="1">
      <alignment vertical="center"/>
      <protection locked="0"/>
    </xf>
    <xf numFmtId="165" fontId="8" fillId="3" borderId="4" xfId="0" applyNumberFormat="1" applyFont="1" applyFill="1" applyBorder="1"/>
    <xf numFmtId="165" fontId="8" fillId="3" borderId="4" xfId="0" applyNumberFormat="1" applyFont="1" applyFill="1" applyBorder="1" applyProtection="1">
      <protection locked="0"/>
    </xf>
    <xf numFmtId="0" fontId="7" fillId="6" borderId="3" xfId="0" applyFont="1" applyFill="1" applyBorder="1" applyAlignment="1">
      <alignment horizontal="center" vertical="center"/>
    </xf>
    <xf numFmtId="0" fontId="7" fillId="18" borderId="4" xfId="0" applyFont="1" applyFill="1" applyBorder="1" applyAlignment="1" applyProtection="1">
      <alignment horizontal="center" vertical="center"/>
      <protection locked="0"/>
    </xf>
    <xf numFmtId="0" fontId="7" fillId="18" borderId="4" xfId="0" applyFont="1" applyFill="1" applyBorder="1" applyAlignment="1" applyProtection="1">
      <alignment vertical="center"/>
      <protection locked="0"/>
    </xf>
    <xf numFmtId="165" fontId="8" fillId="18" borderId="4" xfId="0" applyNumberFormat="1" applyFont="1" applyFill="1" applyBorder="1"/>
    <xf numFmtId="165" fontId="8" fillId="18" borderId="4" xfId="0" applyNumberFormat="1" applyFont="1" applyFill="1" applyBorder="1" applyProtection="1">
      <protection locked="0"/>
    </xf>
    <xf numFmtId="166" fontId="7" fillId="5" borderId="4" xfId="0" applyNumberFormat="1" applyFont="1" applyFill="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14" xfId="0" applyFont="1" applyBorder="1" applyProtection="1">
      <protection locked="0"/>
    </xf>
    <xf numFmtId="0" fontId="7" fillId="0" borderId="14" xfId="0" applyFont="1" applyBorder="1" applyAlignment="1" applyProtection="1">
      <alignment horizontal="center" vertical="center"/>
      <protection locked="0"/>
    </xf>
    <xf numFmtId="0" fontId="7" fillId="0" borderId="14" xfId="0" applyFont="1" applyBorder="1" applyAlignment="1" applyProtection="1">
      <alignment vertical="center"/>
      <protection locked="0"/>
    </xf>
    <xf numFmtId="0" fontId="7" fillId="0" borderId="0" xfId="0" applyFont="1" applyAlignment="1" applyProtection="1">
      <alignment horizontal="left" vertical="center"/>
      <protection locked="0"/>
    </xf>
    <xf numFmtId="165" fontId="7" fillId="0" borderId="0" xfId="0" applyNumberFormat="1" applyFont="1" applyProtection="1">
      <protection locked="0"/>
    </xf>
    <xf numFmtId="165" fontId="7" fillId="0" borderId="0" xfId="0" applyNumberFormat="1" applyFont="1" applyAlignment="1" applyProtection="1">
      <alignment horizontal="right"/>
      <protection locked="0"/>
    </xf>
    <xf numFmtId="164" fontId="7" fillId="0" borderId="0" xfId="0" applyNumberFormat="1" applyFont="1" applyProtection="1">
      <protection locked="0"/>
    </xf>
    <xf numFmtId="165" fontId="0" fillId="0" borderId="0" xfId="0" applyNumberFormat="1" applyProtection="1">
      <protection locked="0"/>
    </xf>
    <xf numFmtId="167" fontId="0" fillId="0" borderId="0" xfId="0" applyNumberFormat="1" applyProtection="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protection locked="0"/>
    </xf>
    <xf numFmtId="0" fontId="24" fillId="0" borderId="8" xfId="0" applyFont="1" applyFill="1" applyBorder="1" applyAlignment="1">
      <alignment vertical="top" wrapText="1"/>
    </xf>
    <xf numFmtId="0" fontId="25" fillId="0" borderId="8" xfId="0" applyFont="1" applyFill="1" applyBorder="1" applyAlignment="1">
      <alignment vertical="top" wrapText="1"/>
    </xf>
    <xf numFmtId="0" fontId="7" fillId="13" borderId="4" xfId="0" applyFont="1" applyFill="1" applyBorder="1" applyAlignment="1" applyProtection="1">
      <alignment horizontal="center" vertical="center"/>
      <protection locked="0"/>
    </xf>
    <xf numFmtId="0" fontId="18" fillId="0" borderId="8" xfId="1" applyFont="1" applyBorder="1" applyAlignment="1" applyProtection="1">
      <alignment horizontal="center" vertical="center" wrapText="1"/>
      <protection locked="0"/>
    </xf>
    <xf numFmtId="0" fontId="7" fillId="2" borderId="4" xfId="0" applyFont="1" applyFill="1" applyBorder="1" applyAlignment="1" applyProtection="1">
      <alignment horizontal="center" vertical="center"/>
      <protection locked="0"/>
    </xf>
    <xf numFmtId="0" fontId="5" fillId="5" borderId="4" xfId="0" applyFont="1" applyFill="1" applyBorder="1" applyAlignment="1" applyProtection="1">
      <alignment horizontal="center" vertical="center" wrapText="1"/>
      <protection locked="0"/>
    </xf>
    <xf numFmtId="0" fontId="24" fillId="0" borderId="8"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13" fillId="0" borderId="0" xfId="0" applyFont="1" applyAlignment="1" applyProtection="1">
      <alignment horizontal="center" vertical="center" wrapText="1"/>
      <protection locked="0"/>
    </xf>
    <xf numFmtId="0" fontId="7" fillId="6" borderId="4" xfId="0" applyFont="1" applyFill="1" applyBorder="1" applyAlignment="1" applyProtection="1">
      <alignment horizontal="center" vertical="center"/>
      <protection locked="0"/>
    </xf>
    <xf numFmtId="0" fontId="20" fillId="0" borderId="4" xfId="0" applyFont="1" applyBorder="1" applyAlignment="1" applyProtection="1">
      <alignment horizontal="center" vertical="center"/>
      <protection locked="0"/>
    </xf>
    <xf numFmtId="0" fontId="7" fillId="6" borderId="8" xfId="0" applyFont="1" applyFill="1" applyBorder="1" applyAlignment="1" applyProtection="1">
      <alignment horizontal="center" vertical="center" wrapText="1"/>
      <protection locked="0"/>
    </xf>
    <xf numFmtId="0" fontId="7" fillId="6" borderId="4" xfId="0" applyFont="1" applyFill="1" applyBorder="1" applyAlignment="1" applyProtection="1">
      <alignment horizontal="center" vertical="center" wrapText="1"/>
      <protection locked="0"/>
    </xf>
    <xf numFmtId="0" fontId="7" fillId="0" borderId="4" xfId="0" applyFont="1" applyBorder="1" applyAlignment="1" applyProtection="1">
      <alignment horizontal="center" vertical="center" wrapText="1"/>
      <protection locked="0"/>
    </xf>
    <xf numFmtId="0" fontId="20" fillId="15" borderId="4" xfId="0" applyFont="1" applyFill="1" applyBorder="1" applyAlignment="1" applyProtection="1">
      <alignment horizontal="center" vertical="center"/>
      <protection locked="0"/>
    </xf>
    <xf numFmtId="0" fontId="20" fillId="16" borderId="4" xfId="0" applyFont="1" applyFill="1" applyBorder="1" applyAlignment="1" applyProtection="1">
      <alignment horizontal="center" vertical="center"/>
      <protection locked="0"/>
    </xf>
    <xf numFmtId="0" fontId="20" fillId="17" borderId="4" xfId="0" applyFont="1" applyFill="1" applyBorder="1" applyAlignment="1" applyProtection="1">
      <alignment horizontal="center" vertical="center"/>
      <protection locked="0"/>
    </xf>
    <xf numFmtId="0" fontId="20" fillId="6" borderId="4" xfId="0" applyFont="1" applyFill="1" applyBorder="1" applyAlignment="1" applyProtection="1">
      <alignment horizontal="center" vertical="center"/>
      <protection locked="0"/>
    </xf>
    <xf numFmtId="165" fontId="11" fillId="0" borderId="4" xfId="0" applyNumberFormat="1" applyFont="1" applyBorder="1" applyAlignment="1" applyProtection="1">
      <alignment horizontal="center" vertical="center"/>
      <protection locked="0"/>
    </xf>
    <xf numFmtId="165" fontId="7" fillId="5" borderId="4" xfId="0" applyNumberFormat="1" applyFont="1" applyFill="1" applyBorder="1" applyAlignment="1" applyProtection="1">
      <alignment horizontal="center" vertical="center"/>
      <protection locked="0"/>
    </xf>
    <xf numFmtId="165" fontId="16" fillId="0" borderId="4" xfId="0" applyNumberFormat="1" applyFont="1" applyBorder="1" applyAlignment="1" applyProtection="1">
      <alignment horizontal="center" vertical="center"/>
      <protection locked="0"/>
    </xf>
    <xf numFmtId="165" fontId="7" fillId="10" borderId="4" xfId="0" applyNumberFormat="1" applyFont="1" applyFill="1" applyBorder="1" applyAlignment="1" applyProtection="1">
      <alignment horizontal="center" vertical="center"/>
      <protection locked="0"/>
    </xf>
    <xf numFmtId="165" fontId="6" fillId="0" borderId="4" xfId="0" applyNumberFormat="1" applyFont="1" applyBorder="1" applyAlignment="1" applyProtection="1">
      <alignment horizontal="center" vertical="center"/>
      <protection locked="0"/>
    </xf>
    <xf numFmtId="165" fontId="5" fillId="6" borderId="4" xfId="0" applyNumberFormat="1" applyFont="1" applyFill="1" applyBorder="1" applyAlignment="1" applyProtection="1">
      <alignment horizontal="center" vertical="center"/>
      <protection locked="0"/>
    </xf>
    <xf numFmtId="165" fontId="19" fillId="0" borderId="4" xfId="0" applyNumberFormat="1" applyFont="1" applyBorder="1" applyAlignment="1" applyProtection="1">
      <alignment horizontal="center" vertical="center"/>
      <protection locked="0"/>
    </xf>
    <xf numFmtId="165" fontId="7" fillId="0" borderId="4" xfId="0" applyNumberFormat="1" applyFont="1" applyBorder="1" applyAlignment="1" applyProtection="1">
      <alignment horizontal="center" vertical="center"/>
      <protection locked="0"/>
    </xf>
    <xf numFmtId="165" fontId="7" fillId="3" borderId="4" xfId="0" applyNumberFormat="1" applyFont="1" applyFill="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7" fillId="13" borderId="8" xfId="0" applyNumberFormat="1" applyFont="1" applyFill="1" applyBorder="1" applyAlignment="1" applyProtection="1">
      <alignment horizontal="center" vertical="center"/>
      <protection locked="0"/>
    </xf>
    <xf numFmtId="165" fontId="7" fillId="6" borderId="4" xfId="0" applyNumberFormat="1" applyFont="1" applyFill="1" applyBorder="1" applyAlignment="1" applyProtection="1">
      <alignment horizontal="center" vertical="center"/>
      <protection locked="0"/>
    </xf>
    <xf numFmtId="165" fontId="5" fillId="13" borderId="4" xfId="0" applyNumberFormat="1" applyFont="1" applyFill="1" applyBorder="1" applyAlignment="1" applyProtection="1">
      <alignment horizontal="center" vertical="center"/>
      <protection locked="0"/>
    </xf>
    <xf numFmtId="165" fontId="7" fillId="5" borderId="12" xfId="0" applyNumberFormat="1" applyFont="1" applyFill="1" applyBorder="1" applyAlignment="1" applyProtection="1">
      <alignment horizontal="center" vertical="center"/>
      <protection locked="0"/>
    </xf>
    <xf numFmtId="165" fontId="7" fillId="12" borderId="12" xfId="0" applyNumberFormat="1" applyFont="1" applyFill="1" applyBorder="1" applyAlignment="1" applyProtection="1">
      <alignment horizontal="center" vertical="center"/>
      <protection locked="0"/>
    </xf>
    <xf numFmtId="165" fontId="22" fillId="10" borderId="4" xfId="0" applyNumberFormat="1" applyFont="1" applyFill="1" applyBorder="1" applyAlignment="1" applyProtection="1">
      <alignment horizontal="center" vertical="center"/>
      <protection locked="0"/>
    </xf>
    <xf numFmtId="165" fontId="7" fillId="15" borderId="4" xfId="0" applyNumberFormat="1" applyFont="1" applyFill="1" applyBorder="1" applyAlignment="1" applyProtection="1">
      <alignment horizontal="center" vertical="center"/>
      <protection locked="0"/>
    </xf>
    <xf numFmtId="165" fontId="7" fillId="16" borderId="4" xfId="0" applyNumberFormat="1" applyFont="1" applyFill="1" applyBorder="1" applyAlignment="1" applyProtection="1">
      <alignment horizontal="center" vertical="center"/>
      <protection locked="0"/>
    </xf>
    <xf numFmtId="165" fontId="7" fillId="18" borderId="4" xfId="0" applyNumberFormat="1" applyFont="1" applyFill="1" applyBorder="1" applyAlignment="1" applyProtection="1">
      <alignment horizontal="center" vertical="center"/>
      <protection locked="0"/>
    </xf>
    <xf numFmtId="43" fontId="7" fillId="0" borderId="0" xfId="0" applyNumberFormat="1" applyFont="1" applyAlignment="1" applyProtection="1">
      <alignment horizontal="center" vertical="center"/>
      <protection locked="0"/>
    </xf>
    <xf numFmtId="165" fontId="0" fillId="0" borderId="4" xfId="0" applyNumberFormat="1" applyBorder="1" applyAlignment="1" applyProtection="1">
      <alignment horizontal="center" vertical="center" wrapText="1"/>
      <protection locked="0"/>
    </xf>
    <xf numFmtId="164" fontId="0" fillId="0" borderId="0" xfId="0" applyNumberFormat="1" applyProtection="1">
      <protection locked="0"/>
    </xf>
    <xf numFmtId="0" fontId="29" fillId="0" borderId="0" xfId="3" applyFill="1" applyBorder="1" applyAlignment="1">
      <alignment horizontal="left" vertical="top"/>
    </xf>
    <xf numFmtId="0" fontId="24" fillId="0" borderId="8" xfId="3" applyFont="1" applyFill="1" applyBorder="1" applyAlignment="1">
      <alignment horizontal="center" vertical="center" wrapText="1"/>
    </xf>
    <xf numFmtId="1" fontId="24" fillId="0" borderId="8" xfId="3" applyNumberFormat="1" applyFont="1" applyFill="1" applyBorder="1" applyAlignment="1">
      <alignment horizontal="left" vertical="top" shrinkToFit="1"/>
    </xf>
    <xf numFmtId="0" fontId="25" fillId="0" borderId="8" xfId="3" applyFont="1" applyFill="1" applyBorder="1" applyAlignment="1">
      <alignment horizontal="center" vertical="center" wrapText="1"/>
    </xf>
    <xf numFmtId="1" fontId="24" fillId="0" borderId="8" xfId="3" applyNumberFormat="1" applyFont="1" applyFill="1" applyBorder="1" applyAlignment="1">
      <alignment horizontal="center" vertical="center" shrinkToFit="1"/>
    </xf>
    <xf numFmtId="0" fontId="24" fillId="0" borderId="8" xfId="3" applyFont="1" applyFill="1" applyBorder="1" applyAlignment="1">
      <alignment horizontal="left" vertical="top"/>
    </xf>
    <xf numFmtId="0" fontId="24" fillId="0" borderId="8" xfId="3" applyFont="1" applyFill="1" applyBorder="1" applyAlignment="1">
      <alignment horizontal="left" wrapText="1"/>
    </xf>
    <xf numFmtId="0" fontId="29" fillId="0" borderId="0" xfId="3" applyFill="1" applyBorder="1" applyAlignment="1">
      <alignment horizontal="center" vertical="center"/>
    </xf>
    <xf numFmtId="164" fontId="29" fillId="0" borderId="0" xfId="3" applyNumberFormat="1" applyFill="1" applyBorder="1" applyAlignment="1">
      <alignment horizontal="center" vertical="center"/>
    </xf>
    <xf numFmtId="0" fontId="24" fillId="0" borderId="8" xfId="3" applyFont="1" applyFill="1" applyBorder="1" applyAlignment="1">
      <alignment vertical="center" wrapText="1"/>
    </xf>
    <xf numFmtId="165" fontId="24" fillId="0" borderId="8" xfId="3" applyNumberFormat="1" applyFont="1" applyFill="1" applyBorder="1" applyAlignment="1">
      <alignment vertical="center" wrapText="1"/>
    </xf>
    <xf numFmtId="0" fontId="29" fillId="0" borderId="0" xfId="3" applyFill="1" applyBorder="1" applyAlignment="1">
      <alignment vertical="center"/>
    </xf>
    <xf numFmtId="43" fontId="0" fillId="0" borderId="0" xfId="0" applyNumberFormat="1" applyProtection="1">
      <protection locked="0"/>
    </xf>
    <xf numFmtId="43" fontId="7" fillId="0" borderId="0" xfId="0" applyNumberFormat="1" applyFont="1" applyAlignment="1" applyProtection="1">
      <alignment vertical="center"/>
      <protection locked="0"/>
    </xf>
    <xf numFmtId="0" fontId="34" fillId="0" borderId="0" xfId="5" applyFont="1"/>
    <xf numFmtId="0" fontId="1" fillId="0" borderId="0" xfId="5" applyAlignment="1">
      <alignment horizontal="left" vertical="center"/>
    </xf>
    <xf numFmtId="0" fontId="1" fillId="22" borderId="8" xfId="5" applyFill="1" applyBorder="1" applyAlignment="1">
      <alignment horizontal="center" vertical="center"/>
    </xf>
    <xf numFmtId="0" fontId="1" fillId="6" borderId="8" xfId="5" applyFill="1" applyBorder="1" applyAlignment="1">
      <alignment horizontal="center" vertical="center"/>
    </xf>
    <xf numFmtId="0" fontId="37" fillId="25" borderId="8" xfId="5" applyFont="1" applyFill="1" applyBorder="1" applyAlignment="1">
      <alignment horizontal="center" vertical="top"/>
    </xf>
    <xf numFmtId="0" fontId="37" fillId="25" borderId="8" xfId="5" applyFont="1" applyFill="1" applyBorder="1" applyAlignment="1">
      <alignment horizontal="center" vertical="top" wrapText="1"/>
    </xf>
    <xf numFmtId="0" fontId="1" fillId="26" borderId="8" xfId="5" applyFill="1" applyBorder="1" applyAlignment="1">
      <alignment horizontal="center" vertical="top"/>
    </xf>
    <xf numFmtId="0" fontId="1" fillId="27" borderId="8" xfId="5" applyFill="1" applyBorder="1" applyAlignment="1">
      <alignment horizontal="center" vertical="top"/>
    </xf>
    <xf numFmtId="0" fontId="1" fillId="28" borderId="8" xfId="5" applyFill="1" applyBorder="1" applyAlignment="1">
      <alignment horizontal="center" vertical="top"/>
    </xf>
    <xf numFmtId="0" fontId="1" fillId="13" borderId="8" xfId="5" applyFill="1" applyBorder="1" applyAlignment="1">
      <alignment horizontal="center" vertical="top"/>
    </xf>
    <xf numFmtId="0" fontId="1" fillId="29" borderId="8" xfId="5" applyFill="1" applyBorder="1" applyAlignment="1">
      <alignment horizontal="center" vertical="top"/>
    </xf>
    <xf numFmtId="0" fontId="1" fillId="30" borderId="8" xfId="5" applyFill="1" applyBorder="1" applyAlignment="1">
      <alignment horizontal="center" vertical="top"/>
    </xf>
    <xf numFmtId="0" fontId="1" fillId="31" borderId="8" xfId="5" applyFill="1" applyBorder="1" applyAlignment="1">
      <alignment horizontal="center" vertical="top"/>
    </xf>
    <xf numFmtId="0" fontId="1" fillId="32" borderId="8" xfId="5" applyFill="1" applyBorder="1" applyAlignment="1">
      <alignment horizontal="center" vertical="top"/>
    </xf>
    <xf numFmtId="0" fontId="1" fillId="33" borderId="8" xfId="5" applyFill="1" applyBorder="1" applyAlignment="1">
      <alignment horizontal="center" vertical="top"/>
    </xf>
    <xf numFmtId="0" fontId="1" fillId="34" borderId="8" xfId="5" applyFill="1" applyBorder="1" applyAlignment="1">
      <alignment horizontal="center" vertical="top"/>
    </xf>
    <xf numFmtId="0" fontId="1" fillId="35" borderId="8" xfId="5" applyFill="1" applyBorder="1" applyAlignment="1">
      <alignment horizontal="center" vertical="top"/>
    </xf>
    <xf numFmtId="0" fontId="1" fillId="0" borderId="8" xfId="5" applyBorder="1" applyAlignment="1">
      <alignment horizontal="center" vertical="top"/>
    </xf>
    <xf numFmtId="0" fontId="28" fillId="0" borderId="8" xfId="5" applyFont="1" applyBorder="1" applyAlignment="1">
      <alignment horizontal="center" vertical="top" wrapText="1"/>
    </xf>
    <xf numFmtId="0" fontId="30" fillId="0" borderId="8" xfId="5" applyFont="1" applyBorder="1" applyAlignment="1">
      <alignment horizontal="left" vertical="top" wrapText="1"/>
    </xf>
    <xf numFmtId="0" fontId="1" fillId="36" borderId="8" xfId="5" applyFill="1" applyBorder="1" applyAlignment="1">
      <alignment horizontal="center" vertical="top"/>
    </xf>
    <xf numFmtId="2" fontId="1" fillId="37" borderId="8" xfId="5" applyNumberFormat="1" applyFill="1" applyBorder="1" applyAlignment="1">
      <alignment horizontal="center" vertical="top"/>
    </xf>
    <xf numFmtId="2" fontId="1" fillId="13" borderId="8" xfId="5" applyNumberFormat="1" applyFill="1" applyBorder="1" applyAlignment="1">
      <alignment horizontal="center" vertical="top"/>
    </xf>
    <xf numFmtId="2" fontId="1" fillId="29" borderId="8" xfId="5" applyNumberFormat="1" applyFill="1" applyBorder="1" applyAlignment="1">
      <alignment horizontal="center" vertical="top"/>
    </xf>
    <xf numFmtId="2" fontId="1" fillId="30" borderId="8" xfId="5" applyNumberFormat="1" applyFill="1" applyBorder="1" applyAlignment="1">
      <alignment horizontal="center" vertical="top"/>
    </xf>
    <xf numFmtId="2" fontId="1" fillId="31" borderId="8" xfId="5" applyNumberFormat="1" applyFill="1" applyBorder="1" applyAlignment="1">
      <alignment horizontal="center" vertical="top"/>
    </xf>
    <xf numFmtId="2" fontId="1" fillId="32" borderId="8" xfId="5" applyNumberFormat="1" applyFill="1" applyBorder="1" applyAlignment="1">
      <alignment horizontal="center" vertical="top"/>
    </xf>
    <xf numFmtId="2" fontId="1" fillId="33" borderId="8" xfId="5" applyNumberFormat="1" applyFill="1" applyBorder="1" applyAlignment="1">
      <alignment horizontal="center" vertical="top"/>
    </xf>
    <xf numFmtId="2" fontId="1" fillId="34" borderId="8" xfId="5" applyNumberFormat="1" applyFill="1" applyBorder="1" applyAlignment="1">
      <alignment horizontal="center" vertical="top"/>
    </xf>
    <xf numFmtId="2" fontId="1" fillId="35" borderId="8" xfId="5" applyNumberFormat="1" applyFill="1" applyBorder="1" applyAlignment="1">
      <alignment horizontal="center" vertical="top"/>
    </xf>
    <xf numFmtId="0" fontId="1" fillId="0" borderId="0" xfId="5" applyAlignment="1">
      <alignment horizontal="center" vertical="center"/>
    </xf>
    <xf numFmtId="0" fontId="28" fillId="0" borderId="8" xfId="5" applyFont="1" applyBorder="1" applyAlignment="1">
      <alignment horizontal="center" vertical="center" wrapText="1"/>
    </xf>
    <xf numFmtId="0" fontId="26" fillId="38" borderId="8" xfId="6" applyFont="1" applyFill="1" applyBorder="1" applyAlignment="1">
      <alignment horizontal="center" vertical="top" wrapText="1"/>
    </xf>
    <xf numFmtId="2" fontId="1" fillId="27" borderId="8" xfId="5" applyNumberFormat="1" applyFill="1" applyBorder="1" applyAlignment="1">
      <alignment horizontal="center" vertical="top"/>
    </xf>
    <xf numFmtId="0" fontId="28" fillId="6" borderId="8" xfId="5" applyFont="1" applyFill="1" applyBorder="1" applyAlignment="1">
      <alignment horizontal="center" vertical="center" wrapText="1"/>
    </xf>
    <xf numFmtId="0" fontId="28" fillId="0" borderId="8" xfId="5" applyFont="1" applyBorder="1" applyAlignment="1">
      <alignment horizontal="left" vertical="top" wrapText="1"/>
    </xf>
    <xf numFmtId="2" fontId="26" fillId="38" borderId="8" xfId="6" applyNumberFormat="1" applyFont="1" applyFill="1" applyBorder="1" applyAlignment="1">
      <alignment horizontal="center" vertical="top" wrapText="1"/>
    </xf>
    <xf numFmtId="2" fontId="1" fillId="36" borderId="8" xfId="5" applyNumberFormat="1" applyFill="1" applyBorder="1" applyAlignment="1">
      <alignment horizontal="center" vertical="top"/>
    </xf>
    <xf numFmtId="0" fontId="1" fillId="0" borderId="8" xfId="5" applyBorder="1" applyAlignment="1">
      <alignment horizontal="left" vertical="top" wrapText="1"/>
    </xf>
    <xf numFmtId="0" fontId="27" fillId="6" borderId="8" xfId="5" applyFont="1" applyFill="1" applyBorder="1" applyAlignment="1">
      <alignment horizontal="center" vertical="top" wrapText="1"/>
    </xf>
    <xf numFmtId="0" fontId="28" fillId="0" borderId="8" xfId="5" applyFont="1" applyBorder="1" applyAlignment="1">
      <alignment vertical="top" wrapText="1"/>
    </xf>
    <xf numFmtId="0" fontId="27" fillId="0" borderId="8" xfId="5" applyFont="1" applyBorder="1" applyAlignment="1">
      <alignment horizontal="left" vertical="top" wrapText="1"/>
    </xf>
    <xf numFmtId="0" fontId="28" fillId="6" borderId="8" xfId="5" applyFont="1" applyFill="1" applyBorder="1" applyAlignment="1">
      <alignment vertical="top" wrapText="1"/>
    </xf>
    <xf numFmtId="0" fontId="27" fillId="0" borderId="8" xfId="5" applyFont="1" applyBorder="1" applyAlignment="1">
      <alignment vertical="top" wrapText="1"/>
    </xf>
    <xf numFmtId="0" fontId="1" fillId="6" borderId="8" xfId="5" applyFill="1" applyBorder="1" applyAlignment="1">
      <alignment horizontal="center" vertical="top"/>
    </xf>
    <xf numFmtId="0" fontId="1" fillId="36" borderId="0" xfId="5" applyFill="1" applyAlignment="1">
      <alignment horizontal="left" vertical="center"/>
    </xf>
    <xf numFmtId="0" fontId="28" fillId="6" borderId="8" xfId="5" applyFont="1" applyFill="1" applyBorder="1" applyAlignment="1">
      <alignment horizontal="left" vertical="top" wrapText="1" indent="1"/>
    </xf>
    <xf numFmtId="0" fontId="32" fillId="0" borderId="8" xfId="5" applyFont="1" applyBorder="1" applyAlignment="1">
      <alignment horizontal="left" vertical="top" wrapText="1"/>
    </xf>
    <xf numFmtId="0" fontId="28" fillId="6" borderId="8" xfId="5" applyFont="1" applyFill="1" applyBorder="1" applyAlignment="1">
      <alignment horizontal="left" vertical="top" wrapText="1" indent="2"/>
    </xf>
    <xf numFmtId="0" fontId="28" fillId="0" borderId="8" xfId="5" applyFont="1" applyBorder="1" applyAlignment="1">
      <alignment horizontal="left" vertical="top" wrapText="1" indent="2"/>
    </xf>
    <xf numFmtId="0" fontId="28" fillId="0" borderId="8" xfId="5" applyFont="1" applyBorder="1" applyAlignment="1">
      <alignment horizontal="left" vertical="center" wrapText="1" indent="2"/>
    </xf>
    <xf numFmtId="0" fontId="1" fillId="6" borderId="8" xfId="5" applyFill="1" applyBorder="1" applyAlignment="1">
      <alignment horizontal="center" vertical="top" wrapText="1"/>
    </xf>
    <xf numFmtId="0" fontId="28" fillId="6" borderId="8" xfId="5" applyFont="1" applyFill="1" applyBorder="1" applyAlignment="1">
      <alignment horizontal="left" vertical="center" wrapText="1" indent="2"/>
    </xf>
    <xf numFmtId="0" fontId="1" fillId="6" borderId="0" xfId="5" applyFill="1" applyAlignment="1">
      <alignment horizontal="left" vertical="center"/>
    </xf>
    <xf numFmtId="0" fontId="1" fillId="6" borderId="8" xfId="5" applyFill="1" applyBorder="1" applyAlignment="1">
      <alignment vertical="top" wrapText="1"/>
    </xf>
    <xf numFmtId="0" fontId="32" fillId="0" borderId="8" xfId="5" applyFont="1" applyBorder="1" applyAlignment="1">
      <alignment vertical="top" wrapText="1"/>
    </xf>
    <xf numFmtId="0" fontId="28" fillId="6" borderId="8" xfId="5" applyFont="1" applyFill="1" applyBorder="1" applyAlignment="1">
      <alignment horizontal="center" vertical="top" wrapText="1"/>
    </xf>
    <xf numFmtId="0" fontId="1" fillId="6" borderId="8" xfId="5" applyFill="1" applyBorder="1" applyAlignment="1">
      <alignment horizontal="left" vertical="top" wrapText="1"/>
    </xf>
    <xf numFmtId="0" fontId="28" fillId="19" borderId="8" xfId="5" applyFont="1" applyFill="1" applyBorder="1" applyAlignment="1">
      <alignment horizontal="left" vertical="top" wrapText="1"/>
    </xf>
    <xf numFmtId="2" fontId="1" fillId="28" borderId="8" xfId="5" applyNumberFormat="1" applyFill="1" applyBorder="1" applyAlignment="1">
      <alignment horizontal="center" vertical="top"/>
    </xf>
    <xf numFmtId="0" fontId="28" fillId="6" borderId="8" xfId="5" applyFont="1" applyFill="1" applyBorder="1" applyAlignment="1">
      <alignment horizontal="left" vertical="top" wrapText="1"/>
    </xf>
    <xf numFmtId="0" fontId="27" fillId="19" borderId="8" xfId="5" applyFont="1" applyFill="1" applyBorder="1" applyAlignment="1">
      <alignment horizontal="left" vertical="top" wrapText="1"/>
    </xf>
    <xf numFmtId="0" fontId="1" fillId="19" borderId="8" xfId="5" applyFill="1" applyBorder="1" applyAlignment="1">
      <alignment wrapText="1"/>
    </xf>
    <xf numFmtId="0" fontId="28" fillId="19" borderId="8" xfId="5" applyFont="1" applyFill="1" applyBorder="1" applyAlignment="1">
      <alignment vertical="top" wrapText="1"/>
    </xf>
    <xf numFmtId="0" fontId="1" fillId="19" borderId="8" xfId="5" applyFill="1" applyBorder="1" applyAlignment="1">
      <alignment horizontal="left" wrapText="1"/>
    </xf>
    <xf numFmtId="0" fontId="1" fillId="19" borderId="8" xfId="5" applyFill="1" applyBorder="1" applyAlignment="1">
      <alignment horizontal="left" vertical="center" wrapText="1"/>
    </xf>
    <xf numFmtId="0" fontId="1" fillId="19" borderId="8" xfId="5" applyFill="1" applyBorder="1" applyAlignment="1">
      <alignment horizontal="left" vertical="top" wrapText="1"/>
    </xf>
    <xf numFmtId="4" fontId="26" fillId="39" borderId="8" xfId="7" applyNumberFormat="1" applyFont="1" applyFill="1" applyBorder="1" applyAlignment="1">
      <alignment horizontal="center" vertical="top" wrapText="1"/>
    </xf>
    <xf numFmtId="2" fontId="1" fillId="26" borderId="8" xfId="5" applyNumberFormat="1" applyFill="1" applyBorder="1" applyAlignment="1">
      <alignment horizontal="center" vertical="top"/>
    </xf>
    <xf numFmtId="43" fontId="0" fillId="26" borderId="8" xfId="8" applyFont="1" applyFill="1" applyBorder="1" applyAlignment="1">
      <alignment horizontal="center" vertical="top"/>
    </xf>
    <xf numFmtId="43" fontId="0" fillId="27" borderId="8" xfId="8" applyFont="1" applyFill="1" applyBorder="1" applyAlignment="1">
      <alignment horizontal="center" vertical="top"/>
    </xf>
    <xf numFmtId="43" fontId="0" fillId="28" borderId="8" xfId="8" applyFont="1" applyFill="1" applyBorder="1" applyAlignment="1">
      <alignment horizontal="center" vertical="top"/>
    </xf>
    <xf numFmtId="43" fontId="0" fillId="13" borderId="8" xfId="8" applyFont="1" applyFill="1" applyBorder="1" applyAlignment="1">
      <alignment horizontal="center" vertical="top"/>
    </xf>
    <xf numFmtId="43" fontId="0" fillId="29" borderId="8" xfId="8" applyFont="1" applyFill="1" applyBorder="1" applyAlignment="1">
      <alignment horizontal="center" vertical="top"/>
    </xf>
    <xf numFmtId="43" fontId="0" fillId="30" borderId="8" xfId="8" applyFont="1" applyFill="1" applyBorder="1" applyAlignment="1">
      <alignment horizontal="center" vertical="top"/>
    </xf>
    <xf numFmtId="43" fontId="0" fillId="31" borderId="8" xfId="8" applyFont="1" applyFill="1" applyBorder="1" applyAlignment="1">
      <alignment horizontal="center" vertical="top"/>
    </xf>
    <xf numFmtId="43" fontId="0" fillId="32" borderId="8" xfId="8" applyFont="1" applyFill="1" applyBorder="1" applyAlignment="1">
      <alignment horizontal="center" vertical="top"/>
    </xf>
    <xf numFmtId="43" fontId="0" fillId="33" borderId="8" xfId="8" applyFont="1" applyFill="1" applyBorder="1" applyAlignment="1">
      <alignment horizontal="center" vertical="top"/>
    </xf>
    <xf numFmtId="43" fontId="0" fillId="34" borderId="8" xfId="8" applyFont="1" applyFill="1" applyBorder="1" applyAlignment="1">
      <alignment horizontal="center" vertical="top"/>
    </xf>
    <xf numFmtId="43" fontId="0" fillId="35" borderId="8" xfId="8" applyFont="1" applyFill="1" applyBorder="1" applyAlignment="1">
      <alignment horizontal="center" vertical="top"/>
    </xf>
    <xf numFmtId="0" fontId="39" fillId="0" borderId="19" xfId="5" applyFont="1" applyBorder="1" applyAlignment="1">
      <alignment vertical="top"/>
    </xf>
    <xf numFmtId="0" fontId="36" fillId="0" borderId="20" xfId="5" applyFont="1" applyBorder="1" applyAlignment="1">
      <alignment vertical="top" wrapText="1"/>
    </xf>
    <xf numFmtId="0" fontId="39" fillId="0" borderId="20" xfId="5" applyFont="1" applyBorder="1" applyAlignment="1">
      <alignment vertical="top"/>
    </xf>
    <xf numFmtId="0" fontId="36" fillId="0" borderId="20" xfId="5" applyFont="1" applyBorder="1" applyAlignment="1">
      <alignment vertical="top"/>
    </xf>
    <xf numFmtId="0" fontId="39" fillId="0" borderId="21" xfId="5" applyFont="1" applyBorder="1" applyAlignment="1">
      <alignment vertical="top"/>
    </xf>
    <xf numFmtId="0" fontId="1" fillId="13" borderId="0" xfId="5" applyFill="1" applyAlignment="1">
      <alignment horizontal="left" vertical="center"/>
    </xf>
    <xf numFmtId="0" fontId="1" fillId="29" borderId="0" xfId="5" applyFill="1" applyAlignment="1">
      <alignment horizontal="left" vertical="center"/>
    </xf>
    <xf numFmtId="0" fontId="1" fillId="30" borderId="0" xfId="5" applyFill="1" applyAlignment="1">
      <alignment horizontal="left" vertical="center"/>
    </xf>
    <xf numFmtId="0" fontId="1" fillId="31" borderId="0" xfId="5" applyFill="1" applyAlignment="1">
      <alignment horizontal="left" vertical="center"/>
    </xf>
    <xf numFmtId="0" fontId="1" fillId="32" borderId="0" xfId="5" applyFill="1" applyAlignment="1">
      <alignment horizontal="left" vertical="center"/>
    </xf>
    <xf numFmtId="0" fontId="1" fillId="33" borderId="0" xfId="5" applyFill="1" applyAlignment="1">
      <alignment horizontal="left" vertical="center"/>
    </xf>
    <xf numFmtId="0" fontId="1" fillId="34" borderId="0" xfId="5" applyFill="1" applyAlignment="1">
      <alignment horizontal="left" vertical="center"/>
    </xf>
    <xf numFmtId="0" fontId="1" fillId="35" borderId="0" xfId="5" applyFill="1" applyAlignment="1">
      <alignment horizontal="left" vertical="center"/>
    </xf>
    <xf numFmtId="0" fontId="39" fillId="0" borderId="15" xfId="5" applyFont="1" applyBorder="1" applyAlignment="1">
      <alignment vertical="top"/>
    </xf>
    <xf numFmtId="0" fontId="39" fillId="0" borderId="0" xfId="5" applyFont="1" applyBorder="1" applyAlignment="1">
      <alignment vertical="top"/>
    </xf>
    <xf numFmtId="4" fontId="39" fillId="0" borderId="0" xfId="5" applyNumberFormat="1" applyFont="1" applyBorder="1" applyAlignment="1">
      <alignment vertical="top"/>
    </xf>
    <xf numFmtId="0" fontId="39" fillId="0" borderId="19" xfId="5" applyFont="1" applyBorder="1" applyAlignment="1">
      <alignment horizontal="center" vertical="top"/>
    </xf>
    <xf numFmtId="0" fontId="39" fillId="0" borderId="20" xfId="5" applyFont="1" applyBorder="1" applyAlignment="1">
      <alignment horizontal="center" vertical="top"/>
    </xf>
    <xf numFmtId="0" fontId="39" fillId="0" borderId="21" xfId="5" applyFont="1" applyBorder="1" applyAlignment="1">
      <alignment horizontal="center" vertical="top"/>
    </xf>
    <xf numFmtId="0" fontId="1" fillId="0" borderId="8" xfId="5" applyBorder="1" applyAlignment="1">
      <alignment horizontal="center"/>
    </xf>
    <xf numFmtId="0" fontId="25" fillId="0" borderId="8" xfId="5" applyFont="1" applyBorder="1" applyAlignment="1">
      <alignment horizontal="center" vertical="top" wrapText="1"/>
    </xf>
    <xf numFmtId="1" fontId="24" fillId="0" borderId="8" xfId="5" applyNumberFormat="1" applyFont="1" applyBorder="1" applyAlignment="1">
      <alignment horizontal="center" vertical="top" shrinkToFit="1"/>
    </xf>
    <xf numFmtId="4" fontId="26" fillId="38" borderId="8" xfId="6" applyNumberFormat="1" applyFont="1" applyFill="1" applyBorder="1" applyAlignment="1">
      <alignment horizontal="center" vertical="top" wrapText="1"/>
    </xf>
    <xf numFmtId="9" fontId="1" fillId="26" borderId="8" xfId="5" applyNumberFormat="1" applyFill="1" applyBorder="1" applyAlignment="1">
      <alignment horizontal="center" vertical="top"/>
    </xf>
    <xf numFmtId="9" fontId="1" fillId="27" borderId="8" xfId="5" applyNumberFormat="1" applyFill="1" applyBorder="1" applyAlignment="1">
      <alignment horizontal="center" vertical="top"/>
    </xf>
    <xf numFmtId="9" fontId="1" fillId="28" borderId="8" xfId="5" applyNumberFormat="1" applyFill="1" applyBorder="1" applyAlignment="1">
      <alignment horizontal="center" vertical="top"/>
    </xf>
    <xf numFmtId="9" fontId="1" fillId="13" borderId="8" xfId="5" applyNumberFormat="1" applyFill="1" applyBorder="1" applyAlignment="1">
      <alignment horizontal="center" vertical="top"/>
    </xf>
    <xf numFmtId="9" fontId="1" fillId="29" borderId="8" xfId="5" applyNumberFormat="1" applyFill="1" applyBorder="1" applyAlignment="1">
      <alignment horizontal="center" vertical="top"/>
    </xf>
    <xf numFmtId="9" fontId="1" fillId="30" borderId="8" xfId="5" applyNumberFormat="1" applyFill="1" applyBorder="1" applyAlignment="1">
      <alignment horizontal="center" vertical="top"/>
    </xf>
    <xf numFmtId="9" fontId="1" fillId="31" borderId="8" xfId="5" applyNumberFormat="1" applyFill="1" applyBorder="1" applyAlignment="1">
      <alignment horizontal="center" vertical="top"/>
    </xf>
    <xf numFmtId="9" fontId="1" fillId="32" borderId="8" xfId="5" applyNumberFormat="1" applyFill="1" applyBorder="1" applyAlignment="1">
      <alignment horizontal="center" vertical="top"/>
    </xf>
    <xf numFmtId="9" fontId="1" fillId="33" borderId="8" xfId="5" applyNumberFormat="1" applyFill="1" applyBorder="1" applyAlignment="1">
      <alignment horizontal="center" vertical="top"/>
    </xf>
    <xf numFmtId="9" fontId="1" fillId="34" borderId="8" xfId="5" applyNumberFormat="1" applyFill="1" applyBorder="1" applyAlignment="1">
      <alignment horizontal="center" vertical="top"/>
    </xf>
    <xf numFmtId="9" fontId="1" fillId="35" borderId="8" xfId="5" applyNumberFormat="1" applyFill="1" applyBorder="1" applyAlignment="1">
      <alignment horizontal="center" vertical="top"/>
    </xf>
    <xf numFmtId="0" fontId="25" fillId="0" borderId="8" xfId="5" applyFont="1" applyBorder="1" applyAlignment="1">
      <alignment horizontal="center" vertical="center" wrapText="1"/>
    </xf>
    <xf numFmtId="2" fontId="1" fillId="26" borderId="8" xfId="5" applyNumberFormat="1" applyFill="1" applyBorder="1" applyAlignment="1">
      <alignment horizontal="center" vertical="top" wrapText="1"/>
    </xf>
    <xf numFmtId="0" fontId="1" fillId="27" borderId="8" xfId="5" applyFill="1" applyBorder="1" applyAlignment="1">
      <alignment horizontal="center" vertical="top" wrapText="1"/>
    </xf>
    <xf numFmtId="0" fontId="1" fillId="28" borderId="8" xfId="5" applyFill="1" applyBorder="1" applyAlignment="1">
      <alignment horizontal="center" vertical="top" wrapText="1"/>
    </xf>
    <xf numFmtId="0" fontId="1" fillId="13" borderId="8" xfId="5" applyFill="1" applyBorder="1" applyAlignment="1">
      <alignment horizontal="center" vertical="top" wrapText="1"/>
    </xf>
    <xf numFmtId="0" fontId="1" fillId="29" borderId="8" xfId="5" applyFill="1" applyBorder="1" applyAlignment="1">
      <alignment horizontal="center" vertical="top" wrapText="1"/>
    </xf>
    <xf numFmtId="0" fontId="1" fillId="30" borderId="8" xfId="5" applyFill="1" applyBorder="1" applyAlignment="1">
      <alignment horizontal="center" vertical="top" wrapText="1"/>
    </xf>
    <xf numFmtId="0" fontId="1" fillId="31" borderId="8" xfId="5" applyFill="1" applyBorder="1" applyAlignment="1">
      <alignment horizontal="center" vertical="top" wrapText="1"/>
    </xf>
    <xf numFmtId="0" fontId="1" fillId="32" borderId="8" xfId="5" applyFill="1" applyBorder="1" applyAlignment="1">
      <alignment horizontal="center" vertical="top" wrapText="1"/>
    </xf>
    <xf numFmtId="0" fontId="1" fillId="33" borderId="8" xfId="5" applyFill="1" applyBorder="1" applyAlignment="1">
      <alignment horizontal="center" vertical="top" wrapText="1"/>
    </xf>
    <xf numFmtId="0" fontId="1" fillId="34" borderId="8" xfId="5" applyFill="1" applyBorder="1" applyAlignment="1">
      <alignment horizontal="center" vertical="top" wrapText="1"/>
    </xf>
    <xf numFmtId="0" fontId="1" fillId="35" borderId="8" xfId="5" applyFill="1" applyBorder="1" applyAlignment="1">
      <alignment horizontal="center" vertical="top" wrapText="1"/>
    </xf>
    <xf numFmtId="0" fontId="40" fillId="0" borderId="0" xfId="5" applyFont="1" applyAlignment="1">
      <alignment horizontal="left" vertical="center"/>
    </xf>
    <xf numFmtId="0" fontId="26" fillId="0" borderId="8" xfId="3" applyFont="1" applyFill="1" applyBorder="1" applyAlignment="1">
      <alignment horizontal="center" vertical="center" wrapText="1"/>
    </xf>
    <xf numFmtId="0" fontId="25" fillId="0" borderId="8" xfId="3" applyFont="1" applyFill="1" applyBorder="1" applyAlignment="1">
      <alignment horizontal="left" vertical="top" wrapText="1" indent="1"/>
    </xf>
    <xf numFmtId="0" fontId="24" fillId="0" borderId="8" xfId="3" applyFont="1" applyFill="1" applyBorder="1" applyAlignment="1">
      <alignment horizontal="left" vertical="top" wrapText="1" indent="4"/>
    </xf>
    <xf numFmtId="164" fontId="29" fillId="0" borderId="0" xfId="3" applyNumberFormat="1" applyFill="1" applyBorder="1" applyAlignment="1">
      <alignment horizontal="left" vertical="top"/>
    </xf>
    <xf numFmtId="0" fontId="29" fillId="0" borderId="8" xfId="3" applyFill="1" applyBorder="1" applyAlignment="1">
      <alignment vertical="center"/>
    </xf>
    <xf numFmtId="0" fontId="24" fillId="40" borderId="8" xfId="3" applyFont="1" applyFill="1" applyBorder="1" applyAlignment="1">
      <alignment horizontal="center" vertical="center" wrapText="1"/>
    </xf>
    <xf numFmtId="165" fontId="24" fillId="40" borderId="8" xfId="3" applyNumberFormat="1" applyFont="1" applyFill="1" applyBorder="1" applyAlignment="1">
      <alignment vertical="center" wrapText="1"/>
    </xf>
    <xf numFmtId="165" fontId="41" fillId="40" borderId="8" xfId="3" applyNumberFormat="1" applyFont="1" applyFill="1" applyBorder="1" applyAlignment="1">
      <alignment vertical="center" wrapText="1"/>
    </xf>
    <xf numFmtId="165" fontId="41" fillId="0" borderId="8" xfId="3" applyNumberFormat="1" applyFont="1" applyFill="1" applyBorder="1" applyAlignment="1">
      <alignment vertical="center" wrapText="1"/>
    </xf>
    <xf numFmtId="0" fontId="29" fillId="0" borderId="8" xfId="3" applyFill="1" applyBorder="1" applyAlignment="1">
      <alignment horizontal="left" vertical="top"/>
    </xf>
    <xf numFmtId="0" fontId="29" fillId="0" borderId="8" xfId="3" applyFill="1" applyBorder="1" applyAlignment="1">
      <alignment horizontal="center" vertical="center"/>
    </xf>
    <xf numFmtId="164" fontId="29" fillId="0" borderId="8" xfId="3" applyNumberFormat="1" applyFill="1" applyBorder="1" applyAlignment="1">
      <alignment horizontal="left" vertical="top"/>
    </xf>
    <xf numFmtId="0" fontId="29" fillId="13" borderId="8" xfId="3" applyFill="1" applyBorder="1" applyAlignment="1">
      <alignment horizontal="left" vertical="top"/>
    </xf>
    <xf numFmtId="164" fontId="29" fillId="40" borderId="8" xfId="3" applyNumberFormat="1" applyFill="1" applyBorder="1" applyAlignment="1">
      <alignment horizontal="center" vertical="center"/>
    </xf>
    <xf numFmtId="165" fontId="29" fillId="0" borderId="0" xfId="3" applyNumberFormat="1" applyFill="1" applyBorder="1" applyAlignment="1">
      <alignment vertical="center"/>
    </xf>
    <xf numFmtId="165" fontId="29" fillId="0" borderId="8" xfId="3" applyNumberFormat="1" applyFill="1" applyBorder="1" applyAlignment="1">
      <alignment horizontal="left" vertical="top"/>
    </xf>
    <xf numFmtId="0" fontId="24" fillId="0" borderId="8" xfId="3" applyFont="1" applyFill="1" applyBorder="1" applyAlignment="1">
      <alignment horizontal="left" vertical="top" wrapText="1"/>
    </xf>
    <xf numFmtId="0" fontId="26" fillId="0" borderId="8" xfId="3" applyFont="1" applyFill="1" applyBorder="1" applyAlignment="1">
      <alignment horizontal="center" vertical="center" wrapText="1"/>
    </xf>
    <xf numFmtId="0" fontId="25" fillId="0" borderId="8" xfId="3" applyFont="1" applyFill="1" applyBorder="1" applyAlignment="1">
      <alignment horizontal="left" vertical="center" wrapText="1" indent="1"/>
    </xf>
    <xf numFmtId="0" fontId="26" fillId="0" borderId="8" xfId="3" applyFont="1" applyFill="1" applyBorder="1" applyAlignment="1">
      <alignment horizontal="left" vertical="top" wrapText="1" indent="2"/>
    </xf>
    <xf numFmtId="0" fontId="25" fillId="0" borderId="8" xfId="3" applyFont="1" applyFill="1" applyBorder="1" applyAlignment="1">
      <alignment horizontal="left" vertical="top" wrapText="1" indent="1"/>
    </xf>
    <xf numFmtId="0" fontId="26" fillId="0" borderId="8" xfId="3" applyFont="1" applyFill="1" applyBorder="1" applyAlignment="1">
      <alignment horizontal="left" vertical="top" wrapText="1" indent="8"/>
    </xf>
    <xf numFmtId="0" fontId="25" fillId="0" borderId="8" xfId="3" applyFont="1" applyFill="1" applyBorder="1" applyAlignment="1">
      <alignment horizontal="left" vertical="top" wrapText="1"/>
    </xf>
    <xf numFmtId="0" fontId="25" fillId="0" borderId="8" xfId="3" applyFont="1" applyFill="1" applyBorder="1" applyAlignment="1">
      <alignment horizontal="left" vertical="top" wrapText="1" indent="17"/>
    </xf>
    <xf numFmtId="0" fontId="25" fillId="0" borderId="8" xfId="3" applyFont="1" applyFill="1" applyBorder="1" applyAlignment="1">
      <alignment horizontal="left" vertical="top" wrapText="1" indent="4"/>
    </xf>
    <xf numFmtId="0" fontId="24" fillId="0" borderId="8" xfId="3" applyFont="1" applyFill="1" applyBorder="1" applyAlignment="1">
      <alignment horizontal="left" vertical="top" wrapText="1" indent="4"/>
    </xf>
    <xf numFmtId="0" fontId="5" fillId="0" borderId="1" xfId="0" applyFont="1" applyBorder="1" applyAlignment="1" applyProtection="1">
      <alignment horizontal="center" wrapText="1"/>
      <protection locked="0"/>
    </xf>
    <xf numFmtId="0" fontId="5" fillId="0" borderId="2" xfId="0" applyFont="1" applyBorder="1" applyAlignment="1" applyProtection="1">
      <alignment horizontal="center"/>
      <protection locked="0"/>
    </xf>
    <xf numFmtId="0" fontId="1" fillId="22" borderId="8" xfId="5" applyFill="1" applyBorder="1" applyAlignment="1">
      <alignment horizontal="center" vertical="center" wrapText="1"/>
    </xf>
    <xf numFmtId="0" fontId="1" fillId="22" borderId="8" xfId="5" applyFill="1" applyBorder="1" applyAlignment="1">
      <alignment horizontal="center" vertical="center"/>
    </xf>
    <xf numFmtId="0" fontId="1" fillId="24" borderId="8" xfId="5" applyFill="1" applyBorder="1" applyAlignment="1">
      <alignment horizontal="center" vertical="center" wrapText="1"/>
    </xf>
    <xf numFmtId="0" fontId="1" fillId="24" borderId="8" xfId="5" applyFill="1" applyBorder="1" applyAlignment="1">
      <alignment horizontal="center" vertical="center"/>
    </xf>
    <xf numFmtId="0" fontId="26" fillId="20" borderId="16" xfId="5" applyFont="1" applyFill="1" applyBorder="1" applyAlignment="1">
      <alignment horizontal="center" vertical="top" wrapText="1"/>
    </xf>
    <xf numFmtId="0" fontId="26" fillId="20" borderId="17" xfId="5" applyFont="1" applyFill="1" applyBorder="1"/>
    <xf numFmtId="0" fontId="26" fillId="20" borderId="18" xfId="5" applyFont="1" applyFill="1" applyBorder="1"/>
    <xf numFmtId="0" fontId="1" fillId="21" borderId="8" xfId="5" applyFill="1" applyBorder="1" applyAlignment="1">
      <alignment horizontal="center" vertical="center"/>
    </xf>
    <xf numFmtId="0" fontId="37" fillId="23" borderId="8" xfId="5" applyFont="1" applyFill="1" applyBorder="1" applyAlignment="1">
      <alignment horizontal="center" vertical="center" wrapText="1"/>
    </xf>
  </cellXfs>
  <cellStyles count="9">
    <cellStyle name="Comma 2" xfId="8"/>
    <cellStyle name="Normal" xfId="0" builtinId="0"/>
    <cellStyle name="Normal 2" xfId="1"/>
    <cellStyle name="Normal 2 2" xfId="6"/>
    <cellStyle name="Normal 3" xfId="2"/>
    <cellStyle name="Normal 3 2" xfId="7"/>
    <cellStyle name="Normal 4" xfId="3"/>
    <cellStyle name="Normal 5" xfId="4"/>
    <cellStyle name="Normal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210487/Downloads/V4_BOQ_AllinOn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epadmin/Desktop/BOQ_itemrate_turnke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6b14tarump@gmail.com/Downloads/Costing%20for%20ISRO%20Dated_26-09-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Sheet1"/>
      <sheetName val="BoQ1"/>
      <sheetName val="V4_BOQ_AllinOne"/>
    </sheetNames>
    <sheetDataSet>
      <sheetData sheetId="0">
        <row r="2">
          <cell r="C2" t="str">
            <v>BoQ_Ver2.0</v>
          </cell>
          <cell r="E2" t="str">
            <v>Fully</v>
          </cell>
          <cell r="F2" t="str">
            <v>INR</v>
          </cell>
          <cell r="G2" t="str">
            <v>Select</v>
          </cell>
        </row>
        <row r="3">
          <cell r="C3" t="str">
            <v>BoQ_Ver4.0</v>
          </cell>
          <cell r="E3" t="str">
            <v>Partially</v>
          </cell>
          <cell r="F3" t="str">
            <v>USD</v>
          </cell>
          <cell r="G3" t="str">
            <v>Discount BoQ</v>
          </cell>
        </row>
        <row r="4">
          <cell r="F4" t="str">
            <v>JPY</v>
          </cell>
          <cell r="G4" t="str">
            <v>Negative BoQ</v>
          </cell>
        </row>
        <row r="5">
          <cell r="F5" t="str">
            <v>EUR</v>
          </cell>
          <cell r="G5" t="str">
            <v>C1D1</v>
          </cell>
        </row>
        <row r="6">
          <cell r="F6" t="str">
            <v>AUS</v>
          </cell>
        </row>
      </sheetData>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heetName val="PRICE BID"/>
      <sheetName val="SUPPLY"/>
      <sheetName val="WTandVOL"/>
    </sheetNames>
    <sheetDataSet>
      <sheetData sheetId="0"/>
      <sheetData sheetId="1">
        <row r="14">
          <cell r="G14">
            <v>3.7079999999999997</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 &amp; Indirect"/>
      <sheetName val="FP-1 9.4 M"/>
      <sheetName val="FP-2 14.0 M"/>
      <sheetName val="FP-3 17.5 M"/>
      <sheetName val="FP-4 21.0 M"/>
      <sheetName val="FP-524.5 M"/>
      <sheetName val="FP-6 27.5 M"/>
      <sheetName val="FP-7 31.5 M"/>
      <sheetName val="FP-8 34.75 M"/>
      <sheetName val="4.Trolley  (6)"/>
      <sheetName val="4.Trolley  (7)"/>
    </sheetNames>
    <sheetDataSet>
      <sheetData sheetId="0"/>
      <sheetData sheetId="1">
        <row r="115">
          <cell r="L115">
            <v>0</v>
          </cell>
        </row>
      </sheetData>
      <sheetData sheetId="2">
        <row r="112">
          <cell r="L112">
            <v>0</v>
          </cell>
        </row>
      </sheetData>
      <sheetData sheetId="3"/>
      <sheetData sheetId="4">
        <row r="112">
          <cell r="L112">
            <v>0</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abSelected="1" topLeftCell="A11" zoomScale="85" zoomScaleNormal="85" workbookViewId="0">
      <selection activeCell="K23" sqref="K23"/>
    </sheetView>
  </sheetViews>
  <sheetFormatPr defaultRowHeight="13"/>
  <cols>
    <col min="1" max="1" width="1.81640625" style="212" customWidth="1"/>
    <col min="2" max="2" width="5.81640625" style="212" customWidth="1"/>
    <col min="3" max="3" width="18.54296875" style="212" customWidth="1"/>
    <col min="4" max="4" width="51.7265625" style="212" customWidth="1"/>
    <col min="5" max="5" width="10.90625" style="219" customWidth="1"/>
    <col min="6" max="6" width="12.54296875" style="219" hidden="1" customWidth="1"/>
    <col min="7" max="7" width="17.6328125" style="223" hidden="1" customWidth="1"/>
    <col min="8" max="10" width="24.08984375" style="223" hidden="1" customWidth="1"/>
    <col min="11" max="11" width="23.7265625" style="212" customWidth="1"/>
    <col min="12" max="12" width="33.6328125" style="223" customWidth="1"/>
    <col min="13" max="13" width="20.36328125" style="212" customWidth="1"/>
    <col min="14" max="14" width="35" style="212" customWidth="1"/>
    <col min="15" max="15" width="15.81640625" style="212" customWidth="1"/>
    <col min="16" max="16384" width="8.7265625" style="212"/>
  </cols>
  <sheetData>
    <row r="1" spans="1:14" ht="13" hidden="1" customHeight="1">
      <c r="F1" s="220">
        <f>'Direct &amp; Indirect'!H257</f>
        <v>1.6900744501121676</v>
      </c>
    </row>
    <row r="2" spans="1:14" ht="20.25" customHeight="1">
      <c r="A2" s="371" t="s">
        <v>310</v>
      </c>
      <c r="B2" s="371"/>
      <c r="C2" s="371"/>
      <c r="D2" s="372" t="s">
        <v>311</v>
      </c>
      <c r="E2" s="372"/>
      <c r="F2" s="372"/>
      <c r="G2" s="373" t="s">
        <v>312</v>
      </c>
      <c r="H2" s="373"/>
      <c r="I2" s="354"/>
      <c r="J2" s="354"/>
      <c r="K2" s="362"/>
      <c r="L2" s="357"/>
      <c r="M2" s="362"/>
      <c r="N2" s="362"/>
    </row>
    <row r="3" spans="1:14" ht="19.75" customHeight="1">
      <c r="A3" s="371"/>
      <c r="B3" s="371"/>
      <c r="C3" s="371"/>
      <c r="D3" s="374" t="s">
        <v>313</v>
      </c>
      <c r="E3" s="374"/>
      <c r="F3" s="374"/>
      <c r="G3" s="373" t="s">
        <v>314</v>
      </c>
      <c r="H3" s="373"/>
      <c r="I3" s="354"/>
      <c r="J3" s="354"/>
      <c r="K3" s="362"/>
      <c r="L3" s="357"/>
      <c r="M3" s="362"/>
      <c r="N3" s="362"/>
    </row>
    <row r="4" spans="1:14" s="219" customFormat="1" ht="38.25" customHeight="1">
      <c r="A4" s="369"/>
      <c r="B4" s="213" t="s">
        <v>315</v>
      </c>
      <c r="C4" s="370" t="s">
        <v>316</v>
      </c>
      <c r="D4" s="370"/>
      <c r="E4" s="353" t="s">
        <v>317</v>
      </c>
      <c r="F4" s="353" t="s">
        <v>318</v>
      </c>
      <c r="G4" s="213" t="s">
        <v>319</v>
      </c>
      <c r="H4" s="213" t="s">
        <v>320</v>
      </c>
      <c r="I4" s="213">
        <v>0.9617</v>
      </c>
      <c r="J4" s="358" t="s">
        <v>419</v>
      </c>
      <c r="K4" s="363" t="s">
        <v>349</v>
      </c>
      <c r="L4" s="357" t="s">
        <v>421</v>
      </c>
      <c r="M4" s="363" t="s">
        <v>420</v>
      </c>
      <c r="N4" s="363" t="s">
        <v>422</v>
      </c>
    </row>
    <row r="5" spans="1:14" ht="114.25" customHeight="1">
      <c r="A5" s="369"/>
      <c r="B5" s="214">
        <v>1</v>
      </c>
      <c r="C5" s="369" t="s">
        <v>255</v>
      </c>
      <c r="D5" s="369"/>
      <c r="E5" s="215" t="s">
        <v>321</v>
      </c>
      <c r="F5" s="216">
        <v>140</v>
      </c>
      <c r="G5" s="222">
        <f>$F$1*'Direct &amp; Indirect'!G5</f>
        <v>177457.81726177759</v>
      </c>
      <c r="H5" s="222">
        <f>F5*G5</f>
        <v>24844094.416648861</v>
      </c>
      <c r="I5" s="222">
        <f>H5*$I$4</f>
        <v>23892565.600491211</v>
      </c>
      <c r="J5" s="359">
        <f>I5-235.65</f>
        <v>23892329.950491212</v>
      </c>
      <c r="K5" s="362">
        <v>140000</v>
      </c>
      <c r="L5" s="366">
        <f>J5/K5</f>
        <v>170.65949964636582</v>
      </c>
      <c r="M5" s="368">
        <f>K5*L5</f>
        <v>23892329.950491216</v>
      </c>
      <c r="N5" s="362">
        <v>23870000</v>
      </c>
    </row>
    <row r="6" spans="1:14" ht="125.5" customHeight="1">
      <c r="A6" s="369"/>
      <c r="B6" s="214">
        <v>2</v>
      </c>
      <c r="C6" s="369" t="s">
        <v>256</v>
      </c>
      <c r="D6" s="369"/>
      <c r="E6" s="215" t="s">
        <v>321</v>
      </c>
      <c r="F6" s="216">
        <v>28</v>
      </c>
      <c r="G6" s="222">
        <f>$F$1*'Direct &amp; Indirect'!G6</f>
        <v>236610.42301570348</v>
      </c>
      <c r="H6" s="222">
        <f t="shared" ref="H6:H10" si="0">F6*G6</f>
        <v>6625091.8444396975</v>
      </c>
      <c r="I6" s="222">
        <f t="shared" ref="I6:I10" si="1">H6*$I$4</f>
        <v>6371350.8267976567</v>
      </c>
      <c r="J6" s="359">
        <f>I6-235.65</f>
        <v>6371115.1767976563</v>
      </c>
      <c r="K6" s="362">
        <v>28000</v>
      </c>
      <c r="L6" s="366">
        <f t="shared" ref="L6:L7" si="2">J6/K6</f>
        <v>227.53982774277344</v>
      </c>
      <c r="M6" s="368">
        <f t="shared" ref="M6:M10" si="3">K6*L6</f>
        <v>6371115.1767976563</v>
      </c>
      <c r="N6" s="362">
        <v>6370000</v>
      </c>
    </row>
    <row r="7" spans="1:14" ht="60" customHeight="1">
      <c r="A7" s="369"/>
      <c r="B7" s="214">
        <v>3</v>
      </c>
      <c r="C7" s="375" t="s">
        <v>257</v>
      </c>
      <c r="D7" s="369"/>
      <c r="E7" s="215" t="s">
        <v>321</v>
      </c>
      <c r="F7" s="216">
        <v>45</v>
      </c>
      <c r="G7" s="222">
        <f>$F$1*'Direct &amp; Indirect'!G7</f>
        <v>270411.91201794683</v>
      </c>
      <c r="H7" s="222">
        <f t="shared" si="0"/>
        <v>12168536.040807607</v>
      </c>
      <c r="I7" s="222">
        <f t="shared" si="1"/>
        <v>11702481.110444676</v>
      </c>
      <c r="J7" s="359">
        <f>I7-235.65</f>
        <v>11702245.460444676</v>
      </c>
      <c r="K7" s="362">
        <v>45000</v>
      </c>
      <c r="L7" s="366">
        <f t="shared" si="2"/>
        <v>260.04989912099279</v>
      </c>
      <c r="M7" s="364">
        <f t="shared" si="3"/>
        <v>11702245.460444676</v>
      </c>
      <c r="N7" s="362">
        <v>11700000</v>
      </c>
    </row>
    <row r="8" spans="1:14" ht="161.5" customHeight="1">
      <c r="A8" s="217"/>
      <c r="B8" s="214">
        <v>4</v>
      </c>
      <c r="C8" s="375" t="s">
        <v>258</v>
      </c>
      <c r="D8" s="369"/>
      <c r="E8" s="215" t="s">
        <v>322</v>
      </c>
      <c r="F8" s="216">
        <v>1</v>
      </c>
      <c r="G8" s="222">
        <f>$F$1*'Direct &amp; Indirect'!G8</f>
        <v>36282204.786197521</v>
      </c>
      <c r="H8" s="222">
        <f t="shared" si="0"/>
        <v>36282204.786197521</v>
      </c>
      <c r="I8" s="222">
        <f t="shared" si="1"/>
        <v>34892596.342886157</v>
      </c>
      <c r="J8" s="359">
        <f>I8-235.65</f>
        <v>34892360.692886159</v>
      </c>
      <c r="K8" s="362">
        <v>1</v>
      </c>
      <c r="L8" s="366">
        <v>34892360.692886159</v>
      </c>
      <c r="M8" s="364">
        <f t="shared" si="3"/>
        <v>34892360.692886159</v>
      </c>
      <c r="N8" s="362">
        <v>34892360</v>
      </c>
    </row>
    <row r="9" spans="1:14" ht="90" customHeight="1">
      <c r="A9" s="217"/>
      <c r="B9" s="214">
        <v>5</v>
      </c>
      <c r="C9" s="375" t="s">
        <v>259</v>
      </c>
      <c r="D9" s="369"/>
      <c r="E9" s="215" t="s">
        <v>322</v>
      </c>
      <c r="F9" s="216">
        <v>1</v>
      </c>
      <c r="G9" s="222">
        <f>$F$1*'Direct &amp; Indirect'!G9</f>
        <v>10951682.436726846</v>
      </c>
      <c r="H9" s="222">
        <f t="shared" si="0"/>
        <v>10951682.436726846</v>
      </c>
      <c r="I9" s="222">
        <f t="shared" si="1"/>
        <v>10532232.999400208</v>
      </c>
      <c r="J9" s="360">
        <f>I9-235.65</f>
        <v>10531997.349400207</v>
      </c>
      <c r="K9" s="362">
        <v>1</v>
      </c>
      <c r="L9" s="366">
        <v>10531997.349400207</v>
      </c>
      <c r="M9" s="364">
        <f t="shared" si="3"/>
        <v>10531997.349400207</v>
      </c>
      <c r="N9" s="362">
        <v>10531990</v>
      </c>
    </row>
    <row r="10" spans="1:14" ht="32.5" customHeight="1">
      <c r="A10" s="217"/>
      <c r="B10" s="214">
        <v>6</v>
      </c>
      <c r="C10" s="375" t="s">
        <v>260</v>
      </c>
      <c r="D10" s="375"/>
      <c r="E10" s="215" t="s">
        <v>322</v>
      </c>
      <c r="F10" s="216">
        <v>1</v>
      </c>
      <c r="G10" s="222">
        <f>$F$1*'Direct &amp; Indirect'!G10</f>
        <v>2704119.1201794683</v>
      </c>
      <c r="H10" s="222">
        <f t="shared" si="0"/>
        <v>2704119.1201794683</v>
      </c>
      <c r="I10" s="222">
        <f t="shared" si="1"/>
        <v>2600551.3578765946</v>
      </c>
      <c r="J10" s="360">
        <f>I10</f>
        <v>2600551.3578765946</v>
      </c>
      <c r="K10" s="362">
        <v>1</v>
      </c>
      <c r="L10" s="366">
        <v>2600551.3578765946</v>
      </c>
      <c r="M10" s="364">
        <f t="shared" si="3"/>
        <v>2600551.3578765946</v>
      </c>
      <c r="N10" s="362">
        <v>2600550</v>
      </c>
    </row>
    <row r="11" spans="1:14" ht="32" customHeight="1">
      <c r="A11" s="217"/>
      <c r="B11" s="214">
        <v>8</v>
      </c>
      <c r="C11" s="375" t="s">
        <v>323</v>
      </c>
      <c r="D11" s="375"/>
      <c r="E11" s="213"/>
      <c r="F11" s="213"/>
      <c r="G11" s="221"/>
      <c r="H11" s="222">
        <f>SUM(H5:H10)</f>
        <v>93575728.645000011</v>
      </c>
      <c r="I11" s="222">
        <f>SUM(I5:I10)</f>
        <v>89991778.237896517</v>
      </c>
      <c r="J11" s="361">
        <f>SUM(J5:J10)</f>
        <v>89990599.987896517</v>
      </c>
      <c r="K11" s="365"/>
      <c r="L11" s="361"/>
      <c r="M11" s="361">
        <f>SUM(M5:M10)</f>
        <v>89990599.987896517</v>
      </c>
      <c r="N11" s="361">
        <f>SUM(N5:N10)</f>
        <v>89964900</v>
      </c>
    </row>
    <row r="12" spans="1:14" ht="30" customHeight="1">
      <c r="A12" s="217"/>
      <c r="B12" s="214">
        <v>9</v>
      </c>
      <c r="C12" s="375" t="s">
        <v>324</v>
      </c>
      <c r="D12" s="375"/>
      <c r="E12" s="213"/>
      <c r="F12" s="213"/>
      <c r="G12" s="357"/>
      <c r="H12" s="222">
        <f>H11*0.05</f>
        <v>4678786.4322500005</v>
      </c>
      <c r="I12" s="222"/>
      <c r="J12" s="222"/>
      <c r="K12" s="212">
        <f>H12*0.02</f>
        <v>93575.72864500001</v>
      </c>
    </row>
    <row r="13" spans="1:14" ht="32.5" customHeight="1">
      <c r="A13" s="217"/>
      <c r="B13" s="218"/>
      <c r="C13" s="376" t="s">
        <v>325</v>
      </c>
      <c r="D13" s="376"/>
      <c r="E13" s="213"/>
      <c r="F13" s="213"/>
      <c r="G13" s="221"/>
      <c r="H13" s="222">
        <f>SUM(H11:H12)</f>
        <v>98254515.077250004</v>
      </c>
      <c r="I13" s="222"/>
      <c r="J13" s="222"/>
      <c r="K13" s="356">
        <f>L13/5</f>
        <v>235.64757930338382</v>
      </c>
      <c r="L13" s="367">
        <f>I11-L14</f>
        <v>1178.2378965169191</v>
      </c>
    </row>
    <row r="14" spans="1:14" ht="90.5" customHeight="1">
      <c r="A14" s="217"/>
      <c r="B14" s="377" t="s">
        <v>326</v>
      </c>
      <c r="C14" s="378"/>
      <c r="D14" s="378"/>
      <c r="E14" s="378"/>
      <c r="F14" s="378"/>
      <c r="G14" s="378"/>
      <c r="H14" s="378"/>
      <c r="I14" s="355"/>
      <c r="J14" s="355"/>
      <c r="L14" s="223">
        <v>89990600</v>
      </c>
      <c r="N14" s="212">
        <f>30*30</f>
        <v>900</v>
      </c>
    </row>
  </sheetData>
  <mergeCells count="17">
    <mergeCell ref="C10:D10"/>
    <mergeCell ref="C6:D6"/>
    <mergeCell ref="C7:D7"/>
    <mergeCell ref="C13:D13"/>
    <mergeCell ref="B14:H14"/>
    <mergeCell ref="C11:D11"/>
    <mergeCell ref="C12:D12"/>
    <mergeCell ref="G2:H2"/>
    <mergeCell ref="D3:F3"/>
    <mergeCell ref="G3:H3"/>
    <mergeCell ref="C8:D8"/>
    <mergeCell ref="C9:D9"/>
    <mergeCell ref="A4:A7"/>
    <mergeCell ref="C4:D4"/>
    <mergeCell ref="C5:D5"/>
    <mergeCell ref="A2:C3"/>
    <mergeCell ref="D2:F2"/>
  </mergeCells>
  <pageMargins left="0.7" right="0.7" top="0.75" bottom="0.75" header="0.3" footer="0.3"/>
  <pageSetup paperSize="9"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L259"/>
  <sheetViews>
    <sheetView topLeftCell="A231" zoomScale="90" zoomScaleNormal="90" workbookViewId="0">
      <selection activeCell="B236" sqref="B236"/>
    </sheetView>
  </sheetViews>
  <sheetFormatPr defaultColWidth="14.453125" defaultRowHeight="15" customHeight="1"/>
  <cols>
    <col min="1" max="1" width="15.453125" style="169" customWidth="1"/>
    <col min="2" max="2" width="51.81640625" style="170" customWidth="1"/>
    <col min="3" max="3" width="18.453125" style="169" customWidth="1"/>
    <col min="4" max="4" width="12.54296875" style="169" customWidth="1"/>
    <col min="5" max="5" width="22.453125" style="171" customWidth="1"/>
    <col min="6" max="6" width="14.453125" style="171" customWidth="1"/>
    <col min="7" max="7" width="21.1796875" style="169" customWidth="1"/>
    <col min="8" max="8" width="23.81640625" style="2" customWidth="1"/>
    <col min="9" max="9" width="11.81640625" style="2" hidden="1" customWidth="1"/>
    <col min="10" max="10" width="16.36328125" style="2" bestFit="1" customWidth="1"/>
    <col min="11" max="16384" width="14.453125" style="2"/>
  </cols>
  <sheetData>
    <row r="1" spans="1:12" ht="27" customHeight="1" thickBot="1">
      <c r="A1" s="379" t="s">
        <v>0</v>
      </c>
      <c r="B1" s="380"/>
      <c r="C1" s="380"/>
      <c r="D1" s="380"/>
      <c r="E1" s="380"/>
      <c r="F1" s="380"/>
      <c r="G1" s="380"/>
      <c r="H1" s="380"/>
      <c r="I1" s="1"/>
      <c r="J1" s="2">
        <v>1.79</v>
      </c>
    </row>
    <row r="2" spans="1:12" ht="12" customHeight="1">
      <c r="A2" s="3"/>
      <c r="B2" s="4" t="s">
        <v>418</v>
      </c>
      <c r="C2" s="176" t="s">
        <v>1</v>
      </c>
      <c r="D2" s="5">
        <v>12</v>
      </c>
      <c r="E2" s="6"/>
      <c r="F2" s="6"/>
      <c r="G2" s="96" t="s">
        <v>2</v>
      </c>
      <c r="H2" s="7" t="s">
        <v>3</v>
      </c>
      <c r="I2" s="8" t="s">
        <v>4</v>
      </c>
    </row>
    <row r="3" spans="1:12" ht="39.75" customHeight="1">
      <c r="A3" s="9"/>
      <c r="B3" s="10" t="s">
        <v>5</v>
      </c>
      <c r="C3" s="177" t="s">
        <v>6</v>
      </c>
      <c r="D3" s="9" t="s">
        <v>7</v>
      </c>
      <c r="E3" s="11"/>
      <c r="F3" s="11"/>
      <c r="G3" s="9" t="s">
        <v>8</v>
      </c>
      <c r="H3" s="12" t="s">
        <v>9</v>
      </c>
      <c r="I3" s="13">
        <v>45292</v>
      </c>
    </row>
    <row r="4" spans="1:12" ht="28" customHeight="1">
      <c r="A4" s="14" t="s">
        <v>10</v>
      </c>
      <c r="B4" s="15" t="s">
        <v>11</v>
      </c>
      <c r="C4" s="17"/>
      <c r="D4" s="17"/>
      <c r="E4" s="18"/>
      <c r="F4" s="18"/>
      <c r="G4" s="17"/>
      <c r="H4" s="19"/>
      <c r="I4" s="16"/>
    </row>
    <row r="5" spans="1:12" ht="133.5" customHeight="1">
      <c r="A5" s="20" t="s">
        <v>264</v>
      </c>
      <c r="B5" s="172" t="s">
        <v>255</v>
      </c>
      <c r="C5" s="178"/>
      <c r="D5" s="22">
        <v>140</v>
      </c>
      <c r="E5" s="23"/>
      <c r="F5" s="23"/>
      <c r="G5" s="190">
        <v>105000</v>
      </c>
      <c r="H5" s="24">
        <f>D5*G5</f>
        <v>14700000</v>
      </c>
      <c r="I5" s="25"/>
      <c r="J5" s="167">
        <f>G5*$J$1</f>
        <v>187950</v>
      </c>
      <c r="K5" s="167">
        <f>D5*J5</f>
        <v>26313000</v>
      </c>
    </row>
    <row r="6" spans="1:12" ht="139.5" customHeight="1">
      <c r="A6" s="20" t="s">
        <v>267</v>
      </c>
      <c r="B6" s="173" t="s">
        <v>256</v>
      </c>
      <c r="C6" s="178"/>
      <c r="D6" s="22">
        <v>28</v>
      </c>
      <c r="E6" s="23"/>
      <c r="F6" s="23"/>
      <c r="G6" s="190">
        <v>140000</v>
      </c>
      <c r="H6" s="24">
        <f>D6*G6</f>
        <v>3920000</v>
      </c>
      <c r="I6" s="25"/>
      <c r="J6" s="167">
        <f t="shared" ref="J6:J11" si="0">G6*$J$1</f>
        <v>250600</v>
      </c>
      <c r="K6" s="167">
        <f t="shared" ref="K6:K11" si="1">D6*J6</f>
        <v>7016800</v>
      </c>
    </row>
    <row r="7" spans="1:12" ht="133.5" customHeight="1">
      <c r="A7" s="20" t="s">
        <v>265</v>
      </c>
      <c r="B7" s="173" t="s">
        <v>257</v>
      </c>
      <c r="C7" s="178"/>
      <c r="D7" s="22">
        <v>45</v>
      </c>
      <c r="E7" s="23"/>
      <c r="F7" s="23"/>
      <c r="G7" s="190">
        <v>160000</v>
      </c>
      <c r="H7" s="24">
        <f t="shared" ref="H7:H11" si="2">D7*G7</f>
        <v>7200000</v>
      </c>
      <c r="I7" s="25"/>
      <c r="J7" s="167">
        <f t="shared" si="0"/>
        <v>286400</v>
      </c>
      <c r="K7" s="167">
        <f t="shared" si="1"/>
        <v>12888000</v>
      </c>
    </row>
    <row r="8" spans="1:12" ht="193" customHeight="1">
      <c r="A8" s="20" t="s">
        <v>268</v>
      </c>
      <c r="B8" s="173" t="s">
        <v>258</v>
      </c>
      <c r="C8" s="178"/>
      <c r="D8" s="22">
        <v>1</v>
      </c>
      <c r="E8" s="23"/>
      <c r="F8" s="23"/>
      <c r="G8" s="190">
        <f>Boughtouts!H35</f>
        <v>21467814.5</v>
      </c>
      <c r="H8" s="24">
        <f t="shared" si="2"/>
        <v>21467814.5</v>
      </c>
      <c r="I8" s="25"/>
      <c r="J8" s="167">
        <f t="shared" si="0"/>
        <v>38427387.954999998</v>
      </c>
      <c r="K8" s="167">
        <f t="shared" si="1"/>
        <v>38427387.954999998</v>
      </c>
    </row>
    <row r="9" spans="1:12" ht="104" customHeight="1">
      <c r="A9" s="20" t="s">
        <v>266</v>
      </c>
      <c r="B9" s="173" t="s">
        <v>259</v>
      </c>
      <c r="C9" s="178"/>
      <c r="D9" s="22">
        <v>1</v>
      </c>
      <c r="E9" s="23"/>
      <c r="F9" s="23"/>
      <c r="G9" s="190">
        <f>D13*30000</f>
        <v>6480000</v>
      </c>
      <c r="H9" s="24">
        <f t="shared" si="2"/>
        <v>6480000</v>
      </c>
      <c r="I9" s="25"/>
      <c r="J9" s="167">
        <f t="shared" si="0"/>
        <v>11599200</v>
      </c>
      <c r="K9" s="167">
        <f t="shared" si="1"/>
        <v>11599200</v>
      </c>
      <c r="L9" s="167">
        <f>G9/D13</f>
        <v>30000</v>
      </c>
    </row>
    <row r="10" spans="1:12" ht="24" customHeight="1">
      <c r="A10" s="20" t="s">
        <v>269</v>
      </c>
      <c r="B10" s="173" t="s">
        <v>260</v>
      </c>
      <c r="C10" s="179"/>
      <c r="D10" s="22">
        <v>1</v>
      </c>
      <c r="E10" s="23"/>
      <c r="F10" s="23"/>
      <c r="G10" s="190">
        <v>1600000</v>
      </c>
      <c r="H10" s="24">
        <f t="shared" si="2"/>
        <v>1600000</v>
      </c>
      <c r="I10" s="25"/>
      <c r="J10" s="167">
        <f t="shared" si="0"/>
        <v>2864000</v>
      </c>
      <c r="K10" s="167">
        <f t="shared" si="1"/>
        <v>2864000</v>
      </c>
    </row>
    <row r="11" spans="1:12" ht="33" customHeight="1">
      <c r="A11" s="20" t="s">
        <v>270</v>
      </c>
      <c r="B11" s="173" t="s">
        <v>261</v>
      </c>
      <c r="C11" s="179"/>
      <c r="D11" s="22">
        <v>0</v>
      </c>
      <c r="E11" s="23"/>
      <c r="F11" s="23"/>
      <c r="G11" s="190">
        <v>1200000</v>
      </c>
      <c r="H11" s="24">
        <f t="shared" si="2"/>
        <v>0</v>
      </c>
      <c r="I11" s="25"/>
      <c r="J11" s="167">
        <f t="shared" si="0"/>
        <v>2148000</v>
      </c>
      <c r="K11" s="167">
        <f t="shared" si="1"/>
        <v>0</v>
      </c>
    </row>
    <row r="12" spans="1:12" ht="15.5">
      <c r="A12" s="26"/>
      <c r="B12" s="21"/>
      <c r="C12" s="180"/>
      <c r="D12" s="22"/>
      <c r="E12" s="23"/>
      <c r="F12" s="23"/>
      <c r="G12" s="190">
        <f>'[3]FP-4 21.0 M'!L112</f>
        <v>0</v>
      </c>
      <c r="H12" s="24"/>
      <c r="I12" s="25"/>
    </row>
    <row r="13" spans="1:12" ht="21.75" customHeight="1">
      <c r="A13" s="3"/>
      <c r="B13" s="27" t="s">
        <v>271</v>
      </c>
      <c r="C13" s="28"/>
      <c r="D13" s="29">
        <f>D11+D10+D9+D8+D7+D6+D5</f>
        <v>216</v>
      </c>
      <c r="E13" s="23"/>
      <c r="F13" s="23"/>
      <c r="G13" s="210">
        <f>G11+G10+G9+G8+G7+G6+G5</f>
        <v>31152814.5</v>
      </c>
      <c r="H13" s="30">
        <f>SUM(H5:H11)</f>
        <v>55367814.5</v>
      </c>
      <c r="I13" s="25"/>
      <c r="J13" s="211">
        <f>H13*1.79</f>
        <v>99108387.954999998</v>
      </c>
      <c r="K13" s="30">
        <f>SUM(K5:K11)</f>
        <v>99108387.954999998</v>
      </c>
    </row>
    <row r="14" spans="1:12" s="37" customFormat="1" ht="19" customHeight="1">
      <c r="A14" s="31" t="s">
        <v>13</v>
      </c>
      <c r="B14" s="32" t="s">
        <v>14</v>
      </c>
      <c r="C14" s="33"/>
      <c r="D14" s="33"/>
      <c r="E14" s="34" t="s">
        <v>15</v>
      </c>
      <c r="F14" s="34"/>
      <c r="G14" s="191"/>
      <c r="H14" s="35"/>
      <c r="I14" s="36"/>
    </row>
    <row r="15" spans="1:12" s="44" customFormat="1" ht="18" customHeight="1">
      <c r="A15" s="38">
        <v>1</v>
      </c>
      <c r="B15" s="39" t="s">
        <v>16</v>
      </c>
      <c r="C15" s="40"/>
      <c r="D15" s="40">
        <v>0</v>
      </c>
      <c r="E15" s="41"/>
      <c r="F15" s="41"/>
      <c r="G15" s="192"/>
      <c r="H15" s="42">
        <f>D15*G15</f>
        <v>0</v>
      </c>
      <c r="I15" s="43"/>
    </row>
    <row r="16" spans="1:12" s="44" customFormat="1" ht="12" customHeight="1">
      <c r="A16" s="45"/>
      <c r="B16" s="46" t="s">
        <v>17</v>
      </c>
      <c r="C16" s="47"/>
      <c r="D16" s="47"/>
      <c r="E16" s="48"/>
      <c r="F16" s="48"/>
      <c r="G16" s="193"/>
      <c r="H16" s="49">
        <f>H15</f>
        <v>0</v>
      </c>
      <c r="I16" s="43"/>
    </row>
    <row r="17" spans="1:9" s="37" customFormat="1" ht="20.149999999999999" customHeight="1">
      <c r="A17" s="50" t="s">
        <v>18</v>
      </c>
      <c r="B17" s="51" t="s">
        <v>19</v>
      </c>
      <c r="C17" s="33"/>
      <c r="D17" s="33"/>
      <c r="E17" s="34"/>
      <c r="F17" s="34"/>
      <c r="G17" s="191"/>
      <c r="H17" s="35"/>
      <c r="I17" s="36"/>
    </row>
    <row r="18" spans="1:9" s="57" customFormat="1" ht="14.5">
      <c r="A18" s="52">
        <v>1</v>
      </c>
      <c r="B18" s="53" t="s">
        <v>20</v>
      </c>
      <c r="C18" s="96"/>
      <c r="D18" s="54">
        <v>0</v>
      </c>
      <c r="E18" s="23" t="s">
        <v>21</v>
      </c>
      <c r="F18" s="23" t="s">
        <v>22</v>
      </c>
      <c r="G18" s="190">
        <v>50000</v>
      </c>
      <c r="H18" s="55">
        <f t="shared" ref="H18:H81" si="3">D18*G18</f>
        <v>0</v>
      </c>
      <c r="I18" s="56"/>
    </row>
    <row r="19" spans="1:9" s="57" customFormat="1" ht="14.5">
      <c r="A19" s="52">
        <v>2</v>
      </c>
      <c r="B19" s="53" t="s">
        <v>23</v>
      </c>
      <c r="C19" s="96"/>
      <c r="D19" s="54">
        <v>0</v>
      </c>
      <c r="E19" s="23" t="s">
        <v>21</v>
      </c>
      <c r="F19" s="23" t="s">
        <v>24</v>
      </c>
      <c r="G19" s="190">
        <v>50000</v>
      </c>
      <c r="H19" s="55">
        <f t="shared" si="3"/>
        <v>0</v>
      </c>
      <c r="I19" s="56"/>
    </row>
    <row r="20" spans="1:9" s="57" customFormat="1" ht="14.5">
      <c r="A20" s="52">
        <v>3</v>
      </c>
      <c r="B20" s="53" t="s">
        <v>25</v>
      </c>
      <c r="C20" s="96"/>
      <c r="D20" s="54">
        <v>0</v>
      </c>
      <c r="E20" s="23" t="s">
        <v>21</v>
      </c>
      <c r="F20" s="23" t="s">
        <v>24</v>
      </c>
      <c r="G20" s="190">
        <v>150000</v>
      </c>
      <c r="H20" s="55">
        <f t="shared" si="3"/>
        <v>0</v>
      </c>
      <c r="I20" s="56"/>
    </row>
    <row r="21" spans="1:9" s="57" customFormat="1" ht="14.5">
      <c r="A21" s="52">
        <v>4</v>
      </c>
      <c r="B21" s="53" t="s">
        <v>26</v>
      </c>
      <c r="C21" s="96"/>
      <c r="D21" s="54">
        <v>0</v>
      </c>
      <c r="E21" s="23" t="s">
        <v>21</v>
      </c>
      <c r="F21" s="23" t="s">
        <v>24</v>
      </c>
      <c r="G21" s="190">
        <v>75000</v>
      </c>
      <c r="H21" s="55">
        <f t="shared" si="3"/>
        <v>0</v>
      </c>
      <c r="I21" s="56"/>
    </row>
    <row r="22" spans="1:9" ht="12" customHeight="1">
      <c r="A22" s="52">
        <v>5</v>
      </c>
      <c r="B22" s="53" t="s">
        <v>27</v>
      </c>
      <c r="C22" s="96"/>
      <c r="D22" s="54">
        <v>0</v>
      </c>
      <c r="E22" s="23" t="s">
        <v>21</v>
      </c>
      <c r="F22" s="23" t="s">
        <v>24</v>
      </c>
      <c r="G22" s="190">
        <v>18000</v>
      </c>
      <c r="H22" s="55">
        <f t="shared" si="3"/>
        <v>0</v>
      </c>
      <c r="I22" s="58"/>
    </row>
    <row r="23" spans="1:9" ht="12" customHeight="1">
      <c r="A23" s="52">
        <v>6</v>
      </c>
      <c r="B23" s="53" t="s">
        <v>28</v>
      </c>
      <c r="C23" s="96"/>
      <c r="D23" s="54">
        <v>0</v>
      </c>
      <c r="E23" s="23" t="s">
        <v>21</v>
      </c>
      <c r="F23" s="23" t="s">
        <v>24</v>
      </c>
      <c r="G23" s="190">
        <v>30000</v>
      </c>
      <c r="H23" s="55">
        <f t="shared" si="3"/>
        <v>0</v>
      </c>
      <c r="I23" s="58"/>
    </row>
    <row r="24" spans="1:9" ht="12" customHeight="1">
      <c r="A24" s="52">
        <v>7</v>
      </c>
      <c r="B24" s="53" t="s">
        <v>29</v>
      </c>
      <c r="C24" s="96"/>
      <c r="D24" s="54">
        <v>0</v>
      </c>
      <c r="E24" s="23" t="s">
        <v>21</v>
      </c>
      <c r="F24" s="23" t="s">
        <v>24</v>
      </c>
      <c r="G24" s="190">
        <v>15000</v>
      </c>
      <c r="H24" s="55">
        <f t="shared" si="3"/>
        <v>0</v>
      </c>
      <c r="I24" s="58"/>
    </row>
    <row r="25" spans="1:9" ht="12" customHeight="1">
      <c r="A25" s="52">
        <v>8</v>
      </c>
      <c r="B25" s="53" t="s">
        <v>30</v>
      </c>
      <c r="C25" s="96"/>
      <c r="D25" s="54">
        <v>0</v>
      </c>
      <c r="E25" s="23" t="s">
        <v>21</v>
      </c>
      <c r="F25" s="23" t="s">
        <v>24</v>
      </c>
      <c r="G25" s="190">
        <v>20000</v>
      </c>
      <c r="H25" s="55">
        <f t="shared" si="3"/>
        <v>0</v>
      </c>
      <c r="I25" s="58"/>
    </row>
    <row r="26" spans="1:9" ht="12" customHeight="1">
      <c r="A26" s="52">
        <v>9</v>
      </c>
      <c r="B26" s="53" t="s">
        <v>31</v>
      </c>
      <c r="C26" s="96"/>
      <c r="D26" s="54">
        <v>0</v>
      </c>
      <c r="E26" s="23" t="s">
        <v>21</v>
      </c>
      <c r="F26" s="23" t="s">
        <v>24</v>
      </c>
      <c r="G26" s="190">
        <v>25000</v>
      </c>
      <c r="H26" s="55">
        <f t="shared" si="3"/>
        <v>0</v>
      </c>
      <c r="I26" s="58"/>
    </row>
    <row r="27" spans="1:9" ht="12" customHeight="1">
      <c r="A27" s="52">
        <v>10</v>
      </c>
      <c r="B27" s="53" t="s">
        <v>32</v>
      </c>
      <c r="C27" s="96"/>
      <c r="D27" s="54">
        <v>0</v>
      </c>
      <c r="E27" s="23" t="s">
        <v>21</v>
      </c>
      <c r="F27" s="23" t="s">
        <v>24</v>
      </c>
      <c r="G27" s="190">
        <v>100000</v>
      </c>
      <c r="H27" s="55">
        <f t="shared" si="3"/>
        <v>0</v>
      </c>
      <c r="I27" s="58"/>
    </row>
    <row r="28" spans="1:9" ht="12" customHeight="1">
      <c r="A28" s="52">
        <v>11</v>
      </c>
      <c r="B28" s="53" t="s">
        <v>33</v>
      </c>
      <c r="C28" s="96"/>
      <c r="D28" s="54">
        <v>0</v>
      </c>
      <c r="E28" s="23" t="s">
        <v>21</v>
      </c>
      <c r="F28" s="23" t="s">
        <v>24</v>
      </c>
      <c r="G28" s="190">
        <v>10000</v>
      </c>
      <c r="H28" s="55">
        <f t="shared" si="3"/>
        <v>0</v>
      </c>
      <c r="I28" s="58"/>
    </row>
    <row r="29" spans="1:9" ht="12" customHeight="1">
      <c r="A29" s="52">
        <v>12</v>
      </c>
      <c r="B29" s="53" t="s">
        <v>34</v>
      </c>
      <c r="C29" s="96"/>
      <c r="D29" s="54">
        <v>0</v>
      </c>
      <c r="E29" s="23" t="s">
        <v>21</v>
      </c>
      <c r="F29" s="23" t="s">
        <v>24</v>
      </c>
      <c r="G29" s="190">
        <v>3000</v>
      </c>
      <c r="H29" s="55">
        <f t="shared" si="3"/>
        <v>0</v>
      </c>
      <c r="I29" s="58"/>
    </row>
    <row r="30" spans="1:9" ht="12" customHeight="1">
      <c r="A30" s="52">
        <v>13</v>
      </c>
      <c r="B30" s="53" t="s">
        <v>35</v>
      </c>
      <c r="C30" s="96"/>
      <c r="D30" s="54">
        <v>0</v>
      </c>
      <c r="E30" s="23" t="s">
        <v>21</v>
      </c>
      <c r="F30" s="23" t="s">
        <v>24</v>
      </c>
      <c r="G30" s="190">
        <v>5000</v>
      </c>
      <c r="H30" s="55">
        <f t="shared" si="3"/>
        <v>0</v>
      </c>
      <c r="I30" s="58"/>
    </row>
    <row r="31" spans="1:9" ht="12" customHeight="1">
      <c r="A31" s="52">
        <v>14</v>
      </c>
      <c r="B31" s="53" t="s">
        <v>36</v>
      </c>
      <c r="C31" s="96"/>
      <c r="D31" s="54">
        <v>0</v>
      </c>
      <c r="E31" s="23" t="s">
        <v>21</v>
      </c>
      <c r="F31" s="23" t="s">
        <v>24</v>
      </c>
      <c r="G31" s="190">
        <v>400000</v>
      </c>
      <c r="H31" s="55">
        <f t="shared" si="3"/>
        <v>0</v>
      </c>
      <c r="I31" s="58"/>
    </row>
    <row r="32" spans="1:9" ht="12" customHeight="1">
      <c r="A32" s="52">
        <v>15</v>
      </c>
      <c r="B32" s="53" t="s">
        <v>37</v>
      </c>
      <c r="C32" s="96"/>
      <c r="D32" s="54">
        <v>0</v>
      </c>
      <c r="E32" s="23" t="s">
        <v>21</v>
      </c>
      <c r="F32" s="23" t="s">
        <v>24</v>
      </c>
      <c r="G32" s="190">
        <v>300000</v>
      </c>
      <c r="H32" s="55">
        <f t="shared" si="3"/>
        <v>0</v>
      </c>
      <c r="I32" s="58"/>
    </row>
    <row r="33" spans="1:9" ht="12" customHeight="1">
      <c r="A33" s="52">
        <v>16</v>
      </c>
      <c r="B33" s="53" t="s">
        <v>38</v>
      </c>
      <c r="C33" s="96"/>
      <c r="D33" s="54">
        <v>0</v>
      </c>
      <c r="E33" s="23" t="s">
        <v>21</v>
      </c>
      <c r="F33" s="23" t="s">
        <v>24</v>
      </c>
      <c r="G33" s="190">
        <v>250000</v>
      </c>
      <c r="H33" s="55">
        <f t="shared" si="3"/>
        <v>0</v>
      </c>
      <c r="I33" s="58"/>
    </row>
    <row r="34" spans="1:9" s="57" customFormat="1" ht="14.5">
      <c r="A34" s="52">
        <v>17</v>
      </c>
      <c r="B34" s="53" t="s">
        <v>39</v>
      </c>
      <c r="C34" s="96"/>
      <c r="D34" s="54">
        <v>0</v>
      </c>
      <c r="E34" s="23" t="s">
        <v>21</v>
      </c>
      <c r="F34" s="23" t="s">
        <v>24</v>
      </c>
      <c r="G34" s="190">
        <v>100000</v>
      </c>
      <c r="H34" s="55">
        <f t="shared" si="3"/>
        <v>0</v>
      </c>
      <c r="I34" s="56"/>
    </row>
    <row r="35" spans="1:9" s="57" customFormat="1" ht="14.5">
      <c r="A35" s="52">
        <v>18</v>
      </c>
      <c r="B35" s="53" t="s">
        <v>40</v>
      </c>
      <c r="C35" s="96"/>
      <c r="D35" s="54">
        <v>0</v>
      </c>
      <c r="E35" s="23" t="s">
        <v>21</v>
      </c>
      <c r="F35" s="23" t="s">
        <v>24</v>
      </c>
      <c r="G35" s="190">
        <v>100000</v>
      </c>
      <c r="H35" s="55">
        <f t="shared" si="3"/>
        <v>0</v>
      </c>
      <c r="I35" s="56"/>
    </row>
    <row r="36" spans="1:9" s="57" customFormat="1" ht="14.5">
      <c r="A36" s="52">
        <v>19</v>
      </c>
      <c r="B36" s="53" t="s">
        <v>41</v>
      </c>
      <c r="C36" s="96"/>
      <c r="D36" s="54">
        <v>1</v>
      </c>
      <c r="E36" s="23" t="s">
        <v>21</v>
      </c>
      <c r="F36" s="23" t="s">
        <v>24</v>
      </c>
      <c r="G36" s="190">
        <v>500000</v>
      </c>
      <c r="H36" s="55">
        <f t="shared" si="3"/>
        <v>500000</v>
      </c>
      <c r="I36" s="56"/>
    </row>
    <row r="37" spans="1:9" s="57" customFormat="1" ht="14.5">
      <c r="A37" s="52">
        <v>20</v>
      </c>
      <c r="B37" s="53" t="s">
        <v>42</v>
      </c>
      <c r="C37" s="96"/>
      <c r="D37" s="54">
        <v>0</v>
      </c>
      <c r="E37" s="23" t="s">
        <v>21</v>
      </c>
      <c r="F37" s="23" t="s">
        <v>24</v>
      </c>
      <c r="G37" s="190">
        <v>50000</v>
      </c>
      <c r="H37" s="55">
        <f t="shared" si="3"/>
        <v>0</v>
      </c>
      <c r="I37" s="56"/>
    </row>
    <row r="38" spans="1:9" ht="12" customHeight="1">
      <c r="A38" s="52">
        <v>21</v>
      </c>
      <c r="B38" s="53" t="s">
        <v>43</v>
      </c>
      <c r="C38" s="96"/>
      <c r="D38" s="54">
        <v>0</v>
      </c>
      <c r="E38" s="23" t="s">
        <v>21</v>
      </c>
      <c r="F38" s="23" t="s">
        <v>24</v>
      </c>
      <c r="G38" s="190">
        <v>50000</v>
      </c>
      <c r="H38" s="55">
        <f t="shared" si="3"/>
        <v>0</v>
      </c>
      <c r="I38" s="58"/>
    </row>
    <row r="39" spans="1:9" ht="12" customHeight="1">
      <c r="A39" s="52">
        <v>22</v>
      </c>
      <c r="B39" s="53" t="s">
        <v>44</v>
      </c>
      <c r="C39" s="96"/>
      <c r="D39" s="54">
        <v>0</v>
      </c>
      <c r="E39" s="23" t="s">
        <v>21</v>
      </c>
      <c r="F39" s="23" t="s">
        <v>24</v>
      </c>
      <c r="G39" s="190">
        <v>300000</v>
      </c>
      <c r="H39" s="55">
        <f t="shared" si="3"/>
        <v>0</v>
      </c>
      <c r="I39" s="58"/>
    </row>
    <row r="40" spans="1:9" ht="12" customHeight="1">
      <c r="A40" s="52">
        <v>23</v>
      </c>
      <c r="B40" s="53" t="s">
        <v>45</v>
      </c>
      <c r="C40" s="96"/>
      <c r="D40" s="54">
        <v>1</v>
      </c>
      <c r="E40" s="23" t="s">
        <v>21</v>
      </c>
      <c r="F40" s="23" t="s">
        <v>24</v>
      </c>
      <c r="G40" s="190">
        <v>2500000</v>
      </c>
      <c r="H40" s="55">
        <f t="shared" si="3"/>
        <v>2500000</v>
      </c>
      <c r="I40" s="58"/>
    </row>
    <row r="41" spans="1:9" ht="12" customHeight="1">
      <c r="A41" s="52">
        <v>24</v>
      </c>
      <c r="B41" s="53" t="s">
        <v>46</v>
      </c>
      <c r="C41" s="96"/>
      <c r="D41" s="54">
        <v>0</v>
      </c>
      <c r="E41" s="23" t="s">
        <v>21</v>
      </c>
      <c r="F41" s="23" t="s">
        <v>24</v>
      </c>
      <c r="G41" s="190">
        <v>1600000</v>
      </c>
      <c r="H41" s="55">
        <f t="shared" si="3"/>
        <v>0</v>
      </c>
      <c r="I41" s="58"/>
    </row>
    <row r="42" spans="1:9" ht="12" customHeight="1">
      <c r="A42" s="52">
        <v>25</v>
      </c>
      <c r="B42" s="53" t="s">
        <v>47</v>
      </c>
      <c r="C42" s="96"/>
      <c r="D42" s="54">
        <v>0</v>
      </c>
      <c r="E42" s="23" t="s">
        <v>21</v>
      </c>
      <c r="F42" s="23" t="s">
        <v>24</v>
      </c>
      <c r="G42" s="190">
        <v>500000</v>
      </c>
      <c r="H42" s="55">
        <f t="shared" si="3"/>
        <v>0</v>
      </c>
      <c r="I42" s="58"/>
    </row>
    <row r="43" spans="1:9" ht="12" customHeight="1">
      <c r="A43" s="52">
        <v>26</v>
      </c>
      <c r="B43" s="53" t="s">
        <v>48</v>
      </c>
      <c r="C43" s="96"/>
      <c r="D43" s="54">
        <v>0</v>
      </c>
      <c r="E43" s="23" t="s">
        <v>21</v>
      </c>
      <c r="F43" s="23" t="s">
        <v>24</v>
      </c>
      <c r="G43" s="190">
        <v>500000</v>
      </c>
      <c r="H43" s="55">
        <f t="shared" si="3"/>
        <v>0</v>
      </c>
      <c r="I43" s="58"/>
    </row>
    <row r="44" spans="1:9" ht="12" customHeight="1">
      <c r="A44" s="52">
        <v>27</v>
      </c>
      <c r="B44" s="53" t="s">
        <v>49</v>
      </c>
      <c r="C44" s="96"/>
      <c r="D44" s="54">
        <v>0</v>
      </c>
      <c r="E44" s="23" t="s">
        <v>21</v>
      </c>
      <c r="F44" s="23" t="s">
        <v>24</v>
      </c>
      <c r="G44" s="190">
        <v>750000</v>
      </c>
      <c r="H44" s="55">
        <f t="shared" si="3"/>
        <v>0</v>
      </c>
      <c r="I44" s="58"/>
    </row>
    <row r="45" spans="1:9" ht="12" customHeight="1">
      <c r="A45" s="52">
        <v>28</v>
      </c>
      <c r="B45" s="53" t="s">
        <v>50</v>
      </c>
      <c r="C45" s="96"/>
      <c r="D45" s="54">
        <v>0</v>
      </c>
      <c r="E45" s="23" t="s">
        <v>21</v>
      </c>
      <c r="F45" s="23" t="s">
        <v>24</v>
      </c>
      <c r="G45" s="190">
        <v>4000</v>
      </c>
      <c r="H45" s="55">
        <f t="shared" si="3"/>
        <v>0</v>
      </c>
      <c r="I45" s="58"/>
    </row>
    <row r="46" spans="1:9" ht="12" customHeight="1">
      <c r="A46" s="52">
        <v>29</v>
      </c>
      <c r="B46" s="53" t="s">
        <v>51</v>
      </c>
      <c r="C46" s="96"/>
      <c r="D46" s="54">
        <v>0</v>
      </c>
      <c r="E46" s="23" t="s">
        <v>21</v>
      </c>
      <c r="F46" s="23" t="s">
        <v>24</v>
      </c>
      <c r="G46" s="190">
        <v>2500</v>
      </c>
      <c r="H46" s="55">
        <f t="shared" si="3"/>
        <v>0</v>
      </c>
      <c r="I46" s="58"/>
    </row>
    <row r="47" spans="1:9" ht="12" customHeight="1">
      <c r="A47" s="52">
        <v>30</v>
      </c>
      <c r="B47" s="53" t="s">
        <v>52</v>
      </c>
      <c r="C47" s="96"/>
      <c r="D47" s="54">
        <v>0</v>
      </c>
      <c r="E47" s="23" t="s">
        <v>21</v>
      </c>
      <c r="F47" s="23" t="s">
        <v>24</v>
      </c>
      <c r="G47" s="194">
        <v>2500</v>
      </c>
      <c r="H47" s="55">
        <f t="shared" si="3"/>
        <v>0</v>
      </c>
      <c r="I47" s="58"/>
    </row>
    <row r="48" spans="1:9" ht="12" customHeight="1">
      <c r="A48" s="52">
        <v>31</v>
      </c>
      <c r="B48" s="53" t="s">
        <v>53</v>
      </c>
      <c r="C48" s="96"/>
      <c r="D48" s="54">
        <v>0</v>
      </c>
      <c r="E48" s="23" t="s">
        <v>21</v>
      </c>
      <c r="F48" s="23" t="s">
        <v>24</v>
      </c>
      <c r="G48" s="194">
        <v>2500</v>
      </c>
      <c r="H48" s="55">
        <f t="shared" si="3"/>
        <v>0</v>
      </c>
      <c r="I48" s="58"/>
    </row>
    <row r="49" spans="1:9" ht="12" customHeight="1">
      <c r="A49" s="52">
        <v>32</v>
      </c>
      <c r="B49" s="53" t="s">
        <v>54</v>
      </c>
      <c r="C49" s="96"/>
      <c r="D49" s="54">
        <v>0</v>
      </c>
      <c r="E49" s="23" t="s">
        <v>21</v>
      </c>
      <c r="F49" s="23" t="s">
        <v>24</v>
      </c>
      <c r="G49" s="194">
        <v>2000</v>
      </c>
      <c r="H49" s="55">
        <f t="shared" si="3"/>
        <v>0</v>
      </c>
      <c r="I49" s="58"/>
    </row>
    <row r="50" spans="1:9" s="57" customFormat="1" ht="14.5">
      <c r="A50" s="52">
        <v>33</v>
      </c>
      <c r="B50" s="53" t="s">
        <v>55</v>
      </c>
      <c r="C50" s="96"/>
      <c r="D50" s="54">
        <v>0</v>
      </c>
      <c r="E50" s="23" t="s">
        <v>21</v>
      </c>
      <c r="F50" s="23" t="s">
        <v>24</v>
      </c>
      <c r="G50" s="194">
        <v>2000</v>
      </c>
      <c r="H50" s="55">
        <f t="shared" si="3"/>
        <v>0</v>
      </c>
      <c r="I50" s="56"/>
    </row>
    <row r="51" spans="1:9" s="57" customFormat="1" ht="14.5">
      <c r="A51" s="52">
        <v>34</v>
      </c>
      <c r="B51" s="53" t="s">
        <v>56</v>
      </c>
      <c r="C51" s="96"/>
      <c r="D51" s="54">
        <v>0</v>
      </c>
      <c r="E51" s="23" t="s">
        <v>21</v>
      </c>
      <c r="F51" s="23" t="s">
        <v>24</v>
      </c>
      <c r="G51" s="194">
        <v>1000</v>
      </c>
      <c r="H51" s="55">
        <f t="shared" si="3"/>
        <v>0</v>
      </c>
      <c r="I51" s="56"/>
    </row>
    <row r="52" spans="1:9" s="57" customFormat="1" ht="14.5">
      <c r="A52" s="52">
        <v>35</v>
      </c>
      <c r="B52" s="53" t="s">
        <v>57</v>
      </c>
      <c r="C52" s="96"/>
      <c r="D52" s="54">
        <v>0</v>
      </c>
      <c r="E52" s="23" t="s">
        <v>21</v>
      </c>
      <c r="F52" s="23" t="s">
        <v>24</v>
      </c>
      <c r="G52" s="194">
        <v>2000</v>
      </c>
      <c r="H52" s="55">
        <f t="shared" si="3"/>
        <v>0</v>
      </c>
      <c r="I52" s="56"/>
    </row>
    <row r="53" spans="1:9" s="57" customFormat="1" ht="14.5">
      <c r="A53" s="52">
        <v>36</v>
      </c>
      <c r="B53" s="53" t="s">
        <v>58</v>
      </c>
      <c r="C53" s="96"/>
      <c r="D53" s="54">
        <v>0</v>
      </c>
      <c r="E53" s="23" t="s">
        <v>21</v>
      </c>
      <c r="F53" s="23" t="s">
        <v>24</v>
      </c>
      <c r="G53" s="194">
        <v>3000</v>
      </c>
      <c r="H53" s="55">
        <f t="shared" si="3"/>
        <v>0</v>
      </c>
      <c r="I53" s="56"/>
    </row>
    <row r="54" spans="1:9" ht="12" customHeight="1">
      <c r="A54" s="52">
        <v>37</v>
      </c>
      <c r="B54" s="53" t="s">
        <v>59</v>
      </c>
      <c r="C54" s="96"/>
      <c r="D54" s="54">
        <v>0</v>
      </c>
      <c r="E54" s="23" t="s">
        <v>21</v>
      </c>
      <c r="F54" s="23" t="s">
        <v>24</v>
      </c>
      <c r="G54" s="194">
        <v>50000</v>
      </c>
      <c r="H54" s="55">
        <f t="shared" si="3"/>
        <v>0</v>
      </c>
      <c r="I54" s="58"/>
    </row>
    <row r="55" spans="1:9" ht="12" customHeight="1">
      <c r="A55" s="52">
        <v>38</v>
      </c>
      <c r="B55" s="53" t="s">
        <v>60</v>
      </c>
      <c r="C55" s="96"/>
      <c r="D55" s="54">
        <v>0</v>
      </c>
      <c r="E55" s="23" t="s">
        <v>21</v>
      </c>
      <c r="F55" s="23" t="s">
        <v>24</v>
      </c>
      <c r="G55" s="194">
        <v>50000</v>
      </c>
      <c r="H55" s="55">
        <f t="shared" si="3"/>
        <v>0</v>
      </c>
      <c r="I55" s="58"/>
    </row>
    <row r="56" spans="1:9" ht="12" customHeight="1">
      <c r="A56" s="52">
        <v>39</v>
      </c>
      <c r="B56" s="53" t="s">
        <v>61</v>
      </c>
      <c r="C56" s="96"/>
      <c r="D56" s="54">
        <v>0</v>
      </c>
      <c r="E56" s="23" t="s">
        <v>21</v>
      </c>
      <c r="F56" s="23" t="s">
        <v>24</v>
      </c>
      <c r="G56" s="194">
        <v>500000</v>
      </c>
      <c r="H56" s="55">
        <f t="shared" si="3"/>
        <v>0</v>
      </c>
      <c r="I56" s="58"/>
    </row>
    <row r="57" spans="1:9" ht="12" customHeight="1">
      <c r="A57" s="52">
        <v>40</v>
      </c>
      <c r="B57" s="53" t="s">
        <v>62</v>
      </c>
      <c r="C57" s="96"/>
      <c r="D57" s="54">
        <v>0</v>
      </c>
      <c r="E57" s="23" t="s">
        <v>21</v>
      </c>
      <c r="F57" s="23" t="s">
        <v>24</v>
      </c>
      <c r="G57" s="194">
        <v>5000</v>
      </c>
      <c r="H57" s="55">
        <f t="shared" si="3"/>
        <v>0</v>
      </c>
      <c r="I57" s="58"/>
    </row>
    <row r="58" spans="1:9" ht="12" customHeight="1">
      <c r="A58" s="52">
        <v>41</v>
      </c>
      <c r="B58" s="53" t="s">
        <v>63</v>
      </c>
      <c r="C58" s="96"/>
      <c r="D58" s="54">
        <v>0</v>
      </c>
      <c r="E58" s="23" t="s">
        <v>21</v>
      </c>
      <c r="F58" s="23" t="s">
        <v>24</v>
      </c>
      <c r="G58" s="194">
        <v>15000</v>
      </c>
      <c r="H58" s="55">
        <f t="shared" si="3"/>
        <v>0</v>
      </c>
      <c r="I58" s="58"/>
    </row>
    <row r="59" spans="1:9" ht="12" customHeight="1">
      <c r="A59" s="52">
        <v>42</v>
      </c>
      <c r="B59" s="53" t="s">
        <v>64</v>
      </c>
      <c r="C59" s="96"/>
      <c r="D59" s="54">
        <v>0</v>
      </c>
      <c r="E59" s="23" t="s">
        <v>21</v>
      </c>
      <c r="F59" s="23" t="s">
        <v>24</v>
      </c>
      <c r="G59" s="194">
        <v>5000</v>
      </c>
      <c r="H59" s="55">
        <f t="shared" si="3"/>
        <v>0</v>
      </c>
      <c r="I59" s="58"/>
    </row>
    <row r="60" spans="1:9" ht="12" customHeight="1">
      <c r="A60" s="52">
        <v>43</v>
      </c>
      <c r="B60" s="53" t="s">
        <v>65</v>
      </c>
      <c r="C60" s="96"/>
      <c r="D60" s="54">
        <v>0</v>
      </c>
      <c r="E60" s="23" t="s">
        <v>21</v>
      </c>
      <c r="F60" s="23" t="s">
        <v>24</v>
      </c>
      <c r="G60" s="194">
        <v>50000</v>
      </c>
      <c r="H60" s="55">
        <f t="shared" si="3"/>
        <v>0</v>
      </c>
      <c r="I60" s="58"/>
    </row>
    <row r="61" spans="1:9" ht="12" customHeight="1">
      <c r="A61" s="52">
        <v>44</v>
      </c>
      <c r="B61" s="53" t="s">
        <v>66</v>
      </c>
      <c r="C61" s="96"/>
      <c r="D61" s="54">
        <v>0</v>
      </c>
      <c r="E61" s="23" t="s">
        <v>21</v>
      </c>
      <c r="F61" s="23" t="s">
        <v>24</v>
      </c>
      <c r="G61" s="194">
        <v>30000</v>
      </c>
      <c r="H61" s="55">
        <f t="shared" si="3"/>
        <v>0</v>
      </c>
      <c r="I61" s="58"/>
    </row>
    <row r="62" spans="1:9" ht="12" customHeight="1">
      <c r="A62" s="52">
        <v>45</v>
      </c>
      <c r="B62" s="53" t="s">
        <v>67</v>
      </c>
      <c r="C62" s="96"/>
      <c r="D62" s="54">
        <v>1</v>
      </c>
      <c r="E62" s="23" t="s">
        <v>21</v>
      </c>
      <c r="F62" s="23" t="s">
        <v>24</v>
      </c>
      <c r="G62" s="194">
        <v>50000</v>
      </c>
      <c r="H62" s="55">
        <f t="shared" si="3"/>
        <v>50000</v>
      </c>
      <c r="I62" s="58"/>
    </row>
    <row r="63" spans="1:9" ht="12" customHeight="1">
      <c r="A63" s="52">
        <v>46</v>
      </c>
      <c r="B63" s="53" t="s">
        <v>68</v>
      </c>
      <c r="C63" s="96"/>
      <c r="D63" s="54">
        <v>0</v>
      </c>
      <c r="E63" s="23" t="s">
        <v>21</v>
      </c>
      <c r="F63" s="23" t="s">
        <v>24</v>
      </c>
      <c r="G63" s="194">
        <v>5000</v>
      </c>
      <c r="H63" s="55">
        <f t="shared" si="3"/>
        <v>0</v>
      </c>
      <c r="I63" s="58"/>
    </row>
    <row r="64" spans="1:9" ht="12" customHeight="1">
      <c r="A64" s="52">
        <v>47</v>
      </c>
      <c r="B64" s="53" t="s">
        <v>69</v>
      </c>
      <c r="C64" s="96"/>
      <c r="D64" s="54">
        <v>0</v>
      </c>
      <c r="E64" s="23" t="s">
        <v>21</v>
      </c>
      <c r="F64" s="23" t="s">
        <v>24</v>
      </c>
      <c r="G64" s="194">
        <v>900</v>
      </c>
      <c r="H64" s="55">
        <f t="shared" si="3"/>
        <v>0</v>
      </c>
      <c r="I64" s="58"/>
    </row>
    <row r="65" spans="1:9" ht="12" customHeight="1">
      <c r="A65" s="52">
        <v>48</v>
      </c>
      <c r="B65" s="53" t="s">
        <v>70</v>
      </c>
      <c r="C65" s="96"/>
      <c r="D65" s="54">
        <v>0</v>
      </c>
      <c r="E65" s="23" t="s">
        <v>21</v>
      </c>
      <c r="F65" s="23" t="s">
        <v>24</v>
      </c>
      <c r="G65" s="194">
        <v>150000</v>
      </c>
      <c r="H65" s="55">
        <f t="shared" si="3"/>
        <v>0</v>
      </c>
      <c r="I65" s="58"/>
    </row>
    <row r="66" spans="1:9" s="57" customFormat="1" ht="14.5">
      <c r="A66" s="52">
        <v>49</v>
      </c>
      <c r="B66" s="53" t="s">
        <v>71</v>
      </c>
      <c r="C66" s="96"/>
      <c r="D66" s="54">
        <v>0</v>
      </c>
      <c r="E66" s="23" t="s">
        <v>21</v>
      </c>
      <c r="F66" s="23" t="s">
        <v>24</v>
      </c>
      <c r="G66" s="194">
        <v>30000</v>
      </c>
      <c r="H66" s="55">
        <f t="shared" si="3"/>
        <v>0</v>
      </c>
      <c r="I66" s="56"/>
    </row>
    <row r="67" spans="1:9" s="57" customFormat="1" ht="14.5">
      <c r="A67" s="52">
        <v>50</v>
      </c>
      <c r="B67" s="53" t="s">
        <v>72</v>
      </c>
      <c r="C67" s="96"/>
      <c r="D67" s="54">
        <v>0</v>
      </c>
      <c r="E67" s="23" t="s">
        <v>21</v>
      </c>
      <c r="F67" s="23" t="s">
        <v>24</v>
      </c>
      <c r="G67" s="194">
        <v>30000</v>
      </c>
      <c r="H67" s="55">
        <f t="shared" si="3"/>
        <v>0</v>
      </c>
      <c r="I67" s="56"/>
    </row>
    <row r="68" spans="1:9" s="57" customFormat="1" ht="14.5">
      <c r="A68" s="52">
        <v>51</v>
      </c>
      <c r="B68" s="53" t="s">
        <v>73</v>
      </c>
      <c r="C68" s="96"/>
      <c r="D68" s="54">
        <v>0</v>
      </c>
      <c r="E68" s="23" t="s">
        <v>21</v>
      </c>
      <c r="F68" s="23" t="s">
        <v>24</v>
      </c>
      <c r="G68" s="194">
        <v>2000</v>
      </c>
      <c r="H68" s="55">
        <f t="shared" si="3"/>
        <v>0</v>
      </c>
      <c r="I68" s="56"/>
    </row>
    <row r="69" spans="1:9" s="57" customFormat="1" ht="14.5">
      <c r="A69" s="52">
        <v>52</v>
      </c>
      <c r="B69" s="53" t="s">
        <v>74</v>
      </c>
      <c r="C69" s="96"/>
      <c r="D69" s="54">
        <v>0</v>
      </c>
      <c r="E69" s="23" t="s">
        <v>21</v>
      </c>
      <c r="F69" s="23" t="s">
        <v>24</v>
      </c>
      <c r="G69" s="194">
        <v>20000</v>
      </c>
      <c r="H69" s="55">
        <f t="shared" si="3"/>
        <v>0</v>
      </c>
      <c r="I69" s="56"/>
    </row>
    <row r="70" spans="1:9" ht="12" customHeight="1">
      <c r="A70" s="52">
        <v>53</v>
      </c>
      <c r="B70" s="53" t="s">
        <v>75</v>
      </c>
      <c r="C70" s="96"/>
      <c r="D70" s="54">
        <v>0</v>
      </c>
      <c r="E70" s="23" t="s">
        <v>21</v>
      </c>
      <c r="F70" s="23" t="s">
        <v>24</v>
      </c>
      <c r="G70" s="194">
        <v>3000</v>
      </c>
      <c r="H70" s="55">
        <f t="shared" si="3"/>
        <v>0</v>
      </c>
      <c r="I70" s="58"/>
    </row>
    <row r="71" spans="1:9" ht="12" customHeight="1">
      <c r="A71" s="52">
        <v>54</v>
      </c>
      <c r="B71" s="53" t="s">
        <v>76</v>
      </c>
      <c r="C71" s="96"/>
      <c r="D71" s="54">
        <v>0</v>
      </c>
      <c r="E71" s="23" t="s">
        <v>21</v>
      </c>
      <c r="F71" s="23" t="s">
        <v>24</v>
      </c>
      <c r="G71" s="194">
        <v>5000</v>
      </c>
      <c r="H71" s="55">
        <f t="shared" si="3"/>
        <v>0</v>
      </c>
      <c r="I71" s="58"/>
    </row>
    <row r="72" spans="1:9" ht="12" customHeight="1">
      <c r="A72" s="52">
        <v>55</v>
      </c>
      <c r="B72" s="53" t="s">
        <v>77</v>
      </c>
      <c r="C72" s="96"/>
      <c r="D72" s="54">
        <v>0</v>
      </c>
      <c r="E72" s="23" t="s">
        <v>21</v>
      </c>
      <c r="F72" s="23" t="s">
        <v>24</v>
      </c>
      <c r="G72" s="194">
        <v>5000</v>
      </c>
      <c r="H72" s="55">
        <f t="shared" si="3"/>
        <v>0</v>
      </c>
      <c r="I72" s="58"/>
    </row>
    <row r="73" spans="1:9" ht="12" customHeight="1">
      <c r="A73" s="52">
        <v>56</v>
      </c>
      <c r="B73" s="53" t="s">
        <v>78</v>
      </c>
      <c r="C73" s="96"/>
      <c r="D73" s="54">
        <v>1</v>
      </c>
      <c r="E73" s="23" t="s">
        <v>21</v>
      </c>
      <c r="F73" s="23" t="s">
        <v>24</v>
      </c>
      <c r="G73" s="194">
        <v>50000</v>
      </c>
      <c r="H73" s="55">
        <f t="shared" si="3"/>
        <v>50000</v>
      </c>
      <c r="I73" s="58"/>
    </row>
    <row r="74" spans="1:9" ht="12" customHeight="1">
      <c r="A74" s="52">
        <v>57</v>
      </c>
      <c r="B74" s="53" t="s">
        <v>79</v>
      </c>
      <c r="C74" s="96"/>
      <c r="D74" s="54">
        <v>0</v>
      </c>
      <c r="E74" s="23" t="s">
        <v>21</v>
      </c>
      <c r="F74" s="23" t="s">
        <v>24</v>
      </c>
      <c r="G74" s="194">
        <v>100000</v>
      </c>
      <c r="H74" s="55">
        <f t="shared" si="3"/>
        <v>0</v>
      </c>
      <c r="I74" s="58"/>
    </row>
    <row r="75" spans="1:9" ht="12" customHeight="1">
      <c r="A75" s="52">
        <v>58</v>
      </c>
      <c r="B75" s="53" t="s">
        <v>80</v>
      </c>
      <c r="C75" s="96"/>
      <c r="D75" s="54">
        <v>0</v>
      </c>
      <c r="E75" s="23" t="s">
        <v>21</v>
      </c>
      <c r="F75" s="23" t="s">
        <v>24</v>
      </c>
      <c r="G75" s="194">
        <v>40000</v>
      </c>
      <c r="H75" s="55">
        <f t="shared" si="3"/>
        <v>0</v>
      </c>
      <c r="I75" s="58"/>
    </row>
    <row r="76" spans="1:9" ht="12" customHeight="1">
      <c r="A76" s="52">
        <v>59</v>
      </c>
      <c r="B76" s="53" t="s">
        <v>81</v>
      </c>
      <c r="C76" s="96"/>
      <c r="D76" s="54">
        <v>0</v>
      </c>
      <c r="E76" s="23" t="s">
        <v>21</v>
      </c>
      <c r="F76" s="23" t="s">
        <v>24</v>
      </c>
      <c r="G76" s="194">
        <v>5000</v>
      </c>
      <c r="H76" s="55">
        <f t="shared" si="3"/>
        <v>0</v>
      </c>
      <c r="I76" s="58"/>
    </row>
    <row r="77" spans="1:9" ht="12" customHeight="1">
      <c r="A77" s="52">
        <v>60</v>
      </c>
      <c r="B77" s="53" t="s">
        <v>82</v>
      </c>
      <c r="C77" s="96"/>
      <c r="D77" s="54">
        <v>0</v>
      </c>
      <c r="E77" s="23" t="s">
        <v>21</v>
      </c>
      <c r="F77" s="23" t="s">
        <v>24</v>
      </c>
      <c r="G77" s="194">
        <v>5000</v>
      </c>
      <c r="H77" s="55">
        <f t="shared" si="3"/>
        <v>0</v>
      </c>
      <c r="I77" s="58"/>
    </row>
    <row r="78" spans="1:9" ht="12" customHeight="1">
      <c r="A78" s="52">
        <v>61</v>
      </c>
      <c r="B78" s="53" t="s">
        <v>83</v>
      </c>
      <c r="C78" s="96"/>
      <c r="D78" s="54">
        <v>0</v>
      </c>
      <c r="E78" s="23" t="s">
        <v>21</v>
      </c>
      <c r="F78" s="23" t="s">
        <v>24</v>
      </c>
      <c r="G78" s="194">
        <v>5000</v>
      </c>
      <c r="H78" s="55">
        <f t="shared" si="3"/>
        <v>0</v>
      </c>
      <c r="I78" s="58"/>
    </row>
    <row r="79" spans="1:9" ht="12" customHeight="1">
      <c r="A79" s="52">
        <v>62</v>
      </c>
      <c r="B79" s="53" t="s">
        <v>84</v>
      </c>
      <c r="C79" s="96"/>
      <c r="D79" s="54">
        <v>0</v>
      </c>
      <c r="E79" s="23" t="s">
        <v>21</v>
      </c>
      <c r="F79" s="23" t="s">
        <v>24</v>
      </c>
      <c r="G79" s="194">
        <v>4000</v>
      </c>
      <c r="H79" s="55">
        <f t="shared" si="3"/>
        <v>0</v>
      </c>
      <c r="I79" s="58"/>
    </row>
    <row r="80" spans="1:9" ht="12" customHeight="1">
      <c r="A80" s="52">
        <v>63</v>
      </c>
      <c r="B80" s="53" t="s">
        <v>85</v>
      </c>
      <c r="C80" s="96"/>
      <c r="D80" s="54">
        <v>0</v>
      </c>
      <c r="E80" s="23" t="s">
        <v>21</v>
      </c>
      <c r="F80" s="23" t="s">
        <v>24</v>
      </c>
      <c r="G80" s="194">
        <v>5000</v>
      </c>
      <c r="H80" s="55">
        <f t="shared" si="3"/>
        <v>0</v>
      </c>
      <c r="I80" s="58"/>
    </row>
    <row r="81" spans="1:9" ht="12" customHeight="1">
      <c r="A81" s="52">
        <v>64</v>
      </c>
      <c r="B81" s="53" t="s">
        <v>86</v>
      </c>
      <c r="C81" s="96"/>
      <c r="D81" s="54">
        <v>0</v>
      </c>
      <c r="E81" s="23" t="s">
        <v>21</v>
      </c>
      <c r="F81" s="23" t="s">
        <v>24</v>
      </c>
      <c r="G81" s="194">
        <v>5000</v>
      </c>
      <c r="H81" s="55">
        <f t="shared" si="3"/>
        <v>0</v>
      </c>
      <c r="I81" s="58"/>
    </row>
    <row r="82" spans="1:9" ht="12" customHeight="1">
      <c r="A82" s="52">
        <v>65</v>
      </c>
      <c r="B82" s="53" t="s">
        <v>87</v>
      </c>
      <c r="C82" s="96"/>
      <c r="D82" s="54">
        <v>0</v>
      </c>
      <c r="E82" s="23" t="s">
        <v>21</v>
      </c>
      <c r="F82" s="23" t="s">
        <v>24</v>
      </c>
      <c r="G82" s="194">
        <v>5000</v>
      </c>
      <c r="H82" s="55">
        <f t="shared" ref="H82:H108" si="4">D82*G82</f>
        <v>0</v>
      </c>
      <c r="I82" s="58"/>
    </row>
    <row r="83" spans="1:9" ht="12" customHeight="1">
      <c r="A83" s="52">
        <v>66</v>
      </c>
      <c r="B83" s="53" t="s">
        <v>88</v>
      </c>
      <c r="C83" s="96"/>
      <c r="D83" s="54">
        <v>0</v>
      </c>
      <c r="E83" s="23" t="s">
        <v>21</v>
      </c>
      <c r="F83" s="23" t="s">
        <v>24</v>
      </c>
      <c r="G83" s="194">
        <v>40000</v>
      </c>
      <c r="H83" s="55">
        <f t="shared" si="4"/>
        <v>0</v>
      </c>
      <c r="I83" s="58"/>
    </row>
    <row r="84" spans="1:9" ht="12" customHeight="1">
      <c r="A84" s="52">
        <v>67</v>
      </c>
      <c r="B84" s="53" t="s">
        <v>89</v>
      </c>
      <c r="C84" s="96"/>
      <c r="D84" s="54">
        <v>0</v>
      </c>
      <c r="E84" s="23" t="s">
        <v>21</v>
      </c>
      <c r="F84" s="23" t="s">
        <v>24</v>
      </c>
      <c r="G84" s="194">
        <v>10000</v>
      </c>
      <c r="H84" s="55">
        <f t="shared" si="4"/>
        <v>0</v>
      </c>
      <c r="I84" s="58"/>
    </row>
    <row r="85" spans="1:9" s="57" customFormat="1" ht="14.5">
      <c r="A85" s="52">
        <v>68</v>
      </c>
      <c r="B85" s="53" t="s">
        <v>90</v>
      </c>
      <c r="C85" s="96"/>
      <c r="D85" s="54">
        <v>0</v>
      </c>
      <c r="E85" s="23" t="s">
        <v>21</v>
      </c>
      <c r="F85" s="23" t="s">
        <v>24</v>
      </c>
      <c r="G85" s="194">
        <v>50000</v>
      </c>
      <c r="H85" s="55">
        <f t="shared" si="4"/>
        <v>0</v>
      </c>
      <c r="I85" s="56"/>
    </row>
    <row r="86" spans="1:9" s="57" customFormat="1" ht="14.5">
      <c r="A86" s="52">
        <v>69</v>
      </c>
      <c r="B86" s="53" t="s">
        <v>91</v>
      </c>
      <c r="C86" s="96"/>
      <c r="D86" s="54">
        <v>0</v>
      </c>
      <c r="E86" s="23" t="s">
        <v>21</v>
      </c>
      <c r="F86" s="23" t="s">
        <v>24</v>
      </c>
      <c r="G86" s="194">
        <v>30000</v>
      </c>
      <c r="H86" s="55">
        <f t="shared" si="4"/>
        <v>0</v>
      </c>
      <c r="I86" s="56"/>
    </row>
    <row r="87" spans="1:9" s="57" customFormat="1" ht="14.5">
      <c r="A87" s="52">
        <v>70</v>
      </c>
      <c r="B87" s="53" t="s">
        <v>92</v>
      </c>
      <c r="C87" s="96"/>
      <c r="D87" s="54">
        <v>0</v>
      </c>
      <c r="E87" s="23" t="s">
        <v>21</v>
      </c>
      <c r="F87" s="23" t="s">
        <v>24</v>
      </c>
      <c r="G87" s="194">
        <v>30000</v>
      </c>
      <c r="H87" s="55">
        <f t="shared" si="4"/>
        <v>0</v>
      </c>
      <c r="I87" s="56"/>
    </row>
    <row r="88" spans="1:9" s="57" customFormat="1" ht="14.5">
      <c r="A88" s="52">
        <v>71</v>
      </c>
      <c r="B88" s="53" t="s">
        <v>93</v>
      </c>
      <c r="C88" s="96"/>
      <c r="D88" s="54">
        <v>0</v>
      </c>
      <c r="E88" s="23" t="s">
        <v>21</v>
      </c>
      <c r="F88" s="23" t="s">
        <v>24</v>
      </c>
      <c r="G88" s="194">
        <v>15000</v>
      </c>
      <c r="H88" s="55">
        <f t="shared" si="4"/>
        <v>0</v>
      </c>
      <c r="I88" s="56"/>
    </row>
    <row r="89" spans="1:9" ht="12" customHeight="1">
      <c r="A89" s="52">
        <v>72</v>
      </c>
      <c r="B89" s="53" t="s">
        <v>94</v>
      </c>
      <c r="C89" s="96"/>
      <c r="D89" s="54">
        <v>0</v>
      </c>
      <c r="E89" s="23" t="s">
        <v>21</v>
      </c>
      <c r="F89" s="23" t="s">
        <v>24</v>
      </c>
      <c r="G89" s="194">
        <v>15000</v>
      </c>
      <c r="H89" s="55">
        <f t="shared" si="4"/>
        <v>0</v>
      </c>
      <c r="I89" s="58"/>
    </row>
    <row r="90" spans="1:9" ht="12" customHeight="1">
      <c r="A90" s="52">
        <v>73</v>
      </c>
      <c r="B90" s="53" t="s">
        <v>95</v>
      </c>
      <c r="C90" s="96"/>
      <c r="D90" s="54">
        <v>0</v>
      </c>
      <c r="E90" s="23" t="s">
        <v>21</v>
      </c>
      <c r="F90" s="23" t="s">
        <v>24</v>
      </c>
      <c r="G90" s="194">
        <v>15000</v>
      </c>
      <c r="H90" s="55">
        <f t="shared" si="4"/>
        <v>0</v>
      </c>
      <c r="I90" s="58"/>
    </row>
    <row r="91" spans="1:9" ht="12" customHeight="1">
      <c r="A91" s="52">
        <v>74</v>
      </c>
      <c r="B91" s="53" t="s">
        <v>96</v>
      </c>
      <c r="C91" s="96"/>
      <c r="D91" s="54">
        <v>0</v>
      </c>
      <c r="E91" s="23" t="s">
        <v>21</v>
      </c>
      <c r="F91" s="23" t="s">
        <v>24</v>
      </c>
      <c r="G91" s="194">
        <v>15000</v>
      </c>
      <c r="H91" s="55">
        <f t="shared" si="4"/>
        <v>0</v>
      </c>
      <c r="I91" s="58"/>
    </row>
    <row r="92" spans="1:9" ht="12" customHeight="1">
      <c r="A92" s="52">
        <v>75</v>
      </c>
      <c r="B92" s="53" t="s">
        <v>97</v>
      </c>
      <c r="C92" s="96"/>
      <c r="D92" s="54">
        <v>0</v>
      </c>
      <c r="E92" s="23" t="s">
        <v>21</v>
      </c>
      <c r="F92" s="23" t="s">
        <v>24</v>
      </c>
      <c r="G92" s="194">
        <v>20000</v>
      </c>
      <c r="H92" s="55">
        <f t="shared" si="4"/>
        <v>0</v>
      </c>
      <c r="I92" s="58"/>
    </row>
    <row r="93" spans="1:9" ht="12" customHeight="1">
      <c r="A93" s="52">
        <v>76</v>
      </c>
      <c r="B93" s="53" t="s">
        <v>98</v>
      </c>
      <c r="C93" s="96"/>
      <c r="D93" s="54">
        <v>0</v>
      </c>
      <c r="E93" s="23" t="s">
        <v>21</v>
      </c>
      <c r="F93" s="23" t="s">
        <v>24</v>
      </c>
      <c r="G93" s="194">
        <v>20000</v>
      </c>
      <c r="H93" s="55">
        <f t="shared" si="4"/>
        <v>0</v>
      </c>
      <c r="I93" s="58"/>
    </row>
    <row r="94" spans="1:9" ht="12" customHeight="1">
      <c r="A94" s="52">
        <v>77</v>
      </c>
      <c r="B94" s="53" t="s">
        <v>99</v>
      </c>
      <c r="C94" s="96"/>
      <c r="D94" s="54">
        <v>0</v>
      </c>
      <c r="E94" s="23" t="s">
        <v>21</v>
      </c>
      <c r="F94" s="23" t="s">
        <v>24</v>
      </c>
      <c r="G94" s="194">
        <v>20000</v>
      </c>
      <c r="H94" s="55">
        <f t="shared" si="4"/>
        <v>0</v>
      </c>
      <c r="I94" s="58"/>
    </row>
    <row r="95" spans="1:9" ht="12" customHeight="1">
      <c r="A95" s="52">
        <v>78</v>
      </c>
      <c r="B95" s="53" t="s">
        <v>100</v>
      </c>
      <c r="C95" s="96"/>
      <c r="D95" s="54">
        <v>0</v>
      </c>
      <c r="E95" s="23" t="s">
        <v>21</v>
      </c>
      <c r="F95" s="23" t="s">
        <v>24</v>
      </c>
      <c r="G95" s="194">
        <v>3000000</v>
      </c>
      <c r="H95" s="55">
        <f t="shared" si="4"/>
        <v>0</v>
      </c>
      <c r="I95" s="58"/>
    </row>
    <row r="96" spans="1:9" ht="12" customHeight="1">
      <c r="A96" s="52">
        <v>79</v>
      </c>
      <c r="B96" s="53" t="s">
        <v>101</v>
      </c>
      <c r="C96" s="96"/>
      <c r="D96" s="54">
        <v>0</v>
      </c>
      <c r="E96" s="23" t="s">
        <v>21</v>
      </c>
      <c r="F96" s="23" t="s">
        <v>24</v>
      </c>
      <c r="G96" s="194">
        <v>100000</v>
      </c>
      <c r="H96" s="55">
        <f t="shared" si="4"/>
        <v>0</v>
      </c>
      <c r="I96" s="58"/>
    </row>
    <row r="97" spans="1:9" ht="12" customHeight="1">
      <c r="A97" s="52">
        <v>80</v>
      </c>
      <c r="B97" s="53" t="s">
        <v>102</v>
      </c>
      <c r="C97" s="96"/>
      <c r="D97" s="54">
        <v>0</v>
      </c>
      <c r="E97" s="23" t="s">
        <v>21</v>
      </c>
      <c r="F97" s="23" t="s">
        <v>24</v>
      </c>
      <c r="G97" s="194">
        <v>150000</v>
      </c>
      <c r="H97" s="55">
        <f t="shared" si="4"/>
        <v>0</v>
      </c>
      <c r="I97" s="58"/>
    </row>
    <row r="98" spans="1:9" ht="12" customHeight="1">
      <c r="A98" s="52">
        <v>81</v>
      </c>
      <c r="B98" s="53" t="s">
        <v>103</v>
      </c>
      <c r="C98" s="96"/>
      <c r="D98" s="54">
        <v>0</v>
      </c>
      <c r="E98" s="23" t="s">
        <v>21</v>
      </c>
      <c r="F98" s="23" t="s">
        <v>24</v>
      </c>
      <c r="G98" s="194">
        <v>30000</v>
      </c>
      <c r="H98" s="55">
        <f t="shared" si="4"/>
        <v>0</v>
      </c>
      <c r="I98" s="58"/>
    </row>
    <row r="99" spans="1:9" ht="12" customHeight="1">
      <c r="A99" s="52">
        <v>82</v>
      </c>
      <c r="B99" s="53" t="s">
        <v>104</v>
      </c>
      <c r="C99" s="96"/>
      <c r="D99" s="54">
        <v>0</v>
      </c>
      <c r="E99" s="23" t="s">
        <v>21</v>
      </c>
      <c r="F99" s="23" t="s">
        <v>24</v>
      </c>
      <c r="G99" s="194">
        <v>30000</v>
      </c>
      <c r="H99" s="55">
        <f t="shared" si="4"/>
        <v>0</v>
      </c>
      <c r="I99" s="58"/>
    </row>
    <row r="100" spans="1:9" ht="12" customHeight="1">
      <c r="A100" s="52">
        <v>83</v>
      </c>
      <c r="B100" s="53" t="s">
        <v>105</v>
      </c>
      <c r="C100" s="96"/>
      <c r="D100" s="54">
        <v>0</v>
      </c>
      <c r="E100" s="23" t="s">
        <v>21</v>
      </c>
      <c r="F100" s="23" t="s">
        <v>24</v>
      </c>
      <c r="G100" s="194">
        <v>2500</v>
      </c>
      <c r="H100" s="55">
        <f t="shared" si="4"/>
        <v>0</v>
      </c>
      <c r="I100" s="58"/>
    </row>
    <row r="101" spans="1:9" s="57" customFormat="1" ht="14.5">
      <c r="A101" s="52">
        <v>84</v>
      </c>
      <c r="B101" s="53" t="s">
        <v>106</v>
      </c>
      <c r="C101" s="96"/>
      <c r="D101" s="54">
        <v>0</v>
      </c>
      <c r="E101" s="23" t="s">
        <v>21</v>
      </c>
      <c r="F101" s="23" t="s">
        <v>24</v>
      </c>
      <c r="G101" s="194">
        <v>4000</v>
      </c>
      <c r="H101" s="55">
        <f t="shared" si="4"/>
        <v>0</v>
      </c>
      <c r="I101" s="56"/>
    </row>
    <row r="102" spans="1:9" s="57" customFormat="1" ht="14.5">
      <c r="A102" s="52">
        <v>85</v>
      </c>
      <c r="B102" s="53" t="s">
        <v>107</v>
      </c>
      <c r="C102" s="96"/>
      <c r="D102" s="54">
        <v>1</v>
      </c>
      <c r="E102" s="23" t="s">
        <v>21</v>
      </c>
      <c r="F102" s="23" t="s">
        <v>24</v>
      </c>
      <c r="G102" s="194">
        <v>30000</v>
      </c>
      <c r="H102" s="55">
        <f t="shared" si="4"/>
        <v>30000</v>
      </c>
      <c r="I102" s="56"/>
    </row>
    <row r="103" spans="1:9" s="57" customFormat="1" ht="14.5">
      <c r="A103" s="52">
        <v>86</v>
      </c>
      <c r="B103" s="53" t="s">
        <v>108</v>
      </c>
      <c r="C103" s="96"/>
      <c r="D103" s="54">
        <v>1</v>
      </c>
      <c r="E103" s="23" t="s">
        <v>21</v>
      </c>
      <c r="F103" s="23" t="s">
        <v>24</v>
      </c>
      <c r="G103" s="194">
        <v>150000</v>
      </c>
      <c r="H103" s="55">
        <f t="shared" si="4"/>
        <v>150000</v>
      </c>
      <c r="I103" s="56"/>
    </row>
    <row r="104" spans="1:9" s="57" customFormat="1" ht="14.5">
      <c r="A104" s="52">
        <v>87</v>
      </c>
      <c r="B104" s="59" t="s">
        <v>109</v>
      </c>
      <c r="C104" s="96"/>
      <c r="D104" s="54">
        <v>1</v>
      </c>
      <c r="E104" s="23" t="s">
        <v>21</v>
      </c>
      <c r="F104" s="23" t="s">
        <v>24</v>
      </c>
      <c r="G104" s="190">
        <v>300000</v>
      </c>
      <c r="H104" s="55">
        <f t="shared" si="4"/>
        <v>300000</v>
      </c>
      <c r="I104" s="56"/>
    </row>
    <row r="105" spans="1:9" ht="12" customHeight="1">
      <c r="A105" s="52">
        <v>88</v>
      </c>
      <c r="B105" s="59" t="s">
        <v>110</v>
      </c>
      <c r="C105" s="96"/>
      <c r="D105" s="54">
        <v>0</v>
      </c>
      <c r="E105" s="23" t="s">
        <v>21</v>
      </c>
      <c r="F105" s="23" t="s">
        <v>24</v>
      </c>
      <c r="G105" s="190">
        <v>750000</v>
      </c>
      <c r="H105" s="55">
        <f t="shared" si="4"/>
        <v>0</v>
      </c>
      <c r="I105" s="58"/>
    </row>
    <row r="106" spans="1:9" ht="12" customHeight="1">
      <c r="A106" s="52">
        <v>89</v>
      </c>
      <c r="B106" s="59" t="s">
        <v>111</v>
      </c>
      <c r="C106" s="96"/>
      <c r="D106" s="54">
        <v>0</v>
      </c>
      <c r="E106" s="23" t="s">
        <v>21</v>
      </c>
      <c r="F106" s="23" t="s">
        <v>24</v>
      </c>
      <c r="G106" s="190">
        <v>800000</v>
      </c>
      <c r="H106" s="55">
        <f t="shared" si="4"/>
        <v>0</v>
      </c>
      <c r="I106" s="58"/>
    </row>
    <row r="107" spans="1:9" ht="12" customHeight="1">
      <c r="A107" s="52">
        <v>90</v>
      </c>
      <c r="B107" s="59" t="s">
        <v>112</v>
      </c>
      <c r="C107" s="96"/>
      <c r="D107" s="54">
        <v>1</v>
      </c>
      <c r="E107" s="23" t="s">
        <v>21</v>
      </c>
      <c r="F107" s="23" t="s">
        <v>24</v>
      </c>
      <c r="G107" s="190">
        <v>300000</v>
      </c>
      <c r="H107" s="55">
        <f t="shared" si="4"/>
        <v>300000</v>
      </c>
      <c r="I107" s="58"/>
    </row>
    <row r="108" spans="1:9" ht="12" customHeight="1">
      <c r="A108" s="52">
        <v>91</v>
      </c>
      <c r="B108" s="59" t="s">
        <v>113</v>
      </c>
      <c r="C108" s="96"/>
      <c r="D108" s="54">
        <v>1</v>
      </c>
      <c r="E108" s="23" t="s">
        <v>21</v>
      </c>
      <c r="F108" s="23" t="s">
        <v>24</v>
      </c>
      <c r="G108" s="190">
        <v>200000</v>
      </c>
      <c r="H108" s="55">
        <f t="shared" si="4"/>
        <v>200000</v>
      </c>
      <c r="I108" s="58"/>
    </row>
    <row r="109" spans="1:9" ht="21.75" customHeight="1">
      <c r="A109" s="60"/>
      <c r="B109" s="61"/>
      <c r="C109" s="96"/>
      <c r="D109" s="62" t="e">
        <f>SUM(#REF!)</f>
        <v>#REF!</v>
      </c>
      <c r="E109" s="63"/>
      <c r="F109" s="63"/>
      <c r="G109" s="190"/>
      <c r="H109" s="64">
        <f>SUM(H18:H108)</f>
        <v>4080000</v>
      </c>
      <c r="I109" s="58"/>
    </row>
    <row r="110" spans="1:9" s="44" customFormat="1" ht="12" customHeight="1">
      <c r="A110" s="65" t="s">
        <v>114</v>
      </c>
      <c r="B110" s="66" t="s">
        <v>115</v>
      </c>
      <c r="C110" s="33"/>
      <c r="D110" s="33"/>
      <c r="E110" s="34"/>
      <c r="F110" s="34"/>
      <c r="G110" s="191"/>
      <c r="H110" s="35"/>
      <c r="I110" s="67"/>
    </row>
    <row r="111" spans="1:9" s="57" customFormat="1" ht="14.5">
      <c r="A111" s="68">
        <v>1</v>
      </c>
      <c r="B111" s="69" t="s">
        <v>116</v>
      </c>
      <c r="C111" s="96"/>
      <c r="D111" s="56">
        <v>0</v>
      </c>
      <c r="E111" s="23" t="s">
        <v>117</v>
      </c>
      <c r="F111" s="23" t="s">
        <v>24</v>
      </c>
      <c r="G111" s="56"/>
      <c r="H111" s="70"/>
      <c r="I111" s="56"/>
    </row>
    <row r="112" spans="1:9" s="57" customFormat="1" ht="14.5">
      <c r="A112" s="68">
        <v>2</v>
      </c>
      <c r="B112" s="69" t="s">
        <v>118</v>
      </c>
      <c r="C112" s="96"/>
      <c r="D112" s="56">
        <v>0</v>
      </c>
      <c r="E112" s="23" t="s">
        <v>117</v>
      </c>
      <c r="F112" s="23" t="s">
        <v>24</v>
      </c>
      <c r="G112" s="56"/>
      <c r="H112" s="55">
        <f>D112*G112</f>
        <v>0</v>
      </c>
      <c r="I112" s="56"/>
    </row>
    <row r="113" spans="1:10" s="57" customFormat="1" ht="14.5">
      <c r="A113" s="68">
        <v>3</v>
      </c>
      <c r="B113" s="71" t="s">
        <v>119</v>
      </c>
      <c r="C113" s="174"/>
      <c r="D113" s="72">
        <v>1</v>
      </c>
      <c r="E113" s="73" t="s">
        <v>117</v>
      </c>
      <c r="F113" s="73" t="s">
        <v>24</v>
      </c>
      <c r="G113" s="72">
        <v>400000</v>
      </c>
      <c r="H113" s="109">
        <f>D113*G113</f>
        <v>400000</v>
      </c>
      <c r="I113" s="72"/>
      <c r="J113" s="57">
        <f>217/18</f>
        <v>12.055555555555555</v>
      </c>
    </row>
    <row r="114" spans="1:10" s="57" customFormat="1" ht="14.5">
      <c r="A114" s="68">
        <v>4</v>
      </c>
      <c r="B114" s="69" t="s">
        <v>120</v>
      </c>
      <c r="C114" s="96"/>
      <c r="D114" s="56">
        <v>25</v>
      </c>
      <c r="E114" s="23" t="s">
        <v>121</v>
      </c>
      <c r="F114" s="23" t="s">
        <v>22</v>
      </c>
      <c r="G114" s="56">
        <v>15000</v>
      </c>
      <c r="H114" s="109">
        <f t="shared" ref="H114:H127" si="5">D114*G114</f>
        <v>375000</v>
      </c>
      <c r="I114" s="56"/>
    </row>
    <row r="115" spans="1:10" s="57" customFormat="1" ht="14.5">
      <c r="A115" s="68">
        <v>5</v>
      </c>
      <c r="B115" s="74" t="s">
        <v>122</v>
      </c>
      <c r="C115" s="96"/>
      <c r="D115" s="75">
        <v>15</v>
      </c>
      <c r="E115" s="23" t="s">
        <v>117</v>
      </c>
      <c r="F115" s="23" t="s">
        <v>24</v>
      </c>
      <c r="G115" s="75">
        <v>8000</v>
      </c>
      <c r="H115" s="109">
        <f t="shared" si="5"/>
        <v>120000</v>
      </c>
      <c r="I115" s="75"/>
    </row>
    <row r="116" spans="1:10" ht="15.75" customHeight="1">
      <c r="A116" s="68">
        <v>6</v>
      </c>
      <c r="B116" s="61" t="s">
        <v>123</v>
      </c>
      <c r="C116" s="96"/>
      <c r="D116" s="76">
        <v>1</v>
      </c>
      <c r="E116" s="23" t="s">
        <v>121</v>
      </c>
      <c r="F116" s="23" t="s">
        <v>24</v>
      </c>
      <c r="G116" s="190">
        <v>300000</v>
      </c>
      <c r="H116" s="109">
        <f t="shared" si="5"/>
        <v>300000</v>
      </c>
      <c r="I116" s="58"/>
    </row>
    <row r="117" spans="1:10" ht="25.5" customHeight="1">
      <c r="A117" s="68">
        <v>7</v>
      </c>
      <c r="B117" s="77" t="s">
        <v>124</v>
      </c>
      <c r="C117" s="96"/>
      <c r="D117" s="76">
        <v>0</v>
      </c>
      <c r="E117" s="23" t="s">
        <v>117</v>
      </c>
      <c r="F117" s="23" t="s">
        <v>24</v>
      </c>
      <c r="G117" s="190">
        <v>500000</v>
      </c>
      <c r="H117" s="109">
        <f t="shared" si="5"/>
        <v>0</v>
      </c>
      <c r="I117" s="58"/>
    </row>
    <row r="118" spans="1:10" ht="12" customHeight="1">
      <c r="A118" s="68">
        <v>8</v>
      </c>
      <c r="B118" s="61" t="s">
        <v>125</v>
      </c>
      <c r="C118" s="96"/>
      <c r="D118" s="76">
        <v>0</v>
      </c>
      <c r="E118" s="23" t="s">
        <v>117</v>
      </c>
      <c r="F118" s="23" t="s">
        <v>24</v>
      </c>
      <c r="G118" s="190">
        <v>400000</v>
      </c>
      <c r="H118" s="109">
        <f t="shared" si="5"/>
        <v>0</v>
      </c>
      <c r="I118" s="58"/>
    </row>
    <row r="119" spans="1:10" ht="12" customHeight="1">
      <c r="A119" s="68">
        <v>9</v>
      </c>
      <c r="B119" s="61" t="s">
        <v>263</v>
      </c>
      <c r="C119" s="96"/>
      <c r="D119" s="76">
        <v>0</v>
      </c>
      <c r="E119" s="23" t="s">
        <v>117</v>
      </c>
      <c r="F119" s="23" t="s">
        <v>24</v>
      </c>
      <c r="G119" s="190">
        <v>200000</v>
      </c>
      <c r="H119" s="109">
        <f t="shared" si="5"/>
        <v>0</v>
      </c>
      <c r="I119" s="58"/>
    </row>
    <row r="120" spans="1:10" ht="12" customHeight="1">
      <c r="A120" s="68">
        <v>10</v>
      </c>
      <c r="B120" s="61" t="s">
        <v>126</v>
      </c>
      <c r="C120" s="96"/>
      <c r="D120" s="76">
        <v>0</v>
      </c>
      <c r="E120" s="23" t="s">
        <v>117</v>
      </c>
      <c r="F120" s="23" t="s">
        <v>24</v>
      </c>
      <c r="G120" s="190">
        <v>4700000</v>
      </c>
      <c r="H120" s="109">
        <f t="shared" si="5"/>
        <v>0</v>
      </c>
      <c r="I120" s="58"/>
    </row>
    <row r="121" spans="1:10" ht="12" customHeight="1">
      <c r="A121" s="68">
        <v>11</v>
      </c>
      <c r="B121" s="61" t="s">
        <v>262</v>
      </c>
      <c r="C121" s="96"/>
      <c r="D121" s="76">
        <v>20</v>
      </c>
      <c r="E121" s="23" t="s">
        <v>117</v>
      </c>
      <c r="F121" s="23" t="s">
        <v>24</v>
      </c>
      <c r="G121" s="190">
        <v>20000</v>
      </c>
      <c r="H121" s="109">
        <f t="shared" si="5"/>
        <v>400000</v>
      </c>
      <c r="I121" s="58"/>
    </row>
    <row r="122" spans="1:10" ht="12" customHeight="1">
      <c r="A122" s="68">
        <v>12</v>
      </c>
      <c r="B122" s="61" t="s">
        <v>127</v>
      </c>
      <c r="C122" s="96"/>
      <c r="D122" s="76">
        <v>1</v>
      </c>
      <c r="E122" s="23" t="s">
        <v>117</v>
      </c>
      <c r="F122" s="23" t="s">
        <v>24</v>
      </c>
      <c r="G122" s="190">
        <v>100000</v>
      </c>
      <c r="H122" s="109">
        <f t="shared" si="5"/>
        <v>100000</v>
      </c>
      <c r="I122" s="58"/>
    </row>
    <row r="123" spans="1:10" ht="12" customHeight="1">
      <c r="A123" s="68">
        <v>13</v>
      </c>
      <c r="B123" s="61" t="s">
        <v>128</v>
      </c>
      <c r="C123" s="96"/>
      <c r="D123" s="76">
        <v>0</v>
      </c>
      <c r="E123" s="23" t="s">
        <v>117</v>
      </c>
      <c r="F123" s="23" t="s">
        <v>24</v>
      </c>
      <c r="G123" s="190">
        <v>100000</v>
      </c>
      <c r="H123" s="109">
        <f t="shared" si="5"/>
        <v>0</v>
      </c>
      <c r="I123" s="58"/>
    </row>
    <row r="124" spans="1:10" ht="12" customHeight="1">
      <c r="A124" s="68">
        <v>14</v>
      </c>
      <c r="B124" s="61" t="s">
        <v>129</v>
      </c>
      <c r="C124" s="96"/>
      <c r="D124" s="76">
        <v>1</v>
      </c>
      <c r="E124" s="23" t="s">
        <v>117</v>
      </c>
      <c r="F124" s="23" t="s">
        <v>24</v>
      </c>
      <c r="G124" s="190">
        <v>300000</v>
      </c>
      <c r="H124" s="109">
        <f t="shared" si="5"/>
        <v>300000</v>
      </c>
      <c r="I124" s="58"/>
    </row>
    <row r="125" spans="1:10" ht="12" customHeight="1">
      <c r="A125" s="68">
        <v>15</v>
      </c>
      <c r="B125" s="61" t="s">
        <v>130</v>
      </c>
      <c r="C125" s="96"/>
      <c r="D125" s="76">
        <v>1</v>
      </c>
      <c r="E125" s="23" t="s">
        <v>117</v>
      </c>
      <c r="F125" s="23" t="s">
        <v>24</v>
      </c>
      <c r="G125" s="190">
        <v>200000</v>
      </c>
      <c r="H125" s="109">
        <f t="shared" si="5"/>
        <v>200000</v>
      </c>
      <c r="I125" s="58"/>
    </row>
    <row r="126" spans="1:10" ht="12" customHeight="1">
      <c r="A126" s="68">
        <v>16</v>
      </c>
      <c r="B126" s="61" t="s">
        <v>131</v>
      </c>
      <c r="C126" s="96"/>
      <c r="D126" s="76">
        <v>1</v>
      </c>
      <c r="E126" s="23" t="s">
        <v>121</v>
      </c>
      <c r="F126" s="23" t="s">
        <v>24</v>
      </c>
      <c r="G126" s="190">
        <v>200000</v>
      </c>
      <c r="H126" s="109">
        <f t="shared" si="5"/>
        <v>200000</v>
      </c>
      <c r="I126" s="58"/>
    </row>
    <row r="127" spans="1:10" ht="12" customHeight="1">
      <c r="A127" s="68">
        <v>17</v>
      </c>
      <c r="B127" s="78" t="s">
        <v>132</v>
      </c>
      <c r="C127" s="96"/>
      <c r="D127" s="76">
        <v>1</v>
      </c>
      <c r="E127" s="23" t="s">
        <v>117</v>
      </c>
      <c r="F127" s="23" t="s">
        <v>24</v>
      </c>
      <c r="G127" s="190">
        <v>300000</v>
      </c>
      <c r="H127" s="109">
        <f t="shared" si="5"/>
        <v>300000</v>
      </c>
      <c r="I127" s="58"/>
    </row>
    <row r="128" spans="1:10" ht="21" customHeight="1">
      <c r="A128" s="79"/>
      <c r="B128" s="78"/>
      <c r="C128" s="96"/>
      <c r="D128" s="76"/>
      <c r="E128" s="23"/>
      <c r="F128" s="23"/>
      <c r="G128" s="190"/>
      <c r="H128" s="55"/>
      <c r="I128" s="58"/>
    </row>
    <row r="129" spans="1:9" ht="11.25" customHeight="1">
      <c r="A129" s="80"/>
      <c r="B129" s="78"/>
      <c r="C129" s="96"/>
      <c r="D129" s="76"/>
      <c r="E129" s="63"/>
      <c r="F129" s="63"/>
      <c r="G129" s="62">
        <f>SUM(G116:G128)</f>
        <v>7320000</v>
      </c>
      <c r="H129" s="81">
        <f>SUM(H111:H127)</f>
        <v>2695000</v>
      </c>
      <c r="I129" s="58"/>
    </row>
    <row r="130" spans="1:9" s="44" customFormat="1" ht="11.25" customHeight="1">
      <c r="A130" s="82"/>
      <c r="B130" s="83"/>
      <c r="C130" s="181"/>
      <c r="D130" s="84"/>
      <c r="E130" s="85"/>
      <c r="F130" s="85"/>
      <c r="G130" s="195"/>
      <c r="H130" s="86"/>
      <c r="I130" s="67"/>
    </row>
    <row r="131" spans="1:9" ht="12" customHeight="1">
      <c r="A131" s="87"/>
      <c r="B131" s="88"/>
      <c r="C131" s="89"/>
      <c r="D131" s="89"/>
      <c r="E131" s="90"/>
      <c r="F131" s="90"/>
      <c r="G131" s="196"/>
      <c r="H131" s="91">
        <f>H129+H13+H109</f>
        <v>62142814.5</v>
      </c>
      <c r="I131" s="92"/>
    </row>
    <row r="132" spans="1:9" ht="12" customHeight="1">
      <c r="A132" s="65" t="s">
        <v>133</v>
      </c>
      <c r="B132" s="66" t="s">
        <v>134</v>
      </c>
      <c r="C132" s="33"/>
      <c r="D132" s="33"/>
      <c r="E132" s="34"/>
      <c r="F132" s="34"/>
      <c r="G132" s="191"/>
      <c r="H132" s="35"/>
      <c r="I132" s="93"/>
    </row>
    <row r="133" spans="1:9" ht="12" customHeight="1">
      <c r="A133" s="94">
        <v>1</v>
      </c>
      <c r="B133" s="88" t="s">
        <v>135</v>
      </c>
      <c r="C133" s="96"/>
      <c r="D133" s="89">
        <v>1</v>
      </c>
      <c r="E133" s="23" t="s">
        <v>117</v>
      </c>
      <c r="F133" s="23" t="s">
        <v>24</v>
      </c>
      <c r="G133" s="197">
        <v>150000</v>
      </c>
      <c r="H133" s="55">
        <f t="shared" ref="H133:H176" si="6">D133*G133*$D$2</f>
        <v>1800000</v>
      </c>
      <c r="I133" s="58"/>
    </row>
    <row r="134" spans="1:9" ht="12" customHeight="1">
      <c r="A134" s="94">
        <v>2</v>
      </c>
      <c r="B134" s="88" t="s">
        <v>136</v>
      </c>
      <c r="C134" s="96"/>
      <c r="D134" s="89">
        <v>0</v>
      </c>
      <c r="E134" s="23" t="s">
        <v>117</v>
      </c>
      <c r="F134" s="23" t="s">
        <v>22</v>
      </c>
      <c r="G134" s="197">
        <v>60000</v>
      </c>
      <c r="H134" s="55">
        <f t="shared" si="6"/>
        <v>0</v>
      </c>
      <c r="I134" s="58"/>
    </row>
    <row r="135" spans="1:9" ht="12" customHeight="1">
      <c r="A135" s="94">
        <v>3</v>
      </c>
      <c r="B135" s="88" t="s">
        <v>137</v>
      </c>
      <c r="C135" s="96"/>
      <c r="D135" s="89">
        <v>2</v>
      </c>
      <c r="E135" s="23" t="s">
        <v>117</v>
      </c>
      <c r="F135" s="23" t="s">
        <v>24</v>
      </c>
      <c r="G135" s="197">
        <v>50000</v>
      </c>
      <c r="H135" s="55">
        <f t="shared" si="6"/>
        <v>1200000</v>
      </c>
      <c r="I135" s="58"/>
    </row>
    <row r="136" spans="1:9" ht="12" customHeight="1">
      <c r="A136" s="94">
        <v>4</v>
      </c>
      <c r="B136" s="88" t="s">
        <v>307</v>
      </c>
      <c r="C136" s="96"/>
      <c r="D136" s="89">
        <v>0</v>
      </c>
      <c r="E136" s="23"/>
      <c r="F136" s="23"/>
      <c r="G136" s="197">
        <v>80000</v>
      </c>
      <c r="H136" s="55">
        <f t="shared" si="6"/>
        <v>0</v>
      </c>
      <c r="I136" s="58"/>
    </row>
    <row r="137" spans="1:9" ht="12" customHeight="1">
      <c r="A137" s="94">
        <v>5</v>
      </c>
      <c r="B137" s="88" t="s">
        <v>138</v>
      </c>
      <c r="C137" s="96"/>
      <c r="D137" s="89">
        <v>0</v>
      </c>
      <c r="E137" s="23" t="s">
        <v>117</v>
      </c>
      <c r="F137" s="23" t="s">
        <v>24</v>
      </c>
      <c r="G137" s="197">
        <v>115000</v>
      </c>
      <c r="H137" s="55">
        <f t="shared" si="6"/>
        <v>0</v>
      </c>
      <c r="I137" s="58"/>
    </row>
    <row r="138" spans="1:9" ht="12" customHeight="1">
      <c r="A138" s="94">
        <v>6</v>
      </c>
      <c r="B138" s="88" t="s">
        <v>139</v>
      </c>
      <c r="C138" s="96"/>
      <c r="D138" s="89">
        <v>0</v>
      </c>
      <c r="E138" s="23" t="s">
        <v>117</v>
      </c>
      <c r="F138" s="23" t="s">
        <v>24</v>
      </c>
      <c r="G138" s="197">
        <v>115000</v>
      </c>
      <c r="H138" s="55">
        <f t="shared" si="6"/>
        <v>0</v>
      </c>
      <c r="I138" s="58"/>
    </row>
    <row r="139" spans="1:9" ht="12" customHeight="1">
      <c r="A139" s="94">
        <v>7</v>
      </c>
      <c r="B139" s="88" t="s">
        <v>309</v>
      </c>
      <c r="C139" s="96"/>
      <c r="D139" s="89">
        <v>0</v>
      </c>
      <c r="E139" s="23"/>
      <c r="F139" s="23"/>
      <c r="G139" s="197">
        <v>60000</v>
      </c>
      <c r="H139" s="55">
        <f t="shared" si="6"/>
        <v>0</v>
      </c>
      <c r="I139" s="58"/>
    </row>
    <row r="140" spans="1:9" ht="12" customHeight="1">
      <c r="A140" s="94">
        <v>8</v>
      </c>
      <c r="B140" s="88" t="s">
        <v>140</v>
      </c>
      <c r="C140" s="96"/>
      <c r="D140" s="89">
        <v>0</v>
      </c>
      <c r="E140" s="23" t="s">
        <v>117</v>
      </c>
      <c r="F140" s="23" t="s">
        <v>24</v>
      </c>
      <c r="G140" s="197">
        <v>65000</v>
      </c>
      <c r="H140" s="55">
        <f t="shared" si="6"/>
        <v>0</v>
      </c>
      <c r="I140" s="58"/>
    </row>
    <row r="141" spans="1:9" ht="12" customHeight="1">
      <c r="A141" s="94">
        <v>9</v>
      </c>
      <c r="B141" s="88" t="s">
        <v>141</v>
      </c>
      <c r="C141" s="96"/>
      <c r="D141" s="89">
        <v>0</v>
      </c>
      <c r="E141" s="23" t="s">
        <v>117</v>
      </c>
      <c r="F141" s="23" t="s">
        <v>24</v>
      </c>
      <c r="G141" s="197">
        <v>45500</v>
      </c>
      <c r="H141" s="55">
        <f t="shared" si="6"/>
        <v>0</v>
      </c>
      <c r="I141" s="58"/>
    </row>
    <row r="142" spans="1:9" ht="12" customHeight="1">
      <c r="A142" s="94">
        <v>10</v>
      </c>
      <c r="B142" s="88" t="s">
        <v>142</v>
      </c>
      <c r="C142" s="96"/>
      <c r="D142" s="89">
        <v>0</v>
      </c>
      <c r="E142" s="23" t="s">
        <v>117</v>
      </c>
      <c r="F142" s="23" t="s">
        <v>24</v>
      </c>
      <c r="G142" s="197">
        <v>50000</v>
      </c>
      <c r="H142" s="55">
        <f t="shared" si="6"/>
        <v>0</v>
      </c>
      <c r="I142" s="58"/>
    </row>
    <row r="143" spans="1:9" ht="12" customHeight="1">
      <c r="A143" s="94">
        <v>11</v>
      </c>
      <c r="B143" s="88" t="s">
        <v>143</v>
      </c>
      <c r="C143" s="96"/>
      <c r="D143" s="89">
        <v>1</v>
      </c>
      <c r="E143" s="23" t="s">
        <v>117</v>
      </c>
      <c r="F143" s="23" t="s">
        <v>24</v>
      </c>
      <c r="G143" s="197">
        <v>45500</v>
      </c>
      <c r="H143" s="55">
        <f t="shared" si="6"/>
        <v>546000</v>
      </c>
      <c r="I143" s="58"/>
    </row>
    <row r="144" spans="1:9" ht="12" customHeight="1">
      <c r="A144" s="94">
        <v>12</v>
      </c>
      <c r="B144" s="88" t="s">
        <v>144</v>
      </c>
      <c r="C144" s="96"/>
      <c r="D144" s="89">
        <v>0</v>
      </c>
      <c r="E144" s="23" t="s">
        <v>117</v>
      </c>
      <c r="F144" s="23" t="s">
        <v>24</v>
      </c>
      <c r="G144" s="197">
        <v>45500</v>
      </c>
      <c r="H144" s="55">
        <f t="shared" si="6"/>
        <v>0</v>
      </c>
      <c r="I144" s="58"/>
    </row>
    <row r="145" spans="1:9" ht="12" customHeight="1">
      <c r="A145" s="94">
        <v>13</v>
      </c>
      <c r="B145" s="88" t="s">
        <v>145</v>
      </c>
      <c r="C145" s="96"/>
      <c r="D145" s="89">
        <v>0</v>
      </c>
      <c r="E145" s="23" t="s">
        <v>117</v>
      </c>
      <c r="F145" s="23" t="s">
        <v>24</v>
      </c>
      <c r="G145" s="197">
        <v>45500</v>
      </c>
      <c r="H145" s="55">
        <f t="shared" si="6"/>
        <v>0</v>
      </c>
      <c r="I145" s="58"/>
    </row>
    <row r="146" spans="1:9" ht="12" customHeight="1">
      <c r="A146" s="94">
        <v>14</v>
      </c>
      <c r="B146" s="88" t="s">
        <v>146</v>
      </c>
      <c r="C146" s="96"/>
      <c r="D146" s="89">
        <v>0</v>
      </c>
      <c r="E146" s="23" t="s">
        <v>117</v>
      </c>
      <c r="F146" s="23" t="s">
        <v>24</v>
      </c>
      <c r="G146" s="197">
        <v>45500</v>
      </c>
      <c r="H146" s="55">
        <f t="shared" si="6"/>
        <v>0</v>
      </c>
      <c r="I146" s="58"/>
    </row>
    <row r="147" spans="1:9" ht="12" customHeight="1">
      <c r="A147" s="94">
        <v>15</v>
      </c>
      <c r="B147" s="88" t="s">
        <v>147</v>
      </c>
      <c r="C147" s="96"/>
      <c r="D147" s="89">
        <v>1</v>
      </c>
      <c r="E147" s="23" t="s">
        <v>117</v>
      </c>
      <c r="F147" s="23" t="s">
        <v>24</v>
      </c>
      <c r="G147" s="197">
        <v>39000</v>
      </c>
      <c r="H147" s="55">
        <f t="shared" si="6"/>
        <v>468000</v>
      </c>
      <c r="I147" s="58"/>
    </row>
    <row r="148" spans="1:9" ht="12" customHeight="1">
      <c r="A148" s="94">
        <v>16</v>
      </c>
      <c r="B148" s="88" t="s">
        <v>148</v>
      </c>
      <c r="C148" s="96"/>
      <c r="D148" s="89">
        <v>0</v>
      </c>
      <c r="E148" s="23" t="s">
        <v>117</v>
      </c>
      <c r="F148" s="23" t="s">
        <v>24</v>
      </c>
      <c r="G148" s="197">
        <v>91000</v>
      </c>
      <c r="H148" s="55">
        <f t="shared" si="6"/>
        <v>0</v>
      </c>
      <c r="I148" s="58"/>
    </row>
    <row r="149" spans="1:9" ht="12" customHeight="1">
      <c r="A149" s="94">
        <v>17</v>
      </c>
      <c r="B149" s="88" t="s">
        <v>149</v>
      </c>
      <c r="C149" s="96"/>
      <c r="D149" s="89">
        <v>1</v>
      </c>
      <c r="E149" s="23" t="s">
        <v>117</v>
      </c>
      <c r="F149" s="23" t="s">
        <v>22</v>
      </c>
      <c r="G149" s="197">
        <v>45000</v>
      </c>
      <c r="H149" s="55">
        <f t="shared" si="6"/>
        <v>540000</v>
      </c>
      <c r="I149" s="58"/>
    </row>
    <row r="150" spans="1:9" ht="12" customHeight="1">
      <c r="A150" s="94">
        <v>18</v>
      </c>
      <c r="B150" s="88" t="s">
        <v>150</v>
      </c>
      <c r="C150" s="96"/>
      <c r="D150" s="89">
        <v>1</v>
      </c>
      <c r="E150" s="23" t="s">
        <v>117</v>
      </c>
      <c r="F150" s="23" t="s">
        <v>24</v>
      </c>
      <c r="G150" s="197">
        <v>45500</v>
      </c>
      <c r="H150" s="55">
        <f t="shared" si="6"/>
        <v>546000</v>
      </c>
      <c r="I150" s="58"/>
    </row>
    <row r="151" spans="1:9" ht="12" customHeight="1">
      <c r="A151" s="94">
        <v>19</v>
      </c>
      <c r="B151" s="88" t="s">
        <v>151</v>
      </c>
      <c r="C151" s="96"/>
      <c r="D151" s="89">
        <v>1</v>
      </c>
      <c r="E151" s="23" t="s">
        <v>117</v>
      </c>
      <c r="F151" s="23" t="s">
        <v>22</v>
      </c>
      <c r="G151" s="197">
        <v>30000</v>
      </c>
      <c r="H151" s="55">
        <f t="shared" si="6"/>
        <v>360000</v>
      </c>
      <c r="I151" s="58"/>
    </row>
    <row r="152" spans="1:9" ht="12" customHeight="1">
      <c r="A152" s="94">
        <v>20</v>
      </c>
      <c r="B152" s="88" t="s">
        <v>152</v>
      </c>
      <c r="C152" s="96"/>
      <c r="D152" s="89">
        <v>0</v>
      </c>
      <c r="E152" s="23" t="s">
        <v>117</v>
      </c>
      <c r="F152" s="23" t="s">
        <v>24</v>
      </c>
      <c r="G152" s="197">
        <v>58500</v>
      </c>
      <c r="H152" s="55">
        <f t="shared" si="6"/>
        <v>0</v>
      </c>
      <c r="I152" s="58"/>
    </row>
    <row r="153" spans="1:9" ht="12" customHeight="1">
      <c r="A153" s="94">
        <v>21</v>
      </c>
      <c r="B153" s="88" t="s">
        <v>153</v>
      </c>
      <c r="C153" s="96"/>
      <c r="D153" s="89">
        <v>0</v>
      </c>
      <c r="E153" s="23" t="s">
        <v>117</v>
      </c>
      <c r="F153" s="23" t="s">
        <v>24</v>
      </c>
      <c r="G153" s="197">
        <v>65000</v>
      </c>
      <c r="H153" s="55">
        <f t="shared" si="6"/>
        <v>0</v>
      </c>
      <c r="I153" s="58"/>
    </row>
    <row r="154" spans="1:9" ht="12" customHeight="1">
      <c r="A154" s="94">
        <v>22</v>
      </c>
      <c r="B154" s="88" t="s">
        <v>154</v>
      </c>
      <c r="C154" s="96"/>
      <c r="D154" s="89">
        <v>1</v>
      </c>
      <c r="E154" s="23" t="s">
        <v>117</v>
      </c>
      <c r="F154" s="23" t="s">
        <v>22</v>
      </c>
      <c r="G154" s="197">
        <v>50000</v>
      </c>
      <c r="H154" s="55">
        <f t="shared" si="6"/>
        <v>600000</v>
      </c>
      <c r="I154" s="58"/>
    </row>
    <row r="155" spans="1:9" ht="12" customHeight="1">
      <c r="A155" s="94">
        <v>23</v>
      </c>
      <c r="B155" s="88" t="s">
        <v>155</v>
      </c>
      <c r="C155" s="96"/>
      <c r="D155" s="89">
        <v>0</v>
      </c>
      <c r="E155" s="23" t="s">
        <v>117</v>
      </c>
      <c r="F155" s="23" t="s">
        <v>24</v>
      </c>
      <c r="G155" s="197">
        <v>32500</v>
      </c>
      <c r="H155" s="55">
        <f t="shared" si="6"/>
        <v>0</v>
      </c>
      <c r="I155" s="58"/>
    </row>
    <row r="156" spans="1:9" ht="12" customHeight="1">
      <c r="A156" s="94">
        <v>24</v>
      </c>
      <c r="B156" s="88" t="s">
        <v>156</v>
      </c>
      <c r="C156" s="96"/>
      <c r="D156" s="89">
        <v>0</v>
      </c>
      <c r="E156" s="23" t="s">
        <v>117</v>
      </c>
      <c r="F156" s="23" t="s">
        <v>24</v>
      </c>
      <c r="G156" s="197">
        <v>39000</v>
      </c>
      <c r="H156" s="55">
        <f t="shared" si="6"/>
        <v>0</v>
      </c>
      <c r="I156" s="58"/>
    </row>
    <row r="157" spans="1:9" ht="12" customHeight="1">
      <c r="A157" s="94">
        <v>25</v>
      </c>
      <c r="B157" s="88" t="s">
        <v>157</v>
      </c>
      <c r="C157" s="96"/>
      <c r="D157" s="89">
        <v>0</v>
      </c>
      <c r="E157" s="23" t="s">
        <v>117</v>
      </c>
      <c r="F157" s="23" t="s">
        <v>24</v>
      </c>
      <c r="G157" s="197">
        <v>39000</v>
      </c>
      <c r="H157" s="55">
        <f t="shared" si="6"/>
        <v>0</v>
      </c>
      <c r="I157" s="58"/>
    </row>
    <row r="158" spans="1:9" ht="12" customHeight="1">
      <c r="A158" s="94">
        <v>26</v>
      </c>
      <c r="B158" s="88" t="s">
        <v>158</v>
      </c>
      <c r="C158" s="96"/>
      <c r="D158" s="89">
        <v>0</v>
      </c>
      <c r="E158" s="23" t="s">
        <v>117</v>
      </c>
      <c r="F158" s="23" t="s">
        <v>24</v>
      </c>
      <c r="G158" s="197">
        <v>58500</v>
      </c>
      <c r="H158" s="55">
        <f t="shared" si="6"/>
        <v>0</v>
      </c>
      <c r="I158" s="58"/>
    </row>
    <row r="159" spans="1:9" ht="12" customHeight="1">
      <c r="A159" s="94">
        <v>27</v>
      </c>
      <c r="B159" s="88" t="s">
        <v>159</v>
      </c>
      <c r="C159" s="96"/>
      <c r="D159" s="89">
        <v>0</v>
      </c>
      <c r="E159" s="23" t="s">
        <v>117</v>
      </c>
      <c r="F159" s="23" t="s">
        <v>24</v>
      </c>
      <c r="G159" s="197">
        <v>32500</v>
      </c>
      <c r="H159" s="55">
        <f t="shared" si="6"/>
        <v>0</v>
      </c>
      <c r="I159" s="58"/>
    </row>
    <row r="160" spans="1:9" ht="12" customHeight="1">
      <c r="A160" s="94">
        <v>28</v>
      </c>
      <c r="B160" s="88" t="s">
        <v>160</v>
      </c>
      <c r="C160" s="96"/>
      <c r="D160" s="89">
        <v>1</v>
      </c>
      <c r="E160" s="23" t="s">
        <v>117</v>
      </c>
      <c r="F160" s="23" t="s">
        <v>24</v>
      </c>
      <c r="G160" s="197">
        <v>19500</v>
      </c>
      <c r="H160" s="55">
        <f t="shared" si="6"/>
        <v>234000</v>
      </c>
      <c r="I160" s="58"/>
    </row>
    <row r="161" spans="1:9" ht="12" customHeight="1">
      <c r="A161" s="94">
        <v>29</v>
      </c>
      <c r="B161" s="88" t="s">
        <v>161</v>
      </c>
      <c r="C161" s="96"/>
      <c r="D161" s="89">
        <v>0</v>
      </c>
      <c r="E161" s="23" t="s">
        <v>117</v>
      </c>
      <c r="F161" s="23" t="s">
        <v>24</v>
      </c>
      <c r="G161" s="197">
        <v>32500</v>
      </c>
      <c r="H161" s="55">
        <f t="shared" si="6"/>
        <v>0</v>
      </c>
      <c r="I161" s="58"/>
    </row>
    <row r="162" spans="1:9" ht="12" customHeight="1">
      <c r="A162" s="94">
        <v>30</v>
      </c>
      <c r="B162" s="88" t="s">
        <v>162</v>
      </c>
      <c r="C162" s="96"/>
      <c r="D162" s="89">
        <v>0</v>
      </c>
      <c r="E162" s="23" t="s">
        <v>117</v>
      </c>
      <c r="F162" s="23" t="s">
        <v>24</v>
      </c>
      <c r="G162" s="197">
        <v>45500</v>
      </c>
      <c r="H162" s="55">
        <f t="shared" si="6"/>
        <v>0</v>
      </c>
      <c r="I162" s="58"/>
    </row>
    <row r="163" spans="1:9" ht="12" customHeight="1">
      <c r="A163" s="94">
        <v>31</v>
      </c>
      <c r="B163" s="88" t="s">
        <v>163</v>
      </c>
      <c r="C163" s="96"/>
      <c r="D163" s="89">
        <v>0</v>
      </c>
      <c r="E163" s="23" t="s">
        <v>117</v>
      </c>
      <c r="F163" s="23" t="s">
        <v>24</v>
      </c>
      <c r="G163" s="197">
        <v>39000</v>
      </c>
      <c r="H163" s="55">
        <f t="shared" si="6"/>
        <v>0</v>
      </c>
      <c r="I163" s="58"/>
    </row>
    <row r="164" spans="1:9" ht="12" customHeight="1">
      <c r="A164" s="94">
        <v>32</v>
      </c>
      <c r="B164" s="88" t="s">
        <v>164</v>
      </c>
      <c r="C164" s="96"/>
      <c r="D164" s="89">
        <v>0</v>
      </c>
      <c r="E164" s="23" t="s">
        <v>121</v>
      </c>
      <c r="F164" s="23" t="s">
        <v>24</v>
      </c>
      <c r="G164" s="197">
        <v>26000</v>
      </c>
      <c r="H164" s="55">
        <f t="shared" si="6"/>
        <v>0</v>
      </c>
      <c r="I164" s="58"/>
    </row>
    <row r="165" spans="1:9" ht="12" customHeight="1">
      <c r="A165" s="94">
        <v>33</v>
      </c>
      <c r="B165" s="88" t="s">
        <v>165</v>
      </c>
      <c r="C165" s="96"/>
      <c r="D165" s="89">
        <v>0</v>
      </c>
      <c r="E165" s="23" t="s">
        <v>117</v>
      </c>
      <c r="F165" s="23" t="s">
        <v>24</v>
      </c>
      <c r="G165" s="197">
        <v>22100</v>
      </c>
      <c r="H165" s="55">
        <f t="shared" si="6"/>
        <v>0</v>
      </c>
      <c r="I165" s="58"/>
    </row>
    <row r="166" spans="1:9" ht="12" customHeight="1">
      <c r="A166" s="94">
        <v>34</v>
      </c>
      <c r="B166" s="78" t="s">
        <v>166</v>
      </c>
      <c r="C166" s="96"/>
      <c r="D166" s="95">
        <v>0</v>
      </c>
      <c r="E166" s="23" t="s">
        <v>117</v>
      </c>
      <c r="F166" s="23" t="s">
        <v>24</v>
      </c>
      <c r="G166" s="197">
        <v>25000</v>
      </c>
      <c r="H166" s="55">
        <f t="shared" si="6"/>
        <v>0</v>
      </c>
      <c r="I166" s="58"/>
    </row>
    <row r="167" spans="1:9" ht="12" customHeight="1">
      <c r="A167" s="94">
        <v>35</v>
      </c>
      <c r="B167" s="78" t="s">
        <v>167</v>
      </c>
      <c r="C167" s="96"/>
      <c r="D167" s="95">
        <v>0</v>
      </c>
      <c r="E167" s="23" t="s">
        <v>121</v>
      </c>
      <c r="F167" s="23" t="s">
        <v>24</v>
      </c>
      <c r="G167" s="197">
        <v>30000</v>
      </c>
      <c r="H167" s="55">
        <f t="shared" si="6"/>
        <v>0</v>
      </c>
      <c r="I167" s="58"/>
    </row>
    <row r="168" spans="1:9" ht="12" customHeight="1">
      <c r="A168" s="94">
        <v>36</v>
      </c>
      <c r="B168" s="78" t="s">
        <v>168</v>
      </c>
      <c r="C168" s="96"/>
      <c r="D168" s="95">
        <v>1</v>
      </c>
      <c r="E168" s="23" t="s">
        <v>121</v>
      </c>
      <c r="F168" s="23" t="s">
        <v>24</v>
      </c>
      <c r="G168" s="197">
        <v>25000</v>
      </c>
      <c r="H168" s="55">
        <f t="shared" si="6"/>
        <v>300000</v>
      </c>
      <c r="I168" s="58"/>
    </row>
    <row r="169" spans="1:9" ht="12" customHeight="1">
      <c r="A169" s="94">
        <v>37</v>
      </c>
      <c r="B169" s="78" t="s">
        <v>169</v>
      </c>
      <c r="C169" s="96"/>
      <c r="D169" s="95">
        <v>1</v>
      </c>
      <c r="E169" s="23" t="s">
        <v>121</v>
      </c>
      <c r="F169" s="23" t="s">
        <v>24</v>
      </c>
      <c r="G169" s="197">
        <v>20000</v>
      </c>
      <c r="H169" s="55">
        <f t="shared" si="6"/>
        <v>240000</v>
      </c>
      <c r="I169" s="58"/>
    </row>
    <row r="170" spans="1:9" ht="12" customHeight="1">
      <c r="A170" s="94">
        <v>38</v>
      </c>
      <c r="B170" s="78" t="s">
        <v>170</v>
      </c>
      <c r="C170" s="96"/>
      <c r="D170" s="95">
        <v>1</v>
      </c>
      <c r="E170" s="23" t="s">
        <v>121</v>
      </c>
      <c r="F170" s="23" t="s">
        <v>24</v>
      </c>
      <c r="G170" s="197">
        <v>20000</v>
      </c>
      <c r="H170" s="55">
        <f t="shared" si="6"/>
        <v>240000</v>
      </c>
      <c r="I170" s="58"/>
    </row>
    <row r="171" spans="1:9" ht="12" customHeight="1">
      <c r="A171" s="94">
        <v>39</v>
      </c>
      <c r="B171" s="88" t="s">
        <v>171</v>
      </c>
      <c r="C171" s="96"/>
      <c r="D171" s="95">
        <v>1</v>
      </c>
      <c r="E171" s="23" t="s">
        <v>121</v>
      </c>
      <c r="F171" s="23" t="s">
        <v>24</v>
      </c>
      <c r="G171" s="197">
        <v>25000</v>
      </c>
      <c r="H171" s="55">
        <f t="shared" si="6"/>
        <v>300000</v>
      </c>
      <c r="I171" s="58"/>
    </row>
    <row r="172" spans="1:9" ht="12" customHeight="1">
      <c r="A172" s="94">
        <v>40</v>
      </c>
      <c r="B172" s="88" t="s">
        <v>172</v>
      </c>
      <c r="C172" s="96"/>
      <c r="D172" s="95">
        <v>1</v>
      </c>
      <c r="E172" s="23" t="s">
        <v>121</v>
      </c>
      <c r="F172" s="23" t="s">
        <v>24</v>
      </c>
      <c r="G172" s="197">
        <v>5000</v>
      </c>
      <c r="H172" s="55">
        <f t="shared" si="6"/>
        <v>60000</v>
      </c>
      <c r="I172" s="58"/>
    </row>
    <row r="173" spans="1:9" ht="12" customHeight="1">
      <c r="A173" s="94">
        <v>41</v>
      </c>
      <c r="B173" s="88" t="s">
        <v>173</v>
      </c>
      <c r="C173" s="96"/>
      <c r="D173" s="95">
        <v>1</v>
      </c>
      <c r="E173" s="23" t="s">
        <v>121</v>
      </c>
      <c r="F173" s="23" t="s">
        <v>24</v>
      </c>
      <c r="G173" s="197">
        <v>10000</v>
      </c>
      <c r="H173" s="55">
        <f t="shared" si="6"/>
        <v>120000</v>
      </c>
      <c r="I173" s="58"/>
    </row>
    <row r="174" spans="1:9" ht="12" customHeight="1">
      <c r="A174" s="94">
        <v>42</v>
      </c>
      <c r="B174" s="88" t="s">
        <v>174</v>
      </c>
      <c r="C174" s="96"/>
      <c r="D174" s="95">
        <v>1</v>
      </c>
      <c r="E174" s="23" t="s">
        <v>121</v>
      </c>
      <c r="F174" s="23" t="s">
        <v>24</v>
      </c>
      <c r="G174" s="197">
        <v>15000</v>
      </c>
      <c r="H174" s="55">
        <f t="shared" si="6"/>
        <v>180000</v>
      </c>
      <c r="I174" s="58"/>
    </row>
    <row r="175" spans="1:9" ht="12" customHeight="1">
      <c r="A175" s="94">
        <v>43</v>
      </c>
      <c r="B175" s="88" t="s">
        <v>175</v>
      </c>
      <c r="C175" s="96"/>
      <c r="D175" s="95">
        <v>1</v>
      </c>
      <c r="E175" s="23" t="s">
        <v>121</v>
      </c>
      <c r="F175" s="23" t="s">
        <v>24</v>
      </c>
      <c r="G175" s="197">
        <v>10000</v>
      </c>
      <c r="H175" s="55">
        <f t="shared" si="6"/>
        <v>120000</v>
      </c>
      <c r="I175" s="58"/>
    </row>
    <row r="176" spans="1:9" ht="12" customHeight="1">
      <c r="A176" s="94">
        <v>44</v>
      </c>
      <c r="B176" s="88" t="s">
        <v>176</v>
      </c>
      <c r="C176" s="96"/>
      <c r="D176" s="95">
        <v>1</v>
      </c>
      <c r="E176" s="23" t="s">
        <v>121</v>
      </c>
      <c r="F176" s="23" t="s">
        <v>24</v>
      </c>
      <c r="G176" s="197">
        <v>30000</v>
      </c>
      <c r="H176" s="55">
        <f t="shared" si="6"/>
        <v>360000</v>
      </c>
      <c r="I176" s="58"/>
    </row>
    <row r="177" spans="1:9" ht="12" customHeight="1">
      <c r="A177" s="94"/>
      <c r="B177" s="88"/>
      <c r="C177" s="182" t="s">
        <v>177</v>
      </c>
      <c r="D177" s="96"/>
      <c r="E177" s="97"/>
      <c r="F177" s="97"/>
      <c r="G177" s="198">
        <f t="shared" ref="G177:I177" si="7">SUM(G133:G176)</f>
        <v>1997600</v>
      </c>
      <c r="H177" s="98">
        <f>SUM(H133:H176)</f>
        <v>8214000</v>
      </c>
      <c r="I177" s="99">
        <f t="shared" si="7"/>
        <v>0</v>
      </c>
    </row>
    <row r="178" spans="1:9" ht="12" customHeight="1">
      <c r="A178" s="65" t="s">
        <v>178</v>
      </c>
      <c r="B178" s="66" t="s">
        <v>179</v>
      </c>
      <c r="C178" s="33"/>
      <c r="D178" s="33"/>
      <c r="E178" s="34"/>
      <c r="F178" s="34"/>
      <c r="G178" s="191"/>
      <c r="H178" s="35"/>
      <c r="I178" s="93"/>
    </row>
    <row r="179" spans="1:9" ht="22" customHeight="1">
      <c r="A179" s="94">
        <v>1</v>
      </c>
      <c r="B179" s="100" t="s">
        <v>180</v>
      </c>
      <c r="C179" s="96"/>
      <c r="D179" s="96">
        <v>1</v>
      </c>
      <c r="E179" s="23" t="s">
        <v>121</v>
      </c>
      <c r="F179" s="23" t="s">
        <v>22</v>
      </c>
      <c r="G179" s="197">
        <v>15000</v>
      </c>
      <c r="H179" s="55">
        <f>D179*D$2*G179</f>
        <v>180000</v>
      </c>
      <c r="I179" s="58"/>
    </row>
    <row r="180" spans="1:9" ht="12" customHeight="1">
      <c r="A180" s="94">
        <v>2</v>
      </c>
      <c r="B180" s="100" t="s">
        <v>181</v>
      </c>
      <c r="C180" s="96"/>
      <c r="D180" s="96">
        <v>2</v>
      </c>
      <c r="E180" s="23" t="s">
        <v>117</v>
      </c>
      <c r="F180" s="23" t="s">
        <v>22</v>
      </c>
      <c r="G180" s="197">
        <v>8000</v>
      </c>
      <c r="H180" s="55">
        <f>D180*D$2*G180</f>
        <v>192000</v>
      </c>
      <c r="I180" s="58"/>
    </row>
    <row r="181" spans="1:9" ht="12" customHeight="1">
      <c r="A181" s="94">
        <v>3</v>
      </c>
      <c r="B181" s="78" t="s">
        <v>182</v>
      </c>
      <c r="C181" s="96"/>
      <c r="D181" s="96">
        <v>1</v>
      </c>
      <c r="E181" s="23" t="s">
        <v>121</v>
      </c>
      <c r="F181" s="23" t="s">
        <v>22</v>
      </c>
      <c r="G181" s="197">
        <v>15000</v>
      </c>
      <c r="H181" s="55">
        <f>D181*D$2*G181</f>
        <v>180000</v>
      </c>
      <c r="I181" s="58"/>
    </row>
    <row r="182" spans="1:9" ht="12" customHeight="1">
      <c r="A182" s="94">
        <v>4</v>
      </c>
      <c r="B182" s="78" t="s">
        <v>183</v>
      </c>
      <c r="C182" s="96"/>
      <c r="D182" s="96">
        <v>1</v>
      </c>
      <c r="E182" s="23" t="s">
        <v>121</v>
      </c>
      <c r="F182" s="23" t="s">
        <v>22</v>
      </c>
      <c r="G182" s="197">
        <v>10000</v>
      </c>
      <c r="H182" s="55">
        <f>D182*D$2*G182</f>
        <v>120000</v>
      </c>
      <c r="I182" s="58"/>
    </row>
    <row r="183" spans="1:9" ht="12" customHeight="1">
      <c r="A183" s="94"/>
      <c r="B183" s="78"/>
      <c r="C183" s="182" t="s">
        <v>177</v>
      </c>
      <c r="D183" s="96"/>
      <c r="E183" s="97"/>
      <c r="F183" s="97"/>
      <c r="G183" s="198">
        <f t="shared" ref="G183:I183" si="8">SUM(G179:G182)</f>
        <v>48000</v>
      </c>
      <c r="H183" s="98">
        <f>SUM(H179:H182)</f>
        <v>672000</v>
      </c>
      <c r="I183" s="99">
        <f t="shared" si="8"/>
        <v>0</v>
      </c>
    </row>
    <row r="184" spans="1:9" ht="12" customHeight="1">
      <c r="A184" s="65" t="s">
        <v>184</v>
      </c>
      <c r="B184" s="66" t="s">
        <v>185</v>
      </c>
      <c r="C184" s="33"/>
      <c r="D184" s="33"/>
      <c r="E184" s="34"/>
      <c r="F184" s="34"/>
      <c r="G184" s="191"/>
      <c r="H184" s="35"/>
      <c r="I184" s="93"/>
    </row>
    <row r="185" spans="1:9" ht="24" customHeight="1">
      <c r="A185" s="94">
        <v>1</v>
      </c>
      <c r="B185" s="100" t="s">
        <v>308</v>
      </c>
      <c r="C185" s="96"/>
      <c r="D185" s="96">
        <v>0</v>
      </c>
      <c r="E185" s="23" t="s">
        <v>117</v>
      </c>
      <c r="F185" s="23" t="s">
        <v>22</v>
      </c>
      <c r="G185" s="197">
        <v>0</v>
      </c>
      <c r="H185" s="55">
        <f t="shared" ref="H185:H191" si="9">D185*G185</f>
        <v>0</v>
      </c>
      <c r="I185" s="58"/>
    </row>
    <row r="186" spans="1:9" ht="14.25" customHeight="1">
      <c r="A186" s="94">
        <v>2</v>
      </c>
      <c r="B186" s="100" t="s">
        <v>186</v>
      </c>
      <c r="C186" s="96"/>
      <c r="D186" s="96">
        <v>1</v>
      </c>
      <c r="E186" s="23" t="s">
        <v>117</v>
      </c>
      <c r="F186" s="23" t="s">
        <v>22</v>
      </c>
      <c r="G186" s="197">
        <v>300000</v>
      </c>
      <c r="H186" s="55">
        <f t="shared" si="9"/>
        <v>300000</v>
      </c>
      <c r="I186" s="58"/>
    </row>
    <row r="187" spans="1:9" ht="12" customHeight="1">
      <c r="A187" s="94">
        <v>3</v>
      </c>
      <c r="B187" s="100" t="s">
        <v>187</v>
      </c>
      <c r="C187" s="96"/>
      <c r="D187" s="96">
        <v>1</v>
      </c>
      <c r="E187" s="23" t="s">
        <v>117</v>
      </c>
      <c r="F187" s="23" t="s">
        <v>24</v>
      </c>
      <c r="G187" s="197">
        <v>300000</v>
      </c>
      <c r="H187" s="55">
        <f t="shared" si="9"/>
        <v>300000</v>
      </c>
      <c r="I187" s="58"/>
    </row>
    <row r="188" spans="1:9" ht="12" customHeight="1">
      <c r="A188" s="94">
        <v>4</v>
      </c>
      <c r="B188" s="100" t="s">
        <v>188</v>
      </c>
      <c r="C188" s="96"/>
      <c r="D188" s="96">
        <v>1</v>
      </c>
      <c r="E188" s="23" t="s">
        <v>117</v>
      </c>
      <c r="F188" s="23" t="s">
        <v>24</v>
      </c>
      <c r="G188" s="197">
        <v>600000</v>
      </c>
      <c r="H188" s="55">
        <f t="shared" si="9"/>
        <v>600000</v>
      </c>
      <c r="I188" s="58"/>
    </row>
    <row r="189" spans="1:9" ht="12" customHeight="1">
      <c r="A189" s="94">
        <v>5</v>
      </c>
      <c r="B189" s="78" t="s">
        <v>189</v>
      </c>
      <c r="C189" s="96"/>
      <c r="D189" s="96">
        <v>0</v>
      </c>
      <c r="E189" s="23" t="s">
        <v>117</v>
      </c>
      <c r="F189" s="23" t="s">
        <v>24</v>
      </c>
      <c r="G189" s="197">
        <v>0</v>
      </c>
      <c r="H189" s="55">
        <f t="shared" si="9"/>
        <v>0</v>
      </c>
      <c r="I189" s="58"/>
    </row>
    <row r="190" spans="1:9" ht="12" customHeight="1">
      <c r="A190" s="94">
        <v>6</v>
      </c>
      <c r="B190" s="78" t="s">
        <v>190</v>
      </c>
      <c r="C190" s="96"/>
      <c r="D190" s="96">
        <v>0</v>
      </c>
      <c r="E190" s="23" t="s">
        <v>117</v>
      </c>
      <c r="F190" s="23" t="s">
        <v>24</v>
      </c>
      <c r="G190" s="197"/>
      <c r="H190" s="55">
        <f t="shared" si="9"/>
        <v>0</v>
      </c>
      <c r="I190" s="58"/>
    </row>
    <row r="191" spans="1:9" ht="12" customHeight="1">
      <c r="A191" s="94">
        <v>7</v>
      </c>
      <c r="B191" s="78" t="s">
        <v>191</v>
      </c>
      <c r="C191" s="96"/>
      <c r="D191" s="96">
        <v>1</v>
      </c>
      <c r="E191" s="23" t="s">
        <v>117</v>
      </c>
      <c r="F191" s="23" t="s">
        <v>24</v>
      </c>
      <c r="G191" s="197">
        <v>200000</v>
      </c>
      <c r="H191" s="55">
        <f t="shared" si="9"/>
        <v>200000</v>
      </c>
      <c r="I191" s="58"/>
    </row>
    <row r="192" spans="1:9" ht="12" customHeight="1">
      <c r="A192" s="94">
        <v>8</v>
      </c>
      <c r="B192" s="78" t="s">
        <v>192</v>
      </c>
      <c r="C192" s="96"/>
      <c r="D192" s="96">
        <v>1</v>
      </c>
      <c r="E192" s="23" t="s">
        <v>117</v>
      </c>
      <c r="F192" s="23" t="s">
        <v>22</v>
      </c>
      <c r="G192" s="199">
        <v>100000</v>
      </c>
      <c r="H192" s="55">
        <f>D192*$D$2*G192</f>
        <v>1200000</v>
      </c>
      <c r="I192" s="101"/>
    </row>
    <row r="193" spans="1:9" ht="21.75" customHeight="1">
      <c r="A193" s="68">
        <v>18</v>
      </c>
      <c r="B193" s="78" t="s">
        <v>193</v>
      </c>
      <c r="C193" s="96"/>
      <c r="D193" s="76">
        <v>0</v>
      </c>
      <c r="E193" s="23"/>
      <c r="F193" s="23"/>
      <c r="G193" s="190">
        <v>0</v>
      </c>
      <c r="H193" s="55">
        <f>D193*G193</f>
        <v>0</v>
      </c>
      <c r="I193" s="58"/>
    </row>
    <row r="194" spans="1:9" ht="21" customHeight="1">
      <c r="A194" s="68">
        <v>19</v>
      </c>
      <c r="B194" s="78" t="s">
        <v>194</v>
      </c>
      <c r="C194" s="96"/>
      <c r="D194" s="76">
        <v>1</v>
      </c>
      <c r="E194" s="23"/>
      <c r="F194" s="23"/>
      <c r="G194" s="190">
        <v>200000</v>
      </c>
      <c r="H194" s="55">
        <f>D194*G194</f>
        <v>200000</v>
      </c>
      <c r="I194" s="58"/>
    </row>
    <row r="195" spans="1:9" ht="12" customHeight="1">
      <c r="A195" s="94"/>
      <c r="B195" s="78"/>
      <c r="C195" s="182" t="s">
        <v>177</v>
      </c>
      <c r="D195" s="96"/>
      <c r="E195" s="97"/>
      <c r="F195" s="97"/>
      <c r="G195" s="198">
        <f>SUM(G185:G194)</f>
        <v>1700000</v>
      </c>
      <c r="H195" s="98">
        <f>SUM(H185:I193)</f>
        <v>2600000</v>
      </c>
      <c r="I195" s="99">
        <f t="shared" ref="I195" si="10">SUM(I185:I191)</f>
        <v>0</v>
      </c>
    </row>
    <row r="196" spans="1:9" ht="12" customHeight="1">
      <c r="A196" s="65" t="s">
        <v>195</v>
      </c>
      <c r="B196" s="66" t="s">
        <v>196</v>
      </c>
      <c r="C196" s="33"/>
      <c r="D196" s="33"/>
      <c r="E196" s="34"/>
      <c r="F196" s="34"/>
      <c r="G196" s="191"/>
      <c r="H196" s="35"/>
      <c r="I196" s="93"/>
    </row>
    <row r="197" spans="1:9" ht="12" customHeight="1">
      <c r="A197" s="102"/>
      <c r="B197" s="103" t="s">
        <v>197</v>
      </c>
      <c r="C197" s="17"/>
      <c r="D197" s="17"/>
      <c r="E197" s="18"/>
      <c r="F197" s="18"/>
      <c r="G197" s="17"/>
      <c r="H197" s="19"/>
      <c r="I197" s="16"/>
    </row>
    <row r="198" spans="1:9" ht="12" customHeight="1">
      <c r="A198" s="94">
        <v>1</v>
      </c>
      <c r="B198" s="78" t="s">
        <v>198</v>
      </c>
      <c r="C198" s="96"/>
      <c r="D198" s="96">
        <v>1</v>
      </c>
      <c r="E198" s="23" t="s">
        <v>121</v>
      </c>
      <c r="F198" s="23" t="s">
        <v>199</v>
      </c>
      <c r="G198" s="197">
        <v>200000</v>
      </c>
      <c r="H198" s="55">
        <f>D198*G198</f>
        <v>200000</v>
      </c>
      <c r="I198" s="58"/>
    </row>
    <row r="199" spans="1:9" ht="12" customHeight="1">
      <c r="A199" s="94">
        <v>2</v>
      </c>
      <c r="B199" s="78" t="s">
        <v>200</v>
      </c>
      <c r="C199" s="96"/>
      <c r="D199" s="96">
        <v>0</v>
      </c>
      <c r="E199" s="23" t="s">
        <v>121</v>
      </c>
      <c r="F199" s="23" t="s">
        <v>24</v>
      </c>
      <c r="G199" s="197"/>
      <c r="H199" s="55"/>
      <c r="I199" s="58"/>
    </row>
    <row r="200" spans="1:9" ht="12" customHeight="1">
      <c r="A200" s="94">
        <v>3</v>
      </c>
      <c r="B200" s="78" t="s">
        <v>201</v>
      </c>
      <c r="C200" s="96"/>
      <c r="D200" s="96">
        <v>1</v>
      </c>
      <c r="E200" s="23" t="s">
        <v>121</v>
      </c>
      <c r="F200" s="23" t="s">
        <v>199</v>
      </c>
      <c r="G200" s="197">
        <v>150000</v>
      </c>
      <c r="H200" s="55">
        <f>D200*G200</f>
        <v>150000</v>
      </c>
      <c r="I200" s="58"/>
    </row>
    <row r="201" spans="1:9" ht="12" customHeight="1">
      <c r="A201" s="94">
        <v>4</v>
      </c>
      <c r="B201" s="78" t="s">
        <v>202</v>
      </c>
      <c r="C201" s="96"/>
      <c r="D201" s="96">
        <v>1</v>
      </c>
      <c r="E201" s="23" t="s">
        <v>121</v>
      </c>
      <c r="F201" s="23" t="s">
        <v>199</v>
      </c>
      <c r="G201" s="197">
        <v>100000</v>
      </c>
      <c r="H201" s="55">
        <f>D201*G201</f>
        <v>100000</v>
      </c>
      <c r="I201" s="58"/>
    </row>
    <row r="202" spans="1:9" s="44" customFormat="1" ht="12" customHeight="1">
      <c r="A202" s="104"/>
      <c r="B202" s="105"/>
      <c r="C202" s="183"/>
      <c r="D202" s="106"/>
      <c r="E202" s="23"/>
      <c r="F202" s="107"/>
      <c r="G202" s="200">
        <f>SUM(G198:G201)</f>
        <v>450000</v>
      </c>
      <c r="H202" s="108">
        <f>SUM(H198:H201)</f>
        <v>450000</v>
      </c>
      <c r="I202" s="43"/>
    </row>
    <row r="203" spans="1:9" ht="12" customHeight="1">
      <c r="A203" s="102"/>
      <c r="B203" s="103" t="s">
        <v>203</v>
      </c>
      <c r="C203" s="17"/>
      <c r="D203" s="17"/>
      <c r="E203" s="23"/>
      <c r="F203" s="18"/>
      <c r="G203" s="17"/>
      <c r="H203" s="19"/>
      <c r="I203" s="16"/>
    </row>
    <row r="204" spans="1:9" ht="12" customHeight="1">
      <c r="A204" s="94">
        <v>1</v>
      </c>
      <c r="B204" s="78" t="s">
        <v>204</v>
      </c>
      <c r="C204" s="96"/>
      <c r="D204" s="96">
        <v>1</v>
      </c>
      <c r="E204" s="23" t="s">
        <v>121</v>
      </c>
      <c r="F204" s="23" t="s">
        <v>24</v>
      </c>
      <c r="G204" s="197">
        <v>30000</v>
      </c>
      <c r="H204" s="55">
        <f>D204*G204*$D$2</f>
        <v>360000</v>
      </c>
      <c r="I204" s="58"/>
    </row>
    <row r="205" spans="1:9" ht="12" customHeight="1">
      <c r="A205" s="94">
        <v>2</v>
      </c>
      <c r="B205" s="78" t="s">
        <v>205</v>
      </c>
      <c r="C205" s="96"/>
      <c r="D205" s="96">
        <v>1</v>
      </c>
      <c r="E205" s="23" t="s">
        <v>121</v>
      </c>
      <c r="F205" s="23" t="s">
        <v>24</v>
      </c>
      <c r="G205" s="197">
        <v>20000</v>
      </c>
      <c r="H205" s="55">
        <f t="shared" ref="H205:H210" si="11">D205*G205*$D$2</f>
        <v>240000</v>
      </c>
      <c r="I205" s="58"/>
    </row>
    <row r="206" spans="1:9" ht="12" customHeight="1">
      <c r="A206" s="94">
        <v>3</v>
      </c>
      <c r="B206" s="78" t="s">
        <v>206</v>
      </c>
      <c r="C206" s="96"/>
      <c r="D206" s="96">
        <v>1</v>
      </c>
      <c r="E206" s="23" t="s">
        <v>121</v>
      </c>
      <c r="F206" s="23" t="s">
        <v>24</v>
      </c>
      <c r="G206" s="197">
        <v>10000</v>
      </c>
      <c r="H206" s="55">
        <f t="shared" si="11"/>
        <v>120000</v>
      </c>
      <c r="I206" s="58"/>
    </row>
    <row r="207" spans="1:9" s="44" customFormat="1" ht="12" customHeight="1">
      <c r="A207" s="94">
        <v>4</v>
      </c>
      <c r="B207" s="83" t="s">
        <v>207</v>
      </c>
      <c r="C207" s="184"/>
      <c r="D207" s="96">
        <v>1</v>
      </c>
      <c r="E207" s="23" t="s">
        <v>121</v>
      </c>
      <c r="F207" s="23" t="s">
        <v>199</v>
      </c>
      <c r="G207" s="201">
        <v>4000</v>
      </c>
      <c r="H207" s="55">
        <f t="shared" si="11"/>
        <v>48000</v>
      </c>
      <c r="I207" s="67"/>
    </row>
    <row r="208" spans="1:9" ht="12" customHeight="1">
      <c r="A208" s="94">
        <v>5</v>
      </c>
      <c r="B208" s="78" t="s">
        <v>208</v>
      </c>
      <c r="C208" s="96"/>
      <c r="D208" s="96">
        <v>1</v>
      </c>
      <c r="E208" s="23" t="s">
        <v>121</v>
      </c>
      <c r="F208" s="23" t="s">
        <v>199</v>
      </c>
      <c r="G208" s="197">
        <v>35000</v>
      </c>
      <c r="H208" s="55">
        <f t="shared" si="11"/>
        <v>420000</v>
      </c>
      <c r="I208" s="58"/>
    </row>
    <row r="209" spans="1:9" ht="12" customHeight="1">
      <c r="A209" s="94">
        <v>6</v>
      </c>
      <c r="B209" s="78" t="s">
        <v>209</v>
      </c>
      <c r="C209" s="185"/>
      <c r="D209" s="96">
        <v>1</v>
      </c>
      <c r="E209" s="23" t="s">
        <v>121</v>
      </c>
      <c r="F209" s="23" t="s">
        <v>199</v>
      </c>
      <c r="G209" s="197">
        <v>15000</v>
      </c>
      <c r="H209" s="55">
        <f t="shared" si="11"/>
        <v>180000</v>
      </c>
      <c r="I209" s="58"/>
    </row>
    <row r="210" spans="1:9" ht="12" customHeight="1">
      <c r="A210" s="94">
        <v>7</v>
      </c>
      <c r="B210" s="78" t="s">
        <v>210</v>
      </c>
      <c r="C210" s="185"/>
      <c r="D210" s="96">
        <v>0</v>
      </c>
      <c r="E210" s="23" t="s">
        <v>121</v>
      </c>
      <c r="F210" s="23" t="s">
        <v>24</v>
      </c>
      <c r="G210" s="197">
        <v>40000</v>
      </c>
      <c r="H210" s="55">
        <f t="shared" si="11"/>
        <v>0</v>
      </c>
      <c r="I210" s="58"/>
    </row>
    <row r="211" spans="1:9" ht="12" customHeight="1">
      <c r="A211" s="94"/>
      <c r="B211" s="78"/>
      <c r="C211" s="185"/>
      <c r="D211" s="96"/>
      <c r="E211" s="23"/>
      <c r="F211" s="97"/>
      <c r="G211" s="202">
        <f>SUM(G204:G209)</f>
        <v>114000</v>
      </c>
      <c r="H211" s="81">
        <f>SUM(H204:H209)</f>
        <v>1368000</v>
      </c>
      <c r="I211" s="58"/>
    </row>
    <row r="212" spans="1:9" s="57" customFormat="1" ht="14.5">
      <c r="A212" s="68"/>
      <c r="B212" s="110" t="s">
        <v>211</v>
      </c>
      <c r="C212" s="175"/>
      <c r="D212" s="111"/>
      <c r="E212" s="23"/>
      <c r="F212" s="112"/>
      <c r="G212" s="111"/>
      <c r="H212" s="113"/>
      <c r="I212" s="114"/>
    </row>
    <row r="213" spans="1:9" s="57" customFormat="1" ht="14.5">
      <c r="A213" s="115">
        <v>1</v>
      </c>
      <c r="B213" s="116" t="s">
        <v>212</v>
      </c>
      <c r="C213" s="111"/>
      <c r="D213" s="111">
        <v>1</v>
      </c>
      <c r="E213" s="23" t="s">
        <v>117</v>
      </c>
      <c r="F213" s="23" t="s">
        <v>24</v>
      </c>
      <c r="G213" s="111">
        <v>800000</v>
      </c>
      <c r="H213" s="55">
        <f>D213*G213</f>
        <v>800000</v>
      </c>
      <c r="I213" s="114"/>
    </row>
    <row r="214" spans="1:9" s="57" customFormat="1" ht="14.5">
      <c r="A214" s="115">
        <v>2</v>
      </c>
      <c r="B214" s="116" t="s">
        <v>213</v>
      </c>
      <c r="C214" s="111"/>
      <c r="D214" s="111">
        <v>1</v>
      </c>
      <c r="E214" s="23" t="s">
        <v>117</v>
      </c>
      <c r="F214" s="23" t="s">
        <v>22</v>
      </c>
      <c r="G214" s="111">
        <v>5000</v>
      </c>
      <c r="H214" s="55">
        <f>D214*$D$2*G214</f>
        <v>60000</v>
      </c>
      <c r="I214" s="114"/>
    </row>
    <row r="215" spans="1:9" s="57" customFormat="1" ht="14.5">
      <c r="A215" s="115">
        <v>3</v>
      </c>
      <c r="B215" s="116" t="s">
        <v>214</v>
      </c>
      <c r="C215" s="111"/>
      <c r="D215" s="111">
        <v>0</v>
      </c>
      <c r="E215" s="23" t="s">
        <v>117</v>
      </c>
      <c r="F215" s="23" t="s">
        <v>22</v>
      </c>
      <c r="G215" s="111">
        <v>0</v>
      </c>
      <c r="H215" s="55">
        <f>D215*$D$2*G215</f>
        <v>0</v>
      </c>
      <c r="I215" s="114"/>
    </row>
    <row r="216" spans="1:9" s="57" customFormat="1" ht="14.5">
      <c r="A216" s="115">
        <v>4</v>
      </c>
      <c r="B216" s="116" t="s">
        <v>215</v>
      </c>
      <c r="C216" s="111"/>
      <c r="D216" s="111">
        <v>1</v>
      </c>
      <c r="E216" s="23" t="s">
        <v>117</v>
      </c>
      <c r="F216" s="23" t="s">
        <v>22</v>
      </c>
      <c r="G216" s="111">
        <v>5000</v>
      </c>
      <c r="H216" s="55">
        <f>D216*$D$2*G216</f>
        <v>60000</v>
      </c>
      <c r="I216" s="114"/>
    </row>
    <row r="217" spans="1:9" s="57" customFormat="1" ht="14.5">
      <c r="A217" s="115">
        <v>5</v>
      </c>
      <c r="B217" s="116" t="s">
        <v>216</v>
      </c>
      <c r="C217" s="111"/>
      <c r="D217" s="111">
        <v>1</v>
      </c>
      <c r="E217" s="23" t="s">
        <v>117</v>
      </c>
      <c r="F217" s="23" t="s">
        <v>24</v>
      </c>
      <c r="G217" s="111">
        <v>10000</v>
      </c>
      <c r="H217" s="55">
        <f>D217*$D$2*G217</f>
        <v>120000</v>
      </c>
      <c r="I217" s="114"/>
    </row>
    <row r="218" spans="1:9" s="57" customFormat="1" ht="14.5">
      <c r="A218" s="115">
        <v>6</v>
      </c>
      <c r="B218" s="116" t="s">
        <v>217</v>
      </c>
      <c r="C218" s="175"/>
      <c r="D218" s="111">
        <v>1</v>
      </c>
      <c r="E218" s="23" t="s">
        <v>117</v>
      </c>
      <c r="F218" s="23" t="s">
        <v>24</v>
      </c>
      <c r="G218" s="111">
        <v>250000</v>
      </c>
      <c r="H218" s="55">
        <f>D218*G218</f>
        <v>250000</v>
      </c>
      <c r="I218" s="114"/>
    </row>
    <row r="219" spans="1:9" s="57" customFormat="1" ht="14.5">
      <c r="A219" s="115">
        <v>7</v>
      </c>
      <c r="B219" s="116" t="s">
        <v>218</v>
      </c>
      <c r="C219" s="175"/>
      <c r="D219" s="111">
        <v>1</v>
      </c>
      <c r="E219" s="23" t="s">
        <v>117</v>
      </c>
      <c r="F219" s="23" t="s">
        <v>22</v>
      </c>
      <c r="G219" s="111">
        <v>100000</v>
      </c>
      <c r="H219" s="55">
        <f>D219*G219</f>
        <v>100000</v>
      </c>
      <c r="I219" s="114"/>
    </row>
    <row r="220" spans="1:9" s="57" customFormat="1" ht="14.5">
      <c r="A220" s="115">
        <v>8</v>
      </c>
      <c r="B220" s="116" t="s">
        <v>219</v>
      </c>
      <c r="C220" s="175"/>
      <c r="D220" s="111">
        <v>1</v>
      </c>
      <c r="E220" s="23" t="s">
        <v>117</v>
      </c>
      <c r="F220" s="23" t="s">
        <v>22</v>
      </c>
      <c r="G220" s="111">
        <v>10000</v>
      </c>
      <c r="H220" s="55">
        <f>D220*$D$2*G220</f>
        <v>120000</v>
      </c>
      <c r="I220" s="114"/>
    </row>
    <row r="221" spans="1:9" s="57" customFormat="1" ht="14.5">
      <c r="A221" s="68"/>
      <c r="B221" s="116"/>
      <c r="C221" s="175"/>
      <c r="D221" s="111"/>
      <c r="E221" s="23"/>
      <c r="F221" s="112"/>
      <c r="G221" s="111"/>
      <c r="H221" s="117">
        <f>SUM(H213:H220)</f>
        <v>1510000</v>
      </c>
      <c r="I221" s="114"/>
    </row>
    <row r="222" spans="1:9" s="57" customFormat="1" ht="11.5">
      <c r="A222" s="115"/>
      <c r="B222" s="116"/>
      <c r="C222" s="175"/>
      <c r="D222" s="111"/>
      <c r="E222" s="112"/>
      <c r="F222" s="112"/>
      <c r="G222" s="111"/>
      <c r="H222" s="118">
        <f>H202+H211+H221</f>
        <v>3328000</v>
      </c>
      <c r="I222" s="119"/>
    </row>
    <row r="223" spans="1:9" ht="12" customHeight="1">
      <c r="A223" s="120" t="s">
        <v>220</v>
      </c>
      <c r="B223" s="121" t="s">
        <v>221</v>
      </c>
      <c r="C223" s="122"/>
      <c r="D223" s="122"/>
      <c r="E223" s="123"/>
      <c r="F223" s="123"/>
      <c r="G223" s="203"/>
      <c r="H223" s="124"/>
      <c r="I223" s="93"/>
    </row>
    <row r="224" spans="1:9" ht="12" customHeight="1">
      <c r="A224" s="94">
        <v>1</v>
      </c>
      <c r="B224" s="78" t="s">
        <v>222</v>
      </c>
      <c r="C224" s="96"/>
      <c r="D224" s="96">
        <v>1</v>
      </c>
      <c r="E224" s="23" t="s">
        <v>121</v>
      </c>
      <c r="F224" s="23" t="s">
        <v>22</v>
      </c>
      <c r="G224" s="197">
        <v>50000</v>
      </c>
      <c r="H224" s="55">
        <f>D224*$D$2*G224</f>
        <v>600000</v>
      </c>
      <c r="I224" s="58"/>
    </row>
    <row r="225" spans="1:9" ht="12" customHeight="1">
      <c r="A225" s="94">
        <v>2</v>
      </c>
      <c r="B225" s="78" t="s">
        <v>223</v>
      </c>
      <c r="C225" s="96"/>
      <c r="D225" s="96">
        <v>1</v>
      </c>
      <c r="E225" s="23" t="s">
        <v>121</v>
      </c>
      <c r="F225" s="23" t="s">
        <v>22</v>
      </c>
      <c r="G225" s="197">
        <v>25000</v>
      </c>
      <c r="H225" s="55">
        <f>D225*$D$2*G225</f>
        <v>300000</v>
      </c>
      <c r="I225" s="58"/>
    </row>
    <row r="226" spans="1:9" ht="12" customHeight="1">
      <c r="A226" s="94">
        <v>3</v>
      </c>
      <c r="B226" s="78" t="s">
        <v>224</v>
      </c>
      <c r="C226" s="96"/>
      <c r="D226" s="96">
        <v>1</v>
      </c>
      <c r="E226" s="23" t="s">
        <v>121</v>
      </c>
      <c r="F226" s="23" t="s">
        <v>22</v>
      </c>
      <c r="G226" s="197">
        <v>20000</v>
      </c>
      <c r="H226" s="55">
        <f>D226*$D$2*G226</f>
        <v>240000</v>
      </c>
      <c r="I226" s="58"/>
    </row>
    <row r="227" spans="1:9" ht="14.5">
      <c r="A227" s="94">
        <v>4</v>
      </c>
      <c r="B227" s="78" t="s">
        <v>225</v>
      </c>
      <c r="C227" s="96"/>
      <c r="D227" s="96">
        <v>1</v>
      </c>
      <c r="E227" s="23" t="s">
        <v>121</v>
      </c>
      <c r="F227" s="23" t="s">
        <v>22</v>
      </c>
      <c r="G227" s="197">
        <v>50000</v>
      </c>
      <c r="H227" s="55">
        <f>D227*$D$2*G227</f>
        <v>600000</v>
      </c>
      <c r="I227" s="58"/>
    </row>
    <row r="228" spans="1:9" ht="12" customHeight="1">
      <c r="A228" s="120" t="s">
        <v>226</v>
      </c>
      <c r="B228" s="121" t="s">
        <v>227</v>
      </c>
      <c r="C228" s="122"/>
      <c r="D228" s="122"/>
      <c r="E228" s="123"/>
      <c r="F228" s="123"/>
      <c r="G228" s="204"/>
      <c r="H228" s="125">
        <f>SUM(H224:H227)</f>
        <v>1740000</v>
      </c>
      <c r="I228" s="93"/>
    </row>
    <row r="229" spans="1:9" ht="12" customHeight="1">
      <c r="A229" s="94">
        <v>1</v>
      </c>
      <c r="B229" s="78" t="s">
        <v>228</v>
      </c>
      <c r="C229" s="96">
        <v>1</v>
      </c>
      <c r="D229" s="96">
        <v>0</v>
      </c>
      <c r="E229" s="23" t="s">
        <v>121</v>
      </c>
      <c r="F229" s="23" t="s">
        <v>22</v>
      </c>
      <c r="G229" s="197">
        <v>0</v>
      </c>
      <c r="H229" s="55">
        <f>D229*G229</f>
        <v>0</v>
      </c>
      <c r="I229" s="58"/>
    </row>
    <row r="230" spans="1:9" ht="12" customHeight="1">
      <c r="A230" s="94">
        <v>2</v>
      </c>
      <c r="B230" s="78" t="s">
        <v>229</v>
      </c>
      <c r="C230" s="96"/>
      <c r="D230" s="96">
        <v>0</v>
      </c>
      <c r="E230" s="23" t="s">
        <v>121</v>
      </c>
      <c r="F230" s="23" t="s">
        <v>22</v>
      </c>
      <c r="G230" s="197"/>
      <c r="H230" s="55">
        <f>D230*$D$2*G230</f>
        <v>0</v>
      </c>
      <c r="I230" s="58"/>
    </row>
    <row r="231" spans="1:9" ht="12" customHeight="1">
      <c r="A231" s="94">
        <v>3</v>
      </c>
      <c r="B231" s="78" t="s">
        <v>230</v>
      </c>
      <c r="C231" s="96"/>
      <c r="D231" s="96">
        <v>0</v>
      </c>
      <c r="E231" s="23"/>
      <c r="F231" s="23"/>
      <c r="G231" s="197"/>
      <c r="H231" s="55"/>
      <c r="I231" s="58"/>
    </row>
    <row r="232" spans="1:9" ht="12" customHeight="1">
      <c r="A232" s="94">
        <v>4</v>
      </c>
      <c r="B232" s="78" t="s">
        <v>231</v>
      </c>
      <c r="C232" s="96"/>
      <c r="D232" s="96">
        <v>0</v>
      </c>
      <c r="E232" s="23" t="s">
        <v>121</v>
      </c>
      <c r="F232" s="23" t="s">
        <v>22</v>
      </c>
      <c r="G232" s="197"/>
      <c r="H232" s="55">
        <f>D232*$D$2*G232</f>
        <v>0</v>
      </c>
      <c r="I232" s="58"/>
    </row>
    <row r="233" spans="1:9" ht="12" customHeight="1">
      <c r="A233" s="94">
        <v>6</v>
      </c>
      <c r="B233" s="78" t="s">
        <v>232</v>
      </c>
      <c r="C233" s="96"/>
      <c r="D233" s="96">
        <v>0</v>
      </c>
      <c r="E233" s="23" t="s">
        <v>121</v>
      </c>
      <c r="F233" s="23" t="s">
        <v>22</v>
      </c>
      <c r="G233" s="197"/>
      <c r="H233" s="55">
        <f>D233*$D$2*G233</f>
        <v>0</v>
      </c>
      <c r="I233" s="58"/>
    </row>
    <row r="234" spans="1:9" ht="12" customHeight="1">
      <c r="A234" s="94">
        <v>7</v>
      </c>
      <c r="B234" s="78" t="s">
        <v>233</v>
      </c>
      <c r="C234" s="96"/>
      <c r="D234" s="96">
        <v>0</v>
      </c>
      <c r="E234" s="23" t="s">
        <v>121</v>
      </c>
      <c r="F234" s="23" t="s">
        <v>22</v>
      </c>
      <c r="G234" s="197"/>
      <c r="H234" s="55">
        <f>D234*$D$2*G234</f>
        <v>0</v>
      </c>
      <c r="I234" s="58"/>
    </row>
    <row r="235" spans="1:9" ht="12" customHeight="1">
      <c r="A235" s="94">
        <v>8</v>
      </c>
      <c r="B235" s="78" t="s">
        <v>234</v>
      </c>
      <c r="C235" s="96"/>
      <c r="D235" s="96">
        <v>0</v>
      </c>
      <c r="E235" s="23"/>
      <c r="F235" s="23"/>
      <c r="G235" s="197"/>
      <c r="H235" s="55"/>
      <c r="I235" s="58"/>
    </row>
    <row r="236" spans="1:9" ht="12" customHeight="1">
      <c r="A236" s="94">
        <v>9</v>
      </c>
      <c r="B236" s="78" t="s">
        <v>235</v>
      </c>
      <c r="C236" s="96"/>
      <c r="D236" s="96">
        <v>0</v>
      </c>
      <c r="E236" s="23" t="s">
        <v>121</v>
      </c>
      <c r="F236" s="23" t="s">
        <v>22</v>
      </c>
      <c r="G236" s="197"/>
      <c r="H236" s="55">
        <f>D236*$D$2*G236</f>
        <v>0</v>
      </c>
      <c r="I236" s="58"/>
    </row>
    <row r="237" spans="1:9" ht="12" customHeight="1">
      <c r="A237" s="94">
        <v>10</v>
      </c>
      <c r="B237" s="78" t="s">
        <v>236</v>
      </c>
      <c r="C237" s="96"/>
      <c r="D237" s="96">
        <v>0</v>
      </c>
      <c r="E237" s="23" t="s">
        <v>121</v>
      </c>
      <c r="F237" s="23" t="s">
        <v>22</v>
      </c>
      <c r="G237" s="197"/>
      <c r="H237" s="55">
        <f>D237*$D$2*G237</f>
        <v>0</v>
      </c>
      <c r="I237" s="58"/>
    </row>
    <row r="238" spans="1:9" ht="12" customHeight="1">
      <c r="A238" s="94">
        <v>9</v>
      </c>
      <c r="B238" s="78" t="s">
        <v>237</v>
      </c>
      <c r="C238" s="96"/>
      <c r="D238" s="96">
        <v>0</v>
      </c>
      <c r="E238" s="23" t="s">
        <v>121</v>
      </c>
      <c r="F238" s="23" t="s">
        <v>22</v>
      </c>
      <c r="G238" s="197"/>
      <c r="H238" s="55">
        <f>D238*$D$2*G238</f>
        <v>0</v>
      </c>
      <c r="I238" s="58"/>
    </row>
    <row r="239" spans="1:9" ht="12" customHeight="1">
      <c r="A239" s="94">
        <v>10</v>
      </c>
      <c r="B239" s="78" t="s">
        <v>238</v>
      </c>
      <c r="C239" s="96"/>
      <c r="D239" s="96">
        <v>0</v>
      </c>
      <c r="E239" s="23" t="s">
        <v>121</v>
      </c>
      <c r="F239" s="23" t="s">
        <v>22</v>
      </c>
      <c r="G239" s="197"/>
      <c r="H239" s="55">
        <f>D239*$D$2*G239</f>
        <v>0</v>
      </c>
      <c r="I239" s="58"/>
    </row>
    <row r="240" spans="1:9" ht="12" customHeight="1">
      <c r="A240" s="94"/>
      <c r="B240" s="78"/>
      <c r="C240" s="182" t="s">
        <v>177</v>
      </c>
      <c r="D240" s="96"/>
      <c r="E240" s="97"/>
      <c r="F240" s="97"/>
      <c r="G240" s="198">
        <f>SUM(G233:G237)</f>
        <v>0</v>
      </c>
      <c r="H240" s="126">
        <f>SUM(H229:H239)</f>
        <v>0</v>
      </c>
      <c r="I240" s="99">
        <f>SUM(I233:I237)</f>
        <v>0</v>
      </c>
    </row>
    <row r="241" spans="1:10" ht="12" customHeight="1">
      <c r="A241" s="65" t="s">
        <v>239</v>
      </c>
      <c r="B241" s="66" t="s">
        <v>240</v>
      </c>
      <c r="C241" s="33"/>
      <c r="D241" s="33"/>
      <c r="E241" s="34"/>
      <c r="F241" s="34"/>
      <c r="G241" s="191"/>
      <c r="H241" s="35"/>
      <c r="I241" s="93"/>
    </row>
    <row r="242" spans="1:10" s="132" customFormat="1" ht="12" customHeight="1">
      <c r="A242" s="127">
        <v>1</v>
      </c>
      <c r="B242" s="128" t="s">
        <v>241</v>
      </c>
      <c r="C242" s="129"/>
      <c r="D242" s="129">
        <v>1</v>
      </c>
      <c r="E242" s="23" t="s">
        <v>121</v>
      </c>
      <c r="F242" s="23" t="s">
        <v>24</v>
      </c>
      <c r="G242" s="205">
        <v>300000</v>
      </c>
      <c r="H242" s="130">
        <f>D242*G242</f>
        <v>300000</v>
      </c>
      <c r="I242" s="131"/>
    </row>
    <row r="243" spans="1:10" ht="12" customHeight="1">
      <c r="A243" s="94">
        <v>2</v>
      </c>
      <c r="B243" s="78" t="s">
        <v>242</v>
      </c>
      <c r="C243" s="96" t="s">
        <v>243</v>
      </c>
      <c r="D243" s="96">
        <v>0</v>
      </c>
      <c r="E243" s="23" t="s">
        <v>121</v>
      </c>
      <c r="F243" s="23" t="s">
        <v>24</v>
      </c>
      <c r="G243" s="197">
        <v>0</v>
      </c>
      <c r="H243" s="130">
        <f>D243*G243</f>
        <v>0</v>
      </c>
      <c r="I243" s="58"/>
    </row>
    <row r="244" spans="1:10" ht="12" customHeight="1">
      <c r="A244" s="133"/>
      <c r="B244" s="134" t="s">
        <v>244</v>
      </c>
      <c r="C244" s="186"/>
      <c r="D244" s="135"/>
      <c r="E244" s="136"/>
      <c r="F244" s="136"/>
      <c r="G244" s="206"/>
      <c r="H244" s="137">
        <f>H131+H177+H183+H195+H222+H240+H243+H228</f>
        <v>78696814.5</v>
      </c>
      <c r="I244" s="138"/>
    </row>
    <row r="245" spans="1:10" s="44" customFormat="1" ht="12" customHeight="1">
      <c r="A245" s="139"/>
      <c r="B245" s="140"/>
      <c r="C245" s="187"/>
      <c r="D245" s="141"/>
      <c r="E245" s="142"/>
      <c r="F245" s="142"/>
      <c r="G245" s="207"/>
      <c r="H245" s="143"/>
      <c r="I245" s="144"/>
    </row>
    <row r="246" spans="1:10" ht="12" customHeight="1">
      <c r="A246" s="65" t="s">
        <v>245</v>
      </c>
      <c r="B246" s="66" t="s">
        <v>246</v>
      </c>
      <c r="C246" s="188"/>
      <c r="D246" s="145">
        <v>0</v>
      </c>
      <c r="E246" s="146"/>
      <c r="F246" s="146"/>
      <c r="G246" s="191">
        <v>0</v>
      </c>
      <c r="H246" s="35">
        <f>H244*D246</f>
        <v>0</v>
      </c>
      <c r="I246" s="93"/>
    </row>
    <row r="247" spans="1:10" ht="12" customHeight="1">
      <c r="A247" s="65" t="s">
        <v>247</v>
      </c>
      <c r="B247" s="66" t="s">
        <v>248</v>
      </c>
      <c r="C247" s="188"/>
      <c r="D247" s="145">
        <v>0</v>
      </c>
      <c r="E247" s="146"/>
      <c r="F247" s="146"/>
      <c r="G247" s="191"/>
      <c r="H247" s="35">
        <f>H245*D247</f>
        <v>0</v>
      </c>
      <c r="I247" s="93"/>
    </row>
    <row r="248" spans="1:10" ht="12" customHeight="1">
      <c r="A248" s="65" t="s">
        <v>249</v>
      </c>
      <c r="B248" s="66" t="s">
        <v>250</v>
      </c>
      <c r="C248" s="188"/>
      <c r="D248" s="145">
        <v>0.01</v>
      </c>
      <c r="E248" s="147"/>
      <c r="F248" s="147"/>
      <c r="G248" s="191"/>
      <c r="H248" s="35">
        <f>H244*D248</f>
        <v>786968.14500000002</v>
      </c>
      <c r="I248" s="93">
        <f>I244*D$248</f>
        <v>0</v>
      </c>
    </row>
    <row r="249" spans="1:10" ht="12" customHeight="1">
      <c r="A249" s="65"/>
      <c r="B249" s="66"/>
      <c r="C249" s="188"/>
      <c r="D249" s="145"/>
      <c r="E249" s="147"/>
      <c r="F249" s="147"/>
      <c r="G249" s="191"/>
      <c r="H249" s="35"/>
      <c r="I249" s="93"/>
    </row>
    <row r="250" spans="1:10" ht="12" customHeight="1">
      <c r="A250" s="94"/>
      <c r="B250" s="78" t="s">
        <v>251</v>
      </c>
      <c r="C250" s="182"/>
      <c r="D250" s="148"/>
      <c r="E250" s="149"/>
      <c r="F250" s="149"/>
      <c r="G250" s="198" t="s">
        <v>12</v>
      </c>
      <c r="H250" s="150">
        <f>H244+H246+H247+H248</f>
        <v>79483782.644999996</v>
      </c>
      <c r="I250" s="151">
        <f>SUM(I252+I248+I244)</f>
        <v>0</v>
      </c>
      <c r="J250" s="224">
        <f>H250*0.18</f>
        <v>14307080.876099998</v>
      </c>
    </row>
    <row r="251" spans="1:10" s="44" customFormat="1" ht="12" customHeight="1">
      <c r="A251" s="152"/>
      <c r="B251" s="83"/>
      <c r="C251" s="189"/>
      <c r="D251" s="153"/>
      <c r="E251" s="154"/>
      <c r="F251" s="154"/>
      <c r="G251" s="208"/>
      <c r="H251" s="155"/>
      <c r="I251" s="156"/>
    </row>
    <row r="252" spans="1:10" ht="12" customHeight="1">
      <c r="A252" s="65" t="s">
        <v>252</v>
      </c>
      <c r="B252" s="66" t="s">
        <v>253</v>
      </c>
      <c r="C252" s="188"/>
      <c r="D252" s="157">
        <v>0.15</v>
      </c>
      <c r="E252" s="146"/>
      <c r="F252" s="146"/>
      <c r="G252" s="191"/>
      <c r="H252" s="35">
        <v>14091946</v>
      </c>
      <c r="I252" s="93">
        <f>I244*D$252</f>
        <v>0</v>
      </c>
      <c r="J252" s="224">
        <f>H254*0.18</f>
        <v>16843631.156099997</v>
      </c>
    </row>
    <row r="253" spans="1:10" ht="12" customHeight="1" thickBot="1">
      <c r="A253" s="158"/>
      <c r="B253" s="159"/>
      <c r="C253" s="161"/>
      <c r="D253" s="161"/>
      <c r="E253" s="162"/>
      <c r="F253" s="162"/>
      <c r="G253" s="161"/>
      <c r="H253" s="160"/>
      <c r="I253" s="160"/>
    </row>
    <row r="254" spans="1:10" ht="12" customHeight="1">
      <c r="A254" s="17"/>
      <c r="B254" s="163"/>
      <c r="C254" s="17"/>
      <c r="D254" s="17"/>
      <c r="E254" s="18"/>
      <c r="F254" s="18"/>
      <c r="G254" s="169" t="s">
        <v>254</v>
      </c>
      <c r="H254" s="164">
        <f>H250+H252</f>
        <v>93575728.644999996</v>
      </c>
      <c r="I254" s="164">
        <v>46442921</v>
      </c>
    </row>
    <row r="255" spans="1:10" ht="12" customHeight="1">
      <c r="A255" s="17"/>
      <c r="B255" s="163"/>
      <c r="C255" s="17"/>
      <c r="D255" s="17"/>
      <c r="E255" s="225">
        <f>H254*0.15</f>
        <v>14036359.29675</v>
      </c>
      <c r="F255" s="18"/>
      <c r="G255" s="209">
        <f>H254/2000</f>
        <v>46787.864322499998</v>
      </c>
      <c r="H255" s="165">
        <f>H254-H240</f>
        <v>93575728.644999996</v>
      </c>
      <c r="I255" s="164"/>
      <c r="J255" s="2">
        <v>105000000</v>
      </c>
    </row>
    <row r="256" spans="1:10" ht="12" customHeight="1">
      <c r="A256" s="17"/>
      <c r="B256" s="163"/>
      <c r="C256" s="17"/>
      <c r="D256" s="17"/>
      <c r="E256" s="18"/>
      <c r="F256" s="18"/>
      <c r="H256" s="165"/>
      <c r="I256" s="164"/>
    </row>
    <row r="257" spans="1:11" ht="12" customHeight="1">
      <c r="A257" s="17"/>
      <c r="B257" s="163"/>
      <c r="C257" s="17"/>
      <c r="D257" s="17"/>
      <c r="E257" s="18"/>
      <c r="F257" s="18"/>
      <c r="H257" s="166">
        <f>H254/H13</f>
        <v>1.6900744501121676</v>
      </c>
      <c r="I257" s="164">
        <f>H254-I254</f>
        <v>47132807.644999996</v>
      </c>
      <c r="J257" s="167">
        <f>J255-H255</f>
        <v>11424271.355000004</v>
      </c>
    </row>
    <row r="258" spans="1:11" ht="12" customHeight="1">
      <c r="A258" s="17"/>
      <c r="B258" s="163"/>
      <c r="C258" s="17"/>
      <c r="D258" s="17"/>
      <c r="E258" s="18"/>
      <c r="F258" s="18"/>
      <c r="G258" s="17"/>
      <c r="H258" s="167"/>
      <c r="I258" s="164"/>
      <c r="K258" s="211">
        <f>H255/J255</f>
        <v>0.89119741566666666</v>
      </c>
    </row>
    <row r="259" spans="1:11" ht="12" customHeight="1">
      <c r="A259" s="17"/>
      <c r="B259" s="163"/>
      <c r="C259" s="17"/>
      <c r="D259" s="17"/>
      <c r="E259" s="18"/>
      <c r="F259" s="18"/>
      <c r="G259" s="17"/>
      <c r="H259" s="168">
        <f>H254*0.15</f>
        <v>14036359.29675</v>
      </c>
      <c r="I259" s="16"/>
    </row>
  </sheetData>
  <autoFilter ref="A3:H253"/>
  <mergeCells count="1">
    <mergeCell ref="A1:H1"/>
  </mergeCells>
  <dataValidations count="5">
    <dataValidation type="list" allowBlank="1" showInputMessage="1" showErrorMessage="1" sqref="E242:E243 E18:E108 E133:E176 E179:E182 E224:E227 E198:E221 E185:E194 E111:E128 E229:E239">
      <formula1>"Direct Expenses,Indirect Expenses,Contractor,Free Issue,Tool &amp; Tackles,Consumables,Plant &amp; Machinaries,NDT &amp; Inspection,Sub Contractor, Staff Company"</formula1>
    </dataValidation>
    <dataValidation type="list" allowBlank="1" showInputMessage="1" showErrorMessage="1" sqref="C18:C108 C193:C194 C111:C128">
      <formula1>"Sub Contractor, Tetakisu"</formula1>
    </dataValidation>
    <dataValidation type="list" allowBlank="1" showInputMessage="1" showErrorMessage="1" sqref="F5:F252">
      <formula1>"Ont Time, Monthly"</formula1>
    </dataValidation>
    <dataValidation type="list" allowBlank="1" showInputMessage="1" showErrorMessage="1" sqref="C4:C16">
      <formula1>"Nos,MT,Kgs,Litres,Sft,Sq M,Meter,RMT"</formula1>
    </dataValidation>
    <dataValidation type="list" allowBlank="1" showInputMessage="1" showErrorMessage="1" sqref="E5:E12">
      <formula1>"Vendor Quote,Company Costing,Free Issue"</formula1>
    </dataValidation>
  </dataValidations>
  <pageMargins left="0.7" right="0.7" top="0.75" bottom="0.75" header="0" footer="0"/>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I49"/>
  <sheetViews>
    <sheetView topLeftCell="A8" zoomScale="85" zoomScaleNormal="85" workbookViewId="0">
      <selection activeCell="G10" sqref="G10"/>
    </sheetView>
  </sheetViews>
  <sheetFormatPr defaultColWidth="8.7265625" defaultRowHeight="15.5"/>
  <cols>
    <col min="1" max="1" width="6.7265625" style="227" customWidth="1"/>
    <col min="2" max="2" width="10.81640625" style="227" customWidth="1"/>
    <col min="3" max="4" width="27.26953125" style="227" customWidth="1"/>
    <col min="5" max="5" width="10.26953125" style="227" customWidth="1"/>
    <col min="6" max="6" width="8.453125" style="227" customWidth="1"/>
    <col min="7" max="7" width="12.26953125" style="226" customWidth="1"/>
    <col min="8" max="8" width="22.54296875" style="226" customWidth="1"/>
    <col min="9" max="9" width="18.26953125" style="256" customWidth="1"/>
    <col min="10" max="10" width="20.453125" style="256" customWidth="1"/>
    <col min="11" max="11" width="18.7265625" style="256" customWidth="1"/>
    <col min="12" max="12" width="23.453125" style="256" customWidth="1"/>
    <col min="13" max="13" width="17.26953125" style="256" customWidth="1"/>
    <col min="14" max="14" width="18.54296875" style="256" customWidth="1"/>
    <col min="15" max="15" width="17.26953125" style="256" customWidth="1"/>
    <col min="16" max="16" width="18.54296875" style="256" customWidth="1"/>
    <col min="17" max="17" width="17.26953125" style="256" customWidth="1"/>
    <col min="18" max="18" width="18.54296875" style="256" customWidth="1"/>
    <col min="19" max="19" width="17.26953125" style="256" customWidth="1"/>
    <col min="20" max="20" width="18.54296875" style="256" customWidth="1"/>
    <col min="21" max="21" width="17.26953125" style="256" customWidth="1"/>
    <col min="22" max="22" width="18.54296875" style="256" customWidth="1"/>
    <col min="23" max="23" width="17.26953125" style="256" hidden="1" customWidth="1"/>
    <col min="24" max="24" width="18.54296875" style="256" hidden="1" customWidth="1"/>
    <col min="25" max="25" width="17.26953125" style="256" customWidth="1"/>
    <col min="26" max="26" width="18.54296875" style="256" customWidth="1"/>
    <col min="27" max="27" width="17.26953125" style="256" customWidth="1"/>
    <col min="28" max="28" width="18.54296875" style="256" customWidth="1"/>
    <col min="29" max="29" width="24.453125" style="256" customWidth="1"/>
    <col min="30" max="30" width="18.54296875" style="256" customWidth="1"/>
    <col min="31" max="16384" width="8.7265625" style="227"/>
  </cols>
  <sheetData>
    <row r="1" spans="2:33" s="226" customFormat="1" ht="63.65" hidden="1" customHeight="1">
      <c r="B1" s="385" t="s">
        <v>344</v>
      </c>
      <c r="C1" s="386"/>
      <c r="D1" s="386"/>
      <c r="E1" s="386"/>
      <c r="F1" s="386"/>
      <c r="G1" s="386"/>
      <c r="H1" s="386"/>
      <c r="I1" s="386"/>
      <c r="J1" s="386"/>
      <c r="K1" s="386"/>
      <c r="L1" s="386"/>
      <c r="M1" s="386"/>
      <c r="N1" s="387"/>
    </row>
    <row r="2" spans="2:33" ht="19.149999999999999" hidden="1" customHeight="1">
      <c r="B2" s="388" t="s">
        <v>345</v>
      </c>
      <c r="C2" s="388"/>
      <c r="D2" s="388"/>
      <c r="E2" s="388"/>
      <c r="F2" s="388"/>
      <c r="G2" s="388"/>
      <c r="H2" s="388"/>
      <c r="I2" s="388"/>
      <c r="J2" s="388"/>
      <c r="K2" s="388"/>
      <c r="L2" s="388"/>
      <c r="M2" s="388"/>
      <c r="N2" s="388"/>
      <c r="O2" s="227"/>
      <c r="P2" s="227"/>
      <c r="Q2" s="227"/>
      <c r="R2" s="227"/>
      <c r="S2" s="227"/>
      <c r="T2" s="227"/>
      <c r="U2" s="227"/>
      <c r="V2" s="227"/>
      <c r="W2" s="227"/>
      <c r="X2" s="227"/>
      <c r="Y2" s="227"/>
      <c r="Z2" s="227"/>
      <c r="AA2" s="227"/>
      <c r="AB2" s="227"/>
      <c r="AC2" s="227"/>
      <c r="AD2" s="227"/>
    </row>
    <row r="3" spans="2:33" ht="27.65" customHeight="1">
      <c r="B3" s="228" t="s">
        <v>346</v>
      </c>
      <c r="C3" s="228" t="s">
        <v>347</v>
      </c>
      <c r="D3" s="228" t="s">
        <v>348</v>
      </c>
      <c r="E3" s="228" t="s">
        <v>349</v>
      </c>
      <c r="F3" s="228" t="s">
        <v>350</v>
      </c>
      <c r="G3" s="389" t="s">
        <v>351</v>
      </c>
      <c r="H3" s="389"/>
      <c r="I3" s="381" t="s">
        <v>352</v>
      </c>
      <c r="J3" s="382"/>
      <c r="K3" s="381" t="s">
        <v>353</v>
      </c>
      <c r="L3" s="382"/>
      <c r="M3" s="383" t="s">
        <v>354</v>
      </c>
      <c r="N3" s="384"/>
      <c r="O3" s="381" t="s">
        <v>355</v>
      </c>
      <c r="P3" s="382"/>
      <c r="Q3" s="381" t="s">
        <v>356</v>
      </c>
      <c r="R3" s="382"/>
      <c r="S3" s="383" t="s">
        <v>357</v>
      </c>
      <c r="T3" s="384"/>
      <c r="U3" s="381" t="s">
        <v>358</v>
      </c>
      <c r="V3" s="382"/>
      <c r="W3" s="381" t="s">
        <v>359</v>
      </c>
      <c r="X3" s="382"/>
      <c r="Y3" s="381" t="s">
        <v>360</v>
      </c>
      <c r="Z3" s="382"/>
      <c r="AA3" s="381" t="s">
        <v>361</v>
      </c>
      <c r="AB3" s="382"/>
      <c r="AC3" s="381" t="s">
        <v>362</v>
      </c>
      <c r="AD3" s="382"/>
      <c r="AE3" s="227" t="s">
        <v>363</v>
      </c>
      <c r="AG3" s="227" t="s">
        <v>364</v>
      </c>
    </row>
    <row r="4" spans="2:33" ht="27.65" customHeight="1">
      <c r="B4" s="229"/>
      <c r="C4" s="229"/>
      <c r="D4" s="229"/>
      <c r="E4" s="229"/>
      <c r="F4" s="229"/>
      <c r="G4" s="230" t="s">
        <v>365</v>
      </c>
      <c r="H4" s="231" t="s">
        <v>366</v>
      </c>
      <c r="I4" s="232" t="s">
        <v>367</v>
      </c>
      <c r="J4" s="232" t="s">
        <v>368</v>
      </c>
      <c r="K4" s="233" t="s">
        <v>367</v>
      </c>
      <c r="L4" s="233" t="s">
        <v>368</v>
      </c>
      <c r="M4" s="234" t="s">
        <v>367</v>
      </c>
      <c r="N4" s="234" t="s">
        <v>368</v>
      </c>
      <c r="O4" s="235" t="s">
        <v>367</v>
      </c>
      <c r="P4" s="235" t="s">
        <v>368</v>
      </c>
      <c r="Q4" s="236" t="s">
        <v>367</v>
      </c>
      <c r="R4" s="236" t="s">
        <v>368</v>
      </c>
      <c r="S4" s="237" t="s">
        <v>367</v>
      </c>
      <c r="T4" s="237" t="s">
        <v>368</v>
      </c>
      <c r="U4" s="238" t="s">
        <v>367</v>
      </c>
      <c r="V4" s="238" t="s">
        <v>368</v>
      </c>
      <c r="W4" s="239" t="s">
        <v>367</v>
      </c>
      <c r="X4" s="239" t="s">
        <v>368</v>
      </c>
      <c r="Y4" s="240" t="s">
        <v>367</v>
      </c>
      <c r="Z4" s="240" t="s">
        <v>368</v>
      </c>
      <c r="AA4" s="241" t="s">
        <v>367</v>
      </c>
      <c r="AB4" s="241" t="s">
        <v>368</v>
      </c>
      <c r="AC4" s="242" t="s">
        <v>367</v>
      </c>
      <c r="AD4" s="242" t="s">
        <v>368</v>
      </c>
    </row>
    <row r="5" spans="2:33" s="256" customFormat="1" ht="87.75" customHeight="1">
      <c r="B5" s="243">
        <v>1</v>
      </c>
      <c r="C5" s="244" t="s">
        <v>272</v>
      </c>
      <c r="D5" s="245" t="s">
        <v>327</v>
      </c>
      <c r="E5" s="243">
        <v>28</v>
      </c>
      <c r="F5" s="243" t="s">
        <v>369</v>
      </c>
      <c r="G5" s="230">
        <f>I5</f>
        <v>1100</v>
      </c>
      <c r="H5" s="231">
        <f>E5*G5</f>
        <v>30800</v>
      </c>
      <c r="I5" s="246">
        <v>1100</v>
      </c>
      <c r="J5" s="232">
        <f>E5*I5</f>
        <v>30800</v>
      </c>
      <c r="K5" s="233"/>
      <c r="L5" s="233">
        <f>E5*K5</f>
        <v>0</v>
      </c>
      <c r="M5" s="247"/>
      <c r="N5" s="247">
        <f>E5*M5</f>
        <v>0</v>
      </c>
      <c r="O5" s="248"/>
      <c r="P5" s="248">
        <f>E5*O5</f>
        <v>0</v>
      </c>
      <c r="Q5" s="249"/>
      <c r="R5" s="249">
        <f>E5*Q5</f>
        <v>0</v>
      </c>
      <c r="S5" s="250"/>
      <c r="T5" s="250">
        <f>E5*S5</f>
        <v>0</v>
      </c>
      <c r="U5" s="251">
        <v>1904</v>
      </c>
      <c r="V5" s="251">
        <f>E5*U5</f>
        <v>53312</v>
      </c>
      <c r="W5" s="252">
        <v>28</v>
      </c>
      <c r="X5" s="252">
        <v>1918</v>
      </c>
      <c r="Y5" s="253"/>
      <c r="Z5" s="253">
        <f>E5*Y5</f>
        <v>0</v>
      </c>
      <c r="AA5" s="254"/>
      <c r="AB5" s="254">
        <f>E5*AA5</f>
        <v>0</v>
      </c>
      <c r="AC5" s="255"/>
      <c r="AD5" s="255">
        <f>E5*AC5</f>
        <v>0</v>
      </c>
    </row>
    <row r="6" spans="2:33" ht="112">
      <c r="B6" s="243">
        <v>2</v>
      </c>
      <c r="C6" s="257" t="s">
        <v>273</v>
      </c>
      <c r="D6" s="245" t="s">
        <v>328</v>
      </c>
      <c r="E6" s="243">
        <v>448</v>
      </c>
      <c r="F6" s="243" t="s">
        <v>369</v>
      </c>
      <c r="G6" s="258">
        <f>I6</f>
        <v>3128</v>
      </c>
      <c r="H6" s="231">
        <f t="shared" ref="H6:H32" si="0">E6*G6</f>
        <v>1401344</v>
      </c>
      <c r="I6" s="246">
        <v>3128</v>
      </c>
      <c r="J6" s="232">
        <f t="shared" ref="J6:J32" si="1">E6*I6</f>
        <v>1401344</v>
      </c>
      <c r="K6" s="259"/>
      <c r="L6" s="233">
        <f t="shared" ref="L6:L32" si="2">E6*K6</f>
        <v>0</v>
      </c>
      <c r="M6" s="247"/>
      <c r="N6" s="247">
        <f t="shared" ref="N6:N32" si="3">E6*M6</f>
        <v>0</v>
      </c>
      <c r="O6" s="248"/>
      <c r="P6" s="248">
        <f t="shared" ref="P6:P32" si="4">E6*O6</f>
        <v>0</v>
      </c>
      <c r="Q6" s="249"/>
      <c r="R6" s="249">
        <f t="shared" ref="R6:R32" si="5">E6*Q6</f>
        <v>0</v>
      </c>
      <c r="S6" s="250"/>
      <c r="T6" s="250">
        <f t="shared" ref="T6:T32" si="6">E6*S6</f>
        <v>0</v>
      </c>
      <c r="U6" s="251">
        <v>4680</v>
      </c>
      <c r="V6" s="251">
        <f t="shared" ref="V6:V32" si="7">E6*U6</f>
        <v>2096640</v>
      </c>
      <c r="W6" s="252">
        <v>448</v>
      </c>
      <c r="X6" s="239">
        <v>8784</v>
      </c>
      <c r="Y6" s="253"/>
      <c r="Z6" s="253">
        <f t="shared" ref="Z6:Z32" si="8">E6*Y6</f>
        <v>0</v>
      </c>
      <c r="AA6" s="254"/>
      <c r="AB6" s="254">
        <f t="shared" ref="AB6:AB32" si="9">E6*AA6</f>
        <v>0</v>
      </c>
      <c r="AC6" s="255"/>
      <c r="AD6" s="255">
        <f t="shared" ref="AD6:AD32" si="10">E6*AC6</f>
        <v>0</v>
      </c>
    </row>
    <row r="7" spans="2:33" ht="112">
      <c r="B7" s="243">
        <v>3</v>
      </c>
      <c r="C7" s="257" t="s">
        <v>274</v>
      </c>
      <c r="D7" s="245" t="s">
        <v>329</v>
      </c>
      <c r="E7" s="243">
        <v>288</v>
      </c>
      <c r="F7" s="243" t="s">
        <v>369</v>
      </c>
      <c r="G7" s="258">
        <f>I7</f>
        <v>2509</v>
      </c>
      <c r="H7" s="231">
        <f t="shared" si="0"/>
        <v>722592</v>
      </c>
      <c r="I7" s="246">
        <v>2509</v>
      </c>
      <c r="J7" s="232">
        <f t="shared" si="1"/>
        <v>722592</v>
      </c>
      <c r="K7" s="259"/>
      <c r="L7" s="233">
        <f t="shared" si="2"/>
        <v>0</v>
      </c>
      <c r="M7" s="247"/>
      <c r="N7" s="247">
        <f t="shared" si="3"/>
        <v>0</v>
      </c>
      <c r="O7" s="248"/>
      <c r="P7" s="248">
        <f t="shared" si="4"/>
        <v>0</v>
      </c>
      <c r="Q7" s="249"/>
      <c r="R7" s="249">
        <f t="shared" si="5"/>
        <v>0</v>
      </c>
      <c r="S7" s="250"/>
      <c r="T7" s="250">
        <f t="shared" si="6"/>
        <v>0</v>
      </c>
      <c r="U7" s="251">
        <v>3030</v>
      </c>
      <c r="V7" s="251">
        <f t="shared" si="7"/>
        <v>872640</v>
      </c>
      <c r="W7" s="252">
        <v>288</v>
      </c>
      <c r="X7" s="239">
        <v>6577</v>
      </c>
      <c r="Y7" s="253"/>
      <c r="Z7" s="253">
        <f t="shared" si="8"/>
        <v>0</v>
      </c>
      <c r="AA7" s="254"/>
      <c r="AB7" s="254">
        <f t="shared" si="9"/>
        <v>0</v>
      </c>
      <c r="AC7" s="255"/>
      <c r="AD7" s="255">
        <f t="shared" si="10"/>
        <v>0</v>
      </c>
    </row>
    <row r="8" spans="2:33" ht="84">
      <c r="B8" s="243">
        <v>4</v>
      </c>
      <c r="C8" s="260" t="s">
        <v>275</v>
      </c>
      <c r="D8" s="261" t="s">
        <v>330</v>
      </c>
      <c r="E8" s="243">
        <v>14</v>
      </c>
      <c r="F8" s="243" t="s">
        <v>369</v>
      </c>
      <c r="G8" s="262">
        <f>M8</f>
        <v>52020</v>
      </c>
      <c r="H8" s="231">
        <f t="shared" si="0"/>
        <v>728280</v>
      </c>
      <c r="I8" s="232"/>
      <c r="J8" s="232">
        <f t="shared" si="1"/>
        <v>0</v>
      </c>
      <c r="K8" s="259"/>
      <c r="L8" s="233">
        <f t="shared" si="2"/>
        <v>0</v>
      </c>
      <c r="M8" s="263">
        <v>52020</v>
      </c>
      <c r="N8" s="247">
        <f t="shared" si="3"/>
        <v>728280</v>
      </c>
      <c r="O8" s="248"/>
      <c r="P8" s="248">
        <f t="shared" si="4"/>
        <v>0</v>
      </c>
      <c r="Q8" s="249"/>
      <c r="R8" s="249">
        <f t="shared" si="5"/>
        <v>0</v>
      </c>
      <c r="S8" s="250"/>
      <c r="T8" s="250">
        <f t="shared" si="6"/>
        <v>0</v>
      </c>
      <c r="U8" s="251"/>
      <c r="V8" s="251">
        <f t="shared" si="7"/>
        <v>0</v>
      </c>
      <c r="W8" s="252">
        <v>14</v>
      </c>
      <c r="X8" s="239">
        <v>80000</v>
      </c>
      <c r="Y8" s="253"/>
      <c r="Z8" s="253">
        <f t="shared" si="8"/>
        <v>0</v>
      </c>
      <c r="AA8" s="254"/>
      <c r="AB8" s="254">
        <f t="shared" si="9"/>
        <v>0</v>
      </c>
      <c r="AC8" s="255"/>
      <c r="AD8" s="255">
        <f t="shared" si="10"/>
        <v>0</v>
      </c>
    </row>
    <row r="9" spans="2:33" ht="168">
      <c r="B9" s="243">
        <v>5</v>
      </c>
      <c r="C9" s="257" t="s">
        <v>276</v>
      </c>
      <c r="D9" s="264" t="s">
        <v>277</v>
      </c>
      <c r="E9" s="243">
        <v>16</v>
      </c>
      <c r="F9" s="243" t="s">
        <v>369</v>
      </c>
      <c r="G9" s="262">
        <f>O9</f>
        <v>109450</v>
      </c>
      <c r="H9" s="231">
        <f t="shared" si="0"/>
        <v>1751200</v>
      </c>
      <c r="I9" s="232"/>
      <c r="J9" s="232">
        <f t="shared" si="1"/>
        <v>0</v>
      </c>
      <c r="K9" s="259"/>
      <c r="L9" s="233">
        <f t="shared" si="2"/>
        <v>0</v>
      </c>
      <c r="M9" s="247"/>
      <c r="N9" s="247">
        <f t="shared" si="3"/>
        <v>0</v>
      </c>
      <c r="O9" s="263">
        <v>109450</v>
      </c>
      <c r="P9" s="248">
        <f t="shared" si="4"/>
        <v>1751200</v>
      </c>
      <c r="Q9" s="249"/>
      <c r="R9" s="249">
        <f t="shared" si="5"/>
        <v>0</v>
      </c>
      <c r="S9" s="250"/>
      <c r="T9" s="250">
        <f t="shared" si="6"/>
        <v>0</v>
      </c>
      <c r="U9" s="251"/>
      <c r="V9" s="251">
        <f t="shared" si="7"/>
        <v>0</v>
      </c>
      <c r="W9" s="252">
        <v>16</v>
      </c>
      <c r="X9" s="239">
        <v>60000</v>
      </c>
      <c r="Y9" s="253">
        <v>126150</v>
      </c>
      <c r="Z9" s="253">
        <f t="shared" si="8"/>
        <v>2018400</v>
      </c>
      <c r="AA9" s="254"/>
      <c r="AB9" s="254">
        <f t="shared" si="9"/>
        <v>0</v>
      </c>
      <c r="AC9" s="255"/>
      <c r="AD9" s="255">
        <f t="shared" si="10"/>
        <v>0</v>
      </c>
    </row>
    <row r="10" spans="2:33" ht="98">
      <c r="B10" s="243">
        <v>6</v>
      </c>
      <c r="C10" s="265" t="s">
        <v>278</v>
      </c>
      <c r="D10" s="266" t="s">
        <v>331</v>
      </c>
      <c r="E10" s="243">
        <v>16</v>
      </c>
      <c r="F10" s="243" t="s">
        <v>369</v>
      </c>
      <c r="G10" s="262">
        <f>Q10</f>
        <v>22330</v>
      </c>
      <c r="H10" s="231">
        <f t="shared" si="0"/>
        <v>357280</v>
      </c>
      <c r="I10" s="232"/>
      <c r="J10" s="232">
        <f t="shared" si="1"/>
        <v>0</v>
      </c>
      <c r="K10" s="259"/>
      <c r="L10" s="233">
        <f t="shared" si="2"/>
        <v>0</v>
      </c>
      <c r="M10" s="247"/>
      <c r="N10" s="247">
        <f t="shared" si="3"/>
        <v>0</v>
      </c>
      <c r="O10" s="248"/>
      <c r="P10" s="248">
        <f t="shared" si="4"/>
        <v>0</v>
      </c>
      <c r="Q10" s="263">
        <v>22330</v>
      </c>
      <c r="R10" s="249">
        <f t="shared" si="5"/>
        <v>357280</v>
      </c>
      <c r="S10" s="250"/>
      <c r="T10" s="250">
        <f t="shared" si="6"/>
        <v>0</v>
      </c>
      <c r="U10" s="251"/>
      <c r="V10" s="251">
        <f t="shared" si="7"/>
        <v>0</v>
      </c>
      <c r="W10" s="252">
        <v>16</v>
      </c>
      <c r="X10" s="239">
        <v>11222</v>
      </c>
      <c r="Y10" s="253"/>
      <c r="Z10" s="253">
        <f t="shared" si="8"/>
        <v>0</v>
      </c>
      <c r="AA10" s="254"/>
      <c r="AB10" s="254">
        <f t="shared" si="9"/>
        <v>0</v>
      </c>
      <c r="AC10" s="255"/>
      <c r="AD10" s="255">
        <f t="shared" si="10"/>
        <v>0</v>
      </c>
    </row>
    <row r="11" spans="2:33" ht="98">
      <c r="B11" s="243">
        <v>7</v>
      </c>
      <c r="C11" s="244" t="s">
        <v>279</v>
      </c>
      <c r="D11" s="267" t="s">
        <v>280</v>
      </c>
      <c r="E11" s="243">
        <v>16</v>
      </c>
      <c r="F11" s="243" t="s">
        <v>369</v>
      </c>
      <c r="G11" s="262">
        <f>O11</f>
        <v>268680</v>
      </c>
      <c r="H11" s="231">
        <f t="shared" si="0"/>
        <v>4298880</v>
      </c>
      <c r="I11" s="232"/>
      <c r="J11" s="232">
        <f t="shared" si="1"/>
        <v>0</v>
      </c>
      <c r="K11" s="259"/>
      <c r="L11" s="233">
        <f t="shared" si="2"/>
        <v>0</v>
      </c>
      <c r="M11" s="247"/>
      <c r="N11" s="247">
        <f t="shared" si="3"/>
        <v>0</v>
      </c>
      <c r="O11" s="263">
        <v>268680</v>
      </c>
      <c r="P11" s="248">
        <f t="shared" si="4"/>
        <v>4298880</v>
      </c>
      <c r="Q11" s="249"/>
      <c r="R11" s="249">
        <f t="shared" si="5"/>
        <v>0</v>
      </c>
      <c r="S11" s="250">
        <v>340000</v>
      </c>
      <c r="T11" s="250">
        <f t="shared" si="6"/>
        <v>5440000</v>
      </c>
      <c r="U11" s="251"/>
      <c r="V11" s="251">
        <f t="shared" si="7"/>
        <v>0</v>
      </c>
      <c r="W11" s="252">
        <v>16</v>
      </c>
      <c r="X11" s="239">
        <v>25000</v>
      </c>
      <c r="Y11" s="253">
        <v>384800</v>
      </c>
      <c r="Z11" s="253">
        <f t="shared" si="8"/>
        <v>6156800</v>
      </c>
      <c r="AA11" s="254"/>
      <c r="AB11" s="254">
        <f t="shared" si="9"/>
        <v>0</v>
      </c>
      <c r="AC11" s="255"/>
      <c r="AD11" s="255">
        <f t="shared" si="10"/>
        <v>0</v>
      </c>
    </row>
    <row r="12" spans="2:33" ht="84">
      <c r="B12" s="243">
        <v>8</v>
      </c>
      <c r="C12" s="268" t="s">
        <v>281</v>
      </c>
      <c r="D12" s="269" t="s">
        <v>332</v>
      </c>
      <c r="E12" s="243">
        <v>32</v>
      </c>
      <c r="F12" s="243" t="s">
        <v>369</v>
      </c>
      <c r="G12" s="258">
        <f>AE12</f>
        <v>2750</v>
      </c>
      <c r="H12" s="231">
        <f t="shared" si="0"/>
        <v>88000</v>
      </c>
      <c r="I12" s="270">
        <v>9590</v>
      </c>
      <c r="J12" s="232">
        <f t="shared" si="1"/>
        <v>306880</v>
      </c>
      <c r="K12" s="259"/>
      <c r="L12" s="233">
        <f t="shared" si="2"/>
        <v>0</v>
      </c>
      <c r="M12" s="247"/>
      <c r="N12" s="247">
        <f t="shared" si="3"/>
        <v>0</v>
      </c>
      <c r="O12" s="248"/>
      <c r="P12" s="248">
        <f t="shared" si="4"/>
        <v>0</v>
      </c>
      <c r="Q12" s="249"/>
      <c r="R12" s="249">
        <f t="shared" si="5"/>
        <v>0</v>
      </c>
      <c r="S12" s="250"/>
      <c r="T12" s="250">
        <f t="shared" si="6"/>
        <v>0</v>
      </c>
      <c r="U12" s="251"/>
      <c r="V12" s="251">
        <f t="shared" si="7"/>
        <v>0</v>
      </c>
      <c r="W12" s="252">
        <v>32</v>
      </c>
      <c r="X12" s="239">
        <v>4000</v>
      </c>
      <c r="Y12" s="253"/>
      <c r="Z12" s="253">
        <f t="shared" si="8"/>
        <v>0</v>
      </c>
      <c r="AA12" s="254"/>
      <c r="AB12" s="254">
        <f t="shared" si="9"/>
        <v>0</v>
      </c>
      <c r="AC12" s="255"/>
      <c r="AD12" s="255">
        <f t="shared" si="10"/>
        <v>0</v>
      </c>
      <c r="AE12" s="271">
        <v>2750</v>
      </c>
    </row>
    <row r="13" spans="2:33" ht="98">
      <c r="B13" s="243">
        <v>9</v>
      </c>
      <c r="C13" s="272" t="s">
        <v>282</v>
      </c>
      <c r="D13" s="273" t="s">
        <v>333</v>
      </c>
      <c r="E13" s="243">
        <v>16</v>
      </c>
      <c r="F13" s="243" t="s">
        <v>369</v>
      </c>
      <c r="G13" s="258">
        <f>AE13</f>
        <v>13090</v>
      </c>
      <c r="H13" s="231">
        <f t="shared" si="0"/>
        <v>209440</v>
      </c>
      <c r="I13" s="232">
        <v>34070</v>
      </c>
      <c r="J13" s="232">
        <f t="shared" si="1"/>
        <v>545120</v>
      </c>
      <c r="K13" s="259"/>
      <c r="L13" s="233">
        <f t="shared" si="2"/>
        <v>0</v>
      </c>
      <c r="M13" s="247"/>
      <c r="N13" s="247">
        <f t="shared" si="3"/>
        <v>0</v>
      </c>
      <c r="O13" s="248"/>
      <c r="P13" s="248">
        <f t="shared" si="4"/>
        <v>0</v>
      </c>
      <c r="Q13" s="249"/>
      <c r="R13" s="249">
        <f t="shared" si="5"/>
        <v>0</v>
      </c>
      <c r="S13" s="250"/>
      <c r="T13" s="250">
        <f t="shared" si="6"/>
        <v>0</v>
      </c>
      <c r="U13" s="251"/>
      <c r="V13" s="251">
        <f t="shared" si="7"/>
        <v>0</v>
      </c>
      <c r="W13" s="252">
        <v>16</v>
      </c>
      <c r="X13" s="239">
        <v>40000</v>
      </c>
      <c r="Y13" s="253"/>
      <c r="Z13" s="253">
        <f t="shared" si="8"/>
        <v>0</v>
      </c>
      <c r="AA13" s="254"/>
      <c r="AB13" s="254">
        <f t="shared" si="9"/>
        <v>0</v>
      </c>
      <c r="AC13" s="255"/>
      <c r="AD13" s="255">
        <f t="shared" si="10"/>
        <v>0</v>
      </c>
      <c r="AE13" s="271">
        <v>13090</v>
      </c>
    </row>
    <row r="14" spans="2:33" ht="98">
      <c r="B14" s="243">
        <v>10</v>
      </c>
      <c r="C14" s="272" t="s">
        <v>283</v>
      </c>
      <c r="D14" s="273" t="s">
        <v>334</v>
      </c>
      <c r="E14" s="243">
        <v>16</v>
      </c>
      <c r="F14" s="243" t="s">
        <v>369</v>
      </c>
      <c r="G14" s="258">
        <f>AE14</f>
        <v>13090</v>
      </c>
      <c r="H14" s="231">
        <f t="shared" si="0"/>
        <v>209440</v>
      </c>
      <c r="I14" s="232">
        <v>34070</v>
      </c>
      <c r="J14" s="232">
        <f t="shared" si="1"/>
        <v>545120</v>
      </c>
      <c r="K14" s="259"/>
      <c r="L14" s="233">
        <f t="shared" si="2"/>
        <v>0</v>
      </c>
      <c r="M14" s="247"/>
      <c r="N14" s="247">
        <f t="shared" si="3"/>
        <v>0</v>
      </c>
      <c r="O14" s="248"/>
      <c r="P14" s="248">
        <f t="shared" si="4"/>
        <v>0</v>
      </c>
      <c r="Q14" s="249"/>
      <c r="R14" s="249">
        <f t="shared" si="5"/>
        <v>0</v>
      </c>
      <c r="S14" s="250"/>
      <c r="T14" s="250">
        <f t="shared" si="6"/>
        <v>0</v>
      </c>
      <c r="U14" s="251"/>
      <c r="V14" s="251">
        <f t="shared" si="7"/>
        <v>0</v>
      </c>
      <c r="W14" s="252">
        <v>16</v>
      </c>
      <c r="X14" s="239">
        <v>40000</v>
      </c>
      <c r="Y14" s="253"/>
      <c r="Z14" s="253">
        <f t="shared" si="8"/>
        <v>0</v>
      </c>
      <c r="AA14" s="254"/>
      <c r="AB14" s="254">
        <f t="shared" si="9"/>
        <v>0</v>
      </c>
      <c r="AC14" s="255"/>
      <c r="AD14" s="255">
        <f t="shared" si="10"/>
        <v>0</v>
      </c>
      <c r="AE14" s="271">
        <v>13090</v>
      </c>
    </row>
    <row r="15" spans="2:33" ht="84">
      <c r="B15" s="243">
        <v>11</v>
      </c>
      <c r="C15" s="274" t="s">
        <v>284</v>
      </c>
      <c r="D15" s="245" t="s">
        <v>335</v>
      </c>
      <c r="E15" s="243">
        <v>32</v>
      </c>
      <c r="F15" s="243" t="s">
        <v>369</v>
      </c>
      <c r="G15" s="258">
        <f>I15</f>
        <v>2758</v>
      </c>
      <c r="H15" s="231">
        <f t="shared" si="0"/>
        <v>88256</v>
      </c>
      <c r="I15" s="246">
        <v>2758</v>
      </c>
      <c r="J15" s="232">
        <f t="shared" si="1"/>
        <v>88256</v>
      </c>
      <c r="K15" s="259"/>
      <c r="L15" s="233">
        <f t="shared" si="2"/>
        <v>0</v>
      </c>
      <c r="M15" s="247"/>
      <c r="N15" s="247">
        <f t="shared" si="3"/>
        <v>0</v>
      </c>
      <c r="O15" s="248"/>
      <c r="P15" s="248">
        <f t="shared" si="4"/>
        <v>0</v>
      </c>
      <c r="Q15" s="249"/>
      <c r="R15" s="249">
        <f t="shared" si="5"/>
        <v>0</v>
      </c>
      <c r="S15" s="250"/>
      <c r="T15" s="250">
        <f t="shared" si="6"/>
        <v>0</v>
      </c>
      <c r="U15" s="251">
        <v>3660</v>
      </c>
      <c r="V15" s="251">
        <f t="shared" si="7"/>
        <v>117120</v>
      </c>
      <c r="W15" s="252">
        <v>32</v>
      </c>
      <c r="X15" s="239">
        <v>7134</v>
      </c>
      <c r="Y15" s="253"/>
      <c r="Z15" s="253">
        <f t="shared" si="8"/>
        <v>0</v>
      </c>
      <c r="AA15" s="254"/>
      <c r="AB15" s="254">
        <f t="shared" si="9"/>
        <v>0</v>
      </c>
      <c r="AC15" s="255"/>
      <c r="AD15" s="255">
        <f t="shared" si="10"/>
        <v>0</v>
      </c>
    </row>
    <row r="16" spans="2:33" ht="84">
      <c r="B16" s="243">
        <v>12</v>
      </c>
      <c r="C16" s="275" t="s">
        <v>285</v>
      </c>
      <c r="D16" s="245" t="s">
        <v>336</v>
      </c>
      <c r="E16" s="243">
        <v>32</v>
      </c>
      <c r="F16" s="243" t="s">
        <v>369</v>
      </c>
      <c r="G16" s="258">
        <f>I16</f>
        <v>9884</v>
      </c>
      <c r="H16" s="231">
        <f t="shared" si="0"/>
        <v>316288</v>
      </c>
      <c r="I16" s="246">
        <v>9884</v>
      </c>
      <c r="J16" s="232">
        <f t="shared" si="1"/>
        <v>316288</v>
      </c>
      <c r="K16" s="259"/>
      <c r="L16" s="233">
        <f t="shared" si="2"/>
        <v>0</v>
      </c>
      <c r="M16" s="247"/>
      <c r="N16" s="247">
        <f t="shared" si="3"/>
        <v>0</v>
      </c>
      <c r="O16" s="248"/>
      <c r="P16" s="248">
        <f t="shared" si="4"/>
        <v>0</v>
      </c>
      <c r="Q16" s="249"/>
      <c r="R16" s="249">
        <f t="shared" si="5"/>
        <v>0</v>
      </c>
      <c r="S16" s="250"/>
      <c r="T16" s="250">
        <f t="shared" si="6"/>
        <v>0</v>
      </c>
      <c r="U16" s="251">
        <v>12840</v>
      </c>
      <c r="V16" s="251">
        <f t="shared" si="7"/>
        <v>410880</v>
      </c>
      <c r="W16" s="252">
        <v>32</v>
      </c>
      <c r="X16" s="239">
        <v>10313</v>
      </c>
      <c r="Y16" s="253"/>
      <c r="Z16" s="253">
        <f t="shared" si="8"/>
        <v>0</v>
      </c>
      <c r="AA16" s="254"/>
      <c r="AB16" s="254">
        <f t="shared" si="9"/>
        <v>0</v>
      </c>
      <c r="AC16" s="255"/>
      <c r="AD16" s="255">
        <f t="shared" si="10"/>
        <v>0</v>
      </c>
    </row>
    <row r="17" spans="2:35" ht="112">
      <c r="B17" s="243">
        <v>13</v>
      </c>
      <c r="C17" s="276" t="s">
        <v>286</v>
      </c>
      <c r="D17" s="245" t="s">
        <v>337</v>
      </c>
      <c r="E17" s="243">
        <v>32</v>
      </c>
      <c r="F17" s="243" t="s">
        <v>369</v>
      </c>
      <c r="G17" s="258">
        <f>I17</f>
        <v>3937</v>
      </c>
      <c r="H17" s="231">
        <f t="shared" si="0"/>
        <v>125984</v>
      </c>
      <c r="I17" s="246">
        <v>3937</v>
      </c>
      <c r="J17" s="232">
        <f t="shared" si="1"/>
        <v>125984</v>
      </c>
      <c r="K17" s="259"/>
      <c r="L17" s="233">
        <f t="shared" si="2"/>
        <v>0</v>
      </c>
      <c r="M17" s="247"/>
      <c r="N17" s="247">
        <f t="shared" si="3"/>
        <v>0</v>
      </c>
      <c r="O17" s="248"/>
      <c r="P17" s="248">
        <f t="shared" si="4"/>
        <v>0</v>
      </c>
      <c r="Q17" s="249"/>
      <c r="R17" s="249">
        <f t="shared" si="5"/>
        <v>0</v>
      </c>
      <c r="S17" s="250"/>
      <c r="T17" s="250">
        <f t="shared" si="6"/>
        <v>0</v>
      </c>
      <c r="U17" s="251">
        <v>5820</v>
      </c>
      <c r="V17" s="251">
        <f t="shared" si="7"/>
        <v>186240</v>
      </c>
      <c r="W17" s="252">
        <v>32</v>
      </c>
      <c r="X17" s="239">
        <v>11086</v>
      </c>
      <c r="Y17" s="253"/>
      <c r="Z17" s="253">
        <f t="shared" si="8"/>
        <v>0</v>
      </c>
      <c r="AA17" s="254"/>
      <c r="AB17" s="254">
        <f t="shared" si="9"/>
        <v>0</v>
      </c>
      <c r="AC17" s="255"/>
      <c r="AD17" s="255">
        <f t="shared" si="10"/>
        <v>0</v>
      </c>
    </row>
    <row r="18" spans="2:35" ht="112">
      <c r="B18" s="243">
        <v>14</v>
      </c>
      <c r="C18" s="277" t="s">
        <v>287</v>
      </c>
      <c r="D18" s="245" t="s">
        <v>338</v>
      </c>
      <c r="E18" s="243">
        <v>16</v>
      </c>
      <c r="F18" s="243" t="s">
        <v>369</v>
      </c>
      <c r="G18" s="262">
        <f>AC18</f>
        <v>20800</v>
      </c>
      <c r="H18" s="231">
        <f t="shared" si="0"/>
        <v>332800</v>
      </c>
      <c r="I18" s="232"/>
      <c r="J18" s="232">
        <f t="shared" si="1"/>
        <v>0</v>
      </c>
      <c r="K18" s="259"/>
      <c r="L18" s="233">
        <f t="shared" si="2"/>
        <v>0</v>
      </c>
      <c r="M18" s="247"/>
      <c r="N18" s="247">
        <f t="shared" si="3"/>
        <v>0</v>
      </c>
      <c r="O18" s="248"/>
      <c r="P18" s="248">
        <f t="shared" si="4"/>
        <v>0</v>
      </c>
      <c r="Q18" s="249"/>
      <c r="R18" s="249">
        <f t="shared" si="5"/>
        <v>0</v>
      </c>
      <c r="S18" s="250"/>
      <c r="T18" s="250">
        <f t="shared" si="6"/>
        <v>0</v>
      </c>
      <c r="U18" s="251"/>
      <c r="V18" s="251">
        <f t="shared" si="7"/>
        <v>0</v>
      </c>
      <c r="W18" s="252">
        <v>16</v>
      </c>
      <c r="X18" s="239">
        <v>15000</v>
      </c>
      <c r="Y18" s="253"/>
      <c r="Z18" s="253">
        <f t="shared" si="8"/>
        <v>0</v>
      </c>
      <c r="AA18" s="254"/>
      <c r="AB18" s="254">
        <f t="shared" si="9"/>
        <v>0</v>
      </c>
      <c r="AC18" s="263">
        <v>20800</v>
      </c>
      <c r="AD18" s="255">
        <f t="shared" si="10"/>
        <v>332800</v>
      </c>
    </row>
    <row r="19" spans="2:35" ht="84">
      <c r="B19" s="243">
        <v>15</v>
      </c>
      <c r="C19" s="277" t="s">
        <v>288</v>
      </c>
      <c r="D19" s="245" t="s">
        <v>339</v>
      </c>
      <c r="E19" s="243">
        <v>12</v>
      </c>
      <c r="F19" s="243" t="s">
        <v>369</v>
      </c>
      <c r="G19" s="258">
        <f>AG19</f>
        <v>1653.75</v>
      </c>
      <c r="H19" s="231">
        <f t="shared" si="0"/>
        <v>19845</v>
      </c>
      <c r="I19" s="232"/>
      <c r="J19" s="232">
        <f t="shared" si="1"/>
        <v>0</v>
      </c>
      <c r="K19" s="259"/>
      <c r="L19" s="233">
        <f t="shared" si="2"/>
        <v>0</v>
      </c>
      <c r="M19" s="247"/>
      <c r="N19" s="247">
        <f t="shared" si="3"/>
        <v>0</v>
      </c>
      <c r="O19" s="248"/>
      <c r="P19" s="248">
        <f t="shared" si="4"/>
        <v>0</v>
      </c>
      <c r="Q19" s="249"/>
      <c r="R19" s="249">
        <f t="shared" si="5"/>
        <v>0</v>
      </c>
      <c r="S19" s="250"/>
      <c r="T19" s="250">
        <f t="shared" si="6"/>
        <v>0</v>
      </c>
      <c r="U19" s="251"/>
      <c r="V19" s="251">
        <f t="shared" si="7"/>
        <v>0</v>
      </c>
      <c r="W19" s="252">
        <v>12</v>
      </c>
      <c r="X19" s="239">
        <v>3000</v>
      </c>
      <c r="Y19" s="253"/>
      <c r="Z19" s="253">
        <f t="shared" si="8"/>
        <v>0</v>
      </c>
      <c r="AA19" s="254"/>
      <c r="AB19" s="254">
        <f t="shared" si="9"/>
        <v>0</v>
      </c>
      <c r="AC19" s="255"/>
      <c r="AD19" s="255">
        <f t="shared" si="10"/>
        <v>0</v>
      </c>
      <c r="AG19" s="271">
        <v>1653.75</v>
      </c>
    </row>
    <row r="20" spans="2:35" ht="112">
      <c r="B20" s="243">
        <v>16</v>
      </c>
      <c r="C20" s="278" t="s">
        <v>289</v>
      </c>
      <c r="D20" s="267" t="s">
        <v>340</v>
      </c>
      <c r="E20" s="243">
        <v>28</v>
      </c>
      <c r="F20" s="243" t="s">
        <v>369</v>
      </c>
      <c r="G20" s="258">
        <f>AI20</f>
        <v>3500</v>
      </c>
      <c r="H20" s="231">
        <f t="shared" si="0"/>
        <v>98000</v>
      </c>
      <c r="I20" s="232"/>
      <c r="J20" s="232">
        <f t="shared" si="1"/>
        <v>0</v>
      </c>
      <c r="K20" s="259"/>
      <c r="L20" s="233">
        <f t="shared" si="2"/>
        <v>0</v>
      </c>
      <c r="M20" s="247"/>
      <c r="N20" s="247">
        <f t="shared" si="3"/>
        <v>0</v>
      </c>
      <c r="O20" s="248"/>
      <c r="P20" s="248">
        <f t="shared" si="4"/>
        <v>0</v>
      </c>
      <c r="Q20" s="249"/>
      <c r="R20" s="249">
        <f t="shared" si="5"/>
        <v>0</v>
      </c>
      <c r="S20" s="250"/>
      <c r="T20" s="250">
        <f t="shared" si="6"/>
        <v>0</v>
      </c>
      <c r="U20" s="251"/>
      <c r="V20" s="251">
        <f t="shared" si="7"/>
        <v>0</v>
      </c>
      <c r="W20" s="252">
        <v>28</v>
      </c>
      <c r="X20" s="239">
        <v>5000</v>
      </c>
      <c r="Y20" s="253"/>
      <c r="Z20" s="253">
        <f t="shared" si="8"/>
        <v>0</v>
      </c>
      <c r="AA20" s="254"/>
      <c r="AB20" s="254">
        <f t="shared" si="9"/>
        <v>0</v>
      </c>
      <c r="AC20" s="255"/>
      <c r="AD20" s="255">
        <f t="shared" si="10"/>
        <v>0</v>
      </c>
      <c r="AG20" s="279"/>
      <c r="AI20" s="271">
        <v>3500</v>
      </c>
    </row>
    <row r="21" spans="2:35" ht="84">
      <c r="B21" s="243">
        <v>17</v>
      </c>
      <c r="C21" s="280" t="s">
        <v>290</v>
      </c>
      <c r="D21" s="281" t="s">
        <v>341</v>
      </c>
      <c r="E21" s="243">
        <v>16</v>
      </c>
      <c r="F21" s="243" t="s">
        <v>369</v>
      </c>
      <c r="G21" s="258">
        <f>AG21</f>
        <v>1626</v>
      </c>
      <c r="H21" s="231">
        <f t="shared" si="0"/>
        <v>26016</v>
      </c>
      <c r="I21" s="232"/>
      <c r="J21" s="232">
        <f t="shared" si="1"/>
        <v>0</v>
      </c>
      <c r="K21" s="259"/>
      <c r="L21" s="233">
        <f t="shared" si="2"/>
        <v>0</v>
      </c>
      <c r="M21" s="247"/>
      <c r="N21" s="247">
        <f t="shared" si="3"/>
        <v>0</v>
      </c>
      <c r="O21" s="248"/>
      <c r="P21" s="248">
        <f t="shared" si="4"/>
        <v>0</v>
      </c>
      <c r="Q21" s="249"/>
      <c r="R21" s="249">
        <f t="shared" si="5"/>
        <v>0</v>
      </c>
      <c r="S21" s="250"/>
      <c r="T21" s="250">
        <f t="shared" si="6"/>
        <v>0</v>
      </c>
      <c r="U21" s="251"/>
      <c r="V21" s="251">
        <f t="shared" si="7"/>
        <v>0</v>
      </c>
      <c r="W21" s="252">
        <v>16</v>
      </c>
      <c r="X21" s="239">
        <v>3500</v>
      </c>
      <c r="Y21" s="253"/>
      <c r="Z21" s="253">
        <f t="shared" si="8"/>
        <v>0</v>
      </c>
      <c r="AA21" s="254"/>
      <c r="AB21" s="254">
        <f t="shared" si="9"/>
        <v>0</v>
      </c>
      <c r="AC21" s="255"/>
      <c r="AD21" s="255">
        <f t="shared" si="10"/>
        <v>0</v>
      </c>
      <c r="AG21" s="271">
        <v>1626</v>
      </c>
    </row>
    <row r="22" spans="2:35" ht="70">
      <c r="B22" s="243">
        <v>18</v>
      </c>
      <c r="C22" s="274" t="s">
        <v>291</v>
      </c>
      <c r="D22" s="273" t="s">
        <v>342</v>
      </c>
      <c r="E22" s="243">
        <v>38</v>
      </c>
      <c r="F22" s="243" t="s">
        <v>369</v>
      </c>
      <c r="G22" s="262">
        <f>Y22</f>
        <v>1500</v>
      </c>
      <c r="H22" s="231">
        <f t="shared" si="0"/>
        <v>57000</v>
      </c>
      <c r="I22" s="232"/>
      <c r="J22" s="232">
        <f t="shared" si="1"/>
        <v>0</v>
      </c>
      <c r="K22" s="259"/>
      <c r="L22" s="233">
        <f t="shared" si="2"/>
        <v>0</v>
      </c>
      <c r="M22" s="247"/>
      <c r="N22" s="247">
        <f t="shared" si="3"/>
        <v>0</v>
      </c>
      <c r="O22" s="248"/>
      <c r="P22" s="248">
        <f t="shared" si="4"/>
        <v>0</v>
      </c>
      <c r="Q22" s="249"/>
      <c r="R22" s="249">
        <f t="shared" si="5"/>
        <v>0</v>
      </c>
      <c r="S22" s="250"/>
      <c r="T22" s="250">
        <f t="shared" si="6"/>
        <v>0</v>
      </c>
      <c r="U22" s="251"/>
      <c r="V22" s="251">
        <f t="shared" si="7"/>
        <v>0</v>
      </c>
      <c r="W22" s="252">
        <v>38</v>
      </c>
      <c r="X22" s="239">
        <v>2500</v>
      </c>
      <c r="Y22" s="263">
        <v>1500</v>
      </c>
      <c r="Z22" s="253">
        <f t="shared" si="8"/>
        <v>57000</v>
      </c>
      <c r="AA22" s="254"/>
      <c r="AB22" s="254">
        <f t="shared" si="9"/>
        <v>0</v>
      </c>
      <c r="AC22" s="255"/>
      <c r="AD22" s="255">
        <f t="shared" si="10"/>
        <v>0</v>
      </c>
    </row>
    <row r="23" spans="2:35">
      <c r="B23" s="243">
        <v>19</v>
      </c>
      <c r="C23" s="282" t="s">
        <v>292</v>
      </c>
      <c r="D23" s="267" t="s">
        <v>343</v>
      </c>
      <c r="E23" s="243">
        <v>6</v>
      </c>
      <c r="F23" s="243" t="s">
        <v>369</v>
      </c>
      <c r="G23" s="258">
        <f>AG23</f>
        <v>4000</v>
      </c>
      <c r="H23" s="231">
        <f t="shared" si="0"/>
        <v>24000</v>
      </c>
      <c r="I23" s="232"/>
      <c r="J23" s="232">
        <f t="shared" si="1"/>
        <v>0</v>
      </c>
      <c r="K23" s="259"/>
      <c r="L23" s="233">
        <f t="shared" si="2"/>
        <v>0</v>
      </c>
      <c r="M23" s="247"/>
      <c r="N23" s="247">
        <f t="shared" si="3"/>
        <v>0</v>
      </c>
      <c r="O23" s="248"/>
      <c r="P23" s="248">
        <f t="shared" si="4"/>
        <v>0</v>
      </c>
      <c r="Q23" s="249"/>
      <c r="R23" s="249">
        <f t="shared" si="5"/>
        <v>0</v>
      </c>
      <c r="S23" s="250"/>
      <c r="T23" s="250">
        <f t="shared" si="6"/>
        <v>0</v>
      </c>
      <c r="U23" s="251"/>
      <c r="V23" s="251">
        <f t="shared" si="7"/>
        <v>0</v>
      </c>
      <c r="W23" s="252">
        <v>6</v>
      </c>
      <c r="X23" s="239">
        <v>500</v>
      </c>
      <c r="Y23" s="253"/>
      <c r="Z23" s="253">
        <f t="shared" si="8"/>
        <v>0</v>
      </c>
      <c r="AA23" s="254"/>
      <c r="AB23" s="254">
        <f t="shared" si="9"/>
        <v>0</v>
      </c>
      <c r="AC23" s="255"/>
      <c r="AD23" s="255">
        <f t="shared" si="10"/>
        <v>0</v>
      </c>
      <c r="AG23" s="271">
        <v>4000</v>
      </c>
    </row>
    <row r="24" spans="2:35" ht="56">
      <c r="B24" s="243">
        <v>20</v>
      </c>
      <c r="C24" s="260" t="s">
        <v>293</v>
      </c>
      <c r="D24" s="264" t="s">
        <v>294</v>
      </c>
      <c r="E24" s="243">
        <v>1</v>
      </c>
      <c r="F24" s="243" t="s">
        <v>370</v>
      </c>
      <c r="G24" s="258">
        <f>AG24</f>
        <v>60000</v>
      </c>
      <c r="H24" s="231">
        <f t="shared" si="0"/>
        <v>60000</v>
      </c>
      <c r="I24" s="232"/>
      <c r="J24" s="232">
        <f t="shared" si="1"/>
        <v>0</v>
      </c>
      <c r="K24" s="259"/>
      <c r="L24" s="233">
        <f t="shared" si="2"/>
        <v>0</v>
      </c>
      <c r="M24" s="247"/>
      <c r="N24" s="247">
        <f t="shared" si="3"/>
        <v>0</v>
      </c>
      <c r="O24" s="248"/>
      <c r="P24" s="248">
        <f t="shared" si="4"/>
        <v>0</v>
      </c>
      <c r="Q24" s="249"/>
      <c r="R24" s="249">
        <f t="shared" si="5"/>
        <v>0</v>
      </c>
      <c r="S24" s="250"/>
      <c r="T24" s="250">
        <f t="shared" si="6"/>
        <v>0</v>
      </c>
      <c r="U24" s="251"/>
      <c r="V24" s="251">
        <f t="shared" si="7"/>
        <v>0</v>
      </c>
      <c r="W24" s="252">
        <v>1</v>
      </c>
      <c r="X24" s="239">
        <v>50000</v>
      </c>
      <c r="Y24" s="253"/>
      <c r="Z24" s="253">
        <f t="shared" si="8"/>
        <v>0</v>
      </c>
      <c r="AA24" s="254"/>
      <c r="AB24" s="254">
        <f t="shared" si="9"/>
        <v>0</v>
      </c>
      <c r="AC24" s="255"/>
      <c r="AD24" s="255">
        <f t="shared" si="10"/>
        <v>0</v>
      </c>
      <c r="AG24" s="271">
        <v>60000</v>
      </c>
    </row>
    <row r="25" spans="2:35" s="279" customFormat="1" ht="84">
      <c r="B25" s="270">
        <v>21</v>
      </c>
      <c r="C25" s="272" t="s">
        <v>295</v>
      </c>
      <c r="D25" s="283" t="s">
        <v>296</v>
      </c>
      <c r="E25" s="270">
        <v>1</v>
      </c>
      <c r="F25" s="270" t="s">
        <v>370</v>
      </c>
      <c r="G25" s="258">
        <f>AG25</f>
        <v>600000</v>
      </c>
      <c r="H25" s="231">
        <f t="shared" si="0"/>
        <v>600000</v>
      </c>
      <c r="I25" s="232"/>
      <c r="J25" s="232">
        <f t="shared" si="1"/>
        <v>0</v>
      </c>
      <c r="K25" s="259"/>
      <c r="L25" s="233">
        <f t="shared" si="2"/>
        <v>0</v>
      </c>
      <c r="M25" s="247"/>
      <c r="N25" s="247">
        <f t="shared" si="3"/>
        <v>0</v>
      </c>
      <c r="O25" s="248"/>
      <c r="P25" s="248">
        <f t="shared" si="4"/>
        <v>0</v>
      </c>
      <c r="Q25" s="249"/>
      <c r="R25" s="249">
        <f t="shared" si="5"/>
        <v>0</v>
      </c>
      <c r="S25" s="250"/>
      <c r="T25" s="250">
        <f t="shared" si="6"/>
        <v>0</v>
      </c>
      <c r="U25" s="251"/>
      <c r="V25" s="251">
        <f t="shared" si="7"/>
        <v>0</v>
      </c>
      <c r="W25" s="252">
        <v>1</v>
      </c>
      <c r="X25" s="239">
        <v>10000</v>
      </c>
      <c r="Y25" s="253"/>
      <c r="Z25" s="253">
        <f t="shared" si="8"/>
        <v>0</v>
      </c>
      <c r="AA25" s="254"/>
      <c r="AB25" s="254">
        <f t="shared" si="9"/>
        <v>0</v>
      </c>
      <c r="AC25" s="255"/>
      <c r="AD25" s="255">
        <f>E25*AC25</f>
        <v>0</v>
      </c>
      <c r="AG25" s="271">
        <v>600000</v>
      </c>
    </row>
    <row r="26" spans="2:35" ht="266">
      <c r="B26" s="243">
        <v>22</v>
      </c>
      <c r="C26" s="260" t="s">
        <v>297</v>
      </c>
      <c r="D26" s="264" t="s">
        <v>298</v>
      </c>
      <c r="E26" s="243">
        <v>1000</v>
      </c>
      <c r="F26" s="243" t="s">
        <v>371</v>
      </c>
      <c r="G26" s="262">
        <f>AA26</f>
        <v>250</v>
      </c>
      <c r="H26" s="231">
        <f t="shared" si="0"/>
        <v>250000</v>
      </c>
      <c r="I26" s="232"/>
      <c r="J26" s="232">
        <f t="shared" si="1"/>
        <v>0</v>
      </c>
      <c r="K26" s="259"/>
      <c r="L26" s="233">
        <f t="shared" si="2"/>
        <v>0</v>
      </c>
      <c r="M26" s="247"/>
      <c r="N26" s="247">
        <f t="shared" si="3"/>
        <v>0</v>
      </c>
      <c r="O26" s="248"/>
      <c r="P26" s="248">
        <f t="shared" si="4"/>
        <v>0</v>
      </c>
      <c r="Q26" s="249"/>
      <c r="R26" s="249">
        <f t="shared" si="5"/>
        <v>0</v>
      </c>
      <c r="S26" s="250"/>
      <c r="T26" s="250">
        <f t="shared" si="6"/>
        <v>0</v>
      </c>
      <c r="U26" s="251"/>
      <c r="V26" s="251">
        <f t="shared" si="7"/>
        <v>0</v>
      </c>
      <c r="W26" s="252">
        <v>1</v>
      </c>
      <c r="X26" s="239">
        <v>170279</v>
      </c>
      <c r="Y26" s="253"/>
      <c r="Z26" s="253">
        <f t="shared" si="8"/>
        <v>0</v>
      </c>
      <c r="AA26" s="263">
        <v>250</v>
      </c>
      <c r="AB26" s="254">
        <f t="shared" si="9"/>
        <v>250000</v>
      </c>
      <c r="AC26" s="255"/>
      <c r="AD26" s="255">
        <f t="shared" si="10"/>
        <v>0</v>
      </c>
    </row>
    <row r="27" spans="2:35" ht="28">
      <c r="B27" s="243">
        <v>23</v>
      </c>
      <c r="C27" s="283" t="s">
        <v>301</v>
      </c>
      <c r="D27" s="261" t="s">
        <v>300</v>
      </c>
      <c r="E27" s="243">
        <v>32</v>
      </c>
      <c r="F27" s="243" t="s">
        <v>369</v>
      </c>
      <c r="G27" s="258">
        <f>AI27</f>
        <v>30000</v>
      </c>
      <c r="H27" s="231">
        <f t="shared" si="0"/>
        <v>960000</v>
      </c>
      <c r="I27" s="232"/>
      <c r="J27" s="232">
        <f t="shared" si="1"/>
        <v>0</v>
      </c>
      <c r="K27" s="259"/>
      <c r="L27" s="233">
        <f t="shared" si="2"/>
        <v>0</v>
      </c>
      <c r="M27" s="247"/>
      <c r="N27" s="247">
        <f t="shared" si="3"/>
        <v>0</v>
      </c>
      <c r="O27" s="248"/>
      <c r="P27" s="248">
        <f t="shared" si="4"/>
        <v>0</v>
      </c>
      <c r="Q27" s="249"/>
      <c r="R27" s="249">
        <f t="shared" si="5"/>
        <v>0</v>
      </c>
      <c r="S27" s="250"/>
      <c r="T27" s="250">
        <f t="shared" si="6"/>
        <v>0</v>
      </c>
      <c r="U27" s="251"/>
      <c r="V27" s="251">
        <f t="shared" si="7"/>
        <v>0</v>
      </c>
      <c r="W27" s="252">
        <v>32</v>
      </c>
      <c r="X27" s="239"/>
      <c r="Y27" s="253"/>
      <c r="Z27" s="253">
        <f t="shared" si="8"/>
        <v>0</v>
      </c>
      <c r="AA27" s="254"/>
      <c r="AB27" s="254">
        <f t="shared" si="9"/>
        <v>0</v>
      </c>
      <c r="AC27" s="255"/>
      <c r="AD27" s="255">
        <f t="shared" si="10"/>
        <v>0</v>
      </c>
      <c r="AI27" s="271">
        <v>30000</v>
      </c>
    </row>
    <row r="28" spans="2:35" ht="28">
      <c r="B28" s="243">
        <v>24</v>
      </c>
      <c r="C28" s="283" t="s">
        <v>299</v>
      </c>
      <c r="D28" s="284" t="s">
        <v>300</v>
      </c>
      <c r="E28" s="243">
        <v>1</v>
      </c>
      <c r="F28" s="243" t="s">
        <v>370</v>
      </c>
      <c r="G28" s="262">
        <f>K29</f>
        <v>6760750</v>
      </c>
      <c r="H28" s="231">
        <f t="shared" si="0"/>
        <v>6760750</v>
      </c>
      <c r="I28" s="232"/>
      <c r="J28" s="232">
        <f t="shared" si="1"/>
        <v>0</v>
      </c>
      <c r="K28" s="259"/>
      <c r="L28" s="233">
        <f t="shared" si="2"/>
        <v>0</v>
      </c>
      <c r="M28" s="285"/>
      <c r="N28" s="247">
        <f t="shared" si="3"/>
        <v>0</v>
      </c>
      <c r="O28" s="248"/>
      <c r="P28" s="248">
        <f t="shared" si="4"/>
        <v>0</v>
      </c>
      <c r="Q28" s="249"/>
      <c r="R28" s="249">
        <f t="shared" si="5"/>
        <v>0</v>
      </c>
      <c r="S28" s="250"/>
      <c r="T28" s="250">
        <f t="shared" si="6"/>
        <v>0</v>
      </c>
      <c r="U28" s="251"/>
      <c r="V28" s="251">
        <f t="shared" si="7"/>
        <v>0</v>
      </c>
      <c r="W28" s="252">
        <v>1</v>
      </c>
      <c r="X28" s="239"/>
      <c r="Y28" s="253"/>
      <c r="Z28" s="253">
        <f t="shared" si="8"/>
        <v>0</v>
      </c>
      <c r="AA28" s="254"/>
      <c r="AB28" s="254">
        <f t="shared" si="9"/>
        <v>0</v>
      </c>
      <c r="AC28" s="255"/>
      <c r="AD28" s="255">
        <f t="shared" si="10"/>
        <v>0</v>
      </c>
    </row>
    <row r="29" spans="2:35" ht="196">
      <c r="B29" s="243">
        <v>25</v>
      </c>
      <c r="C29" s="286" t="s">
        <v>302</v>
      </c>
      <c r="D29" s="287" t="s">
        <v>303</v>
      </c>
      <c r="E29" s="243">
        <v>1</v>
      </c>
      <c r="F29" s="243"/>
      <c r="G29" s="258"/>
      <c r="H29" s="231">
        <f t="shared" si="0"/>
        <v>0</v>
      </c>
      <c r="I29" s="232"/>
      <c r="J29" s="232">
        <f t="shared" si="1"/>
        <v>0</v>
      </c>
      <c r="K29" s="263">
        <v>6760750</v>
      </c>
      <c r="L29" s="233">
        <f t="shared" si="2"/>
        <v>6760750</v>
      </c>
      <c r="M29" s="285"/>
      <c r="N29" s="247">
        <f t="shared" si="3"/>
        <v>0</v>
      </c>
      <c r="O29" s="248"/>
      <c r="P29" s="248">
        <f t="shared" si="4"/>
        <v>0</v>
      </c>
      <c r="Q29" s="249"/>
      <c r="R29" s="249">
        <f t="shared" si="5"/>
        <v>0</v>
      </c>
      <c r="S29" s="250"/>
      <c r="T29" s="250">
        <f t="shared" si="6"/>
        <v>0</v>
      </c>
      <c r="U29" s="251"/>
      <c r="V29" s="251">
        <f t="shared" si="7"/>
        <v>0</v>
      </c>
      <c r="W29" s="252"/>
      <c r="X29" s="239"/>
      <c r="Y29" s="253"/>
      <c r="Z29" s="253">
        <f t="shared" si="8"/>
        <v>0</v>
      </c>
      <c r="AA29" s="254"/>
      <c r="AB29" s="254">
        <f t="shared" si="9"/>
        <v>0</v>
      </c>
      <c r="AC29" s="255"/>
      <c r="AD29" s="255">
        <f t="shared" si="10"/>
        <v>0</v>
      </c>
    </row>
    <row r="30" spans="2:35">
      <c r="B30" s="243">
        <v>26</v>
      </c>
      <c r="C30" s="288"/>
      <c r="D30" s="289" t="s">
        <v>304</v>
      </c>
      <c r="E30" s="243">
        <v>2</v>
      </c>
      <c r="F30" s="243" t="s">
        <v>369</v>
      </c>
      <c r="G30" s="258"/>
      <c r="H30" s="231">
        <f t="shared" si="0"/>
        <v>0</v>
      </c>
      <c r="I30" s="232"/>
      <c r="J30" s="232">
        <f t="shared" si="1"/>
        <v>0</v>
      </c>
      <c r="K30" s="259"/>
      <c r="L30" s="233">
        <f t="shared" si="2"/>
        <v>0</v>
      </c>
      <c r="M30" s="285"/>
      <c r="N30" s="247">
        <f t="shared" si="3"/>
        <v>0</v>
      </c>
      <c r="O30" s="248"/>
      <c r="P30" s="248">
        <f t="shared" si="4"/>
        <v>0</v>
      </c>
      <c r="Q30" s="249"/>
      <c r="R30" s="249">
        <f t="shared" si="5"/>
        <v>0</v>
      </c>
      <c r="S30" s="250"/>
      <c r="T30" s="250">
        <f t="shared" si="6"/>
        <v>0</v>
      </c>
      <c r="U30" s="251"/>
      <c r="V30" s="251">
        <f t="shared" si="7"/>
        <v>0</v>
      </c>
      <c r="W30" s="252">
        <v>2</v>
      </c>
      <c r="X30" s="239"/>
      <c r="Y30" s="253"/>
      <c r="Z30" s="253">
        <f t="shared" si="8"/>
        <v>0</v>
      </c>
      <c r="AA30" s="254"/>
      <c r="AB30" s="254">
        <f t="shared" si="9"/>
        <v>0</v>
      </c>
      <c r="AC30" s="255"/>
      <c r="AD30" s="255">
        <f t="shared" si="10"/>
        <v>0</v>
      </c>
    </row>
    <row r="31" spans="2:35" ht="28">
      <c r="B31" s="243">
        <v>27</v>
      </c>
      <c r="C31" s="290"/>
      <c r="D31" s="284" t="s">
        <v>305</v>
      </c>
      <c r="E31" s="243">
        <v>16</v>
      </c>
      <c r="F31" s="243" t="s">
        <v>372</v>
      </c>
      <c r="G31" s="258"/>
      <c r="H31" s="231">
        <f t="shared" si="0"/>
        <v>0</v>
      </c>
      <c r="I31" s="232"/>
      <c r="J31" s="232">
        <f t="shared" si="1"/>
        <v>0</v>
      </c>
      <c r="K31" s="259"/>
      <c r="L31" s="233">
        <f t="shared" si="2"/>
        <v>0</v>
      </c>
      <c r="M31" s="285"/>
      <c r="N31" s="247">
        <f t="shared" si="3"/>
        <v>0</v>
      </c>
      <c r="O31" s="248"/>
      <c r="P31" s="248">
        <f t="shared" si="4"/>
        <v>0</v>
      </c>
      <c r="Q31" s="249"/>
      <c r="R31" s="249">
        <f t="shared" si="5"/>
        <v>0</v>
      </c>
      <c r="S31" s="250"/>
      <c r="T31" s="250">
        <f t="shared" si="6"/>
        <v>0</v>
      </c>
      <c r="U31" s="251"/>
      <c r="V31" s="251">
        <f t="shared" si="7"/>
        <v>0</v>
      </c>
      <c r="W31" s="252">
        <v>16</v>
      </c>
      <c r="X31" s="239"/>
      <c r="Y31" s="253"/>
      <c r="Z31" s="253">
        <f t="shared" si="8"/>
        <v>0</v>
      </c>
      <c r="AA31" s="254"/>
      <c r="AB31" s="254">
        <f t="shared" si="9"/>
        <v>0</v>
      </c>
      <c r="AC31" s="255"/>
      <c r="AD31" s="255">
        <f t="shared" si="10"/>
        <v>0</v>
      </c>
    </row>
    <row r="32" spans="2:35" ht="56">
      <c r="B32" s="243">
        <v>28</v>
      </c>
      <c r="C32" s="291"/>
      <c r="D32" s="292" t="s">
        <v>306</v>
      </c>
      <c r="E32" s="243">
        <v>1</v>
      </c>
      <c r="F32" s="243" t="s">
        <v>370</v>
      </c>
      <c r="G32" s="258"/>
      <c r="H32" s="231">
        <f t="shared" si="0"/>
        <v>0</v>
      </c>
      <c r="I32" s="232"/>
      <c r="J32" s="232">
        <f t="shared" si="1"/>
        <v>0</v>
      </c>
      <c r="K32" s="259"/>
      <c r="L32" s="233">
        <f t="shared" si="2"/>
        <v>0</v>
      </c>
      <c r="M32" s="285"/>
      <c r="N32" s="247">
        <f t="shared" si="3"/>
        <v>0</v>
      </c>
      <c r="O32" s="248"/>
      <c r="P32" s="248">
        <f t="shared" si="4"/>
        <v>0</v>
      </c>
      <c r="Q32" s="249"/>
      <c r="R32" s="249">
        <f t="shared" si="5"/>
        <v>0</v>
      </c>
      <c r="S32" s="250"/>
      <c r="T32" s="250">
        <f t="shared" si="6"/>
        <v>0</v>
      </c>
      <c r="U32" s="251"/>
      <c r="V32" s="251">
        <f t="shared" si="7"/>
        <v>0</v>
      </c>
      <c r="W32" s="252">
        <v>1</v>
      </c>
      <c r="X32" s="239"/>
      <c r="Y32" s="253"/>
      <c r="Z32" s="253">
        <f t="shared" si="8"/>
        <v>0</v>
      </c>
      <c r="AA32" s="254"/>
      <c r="AB32" s="254">
        <f t="shared" si="9"/>
        <v>0</v>
      </c>
      <c r="AC32" s="255"/>
      <c r="AD32" s="255">
        <f t="shared" si="10"/>
        <v>0</v>
      </c>
    </row>
    <row r="33" spans="2:30">
      <c r="B33" s="243"/>
      <c r="C33" s="243"/>
      <c r="D33" s="243"/>
      <c r="E33" s="243"/>
      <c r="F33" s="243"/>
      <c r="G33" s="258"/>
      <c r="H33" s="293">
        <f>SUM(H5:H32)</f>
        <v>19516195</v>
      </c>
      <c r="I33" s="294"/>
      <c r="J33" s="295">
        <f>SUM(J5:J32)</f>
        <v>4082384</v>
      </c>
      <c r="K33" s="259"/>
      <c r="L33" s="296">
        <f>SUM(L5:L32)</f>
        <v>6760750</v>
      </c>
      <c r="M33" s="285"/>
      <c r="N33" s="297">
        <f>SUM(N5:N32)</f>
        <v>728280</v>
      </c>
      <c r="O33" s="248"/>
      <c r="P33" s="298">
        <f>SUM(P5:P32)</f>
        <v>6050080</v>
      </c>
      <c r="Q33" s="249"/>
      <c r="R33" s="299">
        <f>SUM(R5:R32)</f>
        <v>357280</v>
      </c>
      <c r="S33" s="250"/>
      <c r="T33" s="300">
        <f>SUM(T5:T32)</f>
        <v>5440000</v>
      </c>
      <c r="U33" s="251"/>
      <c r="V33" s="301">
        <f>SUM(V5:V32)</f>
        <v>3736832</v>
      </c>
      <c r="W33" s="252"/>
      <c r="X33" s="302">
        <f>SUM(X5:X32)</f>
        <v>565813</v>
      </c>
      <c r="Y33" s="253"/>
      <c r="Z33" s="303">
        <f>SUM(Z5:Z32)</f>
        <v>8232200</v>
      </c>
      <c r="AA33" s="254"/>
      <c r="AB33" s="304">
        <f>SUM(AB5:AB32)</f>
        <v>250000</v>
      </c>
      <c r="AC33" s="255"/>
      <c r="AD33" s="305">
        <f>SUM(AD5:AD32)</f>
        <v>332800</v>
      </c>
    </row>
    <row r="34" spans="2:30" ht="126">
      <c r="B34" s="243"/>
      <c r="C34" s="306"/>
      <c r="D34" s="307" t="s">
        <v>373</v>
      </c>
      <c r="E34" s="308">
        <v>1</v>
      </c>
      <c r="F34" s="308" t="s">
        <v>370</v>
      </c>
      <c r="G34" s="308">
        <f>H33*0.1</f>
        <v>1951619.5</v>
      </c>
      <c r="H34" s="309">
        <f>E34*G34</f>
        <v>1951619.5</v>
      </c>
      <c r="I34" s="308"/>
      <c r="J34" s="308"/>
      <c r="K34" s="308"/>
      <c r="L34" s="308"/>
      <c r="M34" s="308"/>
      <c r="N34" s="310"/>
      <c r="O34" s="311"/>
      <c r="P34" s="311"/>
      <c r="Q34" s="312"/>
      <c r="R34" s="312"/>
      <c r="S34" s="313"/>
      <c r="T34" s="313"/>
      <c r="U34" s="314"/>
      <c r="V34" s="314"/>
      <c r="W34" s="315"/>
      <c r="X34" s="315"/>
      <c r="Y34" s="316"/>
      <c r="Z34" s="316"/>
      <c r="AA34" s="317"/>
      <c r="AB34" s="317"/>
      <c r="AC34" s="318"/>
      <c r="AD34" s="318"/>
    </row>
    <row r="35" spans="2:30" ht="21">
      <c r="B35" s="243"/>
      <c r="C35" s="319"/>
      <c r="D35" s="320"/>
      <c r="E35" s="320"/>
      <c r="F35" s="320"/>
      <c r="G35" s="320"/>
      <c r="H35" s="321">
        <f>H33+H34</f>
        <v>21467814.5</v>
      </c>
      <c r="I35" s="320"/>
      <c r="J35" s="320"/>
      <c r="K35" s="320"/>
      <c r="L35" s="320"/>
      <c r="M35" s="320"/>
      <c r="N35" s="320"/>
      <c r="O35" s="320"/>
      <c r="P35" s="320"/>
      <c r="Q35" s="320"/>
      <c r="R35" s="320"/>
      <c r="S35" s="320"/>
      <c r="T35" s="320"/>
      <c r="U35" s="314"/>
      <c r="V35" s="314"/>
      <c r="W35" s="315"/>
      <c r="X35" s="315"/>
      <c r="Y35" s="316"/>
      <c r="Z35" s="316"/>
      <c r="AA35" s="317"/>
      <c r="AB35" s="317"/>
      <c r="AC35" s="318"/>
      <c r="AD35" s="318"/>
    </row>
    <row r="36" spans="2:30" ht="21">
      <c r="B36" s="243"/>
      <c r="C36" s="322"/>
      <c r="D36" s="323"/>
      <c r="E36" s="323"/>
      <c r="F36" s="323"/>
      <c r="G36" s="323"/>
      <c r="H36" s="323" t="s">
        <v>374</v>
      </c>
      <c r="I36" s="323"/>
      <c r="J36" s="323"/>
      <c r="K36" s="323"/>
      <c r="L36" s="323"/>
      <c r="M36" s="323"/>
      <c r="N36" s="324"/>
      <c r="O36" s="311"/>
      <c r="P36" s="311"/>
      <c r="Q36" s="312"/>
      <c r="R36" s="312"/>
      <c r="S36" s="313"/>
      <c r="T36" s="313"/>
      <c r="U36" s="314"/>
      <c r="V36" s="314"/>
      <c r="W36" s="315"/>
      <c r="X36" s="315"/>
      <c r="Y36" s="316"/>
      <c r="Z36" s="316"/>
      <c r="AA36" s="317"/>
      <c r="AB36" s="317"/>
      <c r="AC36" s="318"/>
      <c r="AD36" s="318"/>
    </row>
    <row r="37" spans="2:30" ht="17.25" customHeight="1">
      <c r="B37" s="325">
        <v>1</v>
      </c>
      <c r="C37" s="326" t="s">
        <v>375</v>
      </c>
      <c r="D37" s="326"/>
      <c r="E37" s="327"/>
      <c r="F37" s="326"/>
      <c r="G37" s="328"/>
      <c r="H37" s="293"/>
      <c r="I37" s="329" t="s">
        <v>376</v>
      </c>
      <c r="J37" s="294"/>
      <c r="K37" s="330">
        <v>0.12</v>
      </c>
      <c r="L37" s="233"/>
      <c r="M37" s="331">
        <v>0.18</v>
      </c>
      <c r="N37" s="234"/>
      <c r="O37" s="332">
        <v>0.18</v>
      </c>
      <c r="P37" s="235"/>
      <c r="Q37" s="333">
        <v>0.18</v>
      </c>
      <c r="R37" s="236"/>
      <c r="S37" s="334">
        <v>0.18</v>
      </c>
      <c r="T37" s="237"/>
      <c r="U37" s="335">
        <v>0.18</v>
      </c>
      <c r="V37" s="238"/>
      <c r="W37" s="336"/>
      <c r="X37" s="239"/>
      <c r="Y37" s="337">
        <v>0.18</v>
      </c>
      <c r="Z37" s="240"/>
      <c r="AA37" s="338">
        <v>0.12</v>
      </c>
      <c r="AB37" s="241"/>
      <c r="AC37" s="339">
        <v>0.18</v>
      </c>
      <c r="AD37" s="242"/>
    </row>
    <row r="38" spans="2:30" ht="167.25" customHeight="1">
      <c r="B38" s="325">
        <v>2</v>
      </c>
      <c r="C38" s="340" t="s">
        <v>377</v>
      </c>
      <c r="D38" s="340"/>
      <c r="E38" s="327"/>
      <c r="F38" s="326"/>
      <c r="G38" s="328"/>
      <c r="H38" s="293"/>
      <c r="I38" s="232" t="s">
        <v>378</v>
      </c>
      <c r="J38" s="341"/>
      <c r="K38" s="342" t="s">
        <v>379</v>
      </c>
      <c r="L38" s="233"/>
      <c r="M38" s="343" t="s">
        <v>380</v>
      </c>
      <c r="N38" s="234"/>
      <c r="O38" s="344" t="s">
        <v>381</v>
      </c>
      <c r="P38" s="235"/>
      <c r="Q38" s="345" t="s">
        <v>382</v>
      </c>
      <c r="R38" s="236"/>
      <c r="S38" s="346" t="s">
        <v>383</v>
      </c>
      <c r="T38" s="237"/>
      <c r="U38" s="347" t="s">
        <v>384</v>
      </c>
      <c r="V38" s="238"/>
      <c r="W38" s="348"/>
      <c r="X38" s="239"/>
      <c r="Y38" s="349" t="s">
        <v>385</v>
      </c>
      <c r="Z38" s="240"/>
      <c r="AA38" s="350" t="s">
        <v>386</v>
      </c>
      <c r="AB38" s="241"/>
      <c r="AC38" s="351" t="s">
        <v>387</v>
      </c>
      <c r="AD38" s="242"/>
    </row>
    <row r="39" spans="2:30" ht="110.25" customHeight="1">
      <c r="B39" s="325">
        <v>3</v>
      </c>
      <c r="C39" s="340" t="s">
        <v>388</v>
      </c>
      <c r="D39" s="340"/>
      <c r="E39" s="327"/>
      <c r="F39" s="326"/>
      <c r="G39" s="328"/>
      <c r="H39" s="293"/>
      <c r="I39" s="341"/>
      <c r="J39" s="294"/>
      <c r="K39" s="342" t="s">
        <v>389</v>
      </c>
      <c r="L39" s="233"/>
      <c r="M39" s="343" t="s">
        <v>390</v>
      </c>
      <c r="N39" s="234"/>
      <c r="O39" s="344" t="s">
        <v>391</v>
      </c>
      <c r="P39" s="235" t="s">
        <v>392</v>
      </c>
      <c r="Q39" s="345" t="s">
        <v>393</v>
      </c>
      <c r="R39" s="236"/>
      <c r="S39" s="346" t="s">
        <v>394</v>
      </c>
      <c r="T39" s="237"/>
      <c r="U39" s="347" t="s">
        <v>395</v>
      </c>
      <c r="V39" s="238"/>
      <c r="W39" s="348"/>
      <c r="X39" s="239"/>
      <c r="Y39" s="349" t="s">
        <v>396</v>
      </c>
      <c r="Z39" s="240"/>
      <c r="AA39" s="350" t="s">
        <v>397</v>
      </c>
      <c r="AB39" s="241"/>
      <c r="AC39" s="351" t="s">
        <v>398</v>
      </c>
      <c r="AD39" s="242"/>
    </row>
    <row r="40" spans="2:30" ht="28.15" customHeight="1">
      <c r="B40" s="325">
        <v>4</v>
      </c>
      <c r="C40" s="326" t="s">
        <v>236</v>
      </c>
      <c r="D40" s="326"/>
      <c r="E40" s="327"/>
      <c r="F40" s="326"/>
      <c r="G40" s="328"/>
      <c r="H40" s="293"/>
      <c r="I40" s="232"/>
      <c r="J40" s="294"/>
      <c r="K40" s="233" t="s">
        <v>399</v>
      </c>
      <c r="L40" s="233"/>
      <c r="M40" s="343" t="s">
        <v>399</v>
      </c>
      <c r="N40" s="234"/>
      <c r="O40" s="235" t="s">
        <v>400</v>
      </c>
      <c r="P40" s="235"/>
      <c r="Q40" s="345" t="s">
        <v>399</v>
      </c>
      <c r="R40" s="236"/>
      <c r="S40" s="346" t="s">
        <v>399</v>
      </c>
      <c r="T40" s="237"/>
      <c r="U40" s="347" t="s">
        <v>399</v>
      </c>
      <c r="V40" s="238"/>
      <c r="W40" s="348"/>
      <c r="X40" s="239"/>
      <c r="Y40" s="349" t="s">
        <v>399</v>
      </c>
      <c r="Z40" s="240"/>
      <c r="AA40" s="350" t="s">
        <v>399</v>
      </c>
      <c r="AB40" s="241"/>
      <c r="AC40" s="351" t="s">
        <v>399</v>
      </c>
      <c r="AD40" s="242"/>
    </row>
    <row r="41" spans="2:30">
      <c r="B41" s="325">
        <v>5</v>
      </c>
      <c r="C41" s="326" t="s">
        <v>401</v>
      </c>
      <c r="D41" s="326"/>
      <c r="E41" s="243"/>
      <c r="F41" s="243"/>
      <c r="G41" s="328"/>
      <c r="H41" s="293"/>
      <c r="I41" s="232"/>
      <c r="J41" s="294"/>
      <c r="K41" s="233"/>
      <c r="L41" s="233"/>
      <c r="M41" s="234"/>
      <c r="N41" s="234"/>
      <c r="O41" s="235"/>
      <c r="P41" s="235"/>
      <c r="Q41" s="236" t="s">
        <v>402</v>
      </c>
      <c r="R41" s="236"/>
      <c r="S41" s="237" t="s">
        <v>402</v>
      </c>
      <c r="T41" s="237"/>
      <c r="U41" s="238" t="s">
        <v>402</v>
      </c>
      <c r="V41" s="238"/>
      <c r="W41" s="239"/>
      <c r="X41" s="239"/>
      <c r="Y41" s="240" t="s">
        <v>403</v>
      </c>
      <c r="Z41" s="240"/>
      <c r="AA41" s="241"/>
      <c r="AB41" s="241"/>
      <c r="AC41" s="242"/>
      <c r="AD41" s="242"/>
    </row>
    <row r="42" spans="2:30">
      <c r="B42" s="325">
        <v>6</v>
      </c>
      <c r="C42" s="326" t="s">
        <v>404</v>
      </c>
      <c r="D42" s="326"/>
      <c r="E42" s="243"/>
      <c r="F42" s="243"/>
      <c r="G42" s="328"/>
      <c r="H42" s="293"/>
      <c r="I42" s="232" t="s">
        <v>405</v>
      </c>
      <c r="J42" s="294"/>
      <c r="K42" s="233" t="s">
        <v>405</v>
      </c>
      <c r="L42" s="233"/>
      <c r="M42" s="234" t="s">
        <v>405</v>
      </c>
      <c r="N42" s="234"/>
      <c r="O42" s="235" t="s">
        <v>405</v>
      </c>
      <c r="P42" s="235"/>
      <c r="Q42" s="236" t="s">
        <v>405</v>
      </c>
      <c r="R42" s="236"/>
      <c r="S42" s="237" t="s">
        <v>405</v>
      </c>
      <c r="T42" s="237"/>
      <c r="U42" s="238" t="s">
        <v>405</v>
      </c>
      <c r="V42" s="238"/>
      <c r="W42" s="239"/>
      <c r="X42" s="239"/>
      <c r="Y42" s="240" t="s">
        <v>405</v>
      </c>
      <c r="Z42" s="240"/>
      <c r="AA42" s="241" t="s">
        <v>405</v>
      </c>
      <c r="AB42" s="241"/>
      <c r="AC42" s="242" t="s">
        <v>405</v>
      </c>
      <c r="AD42" s="242"/>
    </row>
    <row r="43" spans="2:30">
      <c r="B43" s="325">
        <v>7</v>
      </c>
      <c r="C43" s="326" t="s">
        <v>406</v>
      </c>
      <c r="D43" s="326"/>
      <c r="E43" s="243"/>
      <c r="F43" s="243"/>
      <c r="G43" s="328"/>
      <c r="H43" s="293"/>
      <c r="I43" s="232" t="s">
        <v>405</v>
      </c>
      <c r="J43" s="294"/>
      <c r="K43" s="233" t="s">
        <v>405</v>
      </c>
      <c r="L43" s="233"/>
      <c r="M43" s="234" t="s">
        <v>405</v>
      </c>
      <c r="N43" s="234"/>
      <c r="O43" s="235" t="s">
        <v>405</v>
      </c>
      <c r="P43" s="235"/>
      <c r="Q43" s="236" t="s">
        <v>405</v>
      </c>
      <c r="R43" s="236"/>
      <c r="S43" s="237" t="s">
        <v>405</v>
      </c>
      <c r="T43" s="237"/>
      <c r="U43" s="238" t="s">
        <v>405</v>
      </c>
      <c r="V43" s="238"/>
      <c r="W43" s="239"/>
      <c r="X43" s="239"/>
      <c r="Y43" s="240" t="s">
        <v>405</v>
      </c>
      <c r="Z43" s="240"/>
      <c r="AA43" s="241" t="s">
        <v>405</v>
      </c>
      <c r="AB43" s="241"/>
      <c r="AC43" s="242" t="s">
        <v>405</v>
      </c>
      <c r="AD43" s="242"/>
    </row>
    <row r="44" spans="2:30">
      <c r="B44" s="325">
        <v>8</v>
      </c>
      <c r="C44" s="326" t="s">
        <v>407</v>
      </c>
      <c r="D44" s="326"/>
      <c r="E44" s="243"/>
      <c r="F44" s="243"/>
      <c r="G44" s="328"/>
      <c r="H44" s="293"/>
      <c r="I44" s="232" t="s">
        <v>405</v>
      </c>
      <c r="J44" s="294"/>
      <c r="K44" s="233" t="s">
        <v>405</v>
      </c>
      <c r="L44" s="233"/>
      <c r="M44" s="234" t="s">
        <v>408</v>
      </c>
      <c r="N44" s="234"/>
      <c r="O44" s="332">
        <v>0.02</v>
      </c>
      <c r="P44" s="235"/>
      <c r="Q44" s="236" t="s">
        <v>405</v>
      </c>
      <c r="R44" s="236"/>
      <c r="S44" s="334">
        <v>0.03</v>
      </c>
      <c r="T44" s="237"/>
      <c r="U44" s="238" t="s">
        <v>405</v>
      </c>
      <c r="V44" s="238"/>
      <c r="W44" s="239"/>
      <c r="X44" s="239"/>
      <c r="Y44" s="337">
        <v>0.03</v>
      </c>
      <c r="Z44" s="240"/>
      <c r="AA44" s="241" t="s">
        <v>405</v>
      </c>
      <c r="AB44" s="241"/>
      <c r="AC44" s="339">
        <v>0.03</v>
      </c>
      <c r="AD44" s="242"/>
    </row>
    <row r="45" spans="2:30">
      <c r="B45" s="325">
        <v>9</v>
      </c>
      <c r="C45" s="326" t="s">
        <v>409</v>
      </c>
      <c r="D45" s="326"/>
      <c r="E45" s="243"/>
      <c r="F45" s="243"/>
      <c r="G45" s="328"/>
      <c r="H45" s="293"/>
      <c r="I45" s="294"/>
      <c r="J45" s="294"/>
      <c r="K45" s="233" t="s">
        <v>410</v>
      </c>
      <c r="L45" s="233"/>
      <c r="M45" s="234" t="s">
        <v>411</v>
      </c>
      <c r="N45" s="234"/>
      <c r="O45" s="235" t="s">
        <v>410</v>
      </c>
      <c r="P45" s="235"/>
      <c r="Q45" s="236" t="s">
        <v>410</v>
      </c>
      <c r="R45" s="236"/>
      <c r="S45" s="237" t="s">
        <v>410</v>
      </c>
      <c r="T45" s="237"/>
      <c r="U45" s="238" t="s">
        <v>410</v>
      </c>
      <c r="V45" s="238"/>
      <c r="W45" s="239"/>
      <c r="X45" s="239"/>
      <c r="Y45" s="240" t="s">
        <v>410</v>
      </c>
      <c r="Z45" s="240"/>
      <c r="AA45" s="241" t="s">
        <v>410</v>
      </c>
      <c r="AB45" s="241"/>
      <c r="AC45" s="242" t="s">
        <v>410</v>
      </c>
      <c r="AD45" s="242"/>
    </row>
    <row r="46" spans="2:30">
      <c r="B46" s="325">
        <v>10</v>
      </c>
      <c r="C46" s="326" t="s">
        <v>233</v>
      </c>
      <c r="D46" s="326"/>
      <c r="E46" s="243"/>
      <c r="F46" s="243"/>
      <c r="G46" s="328"/>
      <c r="H46" s="293"/>
      <c r="I46" s="294"/>
      <c r="J46" s="294"/>
      <c r="K46" s="233" t="s">
        <v>410</v>
      </c>
      <c r="L46" s="233"/>
      <c r="M46" s="343" t="s">
        <v>399</v>
      </c>
      <c r="N46" s="234"/>
      <c r="O46" s="235" t="s">
        <v>400</v>
      </c>
      <c r="P46" s="235"/>
      <c r="Q46" s="236" t="s">
        <v>399</v>
      </c>
      <c r="R46" s="236"/>
      <c r="S46" s="237" t="s">
        <v>399</v>
      </c>
      <c r="T46" s="237"/>
      <c r="U46" s="238" t="s">
        <v>399</v>
      </c>
      <c r="V46" s="238"/>
      <c r="W46" s="239"/>
      <c r="X46" s="239"/>
      <c r="Y46" s="240" t="s">
        <v>410</v>
      </c>
      <c r="Z46" s="240"/>
      <c r="AA46" s="241" t="s">
        <v>412</v>
      </c>
      <c r="AB46" s="241"/>
      <c r="AC46" s="351" t="s">
        <v>399</v>
      </c>
      <c r="AD46" s="242"/>
    </row>
    <row r="47" spans="2:30">
      <c r="B47" s="325">
        <v>11</v>
      </c>
      <c r="C47" s="326" t="s">
        <v>413</v>
      </c>
      <c r="D47" s="326"/>
      <c r="E47" s="243"/>
      <c r="F47" s="243"/>
      <c r="G47" s="328"/>
      <c r="H47" s="293"/>
      <c r="I47" s="232" t="s">
        <v>405</v>
      </c>
      <c r="J47" s="294"/>
      <c r="K47" s="233" t="s">
        <v>405</v>
      </c>
      <c r="L47" s="233"/>
      <c r="M47" s="234" t="s">
        <v>405</v>
      </c>
      <c r="N47" s="234"/>
      <c r="O47" s="235" t="s">
        <v>405</v>
      </c>
      <c r="P47" s="235"/>
      <c r="Q47" s="236" t="s">
        <v>405</v>
      </c>
      <c r="R47" s="236"/>
      <c r="S47" s="237" t="s">
        <v>405</v>
      </c>
      <c r="T47" s="237"/>
      <c r="U47" s="238" t="s">
        <v>405</v>
      </c>
      <c r="V47" s="238"/>
      <c r="W47" s="239"/>
      <c r="X47" s="239"/>
      <c r="Y47" s="240" t="s">
        <v>405</v>
      </c>
      <c r="Z47" s="240"/>
      <c r="AA47" s="241" t="s">
        <v>405</v>
      </c>
      <c r="AB47" s="241"/>
      <c r="AC47" s="242" t="s">
        <v>405</v>
      </c>
      <c r="AD47" s="242"/>
    </row>
    <row r="48" spans="2:30" ht="14.5">
      <c r="B48" s="256">
        <v>12</v>
      </c>
      <c r="C48" s="256" t="s">
        <v>414</v>
      </c>
      <c r="G48" s="227"/>
      <c r="H48" s="227"/>
      <c r="I48" s="227"/>
      <c r="J48" s="227"/>
      <c r="K48" s="227"/>
      <c r="L48" s="227"/>
      <c r="M48" s="256" t="s">
        <v>415</v>
      </c>
      <c r="N48" s="227"/>
      <c r="O48" s="227"/>
      <c r="P48" s="227"/>
      <c r="Q48" s="227"/>
      <c r="R48" s="227"/>
      <c r="S48" s="227"/>
      <c r="T48" s="227"/>
      <c r="U48" s="227"/>
      <c r="V48" s="227"/>
      <c r="W48" s="227"/>
      <c r="X48" s="227"/>
      <c r="Y48" s="227"/>
      <c r="Z48" s="227"/>
      <c r="AA48" s="227"/>
      <c r="AB48" s="227"/>
      <c r="AD48" s="227"/>
    </row>
    <row r="49" spans="2:30">
      <c r="B49" s="227">
        <v>13</v>
      </c>
      <c r="C49" s="352" t="s">
        <v>416</v>
      </c>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t="s">
        <v>417</v>
      </c>
      <c r="AD49" s="227"/>
    </row>
  </sheetData>
  <mergeCells count="14">
    <mergeCell ref="B1:N1"/>
    <mergeCell ref="B2:N2"/>
    <mergeCell ref="G3:H3"/>
    <mergeCell ref="I3:J3"/>
    <mergeCell ref="K3:L3"/>
    <mergeCell ref="M3:N3"/>
    <mergeCell ref="AA3:AB3"/>
    <mergeCell ref="AC3:AD3"/>
    <mergeCell ref="O3:P3"/>
    <mergeCell ref="Q3:R3"/>
    <mergeCell ref="S3:T3"/>
    <mergeCell ref="U3:V3"/>
    <mergeCell ref="W3:X3"/>
    <mergeCell ref="Y3:Z3"/>
  </mergeCells>
  <pageMargins left="0.7" right="0.7" top="0.75" bottom="0.75" header="0.3" footer="0.3"/>
  <pageSetup paperSize="9" scale="64" fitToHeight="0" orientation="landscape" r:id="rId1"/>
  <colBreaks count="1" manualBreakCount="1">
    <brk id="1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Table 1</vt:lpstr>
      <vt:lpstr>Direct &amp; Indirect</vt:lpstr>
      <vt:lpstr>Boughtouts</vt:lpstr>
      <vt:lpstr>Boughtouts!Print_Area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6b14tarump@gmail.com</dc:creator>
  <cp:lastModifiedBy>DELL</cp:lastModifiedBy>
  <cp:lastPrinted>2025-10-10T05:03:38Z</cp:lastPrinted>
  <dcterms:created xsi:type="dcterms:W3CDTF">2025-09-27T11:24:27Z</dcterms:created>
  <dcterms:modified xsi:type="dcterms:W3CDTF">2025-10-10T08:08:15Z</dcterms:modified>
</cp:coreProperties>
</file>