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b7a9559a91b0278/Desktop/Assignments/Excel/Assignment -2 Countif-sumif-exercises/"/>
    </mc:Choice>
  </mc:AlternateContent>
  <xr:revisionPtr revIDLastSave="1" documentId="11_D74F20E445B11CB107592B89C1F5F7EEF2488214" xr6:coauthVersionLast="47" xr6:coauthVersionMax="47" xr10:uidLastSave="{F0D925AB-35CF-414F-A538-74D3660F68A8}"/>
  <bookViews>
    <workbookView xWindow="-110" yWindow="-110" windowWidth="19420" windowHeight="10420" activeTab="2" xr2:uid="{00000000-000D-0000-FFFF-FFFF00000000}"/>
  </bookViews>
  <sheets>
    <sheet name=" Exercise 1 - result" sheetId="1" r:id="rId1"/>
    <sheet name="Exercise 2 - result" sheetId="2" r:id="rId2"/>
    <sheet name="Credits" sheetId="4" r:id="rId3"/>
  </sheets>
  <definedNames>
    <definedName name="_xlnm._FilterDatabase" localSheetId="0" hidden="1">' Exercise 1 - result'!$A$1:$G$25</definedName>
    <definedName name="_xlnm._FilterDatabase" localSheetId="1" hidden="1">'Exercise 2 - result'!$A$15:$E$241</definedName>
  </definedNames>
  <calcPr calcId="191029"/>
</workbook>
</file>

<file path=xl/calcChain.xml><?xml version="1.0" encoding="utf-8"?>
<calcChain xmlns="http://schemas.openxmlformats.org/spreadsheetml/2006/main">
  <c r="F52" i="1" l="1"/>
  <c r="F49" i="1"/>
  <c r="F48" i="1"/>
  <c r="F47" i="1"/>
  <c r="G45" i="1"/>
  <c r="F45" i="1"/>
  <c r="F44" i="1"/>
  <c r="G44" i="1"/>
  <c r="F43" i="1"/>
  <c r="F42" i="1"/>
  <c r="F39" i="1"/>
  <c r="F38" i="1"/>
  <c r="F37" i="1"/>
  <c r="F33" i="1"/>
  <c r="F32" i="1"/>
  <c r="F36" i="1"/>
  <c r="F31" i="1" l="1"/>
  <c r="F30" i="1"/>
  <c r="F29" i="1"/>
  <c r="F10" i="2" l="1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InfoGain Sriram Venkata Satyanarayana</author>
  </authors>
  <commentList>
    <comment ref="F4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InfoGain Sriram Venkata Satyanarayana:</t>
        </r>
        <r>
          <rPr>
            <sz val="9"/>
            <color indexed="81"/>
            <rFont val="Tahoma"/>
            <family val="2"/>
          </rPr>
          <t xml:space="preserve">
If consider the date as 02-MAR-2013 result will be zero because the given data is of FEB month.
</t>
        </r>
      </text>
    </comment>
    <comment ref="G4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InfoGain Sriram Venkata Satyanarayana:</t>
        </r>
        <r>
          <rPr>
            <sz val="9"/>
            <color indexed="81"/>
            <rFont val="Tahoma"/>
            <family val="2"/>
          </rPr>
          <t xml:space="preserve">
if conisder the date as '03-FEB-2013'</t>
        </r>
      </text>
    </comment>
    <comment ref="F4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InfoGain Sriram Venkata Satyanarayana:</t>
        </r>
        <r>
          <rPr>
            <sz val="9"/>
            <color indexed="81"/>
            <rFont val="Tahoma"/>
            <family val="2"/>
          </rPr>
          <t xml:space="preserve">
If consider the month as MAR then the result is 0 as the data is of FEB month.
</t>
        </r>
      </text>
    </comment>
    <comment ref="F4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InfoGain Sriram Venkata Satyanarayana:</t>
        </r>
        <r>
          <rPr>
            <sz val="9"/>
            <color indexed="81"/>
            <rFont val="Tahoma"/>
            <family val="2"/>
          </rPr>
          <t xml:space="preserve">
If consider the month as MAR then the result is 0 as the data is of FEB month.</t>
        </r>
      </text>
    </comment>
    <comment ref="G4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InfoGain Sriram Venkata Satyanarayana:</t>
        </r>
        <r>
          <rPr>
            <sz val="9"/>
            <color indexed="81"/>
            <rFont val="Tahoma"/>
            <family val="2"/>
          </rPr>
          <t xml:space="preserve">
If consider the month as FEB then the result is NOT ZERO, as the given data is of FEB month.</t>
        </r>
      </text>
    </comment>
  </commentList>
</comments>
</file>

<file path=xl/sharedStrings.xml><?xml version="1.0" encoding="utf-8"?>
<sst xmlns="http://schemas.openxmlformats.org/spreadsheetml/2006/main" count="828" uniqueCount="76">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</sst>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opLeftCell="A32" workbookViewId="0">
      <selection activeCell="F53" sqref="F53"/>
    </sheetView>
  </sheetViews>
  <sheetFormatPr defaultRowHeight="14.5" x14ac:dyDescent="0.35"/>
  <cols>
    <col min="2" max="2" width="10.36328125" bestFit="1" customWidth="1"/>
    <col min="3" max="3" width="17.453125" customWidth="1"/>
    <col min="4" max="4" width="17.54296875" customWidth="1"/>
    <col min="7" max="7" width="13.36328125" customWidth="1"/>
  </cols>
  <sheetData>
    <row r="1" spans="1:7" ht="29" x14ac:dyDescent="0.35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3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3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3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3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3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3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3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3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3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3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3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3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3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3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3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3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3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3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3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3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3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3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3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3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35">
      <c r="F28" s="3" t="s">
        <v>23</v>
      </c>
    </row>
    <row r="29" spans="1:7" x14ac:dyDescent="0.35">
      <c r="E29" s="4" t="s">
        <v>35</v>
      </c>
      <c r="F29">
        <f>COUNTIF(G2:G25,"Boston")</f>
        <v>4</v>
      </c>
    </row>
    <row r="30" spans="1:7" x14ac:dyDescent="0.35">
      <c r="E30" s="4" t="s">
        <v>36</v>
      </c>
      <c r="F30">
        <f>COUNTIF(D2:D25,"microwave")</f>
        <v>5</v>
      </c>
    </row>
    <row r="31" spans="1:7" x14ac:dyDescent="0.35">
      <c r="E31" s="4" t="s">
        <v>37</v>
      </c>
      <c r="F31">
        <f>COUNTIF(F2:F25,"truck 3")</f>
        <v>8</v>
      </c>
    </row>
    <row r="32" spans="1:7" x14ac:dyDescent="0.35">
      <c r="E32" s="4" t="s">
        <v>38</v>
      </c>
      <c r="F32">
        <f>COUNTIF(C2:C25,"Peter White")</f>
        <v>6</v>
      </c>
    </row>
    <row r="33" spans="5:7" x14ac:dyDescent="0.35">
      <c r="E33" s="4" t="s">
        <v>30</v>
      </c>
      <c r="F33">
        <f>COUNTIF(E2:E25,"&lt;20")</f>
        <v>9</v>
      </c>
    </row>
    <row r="35" spans="5:7" x14ac:dyDescent="0.35">
      <c r="F35" s="3" t="s">
        <v>24</v>
      </c>
    </row>
    <row r="36" spans="5:7" x14ac:dyDescent="0.35">
      <c r="E36" s="4" t="s">
        <v>27</v>
      </c>
      <c r="F36">
        <f>SUMIFS(E2:E25,D2:D25,"refrigerator")</f>
        <v>105</v>
      </c>
    </row>
    <row r="37" spans="5:7" x14ac:dyDescent="0.35">
      <c r="E37" s="4" t="s">
        <v>28</v>
      </c>
      <c r="F37">
        <f>SUMIFS(E2:E25,D2:D25,"washing machine")</f>
        <v>164</v>
      </c>
    </row>
    <row r="38" spans="5:7" x14ac:dyDescent="0.35">
      <c r="E38" s="4" t="s">
        <v>34</v>
      </c>
      <c r="F38">
        <f>SUMIFS(E2:E25,F2:F25,"truck 4")</f>
        <v>156</v>
      </c>
    </row>
    <row r="39" spans="5:7" x14ac:dyDescent="0.35">
      <c r="E39" s="4" t="s">
        <v>44</v>
      </c>
      <c r="F39">
        <f>SUMIFS(E2:E25,F2:F25,"truck *")</f>
        <v>511</v>
      </c>
    </row>
    <row r="41" spans="5:7" x14ac:dyDescent="0.35">
      <c r="E41" s="4"/>
      <c r="F41" s="3" t="s">
        <v>25</v>
      </c>
    </row>
    <row r="42" spans="5:7" x14ac:dyDescent="0.35">
      <c r="E42" s="4" t="s">
        <v>39</v>
      </c>
      <c r="F42">
        <f>COUNTIFS(D2:D25,"microwave",G2:G25,"Boston")</f>
        <v>2</v>
      </c>
    </row>
    <row r="43" spans="5:7" x14ac:dyDescent="0.35">
      <c r="E43" s="4" t="s">
        <v>40</v>
      </c>
      <c r="F43">
        <f>COUNTIFS(C2:C25,"Peter White",F2:F25,"truck 1")</f>
        <v>2</v>
      </c>
    </row>
    <row r="44" spans="5:7" x14ac:dyDescent="0.35">
      <c r="E44" s="4" t="s">
        <v>41</v>
      </c>
      <c r="F44">
        <f>COUNTIFS(G2:G25,"Boston",B2:B25,"&gt;02-MAR-2013")</f>
        <v>0</v>
      </c>
      <c r="G44">
        <f>COUNTIFS(G2:G25,"Boston",B2:B25,"&gt;03-FEB-2013")</f>
        <v>2</v>
      </c>
    </row>
    <row r="45" spans="5:7" x14ac:dyDescent="0.35">
      <c r="E45" s="4" t="s">
        <v>42</v>
      </c>
      <c r="F45">
        <f>COUNTIFS(B2:B25,"&gt;2/3/2013",B2:B25,"&lt;2/6/2013")</f>
        <v>9</v>
      </c>
      <c r="G45">
        <f>COUNTIFS(B2:B25,"&gt;03-FEB-2013",B2:B25,"&lt;06-FEB2013")</f>
        <v>9</v>
      </c>
    </row>
    <row r="46" spans="5:7" x14ac:dyDescent="0.35">
      <c r="F46" s="3" t="s">
        <v>26</v>
      </c>
    </row>
    <row r="47" spans="5:7" x14ac:dyDescent="0.35">
      <c r="E47" s="4" t="s">
        <v>31</v>
      </c>
      <c r="F47">
        <f>SUMIFS(E2:E25,D2:D25,"microwave",G2:G25,"NY")</f>
        <v>25</v>
      </c>
    </row>
    <row r="48" spans="5:7" x14ac:dyDescent="0.35">
      <c r="E48" s="4" t="s">
        <v>33</v>
      </c>
      <c r="F48">
        <f>SUMIFS(E2:E25,G2:G25,"Pittsburgh",F2:F25,"truck 1")</f>
        <v>75</v>
      </c>
    </row>
    <row r="49" spans="5:7" x14ac:dyDescent="0.35">
      <c r="E49" s="4" t="s">
        <v>43</v>
      </c>
      <c r="F49">
        <f>SUMIFS(E2:E25,B2:B25,"&gt;2/3/2013",B2:B25,"&lt;2/6/2013")</f>
        <v>194</v>
      </c>
    </row>
    <row r="52" spans="5:7" x14ac:dyDescent="0.35">
      <c r="E52" s="4" t="s">
        <v>32</v>
      </c>
      <c r="F52">
        <f>SUMIFS(E2:E25,G2:G25,"NY")+SUMIFS(E2:E25,G2:G25,"Baltimore")+SUMIFS(E2:E25,G2:G25,"Philadelphia")</f>
        <v>386</v>
      </c>
    </row>
  </sheetData>
  <autoFilter ref="A1:G25" xr:uid="{00000000-0009-0000-0000-00000000000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F241"/>
  <sheetViews>
    <sheetView workbookViewId="0">
      <selection activeCell="E11" sqref="E11"/>
    </sheetView>
  </sheetViews>
  <sheetFormatPr defaultRowHeight="14.5" x14ac:dyDescent="0.35"/>
  <cols>
    <col min="1" max="1" width="21.453125" customWidth="1"/>
    <col min="2" max="2" width="21.90625" customWidth="1"/>
    <col min="3" max="3" width="12" bestFit="1" customWidth="1"/>
    <col min="4" max="4" width="13.54296875" customWidth="1"/>
    <col min="5" max="5" width="14" customWidth="1"/>
    <col min="6" max="6" width="26" customWidth="1"/>
    <col min="7" max="7" width="17.90625" customWidth="1"/>
  </cols>
  <sheetData>
    <row r="1" spans="1:6" ht="44.25" customHeight="1" x14ac:dyDescent="0.3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5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5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35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5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35">
      <c r="A6" s="17"/>
      <c r="B6" s="17"/>
      <c r="C6" s="17"/>
      <c r="D6" s="17"/>
      <c r="E6" s="17"/>
      <c r="F6" s="17"/>
    </row>
    <row r="8" spans="1:6" ht="48.75" customHeight="1" x14ac:dyDescent="0.3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5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31</v>
      </c>
    </row>
    <row r="10" spans="1:6" x14ac:dyDescent="0.35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24</v>
      </c>
    </row>
    <row r="11" spans="1:6" x14ac:dyDescent="0.35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38</v>
      </c>
    </row>
    <row r="12" spans="1:6" x14ac:dyDescent="0.35">
      <c r="B12" s="16"/>
    </row>
    <row r="13" spans="1:6" x14ac:dyDescent="0.35">
      <c r="B13" s="16"/>
    </row>
    <row r="14" spans="1:6" x14ac:dyDescent="0.35">
      <c r="A14" s="19" t="s">
        <v>65</v>
      </c>
      <c r="B14" s="19"/>
      <c r="C14" s="19"/>
      <c r="D14" s="19"/>
      <c r="E14" s="19"/>
    </row>
    <row r="15" spans="1:6" x14ac:dyDescent="0.3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hidden="1" x14ac:dyDescent="0.3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hidden="1" x14ac:dyDescent="0.3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hidden="1" x14ac:dyDescent="0.3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hidden="1" x14ac:dyDescent="0.3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hidden="1" x14ac:dyDescent="0.3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hidden="1" x14ac:dyDescent="0.3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hidden="1" x14ac:dyDescent="0.3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hidden="1" x14ac:dyDescent="0.3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hidden="1" x14ac:dyDescent="0.3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hidden="1" x14ac:dyDescent="0.3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hidden="1" x14ac:dyDescent="0.3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hidden="1" x14ac:dyDescent="0.3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hidden="1" x14ac:dyDescent="0.3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hidden="1" x14ac:dyDescent="0.3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hidden="1" x14ac:dyDescent="0.3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hidden="1" x14ac:dyDescent="0.3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hidden="1" x14ac:dyDescent="0.3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hidden="1" x14ac:dyDescent="0.3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hidden="1" x14ac:dyDescent="0.3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hidden="1" x14ac:dyDescent="0.3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hidden="1" x14ac:dyDescent="0.3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hidden="1" x14ac:dyDescent="0.3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hidden="1" x14ac:dyDescent="0.3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hidden="1" x14ac:dyDescent="0.3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hidden="1" x14ac:dyDescent="0.3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hidden="1" x14ac:dyDescent="0.3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hidden="1" x14ac:dyDescent="0.3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hidden="1" x14ac:dyDescent="0.3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hidden="1" x14ac:dyDescent="0.3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hidden="1" x14ac:dyDescent="0.3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hidden="1" x14ac:dyDescent="0.3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hidden="1" x14ac:dyDescent="0.3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hidden="1" x14ac:dyDescent="0.3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hidden="1" x14ac:dyDescent="0.3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hidden="1" x14ac:dyDescent="0.3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hidden="1" x14ac:dyDescent="0.3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hidden="1" x14ac:dyDescent="0.3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hidden="1" x14ac:dyDescent="0.3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hidden="1" x14ac:dyDescent="0.3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hidden="1" x14ac:dyDescent="0.3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hidden="1" x14ac:dyDescent="0.3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hidden="1" x14ac:dyDescent="0.3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hidden="1" x14ac:dyDescent="0.3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hidden="1" x14ac:dyDescent="0.3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hidden="1" x14ac:dyDescent="0.3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hidden="1" x14ac:dyDescent="0.3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hidden="1" x14ac:dyDescent="0.3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hidden="1" x14ac:dyDescent="0.3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hidden="1" x14ac:dyDescent="0.3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hidden="1" x14ac:dyDescent="0.3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hidden="1" x14ac:dyDescent="0.3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hidden="1" x14ac:dyDescent="0.3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hidden="1" x14ac:dyDescent="0.3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hidden="1" x14ac:dyDescent="0.3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hidden="1" x14ac:dyDescent="0.3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hidden="1" x14ac:dyDescent="0.3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hidden="1" x14ac:dyDescent="0.3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hidden="1" x14ac:dyDescent="0.3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hidden="1" x14ac:dyDescent="0.3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hidden="1" x14ac:dyDescent="0.3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hidden="1" x14ac:dyDescent="0.3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hidden="1" x14ac:dyDescent="0.3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hidden="1" x14ac:dyDescent="0.3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hidden="1" x14ac:dyDescent="0.3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hidden="1" x14ac:dyDescent="0.3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hidden="1" x14ac:dyDescent="0.3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hidden="1" x14ac:dyDescent="0.3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hidden="1" x14ac:dyDescent="0.3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hidden="1" x14ac:dyDescent="0.3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hidden="1" x14ac:dyDescent="0.3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hidden="1" x14ac:dyDescent="0.3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hidden="1" x14ac:dyDescent="0.3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hidden="1" x14ac:dyDescent="0.3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hidden="1" x14ac:dyDescent="0.3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hidden="1" x14ac:dyDescent="0.3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hidden="1" x14ac:dyDescent="0.3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hidden="1" x14ac:dyDescent="0.3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hidden="1" x14ac:dyDescent="0.3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hidden="1" x14ac:dyDescent="0.3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hidden="1" x14ac:dyDescent="0.3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hidden="1" x14ac:dyDescent="0.3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hidden="1" x14ac:dyDescent="0.3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hidden="1" x14ac:dyDescent="0.3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hidden="1" x14ac:dyDescent="0.3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hidden="1" x14ac:dyDescent="0.3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hidden="1" x14ac:dyDescent="0.3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hidden="1" x14ac:dyDescent="0.3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hidden="1" x14ac:dyDescent="0.3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hidden="1" x14ac:dyDescent="0.3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hidden="1" x14ac:dyDescent="0.3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hidden="1" x14ac:dyDescent="0.3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hidden="1" x14ac:dyDescent="0.3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hidden="1" x14ac:dyDescent="0.3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hidden="1" x14ac:dyDescent="0.3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hidden="1" x14ac:dyDescent="0.3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hidden="1" x14ac:dyDescent="0.3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hidden="1" x14ac:dyDescent="0.3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hidden="1" x14ac:dyDescent="0.3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hidden="1" x14ac:dyDescent="0.3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hidden="1" x14ac:dyDescent="0.3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hidden="1" x14ac:dyDescent="0.3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hidden="1" x14ac:dyDescent="0.3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hidden="1" x14ac:dyDescent="0.3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hidden="1" x14ac:dyDescent="0.3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hidden="1" x14ac:dyDescent="0.3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hidden="1" x14ac:dyDescent="0.3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hidden="1" x14ac:dyDescent="0.3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hidden="1" x14ac:dyDescent="0.3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hidden="1" x14ac:dyDescent="0.3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hidden="1" x14ac:dyDescent="0.3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hidden="1" x14ac:dyDescent="0.3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hidden="1" x14ac:dyDescent="0.3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hidden="1" x14ac:dyDescent="0.3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hidden="1" x14ac:dyDescent="0.3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hidden="1" x14ac:dyDescent="0.3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hidden="1" x14ac:dyDescent="0.3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hidden="1" x14ac:dyDescent="0.3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hidden="1" x14ac:dyDescent="0.3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hidden="1" x14ac:dyDescent="0.3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hidden="1" x14ac:dyDescent="0.3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hidden="1" x14ac:dyDescent="0.3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hidden="1" x14ac:dyDescent="0.3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hidden="1" x14ac:dyDescent="0.3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hidden="1" x14ac:dyDescent="0.3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hidden="1" x14ac:dyDescent="0.3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hidden="1" x14ac:dyDescent="0.3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hidden="1" x14ac:dyDescent="0.3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hidden="1" x14ac:dyDescent="0.3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hidden="1" x14ac:dyDescent="0.3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hidden="1" x14ac:dyDescent="0.3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hidden="1" x14ac:dyDescent="0.3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hidden="1" x14ac:dyDescent="0.3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hidden="1" x14ac:dyDescent="0.3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hidden="1" x14ac:dyDescent="0.3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hidden="1" x14ac:dyDescent="0.3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hidden="1" x14ac:dyDescent="0.3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hidden="1" x14ac:dyDescent="0.3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hidden="1" x14ac:dyDescent="0.3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hidden="1" x14ac:dyDescent="0.3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hidden="1" x14ac:dyDescent="0.3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hidden="1" x14ac:dyDescent="0.3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hidden="1" x14ac:dyDescent="0.3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hidden="1" x14ac:dyDescent="0.3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hidden="1" x14ac:dyDescent="0.3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hidden="1" x14ac:dyDescent="0.3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hidden="1" x14ac:dyDescent="0.3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hidden="1" x14ac:dyDescent="0.3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hidden="1" x14ac:dyDescent="0.3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hidden="1" x14ac:dyDescent="0.3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hidden="1" x14ac:dyDescent="0.3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hidden="1" x14ac:dyDescent="0.3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hidden="1" x14ac:dyDescent="0.3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hidden="1" x14ac:dyDescent="0.3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hidden="1" x14ac:dyDescent="0.3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hidden="1" x14ac:dyDescent="0.3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hidden="1" x14ac:dyDescent="0.3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hidden="1" x14ac:dyDescent="0.3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hidden="1" x14ac:dyDescent="0.3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hidden="1" x14ac:dyDescent="0.3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hidden="1" x14ac:dyDescent="0.3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hidden="1" x14ac:dyDescent="0.3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hidden="1" x14ac:dyDescent="0.3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hidden="1" x14ac:dyDescent="0.3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hidden="1" x14ac:dyDescent="0.3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hidden="1" x14ac:dyDescent="0.3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hidden="1" x14ac:dyDescent="0.3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hidden="1" x14ac:dyDescent="0.3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hidden="1" x14ac:dyDescent="0.3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hidden="1" x14ac:dyDescent="0.3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hidden="1" x14ac:dyDescent="0.3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hidden="1" x14ac:dyDescent="0.3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hidden="1" x14ac:dyDescent="0.3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hidden="1" x14ac:dyDescent="0.3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hidden="1" x14ac:dyDescent="0.3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hidden="1" x14ac:dyDescent="0.3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hidden="1" x14ac:dyDescent="0.3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hidden="1" x14ac:dyDescent="0.3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hidden="1" x14ac:dyDescent="0.3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hidden="1" x14ac:dyDescent="0.3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hidden="1" x14ac:dyDescent="0.3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hidden="1" x14ac:dyDescent="0.3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hidden="1" x14ac:dyDescent="0.3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hidden="1" x14ac:dyDescent="0.3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hidden="1" x14ac:dyDescent="0.3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hidden="1" x14ac:dyDescent="0.3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hidden="1" x14ac:dyDescent="0.3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hidden="1" x14ac:dyDescent="0.3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hidden="1" x14ac:dyDescent="0.3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hidden="1" x14ac:dyDescent="0.3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hidden="1" x14ac:dyDescent="0.3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hidden="1" x14ac:dyDescent="0.3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hidden="1" x14ac:dyDescent="0.3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hidden="1" x14ac:dyDescent="0.3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hidden="1" x14ac:dyDescent="0.3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hidden="1" x14ac:dyDescent="0.3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hidden="1" x14ac:dyDescent="0.3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hidden="1" x14ac:dyDescent="0.3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hidden="1" x14ac:dyDescent="0.3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hidden="1" x14ac:dyDescent="0.3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hidden="1" x14ac:dyDescent="0.3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hidden="1" x14ac:dyDescent="0.3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hidden="1" x14ac:dyDescent="0.3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hidden="1" x14ac:dyDescent="0.3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hidden="1" x14ac:dyDescent="0.3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hidden="1" x14ac:dyDescent="0.3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hidden="1" x14ac:dyDescent="0.3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hidden="1" x14ac:dyDescent="0.3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hidden="1" x14ac:dyDescent="0.3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hidden="1" x14ac:dyDescent="0.3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hidden="1" x14ac:dyDescent="0.3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hidden="1" x14ac:dyDescent="0.3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hidden="1" x14ac:dyDescent="0.3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hidden="1" x14ac:dyDescent="0.3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hidden="1" x14ac:dyDescent="0.3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hidden="1" x14ac:dyDescent="0.3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hidden="1" x14ac:dyDescent="0.3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hidden="1" x14ac:dyDescent="0.3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autoFilter ref="A15:E241" xr:uid="{00000000-0001-0000-0200-000000000000}">
    <filterColumn colId="1">
      <filters>
        <filter val="Kids"/>
      </filters>
    </filterColumn>
  </autoFilter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tabSelected="1" workbookViewId="0">
      <selection activeCell="C13" sqref="C13"/>
    </sheetView>
  </sheetViews>
  <sheetFormatPr defaultRowHeight="14.5" x14ac:dyDescent="0.35"/>
  <sheetData>
    <row r="8" spans="2:2" ht="31" x14ac:dyDescent="0.7">
      <c r="B8" s="18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Exercise 1 - result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Sriram Venkata Satyanarayana</cp:lastModifiedBy>
  <dcterms:created xsi:type="dcterms:W3CDTF">2013-06-05T17:23:06Z</dcterms:created>
  <dcterms:modified xsi:type="dcterms:W3CDTF">2021-06-30T15:52:31Z</dcterms:modified>
</cp:coreProperties>
</file>