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13_ncr:1_{9F1C946F-BE91-5041-9234-109BD3D6E846}" xr6:coauthVersionLast="47" xr6:coauthVersionMax="47" xr10:uidLastSave="{00000000-0000-0000-0000-000000000000}"/>
  <bookViews>
    <workbookView xWindow="0" yWindow="460" windowWidth="28800" windowHeight="16240" xr2:uid="{2AC7056E-691A-6C40-8CA0-A72DB5A0E5E2}"/>
  </bookViews>
  <sheets>
    <sheet name="raw_data" sheetId="1" r:id="rId1"/>
    <sheet name="Ans-2" sheetId="12" r:id="rId2"/>
    <sheet name="Ans-3" sheetId="6" r:id="rId3"/>
    <sheet name="pivot" sheetId="15" state="hidden" r:id="rId4"/>
    <sheet name="pivot 1" sheetId="17" state="hidden" r:id="rId5"/>
  </sheets>
  <definedNames>
    <definedName name="_xlnm._FilterDatabase" localSheetId="0" hidden="1">raw_data!$A$2:$AQ$302</definedName>
    <definedName name="Slicer_Type_of_request2">#N/A</definedName>
    <definedName name="Slicer_Type_of_request3">#N/A</definedName>
  </definedNames>
  <calcPr calcId="191029"/>
  <pivotCaches>
    <pivotCache cacheId="85" r:id="rId6"/>
    <pivotCache cacheId="8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1" l="1"/>
  <c r="Z4" i="1"/>
  <c r="AA4" i="1"/>
  <c r="AB4" i="1"/>
  <c r="AC4" i="1"/>
  <c r="AD4" i="1"/>
  <c r="AE4" i="1"/>
  <c r="Y5" i="1"/>
  <c r="Z5" i="1"/>
  <c r="AA5" i="1"/>
  <c r="AB5" i="1"/>
  <c r="AC5" i="1"/>
  <c r="AD5" i="1"/>
  <c r="AE5" i="1"/>
  <c r="Y6" i="1"/>
  <c r="Z6" i="1"/>
  <c r="AA6" i="1"/>
  <c r="AB6" i="1"/>
  <c r="AC6" i="1"/>
  <c r="AD6" i="1"/>
  <c r="AE6" i="1"/>
  <c r="Y7" i="1"/>
  <c r="Z7" i="1"/>
  <c r="AA7" i="1"/>
  <c r="AB7" i="1"/>
  <c r="AC7" i="1"/>
  <c r="AD7" i="1"/>
  <c r="AE7" i="1"/>
  <c r="Y8" i="1"/>
  <c r="Z8" i="1"/>
  <c r="AA8" i="1"/>
  <c r="AB8" i="1"/>
  <c r="AC8" i="1"/>
  <c r="AD8" i="1"/>
  <c r="AE8" i="1"/>
  <c r="Y9" i="1"/>
  <c r="Z9" i="1"/>
  <c r="AA9" i="1"/>
  <c r="AB9" i="1"/>
  <c r="AC9" i="1"/>
  <c r="AD9" i="1"/>
  <c r="AE9" i="1"/>
  <c r="Y10" i="1"/>
  <c r="Z10" i="1"/>
  <c r="AA10" i="1"/>
  <c r="AB10" i="1"/>
  <c r="AC10" i="1"/>
  <c r="AD10" i="1"/>
  <c r="AE10" i="1"/>
  <c r="Y11" i="1"/>
  <c r="Z11" i="1"/>
  <c r="AA11" i="1"/>
  <c r="AB11" i="1"/>
  <c r="AC11" i="1"/>
  <c r="AD11" i="1"/>
  <c r="AE11" i="1"/>
  <c r="Y12" i="1"/>
  <c r="Z12" i="1"/>
  <c r="AA12" i="1"/>
  <c r="AB12" i="1"/>
  <c r="AC12" i="1"/>
  <c r="AD12" i="1"/>
  <c r="AE12" i="1"/>
  <c r="Y13" i="1"/>
  <c r="Z13" i="1"/>
  <c r="AA13" i="1"/>
  <c r="AB13" i="1"/>
  <c r="AC13" i="1"/>
  <c r="AD13" i="1"/>
  <c r="AE13" i="1"/>
  <c r="Y14" i="1"/>
  <c r="Z14" i="1"/>
  <c r="AA14" i="1"/>
  <c r="AB14" i="1"/>
  <c r="AC14" i="1"/>
  <c r="AD14" i="1"/>
  <c r="AE14" i="1"/>
  <c r="Y15" i="1"/>
  <c r="Z15" i="1"/>
  <c r="AA15" i="1"/>
  <c r="AB15" i="1"/>
  <c r="AC15" i="1"/>
  <c r="AD15" i="1"/>
  <c r="AE15" i="1"/>
  <c r="Y16" i="1"/>
  <c r="Z16" i="1"/>
  <c r="AA16" i="1"/>
  <c r="AB16" i="1"/>
  <c r="AC16" i="1"/>
  <c r="AD16" i="1"/>
  <c r="AE16" i="1"/>
  <c r="Y17" i="1"/>
  <c r="Z17" i="1"/>
  <c r="AA17" i="1"/>
  <c r="AB17" i="1"/>
  <c r="AC17" i="1"/>
  <c r="AD17" i="1"/>
  <c r="AE17" i="1"/>
  <c r="Y18" i="1"/>
  <c r="Z18" i="1"/>
  <c r="AA18" i="1"/>
  <c r="AB18" i="1"/>
  <c r="AC18" i="1"/>
  <c r="AD18" i="1"/>
  <c r="AE18" i="1"/>
  <c r="Y19" i="1"/>
  <c r="Z19" i="1"/>
  <c r="AA19" i="1"/>
  <c r="AB19" i="1"/>
  <c r="AC19" i="1"/>
  <c r="AD19" i="1"/>
  <c r="AE19" i="1"/>
  <c r="Y20" i="1"/>
  <c r="Z20" i="1"/>
  <c r="AA20" i="1"/>
  <c r="AB20" i="1"/>
  <c r="AC20" i="1"/>
  <c r="AD20" i="1"/>
  <c r="AE20" i="1"/>
  <c r="Y21" i="1"/>
  <c r="Z21" i="1"/>
  <c r="AA21" i="1"/>
  <c r="AB21" i="1"/>
  <c r="AC21" i="1"/>
  <c r="AD21" i="1"/>
  <c r="AE21" i="1"/>
  <c r="Y22" i="1"/>
  <c r="Z22" i="1"/>
  <c r="AA22" i="1"/>
  <c r="AB22" i="1"/>
  <c r="AC22" i="1"/>
  <c r="AD22" i="1"/>
  <c r="AE22" i="1"/>
  <c r="Y23" i="1"/>
  <c r="Z23" i="1"/>
  <c r="AA23" i="1"/>
  <c r="AB23" i="1"/>
  <c r="AC23" i="1"/>
  <c r="AD23" i="1"/>
  <c r="AE23" i="1"/>
  <c r="Y24" i="1"/>
  <c r="Z24" i="1"/>
  <c r="AA24" i="1"/>
  <c r="AB24" i="1"/>
  <c r="AC24" i="1"/>
  <c r="AD24" i="1"/>
  <c r="AE24" i="1"/>
  <c r="Y25" i="1"/>
  <c r="Z25" i="1"/>
  <c r="AA25" i="1"/>
  <c r="AB25" i="1"/>
  <c r="AC25" i="1"/>
  <c r="AD25" i="1"/>
  <c r="AE25" i="1"/>
  <c r="Y26" i="1"/>
  <c r="Z26" i="1"/>
  <c r="AA26" i="1"/>
  <c r="AB26" i="1"/>
  <c r="AC26" i="1"/>
  <c r="AD26" i="1"/>
  <c r="AE26" i="1"/>
  <c r="Y27" i="1"/>
  <c r="Z27" i="1"/>
  <c r="AA27" i="1"/>
  <c r="AB27" i="1"/>
  <c r="AC27" i="1"/>
  <c r="AD27" i="1"/>
  <c r="AE27" i="1"/>
  <c r="Y28" i="1"/>
  <c r="Z28" i="1"/>
  <c r="AA28" i="1"/>
  <c r="AB28" i="1"/>
  <c r="AC28" i="1"/>
  <c r="AD28" i="1"/>
  <c r="AE28" i="1"/>
  <c r="Y29" i="1"/>
  <c r="Z29" i="1"/>
  <c r="AA29" i="1"/>
  <c r="AB29" i="1"/>
  <c r="AC29" i="1"/>
  <c r="AD29" i="1"/>
  <c r="AE29" i="1"/>
  <c r="Y30" i="1"/>
  <c r="Z30" i="1"/>
  <c r="AA30" i="1"/>
  <c r="AB30" i="1"/>
  <c r="AC30" i="1"/>
  <c r="AD30" i="1"/>
  <c r="AE30" i="1"/>
  <c r="Y31" i="1"/>
  <c r="Z31" i="1"/>
  <c r="AA31" i="1"/>
  <c r="AB31" i="1"/>
  <c r="AC31" i="1"/>
  <c r="AD31" i="1"/>
  <c r="AE31" i="1"/>
  <c r="Y32" i="1"/>
  <c r="Z32" i="1"/>
  <c r="AA32" i="1"/>
  <c r="AB32" i="1"/>
  <c r="AC32" i="1"/>
  <c r="AD32" i="1"/>
  <c r="AE32" i="1"/>
  <c r="Y33" i="1"/>
  <c r="Z33" i="1"/>
  <c r="AA33" i="1"/>
  <c r="AB33" i="1"/>
  <c r="AC33" i="1"/>
  <c r="AD33" i="1"/>
  <c r="AE33" i="1"/>
  <c r="Y34" i="1"/>
  <c r="Z34" i="1"/>
  <c r="AA34" i="1"/>
  <c r="AB34" i="1"/>
  <c r="AC34" i="1"/>
  <c r="AD34" i="1"/>
  <c r="AE34" i="1"/>
  <c r="Y35" i="1"/>
  <c r="Z35" i="1"/>
  <c r="AA35" i="1"/>
  <c r="AB35" i="1"/>
  <c r="AC35" i="1"/>
  <c r="AD35" i="1"/>
  <c r="AE35" i="1"/>
  <c r="Y36" i="1"/>
  <c r="Z36" i="1"/>
  <c r="AA36" i="1"/>
  <c r="AB36" i="1"/>
  <c r="AC36" i="1"/>
  <c r="AD36" i="1"/>
  <c r="AE36" i="1"/>
  <c r="Y37" i="1"/>
  <c r="Z37" i="1"/>
  <c r="AA37" i="1"/>
  <c r="AB37" i="1"/>
  <c r="AC37" i="1"/>
  <c r="AD37" i="1"/>
  <c r="AE37" i="1"/>
  <c r="Y38" i="1"/>
  <c r="Z38" i="1"/>
  <c r="AA38" i="1"/>
  <c r="AB38" i="1"/>
  <c r="AC38" i="1"/>
  <c r="AD38" i="1"/>
  <c r="AE38" i="1"/>
  <c r="Y39" i="1"/>
  <c r="Z39" i="1"/>
  <c r="AA39" i="1"/>
  <c r="AB39" i="1"/>
  <c r="AC39" i="1"/>
  <c r="AD39" i="1"/>
  <c r="AE39" i="1"/>
  <c r="Y40" i="1"/>
  <c r="Z40" i="1"/>
  <c r="AA40" i="1"/>
  <c r="AB40" i="1"/>
  <c r="AC40" i="1"/>
  <c r="AD40" i="1"/>
  <c r="AE40" i="1"/>
  <c r="Y41" i="1"/>
  <c r="Z41" i="1"/>
  <c r="AA41" i="1"/>
  <c r="AB41" i="1"/>
  <c r="AC41" i="1"/>
  <c r="AD41" i="1"/>
  <c r="AE41" i="1"/>
  <c r="Y42" i="1"/>
  <c r="Z42" i="1"/>
  <c r="AA42" i="1"/>
  <c r="AB42" i="1"/>
  <c r="AC42" i="1"/>
  <c r="AD42" i="1"/>
  <c r="AE42" i="1"/>
  <c r="Y43" i="1"/>
  <c r="Z43" i="1"/>
  <c r="AA43" i="1"/>
  <c r="AB43" i="1"/>
  <c r="AC43" i="1"/>
  <c r="AD43" i="1"/>
  <c r="AE43" i="1"/>
  <c r="Y44" i="1"/>
  <c r="Z44" i="1"/>
  <c r="AA44" i="1"/>
  <c r="AB44" i="1"/>
  <c r="AC44" i="1"/>
  <c r="AD44" i="1"/>
  <c r="AE44" i="1"/>
  <c r="Y45" i="1"/>
  <c r="Z45" i="1"/>
  <c r="AA45" i="1"/>
  <c r="AB45" i="1"/>
  <c r="AC45" i="1"/>
  <c r="AD45" i="1"/>
  <c r="AE45" i="1"/>
  <c r="Y46" i="1"/>
  <c r="Z46" i="1"/>
  <c r="AA46" i="1"/>
  <c r="AB46" i="1"/>
  <c r="AC46" i="1"/>
  <c r="AD46" i="1"/>
  <c r="AE46" i="1"/>
  <c r="Y47" i="1"/>
  <c r="Z47" i="1"/>
  <c r="AA47" i="1"/>
  <c r="AB47" i="1"/>
  <c r="AC47" i="1"/>
  <c r="AD47" i="1"/>
  <c r="AE47" i="1"/>
  <c r="Y48" i="1"/>
  <c r="Z48" i="1"/>
  <c r="AA48" i="1"/>
  <c r="AB48" i="1"/>
  <c r="AC48" i="1"/>
  <c r="AD48" i="1"/>
  <c r="AE48" i="1"/>
  <c r="Y49" i="1"/>
  <c r="Z49" i="1"/>
  <c r="AA49" i="1"/>
  <c r="AB49" i="1"/>
  <c r="AC49" i="1"/>
  <c r="AD49" i="1"/>
  <c r="AE49" i="1"/>
  <c r="Y50" i="1"/>
  <c r="Z50" i="1"/>
  <c r="AA50" i="1"/>
  <c r="AB50" i="1"/>
  <c r="AC50" i="1"/>
  <c r="AD50" i="1"/>
  <c r="AE50" i="1"/>
  <c r="Y51" i="1"/>
  <c r="Z51" i="1"/>
  <c r="AA51" i="1"/>
  <c r="AB51" i="1"/>
  <c r="AC51" i="1"/>
  <c r="AD51" i="1"/>
  <c r="AE51" i="1"/>
  <c r="Y52" i="1"/>
  <c r="Z52" i="1"/>
  <c r="AA52" i="1"/>
  <c r="AB52" i="1"/>
  <c r="AC52" i="1"/>
  <c r="AD52" i="1"/>
  <c r="AE52" i="1"/>
  <c r="Y53" i="1"/>
  <c r="Z53" i="1"/>
  <c r="AA53" i="1"/>
  <c r="AB53" i="1"/>
  <c r="AC53" i="1"/>
  <c r="AD53" i="1"/>
  <c r="AE53" i="1"/>
  <c r="Y54" i="1"/>
  <c r="Z54" i="1"/>
  <c r="AA54" i="1"/>
  <c r="AB54" i="1"/>
  <c r="AC54" i="1"/>
  <c r="AD54" i="1"/>
  <c r="AE54" i="1"/>
  <c r="Y55" i="1"/>
  <c r="Z55" i="1"/>
  <c r="AA55" i="1"/>
  <c r="AB55" i="1"/>
  <c r="AC55" i="1"/>
  <c r="AD55" i="1"/>
  <c r="AE55" i="1"/>
  <c r="Y56" i="1"/>
  <c r="Z56" i="1"/>
  <c r="AA56" i="1"/>
  <c r="AB56" i="1"/>
  <c r="AC56" i="1"/>
  <c r="AD56" i="1"/>
  <c r="AE56" i="1"/>
  <c r="Y57" i="1"/>
  <c r="Z57" i="1"/>
  <c r="AA57" i="1"/>
  <c r="AB57" i="1"/>
  <c r="AC57" i="1"/>
  <c r="AD57" i="1"/>
  <c r="AE57" i="1"/>
  <c r="Y58" i="1"/>
  <c r="Z58" i="1"/>
  <c r="AA58" i="1"/>
  <c r="AB58" i="1"/>
  <c r="AC58" i="1"/>
  <c r="AD58" i="1"/>
  <c r="AE58" i="1"/>
  <c r="Y59" i="1"/>
  <c r="Z59" i="1"/>
  <c r="AA59" i="1"/>
  <c r="AB59" i="1"/>
  <c r="AC59" i="1"/>
  <c r="AD59" i="1"/>
  <c r="AE59" i="1"/>
  <c r="Y60" i="1"/>
  <c r="Z60" i="1"/>
  <c r="AA60" i="1"/>
  <c r="AB60" i="1"/>
  <c r="AC60" i="1"/>
  <c r="AD60" i="1"/>
  <c r="AE60" i="1"/>
  <c r="Y61" i="1"/>
  <c r="Z61" i="1"/>
  <c r="AA61" i="1"/>
  <c r="AB61" i="1"/>
  <c r="AC61" i="1"/>
  <c r="AD61" i="1"/>
  <c r="AE61" i="1"/>
  <c r="Y62" i="1"/>
  <c r="Z62" i="1"/>
  <c r="AA62" i="1"/>
  <c r="AB62" i="1"/>
  <c r="AC62" i="1"/>
  <c r="AD62" i="1"/>
  <c r="AE62" i="1"/>
  <c r="Y63" i="1"/>
  <c r="Z63" i="1"/>
  <c r="AA63" i="1"/>
  <c r="AB63" i="1"/>
  <c r="AC63" i="1"/>
  <c r="AD63" i="1"/>
  <c r="AE63" i="1"/>
  <c r="Y64" i="1"/>
  <c r="Z64" i="1"/>
  <c r="AA64" i="1"/>
  <c r="AB64" i="1"/>
  <c r="AC64" i="1"/>
  <c r="AD64" i="1"/>
  <c r="AE64" i="1"/>
  <c r="Y65" i="1"/>
  <c r="Z65" i="1"/>
  <c r="AA65" i="1"/>
  <c r="AB65" i="1"/>
  <c r="AC65" i="1"/>
  <c r="AD65" i="1"/>
  <c r="AE65" i="1"/>
  <c r="Y66" i="1"/>
  <c r="Z66" i="1"/>
  <c r="AA66" i="1"/>
  <c r="AB66" i="1"/>
  <c r="AC66" i="1"/>
  <c r="AD66" i="1"/>
  <c r="AE66" i="1"/>
  <c r="Y67" i="1"/>
  <c r="Z67" i="1"/>
  <c r="AA67" i="1"/>
  <c r="AB67" i="1"/>
  <c r="AC67" i="1"/>
  <c r="AD67" i="1"/>
  <c r="AE67" i="1"/>
  <c r="Y68" i="1"/>
  <c r="Z68" i="1"/>
  <c r="AA68" i="1"/>
  <c r="AB68" i="1"/>
  <c r="AC68" i="1"/>
  <c r="AD68" i="1"/>
  <c r="AE68" i="1"/>
  <c r="Y69" i="1"/>
  <c r="Z69" i="1"/>
  <c r="AA69" i="1"/>
  <c r="AB69" i="1"/>
  <c r="AC69" i="1"/>
  <c r="AD69" i="1"/>
  <c r="AE69" i="1"/>
  <c r="Y70" i="1"/>
  <c r="Z70" i="1"/>
  <c r="AA70" i="1"/>
  <c r="AB70" i="1"/>
  <c r="AC70" i="1"/>
  <c r="AD70" i="1"/>
  <c r="AE70" i="1"/>
  <c r="Y71" i="1"/>
  <c r="Z71" i="1"/>
  <c r="AA71" i="1"/>
  <c r="AB71" i="1"/>
  <c r="AC71" i="1"/>
  <c r="AD71" i="1"/>
  <c r="AE71" i="1"/>
  <c r="Y72" i="1"/>
  <c r="Z72" i="1"/>
  <c r="AA72" i="1"/>
  <c r="AB72" i="1"/>
  <c r="AC72" i="1"/>
  <c r="AD72" i="1"/>
  <c r="AE72" i="1"/>
  <c r="Y73" i="1"/>
  <c r="Z73" i="1"/>
  <c r="AA73" i="1"/>
  <c r="AB73" i="1"/>
  <c r="AC73" i="1"/>
  <c r="AD73" i="1"/>
  <c r="AE73" i="1"/>
  <c r="Y74" i="1"/>
  <c r="Z74" i="1"/>
  <c r="AA74" i="1"/>
  <c r="AB74" i="1"/>
  <c r="AC74" i="1"/>
  <c r="AD74" i="1"/>
  <c r="AE74" i="1"/>
  <c r="Y75" i="1"/>
  <c r="Z75" i="1"/>
  <c r="AA75" i="1"/>
  <c r="AB75" i="1"/>
  <c r="AC75" i="1"/>
  <c r="AD75" i="1"/>
  <c r="AE75" i="1"/>
  <c r="Y76" i="1"/>
  <c r="Z76" i="1"/>
  <c r="AA76" i="1"/>
  <c r="AB76" i="1"/>
  <c r="AC76" i="1"/>
  <c r="AD76" i="1"/>
  <c r="AE76" i="1"/>
  <c r="Y77" i="1"/>
  <c r="Z77" i="1"/>
  <c r="AA77" i="1"/>
  <c r="AB77" i="1"/>
  <c r="AC77" i="1"/>
  <c r="AD77" i="1"/>
  <c r="AE77" i="1"/>
  <c r="Y78" i="1"/>
  <c r="Z78" i="1"/>
  <c r="AA78" i="1"/>
  <c r="AB78" i="1"/>
  <c r="AC78" i="1"/>
  <c r="AD78" i="1"/>
  <c r="AE78" i="1"/>
  <c r="Y79" i="1"/>
  <c r="Z79" i="1"/>
  <c r="AA79" i="1"/>
  <c r="AB79" i="1"/>
  <c r="AC79" i="1"/>
  <c r="AD79" i="1"/>
  <c r="AE79" i="1"/>
  <c r="Y80" i="1"/>
  <c r="Z80" i="1"/>
  <c r="AA80" i="1"/>
  <c r="AB80" i="1"/>
  <c r="AC80" i="1"/>
  <c r="AD80" i="1"/>
  <c r="AE80" i="1"/>
  <c r="Y81" i="1"/>
  <c r="Z81" i="1"/>
  <c r="AA81" i="1"/>
  <c r="AB81" i="1"/>
  <c r="AC81" i="1"/>
  <c r="AD81" i="1"/>
  <c r="AE81" i="1"/>
  <c r="Y82" i="1"/>
  <c r="Z82" i="1"/>
  <c r="AA82" i="1"/>
  <c r="AB82" i="1"/>
  <c r="AC82" i="1"/>
  <c r="AD82" i="1"/>
  <c r="AE82" i="1"/>
  <c r="Y83" i="1"/>
  <c r="Z83" i="1"/>
  <c r="AA83" i="1"/>
  <c r="AB83" i="1"/>
  <c r="AC83" i="1"/>
  <c r="AD83" i="1"/>
  <c r="AE83" i="1"/>
  <c r="Y84" i="1"/>
  <c r="Z84" i="1"/>
  <c r="AA84" i="1"/>
  <c r="AB84" i="1"/>
  <c r="AC84" i="1"/>
  <c r="AD84" i="1"/>
  <c r="AE84" i="1"/>
  <c r="Y85" i="1"/>
  <c r="Z85" i="1"/>
  <c r="AA85" i="1"/>
  <c r="AB85" i="1"/>
  <c r="AC85" i="1"/>
  <c r="AD85" i="1"/>
  <c r="AE85" i="1"/>
  <c r="Y86" i="1"/>
  <c r="Z86" i="1"/>
  <c r="AA86" i="1"/>
  <c r="AB86" i="1"/>
  <c r="AC86" i="1"/>
  <c r="AD86" i="1"/>
  <c r="AE86" i="1"/>
  <c r="Y87" i="1"/>
  <c r="Z87" i="1"/>
  <c r="AA87" i="1"/>
  <c r="AB87" i="1"/>
  <c r="AC87" i="1"/>
  <c r="AD87" i="1"/>
  <c r="AE87" i="1"/>
  <c r="Y88" i="1"/>
  <c r="Z88" i="1"/>
  <c r="AA88" i="1"/>
  <c r="AB88" i="1"/>
  <c r="AC88" i="1"/>
  <c r="AD88" i="1"/>
  <c r="AE88" i="1"/>
  <c r="Y89" i="1"/>
  <c r="Z89" i="1"/>
  <c r="AA89" i="1"/>
  <c r="AB89" i="1"/>
  <c r="AC89" i="1"/>
  <c r="AD89" i="1"/>
  <c r="AE89" i="1"/>
  <c r="Y90" i="1"/>
  <c r="Z90" i="1"/>
  <c r="AA90" i="1"/>
  <c r="AB90" i="1"/>
  <c r="AC90" i="1"/>
  <c r="AD90" i="1"/>
  <c r="AE90" i="1"/>
  <c r="Y91" i="1"/>
  <c r="Z91" i="1"/>
  <c r="AA91" i="1"/>
  <c r="AB91" i="1"/>
  <c r="AC91" i="1"/>
  <c r="AD91" i="1"/>
  <c r="AE91" i="1"/>
  <c r="Y92" i="1"/>
  <c r="Z92" i="1"/>
  <c r="AA92" i="1"/>
  <c r="AB92" i="1"/>
  <c r="AC92" i="1"/>
  <c r="AD92" i="1"/>
  <c r="AE92" i="1"/>
  <c r="Y93" i="1"/>
  <c r="Z93" i="1"/>
  <c r="AA93" i="1"/>
  <c r="AB93" i="1"/>
  <c r="AC93" i="1"/>
  <c r="AD93" i="1"/>
  <c r="AE93" i="1"/>
  <c r="Y94" i="1"/>
  <c r="Z94" i="1"/>
  <c r="AA94" i="1"/>
  <c r="AB94" i="1"/>
  <c r="AC94" i="1"/>
  <c r="AD94" i="1"/>
  <c r="AE94" i="1"/>
  <c r="Y95" i="1"/>
  <c r="Z95" i="1"/>
  <c r="AA95" i="1"/>
  <c r="AB95" i="1"/>
  <c r="AC95" i="1"/>
  <c r="AD95" i="1"/>
  <c r="AE95" i="1"/>
  <c r="Y96" i="1"/>
  <c r="Z96" i="1"/>
  <c r="AA96" i="1"/>
  <c r="AB96" i="1"/>
  <c r="AC96" i="1"/>
  <c r="AD96" i="1"/>
  <c r="AE96" i="1"/>
  <c r="Y97" i="1"/>
  <c r="Z97" i="1"/>
  <c r="AA97" i="1"/>
  <c r="AB97" i="1"/>
  <c r="AC97" i="1"/>
  <c r="AD97" i="1"/>
  <c r="AE97" i="1"/>
  <c r="Y98" i="1"/>
  <c r="Z98" i="1"/>
  <c r="AA98" i="1"/>
  <c r="AB98" i="1"/>
  <c r="AC98" i="1"/>
  <c r="AD98" i="1"/>
  <c r="AE98" i="1"/>
  <c r="Y99" i="1"/>
  <c r="Z99" i="1"/>
  <c r="AA99" i="1"/>
  <c r="AB99" i="1"/>
  <c r="AC99" i="1"/>
  <c r="AD99" i="1"/>
  <c r="AE99" i="1"/>
  <c r="Y100" i="1"/>
  <c r="Z100" i="1"/>
  <c r="AA100" i="1"/>
  <c r="AB100" i="1"/>
  <c r="AC100" i="1"/>
  <c r="AD100" i="1"/>
  <c r="AE100" i="1"/>
  <c r="Y101" i="1"/>
  <c r="Z101" i="1"/>
  <c r="AA101" i="1"/>
  <c r="AB101" i="1"/>
  <c r="AC101" i="1"/>
  <c r="AD101" i="1"/>
  <c r="AE101" i="1"/>
  <c r="Y102" i="1"/>
  <c r="Z102" i="1"/>
  <c r="AA102" i="1"/>
  <c r="AB102" i="1"/>
  <c r="AC102" i="1"/>
  <c r="AD102" i="1"/>
  <c r="AE102" i="1"/>
  <c r="Y103" i="1"/>
  <c r="Z103" i="1"/>
  <c r="AA103" i="1"/>
  <c r="AB103" i="1"/>
  <c r="AC103" i="1"/>
  <c r="AD103" i="1"/>
  <c r="AE103" i="1"/>
  <c r="Y104" i="1"/>
  <c r="Z104" i="1"/>
  <c r="AA104" i="1"/>
  <c r="AB104" i="1"/>
  <c r="AC104" i="1"/>
  <c r="AD104" i="1"/>
  <c r="AE104" i="1"/>
  <c r="Y105" i="1"/>
  <c r="Z105" i="1"/>
  <c r="AA105" i="1"/>
  <c r="AB105" i="1"/>
  <c r="AC105" i="1"/>
  <c r="AD105" i="1"/>
  <c r="AE105" i="1"/>
  <c r="Y106" i="1"/>
  <c r="Z106" i="1"/>
  <c r="AA106" i="1"/>
  <c r="AB106" i="1"/>
  <c r="AC106" i="1"/>
  <c r="AD106" i="1"/>
  <c r="AE106" i="1"/>
  <c r="Y107" i="1"/>
  <c r="Z107" i="1"/>
  <c r="AA107" i="1"/>
  <c r="AB107" i="1"/>
  <c r="AC107" i="1"/>
  <c r="AD107" i="1"/>
  <c r="AE107" i="1"/>
  <c r="Y108" i="1"/>
  <c r="Z108" i="1"/>
  <c r="AA108" i="1"/>
  <c r="AB108" i="1"/>
  <c r="AC108" i="1"/>
  <c r="AD108" i="1"/>
  <c r="AE108" i="1"/>
  <c r="Y109" i="1"/>
  <c r="Z109" i="1"/>
  <c r="AA109" i="1"/>
  <c r="AB109" i="1"/>
  <c r="AC109" i="1"/>
  <c r="AD109" i="1"/>
  <c r="AE109" i="1"/>
  <c r="Y110" i="1"/>
  <c r="Z110" i="1"/>
  <c r="AA110" i="1"/>
  <c r="AB110" i="1"/>
  <c r="AC110" i="1"/>
  <c r="AD110" i="1"/>
  <c r="AE110" i="1"/>
  <c r="Y111" i="1"/>
  <c r="Z111" i="1"/>
  <c r="AA111" i="1"/>
  <c r="AB111" i="1"/>
  <c r="AC111" i="1"/>
  <c r="AD111" i="1"/>
  <c r="AE111" i="1"/>
  <c r="Y112" i="1"/>
  <c r="Z112" i="1"/>
  <c r="AA112" i="1"/>
  <c r="AB112" i="1"/>
  <c r="AC112" i="1"/>
  <c r="AD112" i="1"/>
  <c r="AE112" i="1"/>
  <c r="Y113" i="1"/>
  <c r="Z113" i="1"/>
  <c r="AA113" i="1"/>
  <c r="AB113" i="1"/>
  <c r="AC113" i="1"/>
  <c r="AD113" i="1"/>
  <c r="AE113" i="1"/>
  <c r="Y114" i="1"/>
  <c r="Z114" i="1"/>
  <c r="AA114" i="1"/>
  <c r="AB114" i="1"/>
  <c r="AC114" i="1"/>
  <c r="AD114" i="1"/>
  <c r="AE114" i="1"/>
  <c r="Y115" i="1"/>
  <c r="Z115" i="1"/>
  <c r="AA115" i="1"/>
  <c r="AB115" i="1"/>
  <c r="AC115" i="1"/>
  <c r="AD115" i="1"/>
  <c r="AE115" i="1"/>
  <c r="Y116" i="1"/>
  <c r="Z116" i="1"/>
  <c r="AA116" i="1"/>
  <c r="AB116" i="1"/>
  <c r="AC116" i="1"/>
  <c r="AD116" i="1"/>
  <c r="AE116" i="1"/>
  <c r="Y117" i="1"/>
  <c r="Z117" i="1"/>
  <c r="AA117" i="1"/>
  <c r="AB117" i="1"/>
  <c r="AC117" i="1"/>
  <c r="AD117" i="1"/>
  <c r="AE117" i="1"/>
  <c r="Y118" i="1"/>
  <c r="Z118" i="1"/>
  <c r="AA118" i="1"/>
  <c r="AB118" i="1"/>
  <c r="AC118" i="1"/>
  <c r="AD118" i="1"/>
  <c r="AE118" i="1"/>
  <c r="Y119" i="1"/>
  <c r="Z119" i="1"/>
  <c r="AA119" i="1"/>
  <c r="AB119" i="1"/>
  <c r="AC119" i="1"/>
  <c r="AD119" i="1"/>
  <c r="AE119" i="1"/>
  <c r="Y120" i="1"/>
  <c r="Z120" i="1"/>
  <c r="AA120" i="1"/>
  <c r="AB120" i="1"/>
  <c r="AC120" i="1"/>
  <c r="AD120" i="1"/>
  <c r="AE120" i="1"/>
  <c r="Y121" i="1"/>
  <c r="Z121" i="1"/>
  <c r="AA121" i="1"/>
  <c r="AB121" i="1"/>
  <c r="AC121" i="1"/>
  <c r="AD121" i="1"/>
  <c r="AE121" i="1"/>
  <c r="Y122" i="1"/>
  <c r="Z122" i="1"/>
  <c r="AA122" i="1"/>
  <c r="AB122" i="1"/>
  <c r="AC122" i="1"/>
  <c r="AD122" i="1"/>
  <c r="AE122" i="1"/>
  <c r="Y123" i="1"/>
  <c r="Z123" i="1"/>
  <c r="AA123" i="1"/>
  <c r="AB123" i="1"/>
  <c r="AC123" i="1"/>
  <c r="AD123" i="1"/>
  <c r="AE123" i="1"/>
  <c r="Y124" i="1"/>
  <c r="Z124" i="1"/>
  <c r="AA124" i="1"/>
  <c r="AB124" i="1"/>
  <c r="AC124" i="1"/>
  <c r="AD124" i="1"/>
  <c r="AE124" i="1"/>
  <c r="Y125" i="1"/>
  <c r="Z125" i="1"/>
  <c r="AA125" i="1"/>
  <c r="AB125" i="1"/>
  <c r="AC125" i="1"/>
  <c r="AD125" i="1"/>
  <c r="AE125" i="1"/>
  <c r="Y126" i="1"/>
  <c r="Z126" i="1"/>
  <c r="AA126" i="1"/>
  <c r="AB126" i="1"/>
  <c r="AC126" i="1"/>
  <c r="AD126" i="1"/>
  <c r="AE126" i="1"/>
  <c r="Y127" i="1"/>
  <c r="Z127" i="1"/>
  <c r="AA127" i="1"/>
  <c r="AB127" i="1"/>
  <c r="AC127" i="1"/>
  <c r="AD127" i="1"/>
  <c r="AE127" i="1"/>
  <c r="Y128" i="1"/>
  <c r="Z128" i="1"/>
  <c r="AA128" i="1"/>
  <c r="AB128" i="1"/>
  <c r="AC128" i="1"/>
  <c r="AD128" i="1"/>
  <c r="AE128" i="1"/>
  <c r="Y129" i="1"/>
  <c r="Z129" i="1"/>
  <c r="AA129" i="1"/>
  <c r="AB129" i="1"/>
  <c r="AC129" i="1"/>
  <c r="AD129" i="1"/>
  <c r="AE129" i="1"/>
  <c r="Y130" i="1"/>
  <c r="Z130" i="1"/>
  <c r="AA130" i="1"/>
  <c r="AB130" i="1"/>
  <c r="AC130" i="1"/>
  <c r="AD130" i="1"/>
  <c r="AE130" i="1"/>
  <c r="Y131" i="1"/>
  <c r="Z131" i="1"/>
  <c r="AA131" i="1"/>
  <c r="AB131" i="1"/>
  <c r="AC131" i="1"/>
  <c r="AD131" i="1"/>
  <c r="AE131" i="1"/>
  <c r="Y132" i="1"/>
  <c r="Z132" i="1"/>
  <c r="AA132" i="1"/>
  <c r="AB132" i="1"/>
  <c r="AC132" i="1"/>
  <c r="AD132" i="1"/>
  <c r="AE132" i="1"/>
  <c r="Y133" i="1"/>
  <c r="Z133" i="1"/>
  <c r="AA133" i="1"/>
  <c r="AB133" i="1"/>
  <c r="AC133" i="1"/>
  <c r="AD133" i="1"/>
  <c r="AE133" i="1"/>
  <c r="Y134" i="1"/>
  <c r="Z134" i="1"/>
  <c r="AA134" i="1"/>
  <c r="AB134" i="1"/>
  <c r="AC134" i="1"/>
  <c r="AD134" i="1"/>
  <c r="AE134" i="1"/>
  <c r="Y135" i="1"/>
  <c r="Z135" i="1"/>
  <c r="AA135" i="1"/>
  <c r="AB135" i="1"/>
  <c r="AC135" i="1"/>
  <c r="AD135" i="1"/>
  <c r="AE135" i="1"/>
  <c r="Y136" i="1"/>
  <c r="Z136" i="1"/>
  <c r="AA136" i="1"/>
  <c r="AB136" i="1"/>
  <c r="AC136" i="1"/>
  <c r="AD136" i="1"/>
  <c r="AE136" i="1"/>
  <c r="Y137" i="1"/>
  <c r="Z137" i="1"/>
  <c r="AA137" i="1"/>
  <c r="AB137" i="1"/>
  <c r="AC137" i="1"/>
  <c r="AD137" i="1"/>
  <c r="AE137" i="1"/>
  <c r="Y138" i="1"/>
  <c r="Z138" i="1"/>
  <c r="AA138" i="1"/>
  <c r="AB138" i="1"/>
  <c r="AC138" i="1"/>
  <c r="AD138" i="1"/>
  <c r="AE138" i="1"/>
  <c r="Y139" i="1"/>
  <c r="Z139" i="1"/>
  <c r="AA139" i="1"/>
  <c r="AB139" i="1"/>
  <c r="AC139" i="1"/>
  <c r="AD139" i="1"/>
  <c r="AE139" i="1"/>
  <c r="Y140" i="1"/>
  <c r="Z140" i="1"/>
  <c r="AA140" i="1"/>
  <c r="AB140" i="1"/>
  <c r="AC140" i="1"/>
  <c r="AD140" i="1"/>
  <c r="AE140" i="1"/>
  <c r="Y141" i="1"/>
  <c r="Z141" i="1"/>
  <c r="AA141" i="1"/>
  <c r="AB141" i="1"/>
  <c r="AC141" i="1"/>
  <c r="AD141" i="1"/>
  <c r="AE141" i="1"/>
  <c r="Y142" i="1"/>
  <c r="Z142" i="1"/>
  <c r="AA142" i="1"/>
  <c r="AB142" i="1"/>
  <c r="AC142" i="1"/>
  <c r="AD142" i="1"/>
  <c r="AE142" i="1"/>
  <c r="Y143" i="1"/>
  <c r="Z143" i="1"/>
  <c r="AA143" i="1"/>
  <c r="AB143" i="1"/>
  <c r="AC143" i="1"/>
  <c r="AD143" i="1"/>
  <c r="AE143" i="1"/>
  <c r="Y144" i="1"/>
  <c r="Z144" i="1"/>
  <c r="AA144" i="1"/>
  <c r="AB144" i="1"/>
  <c r="AC144" i="1"/>
  <c r="AD144" i="1"/>
  <c r="AE144" i="1"/>
  <c r="Y145" i="1"/>
  <c r="Z145" i="1"/>
  <c r="AA145" i="1"/>
  <c r="AB145" i="1"/>
  <c r="AC145" i="1"/>
  <c r="AD145" i="1"/>
  <c r="AE145" i="1"/>
  <c r="Y146" i="1"/>
  <c r="Z146" i="1"/>
  <c r="AA146" i="1"/>
  <c r="AB146" i="1"/>
  <c r="AC146" i="1"/>
  <c r="AD146" i="1"/>
  <c r="AE146" i="1"/>
  <c r="Y147" i="1"/>
  <c r="Z147" i="1"/>
  <c r="AA147" i="1"/>
  <c r="AB147" i="1"/>
  <c r="AC147" i="1"/>
  <c r="AD147" i="1"/>
  <c r="AE147" i="1"/>
  <c r="Y148" i="1"/>
  <c r="Z148" i="1"/>
  <c r="AA148" i="1"/>
  <c r="AB148" i="1"/>
  <c r="AC148" i="1"/>
  <c r="AD148" i="1"/>
  <c r="AE148" i="1"/>
  <c r="Y149" i="1"/>
  <c r="Z149" i="1"/>
  <c r="AA149" i="1"/>
  <c r="AB149" i="1"/>
  <c r="AC149" i="1"/>
  <c r="AD149" i="1"/>
  <c r="AE149" i="1"/>
  <c r="Y150" i="1"/>
  <c r="Z150" i="1"/>
  <c r="AA150" i="1"/>
  <c r="AB150" i="1"/>
  <c r="AC150" i="1"/>
  <c r="AD150" i="1"/>
  <c r="AE150" i="1"/>
  <c r="Y151" i="1"/>
  <c r="Z151" i="1"/>
  <c r="AA151" i="1"/>
  <c r="AB151" i="1"/>
  <c r="AC151" i="1"/>
  <c r="AD151" i="1"/>
  <c r="AE151" i="1"/>
  <c r="Y152" i="1"/>
  <c r="Z152" i="1"/>
  <c r="AA152" i="1"/>
  <c r="AB152" i="1"/>
  <c r="AC152" i="1"/>
  <c r="AD152" i="1"/>
  <c r="AE152" i="1"/>
  <c r="Y153" i="1"/>
  <c r="Z153" i="1"/>
  <c r="AA153" i="1"/>
  <c r="AB153" i="1"/>
  <c r="AC153" i="1"/>
  <c r="AD153" i="1"/>
  <c r="AE153" i="1"/>
  <c r="Y154" i="1"/>
  <c r="Z154" i="1"/>
  <c r="AA154" i="1"/>
  <c r="AB154" i="1"/>
  <c r="AC154" i="1"/>
  <c r="AD154" i="1"/>
  <c r="AE154" i="1"/>
  <c r="Y155" i="1"/>
  <c r="Z155" i="1"/>
  <c r="AA155" i="1"/>
  <c r="AB155" i="1"/>
  <c r="AC155" i="1"/>
  <c r="AD155" i="1"/>
  <c r="AE155" i="1"/>
  <c r="Y156" i="1"/>
  <c r="Z156" i="1"/>
  <c r="AA156" i="1"/>
  <c r="AB156" i="1"/>
  <c r="AC156" i="1"/>
  <c r="AD156" i="1"/>
  <c r="AE156" i="1"/>
  <c r="Y157" i="1"/>
  <c r="Z157" i="1"/>
  <c r="AA157" i="1"/>
  <c r="AB157" i="1"/>
  <c r="AC157" i="1"/>
  <c r="AD157" i="1"/>
  <c r="AE157" i="1"/>
  <c r="Y158" i="1"/>
  <c r="Z158" i="1"/>
  <c r="AA158" i="1"/>
  <c r="AB158" i="1"/>
  <c r="AC158" i="1"/>
  <c r="AD158" i="1"/>
  <c r="AE158" i="1"/>
  <c r="Y159" i="1"/>
  <c r="Z159" i="1"/>
  <c r="AA159" i="1"/>
  <c r="AB159" i="1"/>
  <c r="AC159" i="1"/>
  <c r="AD159" i="1"/>
  <c r="AE159" i="1"/>
  <c r="Y160" i="1"/>
  <c r="Z160" i="1"/>
  <c r="AA160" i="1"/>
  <c r="AB160" i="1"/>
  <c r="AC160" i="1"/>
  <c r="AD160" i="1"/>
  <c r="AE160" i="1"/>
  <c r="Y161" i="1"/>
  <c r="Z161" i="1"/>
  <c r="AA161" i="1"/>
  <c r="AB161" i="1"/>
  <c r="AC161" i="1"/>
  <c r="AD161" i="1"/>
  <c r="AE161" i="1"/>
  <c r="Y162" i="1"/>
  <c r="Z162" i="1"/>
  <c r="AA162" i="1"/>
  <c r="AB162" i="1"/>
  <c r="AC162" i="1"/>
  <c r="AD162" i="1"/>
  <c r="AE162" i="1"/>
  <c r="Y163" i="1"/>
  <c r="Z163" i="1"/>
  <c r="AA163" i="1"/>
  <c r="AB163" i="1"/>
  <c r="AC163" i="1"/>
  <c r="AD163" i="1"/>
  <c r="AE163" i="1"/>
  <c r="Y164" i="1"/>
  <c r="Z164" i="1"/>
  <c r="AA164" i="1"/>
  <c r="AB164" i="1"/>
  <c r="AC164" i="1"/>
  <c r="AD164" i="1"/>
  <c r="AE164" i="1"/>
  <c r="Y165" i="1"/>
  <c r="Z165" i="1"/>
  <c r="AA165" i="1"/>
  <c r="AB165" i="1"/>
  <c r="AC165" i="1"/>
  <c r="AD165" i="1"/>
  <c r="AE165" i="1"/>
  <c r="Y166" i="1"/>
  <c r="Z166" i="1"/>
  <c r="AA166" i="1"/>
  <c r="AB166" i="1"/>
  <c r="AC166" i="1"/>
  <c r="AD166" i="1"/>
  <c r="AE166" i="1"/>
  <c r="Y167" i="1"/>
  <c r="Z167" i="1"/>
  <c r="AA167" i="1"/>
  <c r="AB167" i="1"/>
  <c r="AC167" i="1"/>
  <c r="AD167" i="1"/>
  <c r="AE167" i="1"/>
  <c r="Y168" i="1"/>
  <c r="Z168" i="1"/>
  <c r="AA168" i="1"/>
  <c r="AB168" i="1"/>
  <c r="AC168" i="1"/>
  <c r="AD168" i="1"/>
  <c r="AE168" i="1"/>
  <c r="Y169" i="1"/>
  <c r="Z169" i="1"/>
  <c r="AA169" i="1"/>
  <c r="AB169" i="1"/>
  <c r="AC169" i="1"/>
  <c r="AD169" i="1"/>
  <c r="AE169" i="1"/>
  <c r="Y170" i="1"/>
  <c r="Z170" i="1"/>
  <c r="AA170" i="1"/>
  <c r="AB170" i="1"/>
  <c r="AC170" i="1"/>
  <c r="AD170" i="1"/>
  <c r="AE170" i="1"/>
  <c r="Y171" i="1"/>
  <c r="Z171" i="1"/>
  <c r="AA171" i="1"/>
  <c r="AB171" i="1"/>
  <c r="AC171" i="1"/>
  <c r="AD171" i="1"/>
  <c r="AE171" i="1"/>
  <c r="Y172" i="1"/>
  <c r="Z172" i="1"/>
  <c r="AA172" i="1"/>
  <c r="AB172" i="1"/>
  <c r="AC172" i="1"/>
  <c r="AD172" i="1"/>
  <c r="AE172" i="1"/>
  <c r="Y173" i="1"/>
  <c r="Z173" i="1"/>
  <c r="AA173" i="1"/>
  <c r="AB173" i="1"/>
  <c r="AC173" i="1"/>
  <c r="AD173" i="1"/>
  <c r="AE173" i="1"/>
  <c r="Y174" i="1"/>
  <c r="Z174" i="1"/>
  <c r="AA174" i="1"/>
  <c r="AB174" i="1"/>
  <c r="AC174" i="1"/>
  <c r="AD174" i="1"/>
  <c r="AE174" i="1"/>
  <c r="Y175" i="1"/>
  <c r="Z175" i="1"/>
  <c r="AA175" i="1"/>
  <c r="AB175" i="1"/>
  <c r="AC175" i="1"/>
  <c r="AD175" i="1"/>
  <c r="AE175" i="1"/>
  <c r="Y176" i="1"/>
  <c r="Z176" i="1"/>
  <c r="AA176" i="1"/>
  <c r="AB176" i="1"/>
  <c r="AC176" i="1"/>
  <c r="AD176" i="1"/>
  <c r="AE176" i="1"/>
  <c r="Y177" i="1"/>
  <c r="Z177" i="1"/>
  <c r="AA177" i="1"/>
  <c r="AB177" i="1"/>
  <c r="AC177" i="1"/>
  <c r="AD177" i="1"/>
  <c r="AE177" i="1"/>
  <c r="Y178" i="1"/>
  <c r="Z178" i="1"/>
  <c r="AA178" i="1"/>
  <c r="AB178" i="1"/>
  <c r="AC178" i="1"/>
  <c r="AD178" i="1"/>
  <c r="AE178" i="1"/>
  <c r="Y179" i="1"/>
  <c r="Z179" i="1"/>
  <c r="AA179" i="1"/>
  <c r="AB179" i="1"/>
  <c r="AC179" i="1"/>
  <c r="AD179" i="1"/>
  <c r="AE179" i="1"/>
  <c r="Y180" i="1"/>
  <c r="Z180" i="1"/>
  <c r="AA180" i="1"/>
  <c r="AB180" i="1"/>
  <c r="AC180" i="1"/>
  <c r="AD180" i="1"/>
  <c r="AE180" i="1"/>
  <c r="Y181" i="1"/>
  <c r="Z181" i="1"/>
  <c r="AA181" i="1"/>
  <c r="AB181" i="1"/>
  <c r="AC181" i="1"/>
  <c r="AD181" i="1"/>
  <c r="AE181" i="1"/>
  <c r="Y182" i="1"/>
  <c r="Z182" i="1"/>
  <c r="AA182" i="1"/>
  <c r="AB182" i="1"/>
  <c r="AC182" i="1"/>
  <c r="AD182" i="1"/>
  <c r="AE182" i="1"/>
  <c r="Y183" i="1"/>
  <c r="Z183" i="1"/>
  <c r="AA183" i="1"/>
  <c r="AB183" i="1"/>
  <c r="AC183" i="1"/>
  <c r="AD183" i="1"/>
  <c r="AE183" i="1"/>
  <c r="Y184" i="1"/>
  <c r="Z184" i="1"/>
  <c r="AA184" i="1"/>
  <c r="AB184" i="1"/>
  <c r="AC184" i="1"/>
  <c r="AD184" i="1"/>
  <c r="AE184" i="1"/>
  <c r="Y185" i="1"/>
  <c r="Z185" i="1"/>
  <c r="AA185" i="1"/>
  <c r="AB185" i="1"/>
  <c r="AC185" i="1"/>
  <c r="AD185" i="1"/>
  <c r="AE185" i="1"/>
  <c r="Y186" i="1"/>
  <c r="Z186" i="1"/>
  <c r="AA186" i="1"/>
  <c r="AB186" i="1"/>
  <c r="AC186" i="1"/>
  <c r="AD186" i="1"/>
  <c r="AE186" i="1"/>
  <c r="Y187" i="1"/>
  <c r="Z187" i="1"/>
  <c r="AA187" i="1"/>
  <c r="AB187" i="1"/>
  <c r="AC187" i="1"/>
  <c r="AD187" i="1"/>
  <c r="AE187" i="1"/>
  <c r="Y188" i="1"/>
  <c r="Z188" i="1"/>
  <c r="AA188" i="1"/>
  <c r="AB188" i="1"/>
  <c r="AC188" i="1"/>
  <c r="AD188" i="1"/>
  <c r="AE188" i="1"/>
  <c r="Y189" i="1"/>
  <c r="Z189" i="1"/>
  <c r="AA189" i="1"/>
  <c r="AB189" i="1"/>
  <c r="AC189" i="1"/>
  <c r="AD189" i="1"/>
  <c r="AE189" i="1"/>
  <c r="Y190" i="1"/>
  <c r="Z190" i="1"/>
  <c r="AA190" i="1"/>
  <c r="AB190" i="1"/>
  <c r="AC190" i="1"/>
  <c r="AD190" i="1"/>
  <c r="AE190" i="1"/>
  <c r="Y191" i="1"/>
  <c r="Z191" i="1"/>
  <c r="AA191" i="1"/>
  <c r="AB191" i="1"/>
  <c r="AC191" i="1"/>
  <c r="AD191" i="1"/>
  <c r="AE191" i="1"/>
  <c r="Y192" i="1"/>
  <c r="Z192" i="1"/>
  <c r="AA192" i="1"/>
  <c r="AB192" i="1"/>
  <c r="AC192" i="1"/>
  <c r="AD192" i="1"/>
  <c r="AE192" i="1"/>
  <c r="Y193" i="1"/>
  <c r="Z193" i="1"/>
  <c r="AA193" i="1"/>
  <c r="AB193" i="1"/>
  <c r="AC193" i="1"/>
  <c r="AD193" i="1"/>
  <c r="AE193" i="1"/>
  <c r="Y194" i="1"/>
  <c r="Z194" i="1"/>
  <c r="AA194" i="1"/>
  <c r="AB194" i="1"/>
  <c r="AC194" i="1"/>
  <c r="AD194" i="1"/>
  <c r="AE194" i="1"/>
  <c r="Y195" i="1"/>
  <c r="Z195" i="1"/>
  <c r="AA195" i="1"/>
  <c r="AB195" i="1"/>
  <c r="AC195" i="1"/>
  <c r="AD195" i="1"/>
  <c r="AE195" i="1"/>
  <c r="Y196" i="1"/>
  <c r="Z196" i="1"/>
  <c r="AA196" i="1"/>
  <c r="AB196" i="1"/>
  <c r="AC196" i="1"/>
  <c r="AD196" i="1"/>
  <c r="AE196" i="1"/>
  <c r="Y197" i="1"/>
  <c r="Z197" i="1"/>
  <c r="AA197" i="1"/>
  <c r="AB197" i="1"/>
  <c r="AC197" i="1"/>
  <c r="AD197" i="1"/>
  <c r="AE197" i="1"/>
  <c r="Y198" i="1"/>
  <c r="Z198" i="1"/>
  <c r="AA198" i="1"/>
  <c r="AB198" i="1"/>
  <c r="AC198" i="1"/>
  <c r="AD198" i="1"/>
  <c r="AE198" i="1"/>
  <c r="Y199" i="1"/>
  <c r="Z199" i="1"/>
  <c r="AA199" i="1"/>
  <c r="AB199" i="1"/>
  <c r="AC199" i="1"/>
  <c r="AD199" i="1"/>
  <c r="AE199" i="1"/>
  <c r="Y200" i="1"/>
  <c r="Z200" i="1"/>
  <c r="AA200" i="1"/>
  <c r="AB200" i="1"/>
  <c r="AC200" i="1"/>
  <c r="AD200" i="1"/>
  <c r="AE200" i="1"/>
  <c r="Y201" i="1"/>
  <c r="Z201" i="1"/>
  <c r="AA201" i="1"/>
  <c r="AB201" i="1"/>
  <c r="AC201" i="1"/>
  <c r="AD201" i="1"/>
  <c r="AE201" i="1"/>
  <c r="Y202" i="1"/>
  <c r="Z202" i="1"/>
  <c r="AA202" i="1"/>
  <c r="AB202" i="1"/>
  <c r="AC202" i="1"/>
  <c r="AD202" i="1"/>
  <c r="AE202" i="1"/>
  <c r="Y203" i="1"/>
  <c r="Z203" i="1"/>
  <c r="AA203" i="1"/>
  <c r="AB203" i="1"/>
  <c r="AC203" i="1"/>
  <c r="AD203" i="1"/>
  <c r="AE203" i="1"/>
  <c r="Y204" i="1"/>
  <c r="Z204" i="1"/>
  <c r="AA204" i="1"/>
  <c r="AB204" i="1"/>
  <c r="AC204" i="1"/>
  <c r="AD204" i="1"/>
  <c r="AE204" i="1"/>
  <c r="Y205" i="1"/>
  <c r="Z205" i="1"/>
  <c r="AA205" i="1"/>
  <c r="AB205" i="1"/>
  <c r="AC205" i="1"/>
  <c r="AD205" i="1"/>
  <c r="AE205" i="1"/>
  <c r="Y206" i="1"/>
  <c r="Z206" i="1"/>
  <c r="AA206" i="1"/>
  <c r="AB206" i="1"/>
  <c r="AC206" i="1"/>
  <c r="AD206" i="1"/>
  <c r="AE206" i="1"/>
  <c r="Y207" i="1"/>
  <c r="Z207" i="1"/>
  <c r="AA207" i="1"/>
  <c r="AB207" i="1"/>
  <c r="AC207" i="1"/>
  <c r="AD207" i="1"/>
  <c r="AE207" i="1"/>
  <c r="Y208" i="1"/>
  <c r="Z208" i="1"/>
  <c r="AA208" i="1"/>
  <c r="AB208" i="1"/>
  <c r="AC208" i="1"/>
  <c r="AD208" i="1"/>
  <c r="AE208" i="1"/>
  <c r="Y209" i="1"/>
  <c r="Z209" i="1"/>
  <c r="AA209" i="1"/>
  <c r="AB209" i="1"/>
  <c r="AC209" i="1"/>
  <c r="AD209" i="1"/>
  <c r="AE209" i="1"/>
  <c r="Y210" i="1"/>
  <c r="Z210" i="1"/>
  <c r="AA210" i="1"/>
  <c r="AB210" i="1"/>
  <c r="AC210" i="1"/>
  <c r="AD210" i="1"/>
  <c r="AE210" i="1"/>
  <c r="Y211" i="1"/>
  <c r="Z211" i="1"/>
  <c r="AA211" i="1"/>
  <c r="AB211" i="1"/>
  <c r="AC211" i="1"/>
  <c r="AD211" i="1"/>
  <c r="AE211" i="1"/>
  <c r="Y212" i="1"/>
  <c r="Z212" i="1"/>
  <c r="AA212" i="1"/>
  <c r="AB212" i="1"/>
  <c r="AC212" i="1"/>
  <c r="AD212" i="1"/>
  <c r="AE212" i="1"/>
  <c r="Y213" i="1"/>
  <c r="Z213" i="1"/>
  <c r="AA213" i="1"/>
  <c r="AB213" i="1"/>
  <c r="AC213" i="1"/>
  <c r="AD213" i="1"/>
  <c r="AE213" i="1"/>
  <c r="Y214" i="1"/>
  <c r="Z214" i="1"/>
  <c r="AA214" i="1"/>
  <c r="AB214" i="1"/>
  <c r="AC214" i="1"/>
  <c r="AD214" i="1"/>
  <c r="AE214" i="1"/>
  <c r="Y215" i="1"/>
  <c r="Z215" i="1"/>
  <c r="AA215" i="1"/>
  <c r="AB215" i="1"/>
  <c r="AC215" i="1"/>
  <c r="AD215" i="1"/>
  <c r="AE215" i="1"/>
  <c r="Y216" i="1"/>
  <c r="Z216" i="1"/>
  <c r="AA216" i="1"/>
  <c r="AB216" i="1"/>
  <c r="AC216" i="1"/>
  <c r="AD216" i="1"/>
  <c r="AE216" i="1"/>
  <c r="Y217" i="1"/>
  <c r="Z217" i="1"/>
  <c r="AA217" i="1"/>
  <c r="AB217" i="1"/>
  <c r="AC217" i="1"/>
  <c r="AD217" i="1"/>
  <c r="AE217" i="1"/>
  <c r="Y218" i="1"/>
  <c r="Z218" i="1"/>
  <c r="AA218" i="1"/>
  <c r="AB218" i="1"/>
  <c r="AC218" i="1"/>
  <c r="AD218" i="1"/>
  <c r="AE218" i="1"/>
  <c r="Y219" i="1"/>
  <c r="Z219" i="1"/>
  <c r="AA219" i="1"/>
  <c r="AB219" i="1"/>
  <c r="AC219" i="1"/>
  <c r="AD219" i="1"/>
  <c r="AE219" i="1"/>
  <c r="Y220" i="1"/>
  <c r="Z220" i="1"/>
  <c r="AA220" i="1"/>
  <c r="AB220" i="1"/>
  <c r="AC220" i="1"/>
  <c r="AD220" i="1"/>
  <c r="AE220" i="1"/>
  <c r="Y221" i="1"/>
  <c r="Z221" i="1"/>
  <c r="AA221" i="1"/>
  <c r="AB221" i="1"/>
  <c r="AC221" i="1"/>
  <c r="AD221" i="1"/>
  <c r="AE221" i="1"/>
  <c r="Y222" i="1"/>
  <c r="Z222" i="1"/>
  <c r="AA222" i="1"/>
  <c r="AB222" i="1"/>
  <c r="AC222" i="1"/>
  <c r="AD222" i="1"/>
  <c r="AE222" i="1"/>
  <c r="Y223" i="1"/>
  <c r="Z223" i="1"/>
  <c r="AA223" i="1"/>
  <c r="AB223" i="1"/>
  <c r="AC223" i="1"/>
  <c r="AD223" i="1"/>
  <c r="AE223" i="1"/>
  <c r="Y224" i="1"/>
  <c r="Z224" i="1"/>
  <c r="AA224" i="1"/>
  <c r="AB224" i="1"/>
  <c r="AC224" i="1"/>
  <c r="AD224" i="1"/>
  <c r="AE224" i="1"/>
  <c r="Y225" i="1"/>
  <c r="Z225" i="1"/>
  <c r="AA225" i="1"/>
  <c r="AB225" i="1"/>
  <c r="AC225" i="1"/>
  <c r="AD225" i="1"/>
  <c r="AE225" i="1"/>
  <c r="Y226" i="1"/>
  <c r="Z226" i="1"/>
  <c r="AA226" i="1"/>
  <c r="AB226" i="1"/>
  <c r="AC226" i="1"/>
  <c r="AD226" i="1"/>
  <c r="AE226" i="1"/>
  <c r="Y227" i="1"/>
  <c r="Z227" i="1"/>
  <c r="AA227" i="1"/>
  <c r="AB227" i="1"/>
  <c r="AC227" i="1"/>
  <c r="AD227" i="1"/>
  <c r="AE227" i="1"/>
  <c r="Y228" i="1"/>
  <c r="Z228" i="1"/>
  <c r="AA228" i="1"/>
  <c r="AB228" i="1"/>
  <c r="AC228" i="1"/>
  <c r="AD228" i="1"/>
  <c r="AE228" i="1"/>
  <c r="Y229" i="1"/>
  <c r="Z229" i="1"/>
  <c r="AA229" i="1"/>
  <c r="AB229" i="1"/>
  <c r="AC229" i="1"/>
  <c r="AD229" i="1"/>
  <c r="AE229" i="1"/>
  <c r="Y230" i="1"/>
  <c r="Z230" i="1"/>
  <c r="AA230" i="1"/>
  <c r="AB230" i="1"/>
  <c r="AC230" i="1"/>
  <c r="AD230" i="1"/>
  <c r="AE230" i="1"/>
  <c r="Y231" i="1"/>
  <c r="Z231" i="1"/>
  <c r="AA231" i="1"/>
  <c r="AB231" i="1"/>
  <c r="AC231" i="1"/>
  <c r="AD231" i="1"/>
  <c r="AE231" i="1"/>
  <c r="Y232" i="1"/>
  <c r="Z232" i="1"/>
  <c r="AA232" i="1"/>
  <c r="AB232" i="1"/>
  <c r="AC232" i="1"/>
  <c r="AD232" i="1"/>
  <c r="AE232" i="1"/>
  <c r="Y233" i="1"/>
  <c r="Z233" i="1"/>
  <c r="AA233" i="1"/>
  <c r="AB233" i="1"/>
  <c r="AC233" i="1"/>
  <c r="AD233" i="1"/>
  <c r="AE233" i="1"/>
  <c r="Y234" i="1"/>
  <c r="Z234" i="1"/>
  <c r="AA234" i="1"/>
  <c r="AB234" i="1"/>
  <c r="AC234" i="1"/>
  <c r="AD234" i="1"/>
  <c r="AE234" i="1"/>
  <c r="Y235" i="1"/>
  <c r="Z235" i="1"/>
  <c r="AA235" i="1"/>
  <c r="AB235" i="1"/>
  <c r="AC235" i="1"/>
  <c r="AD235" i="1"/>
  <c r="AE235" i="1"/>
  <c r="Y236" i="1"/>
  <c r="Z236" i="1"/>
  <c r="AA236" i="1"/>
  <c r="AB236" i="1"/>
  <c r="AC236" i="1"/>
  <c r="AD236" i="1"/>
  <c r="AE236" i="1"/>
  <c r="Y237" i="1"/>
  <c r="Z237" i="1"/>
  <c r="AA237" i="1"/>
  <c r="AB237" i="1"/>
  <c r="AC237" i="1"/>
  <c r="AD237" i="1"/>
  <c r="AE237" i="1"/>
  <c r="Y238" i="1"/>
  <c r="Z238" i="1"/>
  <c r="AA238" i="1"/>
  <c r="AB238" i="1"/>
  <c r="AC238" i="1"/>
  <c r="AD238" i="1"/>
  <c r="AE238" i="1"/>
  <c r="Y239" i="1"/>
  <c r="Z239" i="1"/>
  <c r="AA239" i="1"/>
  <c r="AB239" i="1"/>
  <c r="AC239" i="1"/>
  <c r="AD239" i="1"/>
  <c r="AE239" i="1"/>
  <c r="Y240" i="1"/>
  <c r="Z240" i="1"/>
  <c r="AA240" i="1"/>
  <c r="AB240" i="1"/>
  <c r="AC240" i="1"/>
  <c r="AD240" i="1"/>
  <c r="AE240" i="1"/>
  <c r="Y241" i="1"/>
  <c r="Z241" i="1"/>
  <c r="AA241" i="1"/>
  <c r="AB241" i="1"/>
  <c r="AC241" i="1"/>
  <c r="AD241" i="1"/>
  <c r="AE241" i="1"/>
  <c r="Y242" i="1"/>
  <c r="Z242" i="1"/>
  <c r="AA242" i="1"/>
  <c r="AB242" i="1"/>
  <c r="AC242" i="1"/>
  <c r="AD242" i="1"/>
  <c r="AE242" i="1"/>
  <c r="Y243" i="1"/>
  <c r="Z243" i="1"/>
  <c r="AA243" i="1"/>
  <c r="AB243" i="1"/>
  <c r="AC243" i="1"/>
  <c r="AD243" i="1"/>
  <c r="AE243" i="1"/>
  <c r="Y244" i="1"/>
  <c r="Z244" i="1"/>
  <c r="AA244" i="1"/>
  <c r="AB244" i="1"/>
  <c r="AC244" i="1"/>
  <c r="AD244" i="1"/>
  <c r="AE244" i="1"/>
  <c r="Y245" i="1"/>
  <c r="Z245" i="1"/>
  <c r="AA245" i="1"/>
  <c r="AB245" i="1"/>
  <c r="AC245" i="1"/>
  <c r="AD245" i="1"/>
  <c r="AE245" i="1"/>
  <c r="Y246" i="1"/>
  <c r="Z246" i="1"/>
  <c r="AA246" i="1"/>
  <c r="AB246" i="1"/>
  <c r="AC246" i="1"/>
  <c r="AD246" i="1"/>
  <c r="AE246" i="1"/>
  <c r="Y247" i="1"/>
  <c r="Z247" i="1"/>
  <c r="AA247" i="1"/>
  <c r="AB247" i="1"/>
  <c r="AC247" i="1"/>
  <c r="AD247" i="1"/>
  <c r="AE247" i="1"/>
  <c r="Y248" i="1"/>
  <c r="Z248" i="1"/>
  <c r="AA248" i="1"/>
  <c r="AB248" i="1"/>
  <c r="AC248" i="1"/>
  <c r="AD248" i="1"/>
  <c r="AE248" i="1"/>
  <c r="Y249" i="1"/>
  <c r="Z249" i="1"/>
  <c r="AA249" i="1"/>
  <c r="AB249" i="1"/>
  <c r="AC249" i="1"/>
  <c r="AD249" i="1"/>
  <c r="AE249" i="1"/>
  <c r="Y250" i="1"/>
  <c r="Z250" i="1"/>
  <c r="AA250" i="1"/>
  <c r="AB250" i="1"/>
  <c r="AC250" i="1"/>
  <c r="AD250" i="1"/>
  <c r="AE250" i="1"/>
  <c r="Y251" i="1"/>
  <c r="Z251" i="1"/>
  <c r="AA251" i="1"/>
  <c r="AB251" i="1"/>
  <c r="AC251" i="1"/>
  <c r="AD251" i="1"/>
  <c r="AE251" i="1"/>
  <c r="Y252" i="1"/>
  <c r="Z252" i="1"/>
  <c r="AA252" i="1"/>
  <c r="AB252" i="1"/>
  <c r="AC252" i="1"/>
  <c r="AD252" i="1"/>
  <c r="AE252" i="1"/>
  <c r="Y253" i="1"/>
  <c r="Z253" i="1"/>
  <c r="AA253" i="1"/>
  <c r="AB253" i="1"/>
  <c r="AC253" i="1"/>
  <c r="AD253" i="1"/>
  <c r="AE253" i="1"/>
  <c r="Y254" i="1"/>
  <c r="Z254" i="1"/>
  <c r="AA254" i="1"/>
  <c r="AB254" i="1"/>
  <c r="AC254" i="1"/>
  <c r="AD254" i="1"/>
  <c r="AE254" i="1"/>
  <c r="Y255" i="1"/>
  <c r="Z255" i="1"/>
  <c r="AA255" i="1"/>
  <c r="AB255" i="1"/>
  <c r="AC255" i="1"/>
  <c r="AD255" i="1"/>
  <c r="AE255" i="1"/>
  <c r="Y256" i="1"/>
  <c r="Z256" i="1"/>
  <c r="AA256" i="1"/>
  <c r="AB256" i="1"/>
  <c r="AC256" i="1"/>
  <c r="AD256" i="1"/>
  <c r="AE256" i="1"/>
  <c r="Y257" i="1"/>
  <c r="Z257" i="1"/>
  <c r="AA257" i="1"/>
  <c r="AB257" i="1"/>
  <c r="AC257" i="1"/>
  <c r="AD257" i="1"/>
  <c r="AE257" i="1"/>
  <c r="Y258" i="1"/>
  <c r="Z258" i="1"/>
  <c r="AA258" i="1"/>
  <c r="AB258" i="1"/>
  <c r="AC258" i="1"/>
  <c r="AD258" i="1"/>
  <c r="AE258" i="1"/>
  <c r="Y259" i="1"/>
  <c r="Z259" i="1"/>
  <c r="AA259" i="1"/>
  <c r="AB259" i="1"/>
  <c r="AC259" i="1"/>
  <c r="AD259" i="1"/>
  <c r="AE259" i="1"/>
  <c r="Y260" i="1"/>
  <c r="Z260" i="1"/>
  <c r="AA260" i="1"/>
  <c r="AB260" i="1"/>
  <c r="AC260" i="1"/>
  <c r="AD260" i="1"/>
  <c r="AE260" i="1"/>
  <c r="Y261" i="1"/>
  <c r="Z261" i="1"/>
  <c r="AA261" i="1"/>
  <c r="AB261" i="1"/>
  <c r="AC261" i="1"/>
  <c r="AD261" i="1"/>
  <c r="AE261" i="1"/>
  <c r="Y262" i="1"/>
  <c r="Z262" i="1"/>
  <c r="AA262" i="1"/>
  <c r="AB262" i="1"/>
  <c r="AC262" i="1"/>
  <c r="AD262" i="1"/>
  <c r="AE262" i="1"/>
  <c r="Y263" i="1"/>
  <c r="Z263" i="1"/>
  <c r="AA263" i="1"/>
  <c r="AB263" i="1"/>
  <c r="AC263" i="1"/>
  <c r="AD263" i="1"/>
  <c r="AE263" i="1"/>
  <c r="Y264" i="1"/>
  <c r="Z264" i="1"/>
  <c r="AA264" i="1"/>
  <c r="AB264" i="1"/>
  <c r="AC264" i="1"/>
  <c r="AD264" i="1"/>
  <c r="AE264" i="1"/>
  <c r="Y265" i="1"/>
  <c r="Z265" i="1"/>
  <c r="AA265" i="1"/>
  <c r="AB265" i="1"/>
  <c r="AC265" i="1"/>
  <c r="AD265" i="1"/>
  <c r="AE265" i="1"/>
  <c r="Y266" i="1"/>
  <c r="Z266" i="1"/>
  <c r="AA266" i="1"/>
  <c r="AB266" i="1"/>
  <c r="AC266" i="1"/>
  <c r="AD266" i="1"/>
  <c r="AE266" i="1"/>
  <c r="Y267" i="1"/>
  <c r="Z267" i="1"/>
  <c r="AA267" i="1"/>
  <c r="AB267" i="1"/>
  <c r="AC267" i="1"/>
  <c r="AD267" i="1"/>
  <c r="AE267" i="1"/>
  <c r="Y268" i="1"/>
  <c r="Z268" i="1"/>
  <c r="AA268" i="1"/>
  <c r="AB268" i="1"/>
  <c r="AC268" i="1"/>
  <c r="AD268" i="1"/>
  <c r="AE268" i="1"/>
  <c r="Y269" i="1"/>
  <c r="Z269" i="1"/>
  <c r="AA269" i="1"/>
  <c r="AB269" i="1"/>
  <c r="AC269" i="1"/>
  <c r="AD269" i="1"/>
  <c r="AE269" i="1"/>
  <c r="Y270" i="1"/>
  <c r="Z270" i="1"/>
  <c r="AA270" i="1"/>
  <c r="AB270" i="1"/>
  <c r="AC270" i="1"/>
  <c r="AD270" i="1"/>
  <c r="AE270" i="1"/>
  <c r="Y271" i="1"/>
  <c r="Z271" i="1"/>
  <c r="AA271" i="1"/>
  <c r="AB271" i="1"/>
  <c r="AC271" i="1"/>
  <c r="AD271" i="1"/>
  <c r="AE271" i="1"/>
  <c r="Y272" i="1"/>
  <c r="Z272" i="1"/>
  <c r="AA272" i="1"/>
  <c r="AB272" i="1"/>
  <c r="AC272" i="1"/>
  <c r="AD272" i="1"/>
  <c r="AE272" i="1"/>
  <c r="Y273" i="1"/>
  <c r="Z273" i="1"/>
  <c r="AA273" i="1"/>
  <c r="AB273" i="1"/>
  <c r="AC273" i="1"/>
  <c r="AD273" i="1"/>
  <c r="AE273" i="1"/>
  <c r="Y274" i="1"/>
  <c r="Z274" i="1"/>
  <c r="AA274" i="1"/>
  <c r="AB274" i="1"/>
  <c r="AC274" i="1"/>
  <c r="AD274" i="1"/>
  <c r="AE274" i="1"/>
  <c r="Y275" i="1"/>
  <c r="Z275" i="1"/>
  <c r="AA275" i="1"/>
  <c r="AB275" i="1"/>
  <c r="AC275" i="1"/>
  <c r="AD275" i="1"/>
  <c r="AE275" i="1"/>
  <c r="Y276" i="1"/>
  <c r="Z276" i="1"/>
  <c r="AA276" i="1"/>
  <c r="AB276" i="1"/>
  <c r="AC276" i="1"/>
  <c r="AD276" i="1"/>
  <c r="AE276" i="1"/>
  <c r="Y277" i="1"/>
  <c r="Z277" i="1"/>
  <c r="AA277" i="1"/>
  <c r="AB277" i="1"/>
  <c r="AC277" i="1"/>
  <c r="AD277" i="1"/>
  <c r="AE277" i="1"/>
  <c r="Y278" i="1"/>
  <c r="Z278" i="1"/>
  <c r="AA278" i="1"/>
  <c r="AB278" i="1"/>
  <c r="AC278" i="1"/>
  <c r="AD278" i="1"/>
  <c r="AE278" i="1"/>
  <c r="Y279" i="1"/>
  <c r="Z279" i="1"/>
  <c r="AA279" i="1"/>
  <c r="AB279" i="1"/>
  <c r="AC279" i="1"/>
  <c r="AD279" i="1"/>
  <c r="AE279" i="1"/>
  <c r="Y280" i="1"/>
  <c r="Z280" i="1"/>
  <c r="AA280" i="1"/>
  <c r="AB280" i="1"/>
  <c r="AC280" i="1"/>
  <c r="AD280" i="1"/>
  <c r="AE280" i="1"/>
  <c r="Y281" i="1"/>
  <c r="Z281" i="1"/>
  <c r="AA281" i="1"/>
  <c r="AB281" i="1"/>
  <c r="AC281" i="1"/>
  <c r="AD281" i="1"/>
  <c r="AE281" i="1"/>
  <c r="Y282" i="1"/>
  <c r="Z282" i="1"/>
  <c r="AA282" i="1"/>
  <c r="AB282" i="1"/>
  <c r="AC282" i="1"/>
  <c r="AD282" i="1"/>
  <c r="AE282" i="1"/>
  <c r="Y283" i="1"/>
  <c r="Z283" i="1"/>
  <c r="AA283" i="1"/>
  <c r="AB283" i="1"/>
  <c r="AC283" i="1"/>
  <c r="AD283" i="1"/>
  <c r="AE283" i="1"/>
  <c r="Y284" i="1"/>
  <c r="Z284" i="1"/>
  <c r="AA284" i="1"/>
  <c r="AB284" i="1"/>
  <c r="AC284" i="1"/>
  <c r="AD284" i="1"/>
  <c r="AE284" i="1"/>
  <c r="Y285" i="1"/>
  <c r="Z285" i="1"/>
  <c r="AA285" i="1"/>
  <c r="AB285" i="1"/>
  <c r="AC285" i="1"/>
  <c r="AD285" i="1"/>
  <c r="AE285" i="1"/>
  <c r="Y286" i="1"/>
  <c r="Z286" i="1"/>
  <c r="AA286" i="1"/>
  <c r="AB286" i="1"/>
  <c r="AC286" i="1"/>
  <c r="AD286" i="1"/>
  <c r="AE286" i="1"/>
  <c r="Y287" i="1"/>
  <c r="Z287" i="1"/>
  <c r="AA287" i="1"/>
  <c r="AB287" i="1"/>
  <c r="AC287" i="1"/>
  <c r="AD287" i="1"/>
  <c r="AE287" i="1"/>
  <c r="Y288" i="1"/>
  <c r="Z288" i="1"/>
  <c r="AA288" i="1"/>
  <c r="AB288" i="1"/>
  <c r="AC288" i="1"/>
  <c r="AD288" i="1"/>
  <c r="AE288" i="1"/>
  <c r="Y289" i="1"/>
  <c r="Z289" i="1"/>
  <c r="AA289" i="1"/>
  <c r="AB289" i="1"/>
  <c r="AC289" i="1"/>
  <c r="AD289" i="1"/>
  <c r="AE289" i="1"/>
  <c r="Y290" i="1"/>
  <c r="Z290" i="1"/>
  <c r="AA290" i="1"/>
  <c r="AB290" i="1"/>
  <c r="AC290" i="1"/>
  <c r="AD290" i="1"/>
  <c r="AE290" i="1"/>
  <c r="Y291" i="1"/>
  <c r="Z291" i="1"/>
  <c r="AA291" i="1"/>
  <c r="AB291" i="1"/>
  <c r="AC291" i="1"/>
  <c r="AD291" i="1"/>
  <c r="AE291" i="1"/>
  <c r="Y292" i="1"/>
  <c r="Z292" i="1"/>
  <c r="AA292" i="1"/>
  <c r="AB292" i="1"/>
  <c r="AC292" i="1"/>
  <c r="AD292" i="1"/>
  <c r="AE292" i="1"/>
  <c r="Y293" i="1"/>
  <c r="Z293" i="1"/>
  <c r="AA293" i="1"/>
  <c r="AB293" i="1"/>
  <c r="AC293" i="1"/>
  <c r="AD293" i="1"/>
  <c r="AE293" i="1"/>
  <c r="Y294" i="1"/>
  <c r="Z294" i="1"/>
  <c r="AA294" i="1"/>
  <c r="AB294" i="1"/>
  <c r="AC294" i="1"/>
  <c r="AD294" i="1"/>
  <c r="AE294" i="1"/>
  <c r="Y295" i="1"/>
  <c r="Z295" i="1"/>
  <c r="AA295" i="1"/>
  <c r="AB295" i="1"/>
  <c r="AC295" i="1"/>
  <c r="AD295" i="1"/>
  <c r="AE295" i="1"/>
  <c r="Y296" i="1"/>
  <c r="Z296" i="1"/>
  <c r="AA296" i="1"/>
  <c r="AB296" i="1"/>
  <c r="AC296" i="1"/>
  <c r="AD296" i="1"/>
  <c r="AE296" i="1"/>
  <c r="Y297" i="1"/>
  <c r="Z297" i="1"/>
  <c r="AA297" i="1"/>
  <c r="AB297" i="1"/>
  <c r="AC297" i="1"/>
  <c r="AD297" i="1"/>
  <c r="AE297" i="1"/>
  <c r="Y298" i="1"/>
  <c r="Z298" i="1"/>
  <c r="AA298" i="1"/>
  <c r="AB298" i="1"/>
  <c r="AC298" i="1"/>
  <c r="AD298" i="1"/>
  <c r="AE298" i="1"/>
  <c r="Y299" i="1"/>
  <c r="Z299" i="1"/>
  <c r="AA299" i="1"/>
  <c r="AB299" i="1"/>
  <c r="AC299" i="1"/>
  <c r="AD299" i="1"/>
  <c r="AE299" i="1"/>
  <c r="Y300" i="1"/>
  <c r="Z300" i="1"/>
  <c r="AA300" i="1"/>
  <c r="AB300" i="1"/>
  <c r="AC300" i="1"/>
  <c r="AD300" i="1"/>
  <c r="AE300" i="1"/>
  <c r="Y301" i="1"/>
  <c r="Z301" i="1"/>
  <c r="AA301" i="1"/>
  <c r="AB301" i="1"/>
  <c r="AC301" i="1"/>
  <c r="AD301" i="1"/>
  <c r="AE301" i="1"/>
  <c r="Y302" i="1"/>
  <c r="Z302" i="1"/>
  <c r="AA302" i="1"/>
  <c r="AB302" i="1"/>
  <c r="AC302" i="1"/>
  <c r="AD302" i="1"/>
  <c r="AE302" i="1"/>
  <c r="AE3" i="1"/>
  <c r="AD3" i="1"/>
  <c r="AC3" i="1"/>
  <c r="AB3" i="1"/>
  <c r="AA3" i="1"/>
  <c r="Z3" i="1"/>
  <c r="Y3" i="1"/>
</calcChain>
</file>

<file path=xl/sharedStrings.xml><?xml version="1.0" encoding="utf-8"?>
<sst xmlns="http://schemas.openxmlformats.org/spreadsheetml/2006/main" count="6574" uniqueCount="1633">
  <si>
    <t xml:space="preserve">Filter | Export trimmed to 300 rows. </t>
  </si>
  <si>
    <t>Key</t>
  </si>
  <si>
    <t>Summary</t>
  </si>
  <si>
    <t>Issue Type</t>
  </si>
  <si>
    <t>Status</t>
  </si>
  <si>
    <t>Priority</t>
  </si>
  <si>
    <t>Resolution</t>
  </si>
  <si>
    <t>Created</t>
  </si>
  <si>
    <t>Updated</t>
  </si>
  <si>
    <t>Resolved</t>
  </si>
  <si>
    <t>Component/s</t>
  </si>
  <si>
    <t>Labels</t>
  </si>
  <si>
    <t>Type of request</t>
  </si>
  <si>
    <t>Acknowledged</t>
  </si>
  <si>
    <t>Customer Request Type</t>
  </si>
  <si>
    <t>Reporting Site</t>
  </si>
  <si>
    <t>Time to resolution</t>
  </si>
  <si>
    <t>Time to first response</t>
  </si>
  <si>
    <t>Region of Incident</t>
  </si>
  <si>
    <t>Time In Progress</t>
  </si>
  <si>
    <t>Time to accept</t>
  </si>
  <si>
    <t>Resolution reason</t>
  </si>
  <si>
    <t>Impacted Country</t>
  </si>
  <si>
    <t>Mega Region</t>
  </si>
  <si>
    <t>Impacts</t>
  </si>
  <si>
    <t>GSDFE-89831</t>
  </si>
  <si>
    <t>General Courier Payment Issue (issue type not listed) - DP complain about blocked payments</t>
  </si>
  <si>
    <t>Bug</t>
  </si>
  <si>
    <t>Closed</t>
  </si>
  <si>
    <t>Won't Fix</t>
  </si>
  <si>
    <t>Courier, Courier - Payments, Courier_Driver</t>
  </si>
  <si>
    <t>COE_Report, CR130</t>
  </si>
  <si>
    <t>General Courier Payment Issue (issue type not listed)</t>
  </si>
  <si>
    <t>-1h 34m</t>
  </si>
  <si>
    <t>Courier - Payments</t>
  </si>
  <si>
    <t>Krakow COE</t>
  </si>
  <si>
    <t>3h 32m</t>
  </si>
  <si>
    <t>22h 24m</t>
  </si>
  <si>
    <t>EMEA</t>
  </si>
  <si>
    <t>6d 22h</t>
  </si>
  <si>
    <t>1d 22h</t>
  </si>
  <si>
    <t>Won’t Fix: Expected behavior not documented in KB</t>
  </si>
  <si>
    <t>Italy</t>
  </si>
  <si>
    <t>Isolated (impacting one/few agents in a single timeframe)</t>
  </si>
  <si>
    <t>GSDFE-89826</t>
  </si>
  <si>
    <t>General Driver Payment Issue (issue type not listed) - Switzerland | Rides | Vault infos</t>
  </si>
  <si>
    <t>New</t>
  </si>
  <si>
    <t>Unresolved</t>
  </si>
  <si>
    <t>Courier_Driver, Driver, Driver - Payments</t>
  </si>
  <si>
    <t>DR147, GLH_Report</t>
  </si>
  <si>
    <t>General Driver Payment Issue (issue type not listed)</t>
  </si>
  <si>
    <t>-7h 13m</t>
  </si>
  <si>
    <t>Driver - Payments</t>
  </si>
  <si>
    <t>Greenlight EMEA</t>
  </si>
  <si>
    <t>-1h 1m</t>
  </si>
  <si>
    <t>16h 45m</t>
  </si>
  <si>
    <t>6d 16h</t>
  </si>
  <si>
    <t>1d 16h</t>
  </si>
  <si>
    <t>Switzerland</t>
  </si>
  <si>
    <t>GSDFE-89754</t>
  </si>
  <si>
    <t>General Driver Payment Issue (issue type not listed) - Earner having trouble to receive promotion to which city the account was.</t>
  </si>
  <si>
    <t>BPO_Report, DR147</t>
  </si>
  <si>
    <t>-22h 10m</t>
  </si>
  <si>
    <t>Telus Manila</t>
  </si>
  <si>
    <t>-2h 11m</t>
  </si>
  <si>
    <t>1h 48m</t>
  </si>
  <si>
    <t>US&amp;C</t>
  </si>
  <si>
    <t>5d 25h</t>
  </si>
  <si>
    <t>25h 48m</t>
  </si>
  <si>
    <t>United States</t>
  </si>
  <si>
    <t>APAC</t>
  </si>
  <si>
    <t>GSDFE-89683</t>
  </si>
  <si>
    <t>General Courier Payment Issue (issue type not listed) - DP show us a clear proof that the payment was not received https://bliss.uberinternal.com/contacts/ae660df4-88fd-41f4-b191-05867bd45f23</t>
  </si>
  <si>
    <t>Level 4</t>
  </si>
  <si>
    <t>BPO_Report, CR130</t>
  </si>
  <si>
    <t>-27h 47m</t>
  </si>
  <si>
    <t>Teleperformance Bogota</t>
  </si>
  <si>
    <t>-7h 48m</t>
  </si>
  <si>
    <t>-3h 48m</t>
  </si>
  <si>
    <t>5d 20h</t>
  </si>
  <si>
    <t>20h 11m</t>
  </si>
  <si>
    <t>Spain</t>
  </si>
  <si>
    <t>LATAM</t>
  </si>
  <si>
    <t>Significant Negative Financial Impact</t>
  </si>
  <si>
    <t>GSDFE-89675</t>
  </si>
  <si>
    <t>General Driver Payment Issue (issue type not listed) - Error in Winback Product Restricted Guarantee</t>
  </si>
  <si>
    <t>-28h 13m</t>
  </si>
  <si>
    <t>-8h 14m</t>
  </si>
  <si>
    <t>-4h 14m</t>
  </si>
  <si>
    <t>5d 19h</t>
  </si>
  <si>
    <t>19h 45m</t>
  </si>
  <si>
    <t>GSDFE-89674</t>
  </si>
  <si>
    <t>General Driver Payment Issue (issue type not listed) - Driver unable to update debit card information</t>
  </si>
  <si>
    <t>Reported to Engineering</t>
  </si>
  <si>
    <t>COE_Report, DR147</t>
  </si>
  <si>
    <t>-19min</t>
  </si>
  <si>
    <t>Phoenix COE</t>
  </si>
  <si>
    <t>-8h 17m</t>
  </si>
  <si>
    <t>23h 39m</t>
  </si>
  <si>
    <t>6d 23h</t>
  </si>
  <si>
    <t>1d 23h</t>
  </si>
  <si>
    <t>GSDFE-89645</t>
  </si>
  <si>
    <t>Unable to use Instant/Flex Pay (error) - Earner can not cash out- started with issues trying to update his card</t>
  </si>
  <si>
    <t>DR164, GLH_Report</t>
  </si>
  <si>
    <t>Unable to use Instant/Flex Pay (error)</t>
  </si>
  <si>
    <t>-1h 17m</t>
  </si>
  <si>
    <t>Greenlight US &amp; Canada</t>
  </si>
  <si>
    <t>3h 35m</t>
  </si>
  <si>
    <t>22h 41m</t>
  </si>
  <si>
    <t>Won’t Fix: Resolution reason not listed (catch-all)</t>
  </si>
  <si>
    <t>GSDFE-89607</t>
  </si>
  <si>
    <t>General Driver Payment Issue (issue type not listed) - [Reddit Escalation] : Price not changing after modifying a reservation trip</t>
  </si>
  <si>
    <t>-33h 35m</t>
  </si>
  <si>
    <t>Hyderabad_GSS</t>
  </si>
  <si>
    <t>-9h 1m</t>
  </si>
  <si>
    <t>-9h 36m</t>
  </si>
  <si>
    <t>5d 14h</t>
  </si>
  <si>
    <t>14h 23m</t>
  </si>
  <si>
    <t>GSDFE-89601</t>
  </si>
  <si>
    <t>Bank deposit payment not received (not showing processed on Uber end) - Bank deposit payment not received (not showing processed on Uber end) - Blocked payout / Courier / France</t>
  </si>
  <si>
    <t>COE_Report, CR85</t>
  </si>
  <si>
    <t>Bank deposit payment not received (not showing processed on Uber end)</t>
  </si>
  <si>
    <t>-35h 11m</t>
  </si>
  <si>
    <t>Lisbon COE</t>
  </si>
  <si>
    <t>-11h 12m</t>
  </si>
  <si>
    <t>5d 12h</t>
  </si>
  <si>
    <t>12h 47m</t>
  </si>
  <si>
    <t>France</t>
  </si>
  <si>
    <t>GSDFE-89491</t>
  </si>
  <si>
    <t>Driver promotion wasn't paid - Driver wasn't paid for the Quest promotion. Promotion details is not showing in Bliss. Driver cannot provide SS but he saw the progress during the promotion period.</t>
  </si>
  <si>
    <t>Level 5</t>
  </si>
  <si>
    <t>BPO_Report, DR96</t>
  </si>
  <si>
    <t>Driver promotion wasn't paid</t>
  </si>
  <si>
    <t>-1d 27h</t>
  </si>
  <si>
    <t>-1d 10h</t>
  </si>
  <si>
    <t>-27h 26m</t>
  </si>
  <si>
    <t>4d 20h</t>
  </si>
  <si>
    <t>-3h 26m</t>
  </si>
  <si>
    <t>Pattern (occuring intermittently with same root cause)</t>
  </si>
  <si>
    <t>GSDFE-89446</t>
  </si>
  <si>
    <t>Tip amount missing from the statement - [Reddit Escalation] : The tips are being removed for shop and pay orders</t>
  </si>
  <si>
    <t>BPO_Report, CR74</t>
  </si>
  <si>
    <t>Tip amount missing from the statement</t>
  </si>
  <si>
    <t>-2h 53m</t>
  </si>
  <si>
    <t>-1d 9h</t>
  </si>
  <si>
    <t>21h 5m</t>
  </si>
  <si>
    <t>6d 21h</t>
  </si>
  <si>
    <t>1d 21h</t>
  </si>
  <si>
    <t>GSDFE-89411</t>
  </si>
  <si>
    <t>Unable to view payment statement - NL Driver - Driver unable to view payment statement March</t>
  </si>
  <si>
    <t>DR92, GLH_Report</t>
  </si>
  <si>
    <t>Unable to view payment statement</t>
  </si>
  <si>
    <t>-1d 35h</t>
  </si>
  <si>
    <t>-35h 36m</t>
  </si>
  <si>
    <t>4d 12h</t>
  </si>
  <si>
    <t>-11h 36m</t>
  </si>
  <si>
    <t>Netherlands</t>
  </si>
  <si>
    <t>GSDFE-89394</t>
  </si>
  <si>
    <t>Unable to view payment statement - [JP - Eats] Unable to confirm statement from January to September in 2022</t>
  </si>
  <si>
    <t>BPO_Report, DR92</t>
  </si>
  <si>
    <t>-2d 15h</t>
  </si>
  <si>
    <t>Aegis Kuala Lumpur</t>
  </si>
  <si>
    <t>-1d 15h</t>
  </si>
  <si>
    <t>3d 32h</t>
  </si>
  <si>
    <t>-15h 11m</t>
  </si>
  <si>
    <t>Japan</t>
  </si>
  <si>
    <t>GSDFE-89316</t>
  </si>
  <si>
    <t>General Driver Payment Issue (issue type not listed) - Driver unable to view Payment Statement</t>
  </si>
  <si>
    <t>-2d 24h</t>
  </si>
  <si>
    <t>-1d 12h</t>
  </si>
  <si>
    <t>-1d 24h</t>
  </si>
  <si>
    <t>3d 23h</t>
  </si>
  <si>
    <t>-24h 50m</t>
  </si>
  <si>
    <t>GSDFE-89314</t>
  </si>
  <si>
    <t>Driver promotion wasn't paid - Hourly Guarantee Promotion not being Paid</t>
  </si>
  <si>
    <t>COE_Report, DR96</t>
  </si>
  <si>
    <t>Chicago COE (C360, ECR &amp; Fastrack team use)</t>
  </si>
  <si>
    <t>-2d 7h</t>
  </si>
  <si>
    <t>-24h 58m</t>
  </si>
  <si>
    <t>GSDFE-89261</t>
  </si>
  <si>
    <t>Did not receive Instant/Flex Pay payment - problems with the application since it does not allow you to withdraw your earnings due to an error message in the application that has already passed approximately 4 days</t>
  </si>
  <si>
    <t>Done</t>
  </si>
  <si>
    <t>BPO_Report, DR97</t>
  </si>
  <si>
    <t>Did not receive Instant/Flex Pay payment</t>
  </si>
  <si>
    <t>-2h 36m</t>
  </si>
  <si>
    <t>Concentrix Mexico</t>
  </si>
  <si>
    <t>1h 34m</t>
  </si>
  <si>
    <t>21h 22m</t>
  </si>
  <si>
    <t>Done &gt; Issue self resolved</t>
  </si>
  <si>
    <t>GSDFE-89208</t>
  </si>
  <si>
    <t>Unable to use Instant/Flex Pay (error) - Unable to cashout</t>
  </si>
  <si>
    <t>BPO_Report, DR164</t>
  </si>
  <si>
    <t>-6h 32m</t>
  </si>
  <si>
    <t>4h</t>
  </si>
  <si>
    <t>17h 26m</t>
  </si>
  <si>
    <t>6d 17h</t>
  </si>
  <si>
    <t>1d 17h</t>
  </si>
  <si>
    <t>GSDFE-89188</t>
  </si>
  <si>
    <t>Did not receive Instant/Flex Pay payment - Delivery partner "instant pay" stuck</t>
  </si>
  <si>
    <t>Level 1</t>
  </si>
  <si>
    <t>Invalid</t>
  </si>
  <si>
    <t>COE_Report, CR81</t>
  </si>
  <si>
    <t>-10h 8m</t>
  </si>
  <si>
    <t>-7h 21m</t>
  </si>
  <si>
    <t>13h 50m</t>
  </si>
  <si>
    <t>6d 13h</t>
  </si>
  <si>
    <t>26h 4m</t>
  </si>
  <si>
    <t>Invalid: Resolution reason not listed (catch-all)</t>
  </si>
  <si>
    <t>GSDFE-89147</t>
  </si>
  <si>
    <t>General Driver Payment Issue (issue type not listed) - SSL - Perú - Payments - Bank information Issue</t>
  </si>
  <si>
    <t>-15h 10m</t>
  </si>
  <si>
    <t>Greenlight LatAm</t>
  </si>
  <si>
    <t>2h 50m</t>
  </si>
  <si>
    <t>8h 48m</t>
  </si>
  <si>
    <t>LatAm</t>
  </si>
  <si>
    <t>5d 32h</t>
  </si>
  <si>
    <t>32h 48m</t>
  </si>
  <si>
    <t>Peru</t>
  </si>
  <si>
    <t>GSDFE-89114</t>
  </si>
  <si>
    <t>General Driver Payment Issue (issue type not listed) - earner can not add his banking information or debit card</t>
  </si>
  <si>
    <t>-1h 26m</t>
  </si>
  <si>
    <t>-3d 6h</t>
  </si>
  <si>
    <t>22h 32m</t>
  </si>
  <si>
    <t>GSDFE-89113</t>
  </si>
  <si>
    <t>General Driver Payment Issue (issue type not listed) - Earner is concerned about the trips that did not count for the promotion.</t>
  </si>
  <si>
    <t>-3d 26h</t>
  </si>
  <si>
    <t>Teleperformance Mohali</t>
  </si>
  <si>
    <t>-2d 26h</t>
  </si>
  <si>
    <t>2d 21h</t>
  </si>
  <si>
    <t>-1d 26h</t>
  </si>
  <si>
    <t>GSDFE-89085</t>
  </si>
  <si>
    <t>Did not receive Instant/Flex Pay payment - Earner is unable to use instant pay cash out.</t>
  </si>
  <si>
    <t>-1h 8m</t>
  </si>
  <si>
    <t>22h 50m</t>
  </si>
  <si>
    <t>Won’t Fix: Expected behavior documented in KB</t>
  </si>
  <si>
    <t>GSDFE-89083</t>
  </si>
  <si>
    <t>Did not receive Instant/Flex Pay payment - Earner is unable to cash out due to the option is greyed out</t>
  </si>
  <si>
    <t>-51min</t>
  </si>
  <si>
    <t>3h 19m</t>
  </si>
  <si>
    <t>23h 7m</t>
  </si>
  <si>
    <t>GSDFE-89069</t>
  </si>
  <si>
    <t>Did not receive Instant/Flex Pay payment - FRANCE - Courrier - Instant Pay</t>
  </si>
  <si>
    <t>-2h 54m</t>
  </si>
  <si>
    <t>3h 11m</t>
  </si>
  <si>
    <t>21h 4m</t>
  </si>
  <si>
    <t>GSDFE-89040</t>
  </si>
  <si>
    <t>Tax summary/overview is inaccurate - Incorrect Tax summary</t>
  </si>
  <si>
    <t>COE_Report, DR94</t>
  </si>
  <si>
    <t>Tax summary/overview is inaccurate</t>
  </si>
  <si>
    <t>-32h 26m</t>
  </si>
  <si>
    <t>Limerick COE</t>
  </si>
  <si>
    <t>-3d 12h</t>
  </si>
  <si>
    <t>-8h 27m</t>
  </si>
  <si>
    <t>5d 15h</t>
  </si>
  <si>
    <t>15h 32m</t>
  </si>
  <si>
    <t>United Kingdom</t>
  </si>
  <si>
    <t>GSDFE-89039</t>
  </si>
  <si>
    <t>Discrepancy in drivers earnings - Driver's have not received their holiday pay for w/o Mar 20 - Mar 27 (Prev closed - GSDFE-85824)</t>
  </si>
  <si>
    <t>COE_Report, DR106</t>
  </si>
  <si>
    <t>Discrepancy in drivers earnings</t>
  </si>
  <si>
    <t>-9h 6m</t>
  </si>
  <si>
    <t>14h 52m</t>
  </si>
  <si>
    <t>6d 14h</t>
  </si>
  <si>
    <t>1d 14h</t>
  </si>
  <si>
    <t>GSDFE-89036</t>
  </si>
  <si>
    <t>Bank deposit payment not received (not showing processed on Uber end) - Weekly Payment Deposit still "In Progress" and "Batched/Pending"; Past normal timeframe</t>
  </si>
  <si>
    <t>BPO_Report, DR101</t>
  </si>
  <si>
    <t>-3d 34h</t>
  </si>
  <si>
    <t>TaskUs Manila</t>
  </si>
  <si>
    <t>-2d 34h</t>
  </si>
  <si>
    <t>2d 13h</t>
  </si>
  <si>
    <t>-1d 34h</t>
  </si>
  <si>
    <t>GSDFE-89032</t>
  </si>
  <si>
    <t>Did not receive Instant/Flex Pay payment - Did not receive Instant/Flex Pay payment - Instant Cashout Delay</t>
  </si>
  <si>
    <t>-3d 35h</t>
  </si>
  <si>
    <t>Mindbridge Lahore</t>
  </si>
  <si>
    <t>-2d 35h</t>
  </si>
  <si>
    <t>2d 12h</t>
  </si>
  <si>
    <t>Widespread</t>
  </si>
  <si>
    <t>GSDFE-89021</t>
  </si>
  <si>
    <t>Did not receive Instant/Flex Pay payment - Instant Cashout Delay | April 17. 2023</t>
  </si>
  <si>
    <t>-3d 36h</t>
  </si>
  <si>
    <t>-2d 36h</t>
  </si>
  <si>
    <t>2d 11h</t>
  </si>
  <si>
    <t>-1d 36h</t>
  </si>
  <si>
    <t>GSDFE-88991</t>
  </si>
  <si>
    <t>Did not receive Instant/Flex Pay payment - Lack of weekly earnings transfer bank deposit.</t>
  </si>
  <si>
    <t>Waiting on Reporter</t>
  </si>
  <si>
    <t>COE_Report, DR97</t>
  </si>
  <si>
    <t>-41h 52m</t>
  </si>
  <si>
    <t>Brazil COE</t>
  </si>
  <si>
    <t>-3d 9h</t>
  </si>
  <si>
    <t>-17h 53m</t>
  </si>
  <si>
    <t>5d 6h</t>
  </si>
  <si>
    <t>6h 6m</t>
  </si>
  <si>
    <t>Brazil</t>
  </si>
  <si>
    <t>GSDFE-88960</t>
  </si>
  <si>
    <t>Driver promotion wasn't paid - Earner not paid for hourly guarantee (trip mismatch in Bliss &amp; IWB)</t>
  </si>
  <si>
    <t>-4d 26h</t>
  </si>
  <si>
    <t>Chicago COE</t>
  </si>
  <si>
    <t>GSDFE-88949</t>
  </si>
  <si>
    <t>General Driver Payment Issue (issue type not listed) - Unable to cash out due to missing amount in App</t>
  </si>
  <si>
    <t>-25h 21m</t>
  </si>
  <si>
    <t>1h 56m</t>
  </si>
  <si>
    <t>-1h 22m</t>
  </si>
  <si>
    <t>5d 22h</t>
  </si>
  <si>
    <t>22h 37m</t>
  </si>
  <si>
    <t>GSDFE-88947</t>
  </si>
  <si>
    <t>Trips missing from statement only - Driver has missing earnings on the app</t>
  </si>
  <si>
    <t>BPO_Report, DR86</t>
  </si>
  <si>
    <t>Trips missing from statement only</t>
  </si>
  <si>
    <t>-4d 28h</t>
  </si>
  <si>
    <t>-3d 28h</t>
  </si>
  <si>
    <t>1d 19h</t>
  </si>
  <si>
    <t>-2d 28h</t>
  </si>
  <si>
    <t>GSDFE-88937</t>
  </si>
  <si>
    <t>Did not receive Instant/Flex Pay payment - Unable to cash using Instant pay via bank account on file</t>
  </si>
  <si>
    <t>-23h 18m</t>
  </si>
  <si>
    <t>FPS Davao</t>
  </si>
  <si>
    <t>40min</t>
  </si>
  <si>
    <t>5d 24h</t>
  </si>
  <si>
    <t>24h 40m</t>
  </si>
  <si>
    <t>GSDFE-88923</t>
  </si>
  <si>
    <t>General Courier Payment Issue (issue type not listed) - Delivery Person_Missing trips/fare</t>
  </si>
  <si>
    <t>Level 3</t>
  </si>
  <si>
    <t>-4d 36h</t>
  </si>
  <si>
    <t>Concentrix Exxa</t>
  </si>
  <si>
    <t>1d 11h</t>
  </si>
  <si>
    <t>Australia</t>
  </si>
  <si>
    <t>GSDFE-88883</t>
  </si>
  <si>
    <t>Payment discrepancy - Driver Payment Discrepancy of -$34.08 -</t>
  </si>
  <si>
    <t>BPO_Report, DR93</t>
  </si>
  <si>
    <t>Payment discrepancy</t>
  </si>
  <si>
    <t>-5d 20h</t>
  </si>
  <si>
    <t>-4d 20h</t>
  </si>
  <si>
    <t>27h 19m</t>
  </si>
  <si>
    <t>-3d 20h</t>
  </si>
  <si>
    <t>Isolated (impacting one/few agents in a single timeframe), Pattern (occuring intermittently with same root cause)</t>
  </si>
  <si>
    <t>GSDFE-88831</t>
  </si>
  <si>
    <t>Payment discrepancy - Low travel prices in Porto Alegre</t>
  </si>
  <si>
    <t>-5d 29h</t>
  </si>
  <si>
    <t>Concentrix Fortaleza</t>
  </si>
  <si>
    <t>-4d 29h</t>
  </si>
  <si>
    <t>18h 48m</t>
  </si>
  <si>
    <t>-3d 29h</t>
  </si>
  <si>
    <t>GSDFE-88821</t>
  </si>
  <si>
    <t>Driver unable to enter the fare manually - When we applied the cancellation fee for the amount of $35.00 error came with "Internal Server Error from Hippo"</t>
  </si>
  <si>
    <t>BPO_Report, DR89</t>
  </si>
  <si>
    <t>Driver unable to enter the fare manually</t>
  </si>
  <si>
    <t>-5d 31h</t>
  </si>
  <si>
    <t>-4d 31h</t>
  </si>
  <si>
    <t>16h 9m</t>
  </si>
  <si>
    <t>-3d 31h</t>
  </si>
  <si>
    <t>GSDFE-88742</t>
  </si>
  <si>
    <t>Unable to use Instant/Flex Pay (error) - The driver was not able to receive his earnings for almost 2 weeks already he have an error on his payment profile "ERROR_BANK_ACCOUNT_NOT_IDENTIFIED"</t>
  </si>
  <si>
    <t>-2d 20h</t>
  </si>
  <si>
    <t>-7min</t>
  </si>
  <si>
    <t>-1d 20h</t>
  </si>
  <si>
    <t>3d 27h</t>
  </si>
  <si>
    <t>-20h 7m</t>
  </si>
  <si>
    <t>GSDFE-88735</t>
  </si>
  <si>
    <t>Discrepancy in drivers earnings - Members in Chile are getting incorrect discounts</t>
  </si>
  <si>
    <t>BPO_Report, DR106</t>
  </si>
  <si>
    <t>-3d 11h</t>
  </si>
  <si>
    <t>-7h 41m</t>
  </si>
  <si>
    <t>-2d 11h</t>
  </si>
  <si>
    <t>2d 36h</t>
  </si>
  <si>
    <t>-1d 11h</t>
  </si>
  <si>
    <t>Chile</t>
  </si>
  <si>
    <t>GSDFE-88734</t>
  </si>
  <si>
    <t>Discrepancy in drivers earnings - Incidencia con revisión del importe de ganancias</t>
  </si>
  <si>
    <t>-6d 24h</t>
  </si>
  <si>
    <t>Comdata Mexico</t>
  </si>
  <si>
    <t>-5d 24h</t>
  </si>
  <si>
    <t>-43min</t>
  </si>
  <si>
    <t>-4d 24h</t>
  </si>
  <si>
    <t>Mexico</t>
  </si>
  <si>
    <t>GSDFE-88730</t>
  </si>
  <si>
    <t>General Driver Payment Issue (issue type not listed) - Deduction about taxes from chile</t>
  </si>
  <si>
    <t>Brittel Mexico City</t>
  </si>
  <si>
    <t>-59min</t>
  </si>
  <si>
    <t>Significant Negative Financial Impact, Negative Impact to Brand</t>
  </si>
  <si>
    <t>GSDFE-88658</t>
  </si>
  <si>
    <t>Driver earnings error/inaccurate in app - Earner is concerned about unable to see Uber pro page in her app.</t>
  </si>
  <si>
    <t>BPO_Report, DR105</t>
  </si>
  <si>
    <t>Driver earnings error/inaccurate in app</t>
  </si>
  <si>
    <t>-18h 48m</t>
  </si>
  <si>
    <t>-4d 9h</t>
  </si>
  <si>
    <t>5h 10m</t>
  </si>
  <si>
    <t>5d 29h</t>
  </si>
  <si>
    <t>29h 10m</t>
  </si>
  <si>
    <t>GSDFE-88624</t>
  </si>
  <si>
    <t>Driver earnings error/inaccurate in app - Drivers app shows inaccurate earning</t>
  </si>
  <si>
    <t>Needs Review</t>
  </si>
  <si>
    <t>DR105, GLH_Report, stale_followup, stale_response_priority</t>
  </si>
  <si>
    <t>-6d 23h</t>
  </si>
  <si>
    <t>0min</t>
  </si>
  <si>
    <t>-4d 35h</t>
  </si>
  <si>
    <t>Sweden</t>
  </si>
  <si>
    <t>GSDFE-88510</t>
  </si>
  <si>
    <t>General Driver Payment Issue (issue type not listed) - Winback Guarantee Widget not updating</t>
  </si>
  <si>
    <t>-1w</t>
  </si>
  <si>
    <t>-6d 27h</t>
  </si>
  <si>
    <t>-27h 21m</t>
  </si>
  <si>
    <t>-5d 27h</t>
  </si>
  <si>
    <t>GSDFE-88491</t>
  </si>
  <si>
    <t>Discrepancy in drivers earnings - Earner tolls not applying</t>
  </si>
  <si>
    <t>DR106, GLH_Report</t>
  </si>
  <si>
    <t>-6d 29h</t>
  </si>
  <si>
    <t>-29h 19m</t>
  </si>
  <si>
    <t>GSDFE-88475</t>
  </si>
  <si>
    <t>Tax summary/overview is inaccurate - Tax summary for 2022 showing 0 for the driver on their account</t>
  </si>
  <si>
    <t>-4d 27h</t>
  </si>
  <si>
    <t>-3d 27h</t>
  </si>
  <si>
    <t>1d 20h</t>
  </si>
  <si>
    <t>-2d 27h</t>
  </si>
  <si>
    <t>GSDFE-88444</t>
  </si>
  <si>
    <t>Driver promotion wasn't paid - Driver Uber Pro points not being counted correctly</t>
  </si>
  <si>
    <t>-2d 18h</t>
  </si>
  <si>
    <t>-1d 18h</t>
  </si>
  <si>
    <t>3d 29h</t>
  </si>
  <si>
    <t>-18h 9m</t>
  </si>
  <si>
    <t>GSDFE-88427</t>
  </si>
  <si>
    <t>Did not receive Instant/Flex Pay payment - Did not receive Instant/Flex Pay payment - &gt; Courier - Payment &gt; Did not receive Instant/Flex Payment/ franc</t>
  </si>
  <si>
    <t>-9h 10m</t>
  </si>
  <si>
    <t>14h 48m</t>
  </si>
  <si>
    <t>GSDFE-88374</t>
  </si>
  <si>
    <t>General Courier Payment Issue (issue type not listed) - Missing "View Payment Statement"</t>
  </si>
  <si>
    <t>-2d 3h</t>
  </si>
  <si>
    <t>Concentrix Manila</t>
  </si>
  <si>
    <t>-1d 6h</t>
  </si>
  <si>
    <t>-1d 3h</t>
  </si>
  <si>
    <t>3d 44h</t>
  </si>
  <si>
    <t>-3h 20m</t>
  </si>
  <si>
    <t>United States, Canada</t>
  </si>
  <si>
    <t>GSDFE-88346</t>
  </si>
  <si>
    <t>Invoice issues (general) - Invoices not showing</t>
  </si>
  <si>
    <t>COE_Report, CR76</t>
  </si>
  <si>
    <t>Invoice issues (general)</t>
  </si>
  <si>
    <t>-4d 14h</t>
  </si>
  <si>
    <t>-2d</t>
  </si>
  <si>
    <t>-3d 14h</t>
  </si>
  <si>
    <t>1d 33h</t>
  </si>
  <si>
    <t>-2d 14h</t>
  </si>
  <si>
    <t>GSDFE-88304</t>
  </si>
  <si>
    <t>Driver promotion wasn't paid - Hourly guarantee promotions didn't get paid.</t>
  </si>
  <si>
    <t>-1w 1d</t>
  </si>
  <si>
    <t>-1d 28h</t>
  </si>
  <si>
    <t>-6d 28h</t>
  </si>
  <si>
    <t>GSDFE-88278</t>
  </si>
  <si>
    <t>Bank deposit payment not received (shows processed on Uber end) - payment was sent to a closed bank account</t>
  </si>
  <si>
    <t>BPO_Report, CR84</t>
  </si>
  <si>
    <t>Bank deposit payment not received (shows processed on Uber end)</t>
  </si>
  <si>
    <t>-2h 47m</t>
  </si>
  <si>
    <t>Comdata Casablanca</t>
  </si>
  <si>
    <t>2h 59m</t>
  </si>
  <si>
    <t>21h 11m</t>
  </si>
  <si>
    <t>GSDFE-88238</t>
  </si>
  <si>
    <t>Driver promotion wasn't paid - Boost promotion didn't apply.</t>
  </si>
  <si>
    <t>-1d 37h</t>
  </si>
  <si>
    <t>-6d 37h</t>
  </si>
  <si>
    <t>GSDFE-88236</t>
  </si>
  <si>
    <t>General Courier Payment Issue (issue type not listed) - [Reddit Escalation]</t>
  </si>
  <si>
    <t>BPO_Report, CR130, stale_followup</t>
  </si>
  <si>
    <t>GSDFE-88225</t>
  </si>
  <si>
    <t>Driver promotion wasn't paid - driver promotion incentive not yet receive.</t>
  </si>
  <si>
    <t>-3d 19h</t>
  </si>
  <si>
    <t>-2d 19h</t>
  </si>
  <si>
    <t>2d 28h</t>
  </si>
  <si>
    <t>-1d 19h</t>
  </si>
  <si>
    <t>GSDFE-88134</t>
  </si>
  <si>
    <t>Driver promotion wasn't paid - Not getting paid for quest promotions</t>
  </si>
  <si>
    <t>COE_Report, DR96, stale_close</t>
  </si>
  <si>
    <t>-1w 2d</t>
  </si>
  <si>
    <t>3d 21h</t>
  </si>
  <si>
    <t>-30h 54m</t>
  </si>
  <si>
    <t>Invalid: 5 day no response from reporter</t>
  </si>
  <si>
    <t>GSDFE-88133</t>
  </si>
  <si>
    <t>General Courier Payment Issue (issue type not listed) - Courier Payment missing</t>
  </si>
  <si>
    <t>Teleperformance Lisbon</t>
  </si>
  <si>
    <t>Portugal</t>
  </si>
  <si>
    <t>GSDFE-88130</t>
  </si>
  <si>
    <t>Did not receive Instant/Flex Pay payment - Driver is not successful in using Instant Pay - 160 error code even if card is active</t>
  </si>
  <si>
    <t>BPO_Report, CR81</t>
  </si>
  <si>
    <t>2h 57m</t>
  </si>
  <si>
    <t>22h 57m</t>
  </si>
  <si>
    <t>GSDFE-88094</t>
  </si>
  <si>
    <t>Bank deposit payment not received (not showing processed on Uber end) - Blocked payout / Courier / France</t>
  </si>
  <si>
    <t>-3d 4h</t>
  </si>
  <si>
    <t>GSDFE-88091</t>
  </si>
  <si>
    <t>Driver promotion wasn't paid - Driver did not receive her payment from a promotion</t>
  </si>
  <si>
    <t>BPO_Report, CR80</t>
  </si>
  <si>
    <t>-6h 19m</t>
  </si>
  <si>
    <t>-4h 28m</t>
  </si>
  <si>
    <t>17h 39m</t>
  </si>
  <si>
    <t>GSDFE-88067</t>
  </si>
  <si>
    <t>Unable to view payment statement - Not receiving weekly statement</t>
  </si>
  <si>
    <t>-5d 19h</t>
  </si>
  <si>
    <t>-4d 19h</t>
  </si>
  <si>
    <t>28h 38m</t>
  </si>
  <si>
    <t>GSDFE-88049</t>
  </si>
  <si>
    <t>-5d 64h</t>
  </si>
  <si>
    <t>GSDFE-88048</t>
  </si>
  <si>
    <t>Discrepancy in drivers earnings - [Reddit Escalation]</t>
  </si>
  <si>
    <t>-10h 2m</t>
  </si>
  <si>
    <t>13h 56m</t>
  </si>
  <si>
    <t>1d 13h</t>
  </si>
  <si>
    <t>GSDFE-88047</t>
  </si>
  <si>
    <t>General Driver Payment Issue (issue type not listed) - [Reddit Escalation]</t>
  </si>
  <si>
    <t>-4d 18h</t>
  </si>
  <si>
    <t>-3d 18h</t>
  </si>
  <si>
    <t>1d 29h</t>
  </si>
  <si>
    <t>GSDFE-88037</t>
  </si>
  <si>
    <t>Bank deposit payment not received (shows processed on Uber end) - DP's payment is delayed</t>
  </si>
  <si>
    <t>-30h 23m</t>
  </si>
  <si>
    <t>-4h</t>
  </si>
  <si>
    <t>-6h 24m</t>
  </si>
  <si>
    <t>5d 17h</t>
  </si>
  <si>
    <t>17h 35m</t>
  </si>
  <si>
    <t>GSDFE-88024</t>
  </si>
  <si>
    <t>Driver promotion wasn't paid - [JP Eats]：No payment for quest promotions</t>
  </si>
  <si>
    <t>Teleperformance Tokyo</t>
  </si>
  <si>
    <t>Negative Impact to Brand</t>
  </si>
  <si>
    <t>GSDFE-88019</t>
  </si>
  <si>
    <t>Tax summary/overview is inaccurate - Service fee is inaccurate</t>
  </si>
  <si>
    <t>BPO_Report, DR94</t>
  </si>
  <si>
    <t>23h 6m</t>
  </si>
  <si>
    <t>-3d 24h</t>
  </si>
  <si>
    <t>Korea, Republic of (South Korea)</t>
  </si>
  <si>
    <t>GSDFE-88004</t>
  </si>
  <si>
    <t>General Driver Payment Issue (issue type not listed) - Trip not counting even qualified for product type</t>
  </si>
  <si>
    <t>BPO_Report, DR147, stale_followup</t>
  </si>
  <si>
    <t>GSDFE-87986</t>
  </si>
  <si>
    <t>General Driver Payment Issue (issue type not listed) - Earner receiving the promotion of Paris and earnings in Euros.</t>
  </si>
  <si>
    <t>Canada</t>
  </si>
  <si>
    <t>GSDFE-87983</t>
  </si>
  <si>
    <t>Bank deposit payment not received (shows processed on Uber end) - DP didn't receive weekly deposit of 03 April 2023</t>
  </si>
  <si>
    <t>-20h 39m</t>
  </si>
  <si>
    <t>-2h 18m</t>
  </si>
  <si>
    <t>6d 3h</t>
  </si>
  <si>
    <t>1d 3h</t>
  </si>
  <si>
    <t>GSDFE-87951</t>
  </si>
  <si>
    <t>Driver promotion wasn't paid - Earner was concerned about their Hourly guarantee promotions.</t>
  </si>
  <si>
    <t>-4d 2h</t>
  </si>
  <si>
    <t>-1d 7h</t>
  </si>
  <si>
    <t>3d 40h</t>
  </si>
  <si>
    <t>-7h 9m</t>
  </si>
  <si>
    <t>GSDFE-87931</t>
  </si>
  <si>
    <t>Driver promotion wasn't paid - Quest promotions loading errors using the app</t>
  </si>
  <si>
    <t>-19h 7m</t>
  </si>
  <si>
    <t>-1w 3d</t>
  </si>
  <si>
    <t>4h 51m</t>
  </si>
  <si>
    <t>5d 28h</t>
  </si>
  <si>
    <t>28h 51m</t>
  </si>
  <si>
    <t>GSDFE-87916</t>
  </si>
  <si>
    <t>Driver promotion wasn't paid - Courier's pay different than estimated pay, with no adjustments; more than the 50% of the initial fare without an apparent reason</t>
  </si>
  <si>
    <t>COE_Report, CR80</t>
  </si>
  <si>
    <t>-2d 25h</t>
  </si>
  <si>
    <t>-1d 25h</t>
  </si>
  <si>
    <t>3d 22h</t>
  </si>
  <si>
    <t>-25h 40m</t>
  </si>
  <si>
    <t>GSDFE-87904</t>
  </si>
  <si>
    <t>Misc payments not applying - Spot Price Miscellaneous Payment Action</t>
  </si>
  <si>
    <t>BPO_Report, DR110, stale_close</t>
  </si>
  <si>
    <t>Misc payments not applying</t>
  </si>
  <si>
    <t>-2d 10h</t>
  </si>
  <si>
    <t>ECCO Outsourcing Cairo</t>
  </si>
  <si>
    <t>3d 37h</t>
  </si>
  <si>
    <t>-10h 55m</t>
  </si>
  <si>
    <t>Egypt</t>
  </si>
  <si>
    <t>Significant Negative Productivity Impact (whole site down)</t>
  </si>
  <si>
    <t>GSDFE-87894</t>
  </si>
  <si>
    <t>General Driver Payment Issue (issue type not listed) - [Reddit Escalation] : Partners receiving higher payout/base fare</t>
  </si>
  <si>
    <t>-1d 31h</t>
  </si>
  <si>
    <t>-6d 31h</t>
  </si>
  <si>
    <t>GSDFE-87889</t>
  </si>
  <si>
    <t>Tax summary/overview is inaccurate - Tax Summary does not match the amounts that were deposited on his bank account</t>
  </si>
  <si>
    <t>-10h 25m</t>
  </si>
  <si>
    <t>GSDFE-87881</t>
  </si>
  <si>
    <t>Tax summary/overview is inaccurate - Tax summary total incorrect</t>
  </si>
  <si>
    <t>-28h 47m</t>
  </si>
  <si>
    <t>4d 19h</t>
  </si>
  <si>
    <t>-7h 1m</t>
  </si>
  <si>
    <t>GSDFE-87846</t>
  </si>
  <si>
    <t>Driver promotion wasn't paid - PD did not receive promotion for referral</t>
  </si>
  <si>
    <t>-37h 57m</t>
  </si>
  <si>
    <t>-13h 58m</t>
  </si>
  <si>
    <t>5d 10h</t>
  </si>
  <si>
    <t>5h 4m</t>
  </si>
  <si>
    <t>Croatia</t>
  </si>
  <si>
    <t>GSDFE-87841</t>
  </si>
  <si>
    <t>Tax summary/overview is inaccurate - Tax summary showing incorrect figure</t>
  </si>
  <si>
    <t>Epic</t>
  </si>
  <si>
    <t>-2d 16h</t>
  </si>
  <si>
    <t>-1d 16h</t>
  </si>
  <si>
    <t>3d 31h</t>
  </si>
  <si>
    <t>-16h 42m</t>
  </si>
  <si>
    <t>GSDFE-87804</t>
  </si>
  <si>
    <t>Discrepancy in drivers earnings - Earners trips taken out of state effected his Prop 22 earnings guarantee</t>
  </si>
  <si>
    <t>COE_Report, DR106, stale_followup</t>
  </si>
  <si>
    <t>-4d 52h</t>
  </si>
  <si>
    <t>GSDFE-87789</t>
  </si>
  <si>
    <t>Driver promotion wasn't paid - Driver didn't get paid for the hourly guarantee promotion due to incorrect time.</t>
  </si>
  <si>
    <t>-6d 25h</t>
  </si>
  <si>
    <t>-4d 7h</t>
  </si>
  <si>
    <t>-5d 25h</t>
  </si>
  <si>
    <t>-1h 54m</t>
  </si>
  <si>
    <t>-4d 25h</t>
  </si>
  <si>
    <t>GSDFE-87785</t>
  </si>
  <si>
    <t>Unable to use Instant/Flex Pay (error) - Earner is unable to cash out</t>
  </si>
  <si>
    <t>BPO_Report, DR164, L3_1, comment_count_escalation</t>
  </si>
  <si>
    <t>-23h 7m</t>
  </si>
  <si>
    <t>-4d 3h</t>
  </si>
  <si>
    <t>51min</t>
  </si>
  <si>
    <t>24h 51m</t>
  </si>
  <si>
    <t>Won't Fix: 7 days no response from reporter</t>
  </si>
  <si>
    <t>GSDFE-87751</t>
  </si>
  <si>
    <t>Unable to use Instant/Flex Pay (error) - Cash out Function not available to new drivers</t>
  </si>
  <si>
    <t>COE_Report, DR164</t>
  </si>
  <si>
    <t>-32h 5m</t>
  </si>
  <si>
    <t>1h</t>
  </si>
  <si>
    <t>-8h 6m</t>
  </si>
  <si>
    <t>15h 53m</t>
  </si>
  <si>
    <t>GSDFE-87737</t>
  </si>
  <si>
    <t>Surge was paid but incorrect amount - The driver received incorrect surge boost amount</t>
  </si>
  <si>
    <t>BPO_Report, DR109</t>
  </si>
  <si>
    <t>Surge was paid but incorrect amount</t>
  </si>
  <si>
    <t>-2h 6m</t>
  </si>
  <si>
    <t>21h 52m</t>
  </si>
  <si>
    <t>GSDFE-87733</t>
  </si>
  <si>
    <t>Unable to use Instant/Flex Pay (error) - Unable Cash Out. No Issue</t>
  </si>
  <si>
    <t>-38h 30m</t>
  </si>
  <si>
    <t>-14h 31m</t>
  </si>
  <si>
    <t>5d 9h</t>
  </si>
  <si>
    <t>9h 28m</t>
  </si>
  <si>
    <t>GSDFE-87717</t>
  </si>
  <si>
    <t>General Driver Payment Issue (issue type not listed) - Unable to add return user referral</t>
  </si>
  <si>
    <t>-15h 52m</t>
  </si>
  <si>
    <t>GSDFE-87702</t>
  </si>
  <si>
    <t>Boost did not apply correctly - Earner was concerned about the boost promotion for $3.50 which was not added into the account.</t>
  </si>
  <si>
    <t>BPO_Report, DR163, stale_close, stale_followup</t>
  </si>
  <si>
    <t>Boost did not apply correctly</t>
  </si>
  <si>
    <t>GSDFE-87694</t>
  </si>
  <si>
    <t>General Driver Payment Issue (issue type not listed) - you can't add your bank information</t>
  </si>
  <si>
    <t>-19h 56m</t>
  </si>
  <si>
    <t>4d 28h</t>
  </si>
  <si>
    <t>4h 3m</t>
  </si>
  <si>
    <t>GSDFE-87679</t>
  </si>
  <si>
    <t>Tip amount missing from the statement - Driver Receiving Notification for Tip But No Tip in Earnings Statement</t>
  </si>
  <si>
    <t>COE_Report, DR87</t>
  </si>
  <si>
    <t>-2d 6h</t>
  </si>
  <si>
    <t>GSDFE-87670</t>
  </si>
  <si>
    <t>Discrepancy in drivers earnings - Earner claiming</t>
  </si>
  <si>
    <t>BPO_Report, DR106, stale_close</t>
  </si>
  <si>
    <t>-2d 32h</t>
  </si>
  <si>
    <t>-4d 4h</t>
  </si>
  <si>
    <t>-1d 32h</t>
  </si>
  <si>
    <t>3d 15h</t>
  </si>
  <si>
    <t>-32h 6m</t>
  </si>
  <si>
    <t>GSDFE-87619</t>
  </si>
  <si>
    <t>Adjustment is shown in Driver's earnings without note - Delivery Partner frequently getting negative fare adjustments</t>
  </si>
  <si>
    <t>DR107, GLH_Report</t>
  </si>
  <si>
    <t>Adjustment is shown in Driver's earnings without note</t>
  </si>
  <si>
    <t>-1w 6d</t>
  </si>
  <si>
    <t>-1w 5d</t>
  </si>
  <si>
    <t>-6d 21h</t>
  </si>
  <si>
    <t>-1w 4d</t>
  </si>
  <si>
    <t>GSDFE-87605</t>
  </si>
  <si>
    <t>Boost did not apply correctly - earner claims boost hasn't been properly applied since october</t>
  </si>
  <si>
    <t>COE_Report, DR163, stale_followup, stale_response_priority</t>
  </si>
  <si>
    <t>GSDFE-87556</t>
  </si>
  <si>
    <t>Did not receive Instant/Flex Pay payment - Instant pay can't cash out error 160</t>
  </si>
  <si>
    <t>-11min</t>
  </si>
  <si>
    <t>3h 47m</t>
  </si>
  <si>
    <t>23h 47m</t>
  </si>
  <si>
    <t>GSDFE-87553</t>
  </si>
  <si>
    <t>Unable to apply for Uber Visa Debit Card - Technical failure with UPC</t>
  </si>
  <si>
    <t>DR181, GLH_Report, stale_followup, stale_response_priority</t>
  </si>
  <si>
    <t>Unable to apply for Uber Visa Debit Card</t>
  </si>
  <si>
    <t>GSDFE-87541</t>
  </si>
  <si>
    <t>Driver promotion wasn't paid - Quest information from the screenshot can't be validated in Bliss. SAVED REPLY</t>
  </si>
  <si>
    <t>-4d 30h</t>
  </si>
  <si>
    <t>-2d 31h</t>
  </si>
  <si>
    <t>GSDFE-87539</t>
  </si>
  <si>
    <t>General Driver Payment Issue (issue type not listed) - Earner not seeing promotions in opportunities section of app</t>
  </si>
  <si>
    <t>DR147, GLH_Report, stale_followup, stale_response_priority</t>
  </si>
  <si>
    <t>-5d 54h</t>
  </si>
  <si>
    <t>GSDFE-87473</t>
  </si>
  <si>
    <t>Driver earnings error/inaccurate in app - [Reddit Escalation] : Not receiving base pay for trips.</t>
  </si>
  <si>
    <t>BPO_Report, CR89</t>
  </si>
  <si>
    <t>GSDFE-87388</t>
  </si>
  <si>
    <t>Misc payments not applying - CPP reimbursements stuck in pending</t>
  </si>
  <si>
    <t>COE_Report, CR92, stale_followup, stale_response_priority</t>
  </si>
  <si>
    <t>GSDFE-87317</t>
  </si>
  <si>
    <t>Did not receive Instant/Flex Pay payment - Instant Pay Not Received - Transaction Missing in History</t>
  </si>
  <si>
    <t>COE_Report, DR97, L4_1, comment_count_escalation</t>
  </si>
  <si>
    <t>-2d 4h</t>
  </si>
  <si>
    <t>Done &gt; Bug resolved by ENG</t>
  </si>
  <si>
    <t>GSDFE-87315</t>
  </si>
  <si>
    <t>Unable to apply for Uber Visa Debit Card - Earner is not able to log into Uber Pro Card App, Phone code never arrives</t>
  </si>
  <si>
    <t>DR181, GLH_Report</t>
  </si>
  <si>
    <t>-2w</t>
  </si>
  <si>
    <t>GSDFE-87283</t>
  </si>
  <si>
    <t>Missing Trip (generic) - Driver did not received Payment from one of his trips</t>
  </si>
  <si>
    <t>BPO_Report, DR88</t>
  </si>
  <si>
    <t>Missing Trip (generic)</t>
  </si>
  <si>
    <t>-6h 17m</t>
  </si>
  <si>
    <t>17h 41m</t>
  </si>
  <si>
    <t>GSDFE-87280</t>
  </si>
  <si>
    <t>Trips missing from statement only - Driver has a missing trip from March 30, 2023 at 3:15pm Uber Comfort Ride, more than 48 hours now</t>
  </si>
  <si>
    <t>-1d 4h</t>
  </si>
  <si>
    <t>-20h 44m</t>
  </si>
  <si>
    <t>GSDFE-87246</t>
  </si>
  <si>
    <t>Did not receive Instant/Flex Pay payment - The driver not paid in a specific trip</t>
  </si>
  <si>
    <t>-13h 51m</t>
  </si>
  <si>
    <t>10h 7m</t>
  </si>
  <si>
    <t>6d 10h</t>
  </si>
  <si>
    <t>1d 10h</t>
  </si>
  <si>
    <t>GSDFE-87244</t>
  </si>
  <si>
    <t>GSDFE-87217</t>
  </si>
  <si>
    <t>General Driver Payment Issue (issue type not listed) - Earner was concerned about a particular transaction of scheduled deposit which didn't get deposited in the account.</t>
  </si>
  <si>
    <t>BPO_Report, DR147, stale_close, stale_followup</t>
  </si>
  <si>
    <t>GSDFE-87197</t>
  </si>
  <si>
    <t>Trips missing from statement only - Trips missing from statement only - Trip payment missing Delay in updating earnings.</t>
  </si>
  <si>
    <t>-4h 2m</t>
  </si>
  <si>
    <t>4d 43h</t>
  </si>
  <si>
    <t>19h 57m</t>
  </si>
  <si>
    <t>GSDFE-87174</t>
  </si>
  <si>
    <t>Missing Trip (generic) - Missing Trip Payment</t>
  </si>
  <si>
    <t>COE_Report, DR88</t>
  </si>
  <si>
    <t>-5h 52m</t>
  </si>
  <si>
    <t>-2w 1d</t>
  </si>
  <si>
    <t>18h 6m</t>
  </si>
  <si>
    <t>6d 18h</t>
  </si>
  <si>
    <t>1d 18h</t>
  </si>
  <si>
    <t>GSDFE-87086</t>
  </si>
  <si>
    <t>Tax summary/overview is inaccurate - Feb + March Tax Summaries not showing on drivers app.</t>
  </si>
  <si>
    <t>-1d 14h</t>
  </si>
  <si>
    <t>3d 33h</t>
  </si>
  <si>
    <t>-14h 1m</t>
  </si>
  <si>
    <t>Ireland, United Kingdom</t>
  </si>
  <si>
    <t>GSDFE-87084</t>
  </si>
  <si>
    <t>Tax summary/overview is inaccurate - Driver's Monthly Summary from February 2023 in 'Tax Documents' is not generated.</t>
  </si>
  <si>
    <t>COE_Report, DR94, stale_followup, stale_response_priority</t>
  </si>
  <si>
    <t>Belgium</t>
  </si>
  <si>
    <t>GSDFE-87077</t>
  </si>
  <si>
    <t>Did not receive Instant/Flex Pay payment - Instant Cashout requests processed as Flex Pay</t>
  </si>
  <si>
    <t>-7h 26m</t>
  </si>
  <si>
    <t>8min</t>
  </si>
  <si>
    <t>16h 32m</t>
  </si>
  <si>
    <t>GSDFE-87053</t>
  </si>
  <si>
    <t>Did not receive Instant/Flex Pay payment - PD's payout is converted from Instant Cash Out to FlexPay</t>
  </si>
  <si>
    <t>BPO_Report, DR97, stale_close</t>
  </si>
  <si>
    <t>-4h 42m</t>
  </si>
  <si>
    <t>19h 16m</t>
  </si>
  <si>
    <t>6d 19h</t>
  </si>
  <si>
    <t>GSDFE-87046</t>
  </si>
  <si>
    <t>Tip amount missing from the statement - I'm trying to cash out and I'm being told I can't because I already cashed out today, but I didn't cash out today</t>
  </si>
  <si>
    <t>BPO_Report, DR87</t>
  </si>
  <si>
    <t>-11h 47m</t>
  </si>
  <si>
    <t>12h 11m</t>
  </si>
  <si>
    <t>6d 12h</t>
  </si>
  <si>
    <t>1d 12h</t>
  </si>
  <si>
    <t>GSDFE-87010</t>
  </si>
  <si>
    <t>Payment discrepancy - The earner has not received the earning guarantee from March through california's prop 22</t>
  </si>
  <si>
    <t>COE_Report, DR93</t>
  </si>
  <si>
    <t>-2w 2d</t>
  </si>
  <si>
    <t>GSDFE-87004</t>
  </si>
  <si>
    <t>Driver earnings error/inaccurate in app - The earner did not receive his healthcare stipend payment from the quarter dating 10/01/2022-12/31/2022</t>
  </si>
  <si>
    <t>COE_Report, DR105, stale_close, stale_followup</t>
  </si>
  <si>
    <t>GSDFE-86993</t>
  </si>
  <si>
    <t>Unable to use Instant/Flex Pay (error) - Instant Pay appearing as Flex Pay</t>
  </si>
  <si>
    <t>-24h 14m</t>
  </si>
  <si>
    <t>-7h 15m</t>
  </si>
  <si>
    <t>-15min</t>
  </si>
  <si>
    <t>5d 23h</t>
  </si>
  <si>
    <t>23h 44m</t>
  </si>
  <si>
    <t>Significant Negative Financial Impact, Significant Negative Productivity Impact (whole site down)</t>
  </si>
  <si>
    <t>GSDFE-86966</t>
  </si>
  <si>
    <t>Unable to use Instant/Flex Pay (error) - Instant Cashout Requests are being failed.</t>
  </si>
  <si>
    <t>-1h 14m</t>
  </si>
  <si>
    <t>22h 44m</t>
  </si>
  <si>
    <t>GSDFE-86923</t>
  </si>
  <si>
    <t>General Driver Payment Issue (issue type not listed) - Driver unable to cash out due to error code 160</t>
  </si>
  <si>
    <t>-30min</t>
  </si>
  <si>
    <t>23h 28m</t>
  </si>
  <si>
    <t>GSDFE-86917</t>
  </si>
  <si>
    <t>Did not receive Instant/Flex Pay payment - DP didn't received payment on Skrill account</t>
  </si>
  <si>
    <t>-3d 33h</t>
  </si>
  <si>
    <t>-4d 5h</t>
  </si>
  <si>
    <t>-2d 33h</t>
  </si>
  <si>
    <t>2d 14h</t>
  </si>
  <si>
    <t>-2d 61h</t>
  </si>
  <si>
    <t>GSDFE-86910</t>
  </si>
  <si>
    <t>Unable to use Instant/Flex Pay (error) - Driver is not able use instant pay</t>
  </si>
  <si>
    <t>-1h 58m</t>
  </si>
  <si>
    <t>22h</t>
  </si>
  <si>
    <t>GSDFE-86906</t>
  </si>
  <si>
    <t>COE_Report, DR147, stale_followup</t>
  </si>
  <si>
    <t>Hyderabad COE</t>
  </si>
  <si>
    <t>GSDFE-86880</t>
  </si>
  <si>
    <t>Tip amount missing from the statement - [Reddit Escalation]</t>
  </si>
  <si>
    <t>COE_Report, DR87, stale_followup, tip_followup</t>
  </si>
  <si>
    <t>GSDFE-86872</t>
  </si>
  <si>
    <t>General Driver Payment Issue (issue type not listed) - Overpayment deductions from the earner's account</t>
  </si>
  <si>
    <t>-17h 9m</t>
  </si>
  <si>
    <t>Concentrix Gurgaon</t>
  </si>
  <si>
    <t>-3h 8m</t>
  </si>
  <si>
    <t>6h 49m</t>
  </si>
  <si>
    <t>6d 6h</t>
  </si>
  <si>
    <t>1d 6h</t>
  </si>
  <si>
    <t>GSDFE-86833</t>
  </si>
  <si>
    <t>Payment discrepancy - Discrepancy in driver's earnings - Dispute with earnings</t>
  </si>
  <si>
    <t>DR93, GLH_Report</t>
  </si>
  <si>
    <t>-2w 3d</t>
  </si>
  <si>
    <t>GSDFE-86725</t>
  </si>
  <si>
    <t>General Driver Payment Issue (issue type not listed) - Drivers reciving deductions about taxes</t>
  </si>
  <si>
    <t>-32h 18m</t>
  </si>
  <si>
    <t>-11h 8m</t>
  </si>
  <si>
    <t>-8h 19m</t>
  </si>
  <si>
    <t>15h 40m</t>
  </si>
  <si>
    <t>GSDFE-86486</t>
  </si>
  <si>
    <t>General Driver Payment Issue (issue type not listed) - Payment discrepancy - Earners are receiving a message that there is deduction of a certain trip from 03/31-04/02.</t>
  </si>
  <si>
    <t>-1d 23h</t>
  </si>
  <si>
    <t>-23h 23m</t>
  </si>
  <si>
    <t>4d 24h</t>
  </si>
  <si>
    <t>36min</t>
  </si>
  <si>
    <t>GSDFE-86483</t>
  </si>
  <si>
    <t>-11h 7m</t>
  </si>
  <si>
    <t>-23h 27m</t>
  </si>
  <si>
    <t>32min</t>
  </si>
  <si>
    <t>GSDFE-86462</t>
  </si>
  <si>
    <t>Discrepancy in drivers earnings - Dispute with Earnings - Due to overpayment incident, payment being adjusted from courier earning</t>
  </si>
  <si>
    <t>BPO_Report, DR106, L5_1, comment_count_escalation</t>
  </si>
  <si>
    <t>Telus Iloilo</t>
  </si>
  <si>
    <t>-14h 7m</t>
  </si>
  <si>
    <t>-26h 57m</t>
  </si>
  <si>
    <t>4d 21h</t>
  </si>
  <si>
    <t>-2h 57m</t>
  </si>
  <si>
    <t>GSDFE-86434</t>
  </si>
  <si>
    <t>Adjustment is shown in Driver's earnings without note - Due to overpayment incident, payment being adjusted from courier earning</t>
  </si>
  <si>
    <t>BPO_Report, CR91</t>
  </si>
  <si>
    <t>-20h 30m</t>
  </si>
  <si>
    <t>4d 27h</t>
  </si>
  <si>
    <t>3h 29m</t>
  </si>
  <si>
    <t>GSDFE-86431</t>
  </si>
  <si>
    <t>BPO_Report, DR107</t>
  </si>
  <si>
    <t>-20h 57m</t>
  </si>
  <si>
    <t>3h 2m</t>
  </si>
  <si>
    <t>GSDFE-86429</t>
  </si>
  <si>
    <t>General Driver Payment Issue (issue type not listed) - Due to overpayment incident, payment being adjusted from courier earning</t>
  </si>
  <si>
    <t>BPO_Report, DR147, L5_2, comment_count_escalation</t>
  </si>
  <si>
    <t>-14h 8m</t>
  </si>
  <si>
    <t>-31h 30m</t>
  </si>
  <si>
    <t>4d 16h</t>
  </si>
  <si>
    <t>-7h 30m</t>
  </si>
  <si>
    <t>Pattern (occuring intermittently with same root cause), Negative Impact to Brand</t>
  </si>
  <si>
    <t>GSDFE-86428</t>
  </si>
  <si>
    <t>General Driver Payment Issue (issue type not listed) - [Global - Courier] - Due to overpayment incident, payment being adjusted from courier earning</t>
  </si>
  <si>
    <t>-31h 39m</t>
  </si>
  <si>
    <t>-7h 39m</t>
  </si>
  <si>
    <t>GSDFE-86427</t>
  </si>
  <si>
    <t>-1d 21h</t>
  </si>
  <si>
    <t>-21h 11m</t>
  </si>
  <si>
    <t>4d 26h</t>
  </si>
  <si>
    <t>2h 48m</t>
  </si>
  <si>
    <t>GSDFE-86424</t>
  </si>
  <si>
    <t>-20h 5m</t>
  </si>
  <si>
    <t>3h 54m</t>
  </si>
  <si>
    <t>Won’t Fix: C360 Redirect due to unclear process</t>
  </si>
  <si>
    <t>GSDFE-86422</t>
  </si>
  <si>
    <t>General Driver Payment Issue (issue type not listed) - Global - Courier] - Due to overpayment incident, payment being adjusted from courier earning</t>
  </si>
  <si>
    <t>-31h 56m</t>
  </si>
  <si>
    <t>-7h 56m</t>
  </si>
  <si>
    <t>GSDFE-86410</t>
  </si>
  <si>
    <t>General Driver Payment Issue (issue type not listed) - Negative adjustments</t>
  </si>
  <si>
    <t>-2h 55m</t>
  </si>
  <si>
    <t>21h 3m</t>
  </si>
  <si>
    <t>GSDFE-86408</t>
  </si>
  <si>
    <t>Payment discrepancy - [Reddit Escalation] : Overpayment emails</t>
  </si>
  <si>
    <t>BPO_Report, DR93, L5_2, comment_count_escalation</t>
  </si>
  <si>
    <t>-35h 30m</t>
  </si>
  <si>
    <t>-11h 30m</t>
  </si>
  <si>
    <t>GSDFE-86391</t>
  </si>
  <si>
    <t>Discrepancy in drivers earnings - Drivers see an adjustment to their earnings</t>
  </si>
  <si>
    <t>BPO_Report, DR106, stale_close, stale_followup</t>
  </si>
  <si>
    <t>GSDFE-86385</t>
  </si>
  <si>
    <t>General Courier Payment Issue (issue type not listed) - Amount is getting deducted from DPS account.</t>
  </si>
  <si>
    <t>Concentrix Kolkata</t>
  </si>
  <si>
    <t>Australia, New Zealand</t>
  </si>
  <si>
    <t>GSDFE-86383</t>
  </si>
  <si>
    <t>Payment discrepancy - Driver partners report at the end of the trips the application indicates an overpayment "Overpayment for trips between"</t>
  </si>
  <si>
    <t>-1h 37m</t>
  </si>
  <si>
    <t>22h 21m</t>
  </si>
  <si>
    <t>Chile, Costa Rica, Mexico, United States</t>
  </si>
  <si>
    <t>Negative Impact to Brand, Significant Negative Productivity Impact (whole site down)</t>
  </si>
  <si>
    <t>GSDFE-86371</t>
  </si>
  <si>
    <t>General Driver Payment Issue (issue type not listed) - Driver received email "Trip fare was adjusted by Uber due to technical issue happened on 03/31 - 04/02"</t>
  </si>
  <si>
    <t>BPO_Report, DR147, L5_1, comment_count_escalation</t>
  </si>
  <si>
    <t>-3d 7h</t>
  </si>
  <si>
    <t>1d 27h</t>
  </si>
  <si>
    <t>GSDFE-86366</t>
  </si>
  <si>
    <t>Discrepancy in drivers earnings - Driver receiving message that they're overpaid and there will be deductions on their earnings/verpayment for trips between 03/31 - 04/02</t>
  </si>
  <si>
    <t>-6d 39h</t>
  </si>
  <si>
    <t>-39h 4m</t>
  </si>
  <si>
    <t>-5d 39h</t>
  </si>
  <si>
    <t>GSDFE-86365</t>
  </si>
  <si>
    <t>Driver earnings error/inaccurate in app - Deliver Partners are receiving message/notification that they're overpaid or will have deductions on their earnings</t>
  </si>
  <si>
    <t>BPO_Report, DR105, L4_1, comment_count_escalation</t>
  </si>
  <si>
    <t>-32h 24m</t>
  </si>
  <si>
    <t>4d 15h</t>
  </si>
  <si>
    <t>-8h 24m</t>
  </si>
  <si>
    <t>GSDFE-86364</t>
  </si>
  <si>
    <t>Payment discrepancy - Earners are receiving a message that there is deduction of a certain trip from 03/31-04/02.</t>
  </si>
  <si>
    <t>BPO_Report, DR93, L4_2, L5_3, comment_count_escalation</t>
  </si>
  <si>
    <t>-39h 9m</t>
  </si>
  <si>
    <t>GSDFE-86363</t>
  </si>
  <si>
    <t>Did not receive Instant/Flex Pay payment - Driver partner processed Instant Pay however it shows on file that the payment is In Progress</t>
  </si>
  <si>
    <t>-5d 43h</t>
  </si>
  <si>
    <t>-4d 43h</t>
  </si>
  <si>
    <t>4h 33m</t>
  </si>
  <si>
    <t>-3d 43h</t>
  </si>
  <si>
    <t>GSDFE-86362</t>
  </si>
  <si>
    <t>Discrepancy in drivers earnings - Driver received notification about deduction from earnings because of overpayment.</t>
  </si>
  <si>
    <t>BPO_Report, DR106, L4_2, L5_3, comment_count_escalation</t>
  </si>
  <si>
    <t>-39h 11m</t>
  </si>
  <si>
    <t>GSDFE-86361</t>
  </si>
  <si>
    <t>Payment discrepancy - Overpayment for trips between 03/31 - 04/02</t>
  </si>
  <si>
    <t>BPO_Report, DR93, L5_1, comment_count_escalation</t>
  </si>
  <si>
    <t>-1h 59m</t>
  </si>
  <si>
    <t>21h 59m</t>
  </si>
  <si>
    <t>GSDFE-86357</t>
  </si>
  <si>
    <t>Driver earnings error/inaccurate in app - DP receiving message that they're overpaid and there will be deductions on their earnings</t>
  </si>
  <si>
    <t>BPO_Report, CR89, L5_1, comment_count_escalation</t>
  </si>
  <si>
    <t>-2h 21m</t>
  </si>
  <si>
    <t>21h 37m</t>
  </si>
  <si>
    <t>GSDFE-86338</t>
  </si>
  <si>
    <t>Payment discrepancy - The earner is calling in about the earning guarantee/prop 22 earnings from March 6th-March 22nd. He is missing a payment for that week.</t>
  </si>
  <si>
    <t>COE_Report, DR93, stale_close, stale_followup</t>
  </si>
  <si>
    <t>GSDFE-86278</t>
  </si>
  <si>
    <t>Driver promotion wasn't paid - Cycle score not updated</t>
  </si>
  <si>
    <t>-5d 30h</t>
  </si>
  <si>
    <t>-3d 10h</t>
  </si>
  <si>
    <t>17h 57m</t>
  </si>
  <si>
    <t>-3d 30h</t>
  </si>
  <si>
    <t>GSDFE-86262</t>
  </si>
  <si>
    <t>General Courier Payment Issue (issue type not listed) - Delivery Partners report that the application shows them collecting more cash than they actually received.</t>
  </si>
  <si>
    <t>-21h 41m</t>
  </si>
  <si>
    <t>2h 17m</t>
  </si>
  <si>
    <t>5d 26h</t>
  </si>
  <si>
    <t>26h 17m</t>
  </si>
  <si>
    <t>Guatemala, Mexico</t>
  </si>
  <si>
    <t>GSDFE-86241</t>
  </si>
  <si>
    <t>General Courier Payment Issue (issue type not listed) - Post completing the trip, it is reflecting higher amount to the DPs.</t>
  </si>
  <si>
    <t>-32h 7m</t>
  </si>
  <si>
    <t>GSDFE-86217</t>
  </si>
  <si>
    <t>Invoice issues (general) - [JP - Eats] DP earnings for which is double is shown</t>
  </si>
  <si>
    <t>BPO_Report, CR76</t>
  </si>
  <si>
    <t>-29h 37m</t>
  </si>
  <si>
    <t>-5h 38m</t>
  </si>
  <si>
    <t>5d 18h</t>
  </si>
  <si>
    <t>18h 21m</t>
  </si>
  <si>
    <t>GSDFE-86162</t>
  </si>
  <si>
    <t>General Courier Payment Issue (issue type not listed) - Cash collected amount recorded in statement not tally with actual cash collected amount</t>
  </si>
  <si>
    <t>BPO_Report, CR130, GCC_POC_ADDED</t>
  </si>
  <si>
    <t>-6h 34m</t>
  </si>
  <si>
    <t>Aegis Johor Bahru</t>
  </si>
  <si>
    <t>17h 24m</t>
  </si>
  <si>
    <t>5d 41h</t>
  </si>
  <si>
    <t>41h 24m</t>
  </si>
  <si>
    <t>Taiwan (ROC)</t>
  </si>
  <si>
    <t>GSDFE-86151</t>
  </si>
  <si>
    <t>Boost issues (general) - Driver not receiving Boost promotions</t>
  </si>
  <si>
    <t>COE_Report, DR90</t>
  </si>
  <si>
    <t>Boost issues (general)</t>
  </si>
  <si>
    <t>-2h 24m</t>
  </si>
  <si>
    <t>3d 28h</t>
  </si>
  <si>
    <t>-19h 24m</t>
  </si>
  <si>
    <t>GSDFE-86134</t>
  </si>
  <si>
    <t>Driver promotion wasn't paid - Earner was concern about boost promotion</t>
  </si>
  <si>
    <t>20h 42m</t>
  </si>
  <si>
    <t>GSDFE-86073</t>
  </si>
  <si>
    <t>General Courier Payment Issue (issue type not listed) - [Reddit Escalation]-Driver payment issue</t>
  </si>
  <si>
    <t>COE_Report, CR130, stale_followup</t>
  </si>
  <si>
    <t>GSDFE-86068</t>
  </si>
  <si>
    <t>Unable to use Instant/Flex Pay (error) - Unable to cashout.</t>
  </si>
  <si>
    <t>-2h 49m</t>
  </si>
  <si>
    <t>3h 14m</t>
  </si>
  <si>
    <t>21h 9m</t>
  </si>
  <si>
    <t>GSDFE-86043</t>
  </si>
  <si>
    <t>-2w 4d</t>
  </si>
  <si>
    <t>-6d 38h</t>
  </si>
  <si>
    <t>GSDFE-86041</t>
  </si>
  <si>
    <t>General Courier Payment Issue (issue type not listed) - Members have not received their weekly deposit</t>
  </si>
  <si>
    <t>-36h 52m</t>
  </si>
  <si>
    <t>4d 11h</t>
  </si>
  <si>
    <t>-12h 52m</t>
  </si>
  <si>
    <t>GSDFE-86006</t>
  </si>
  <si>
    <t>Driver promotion wasn't paid - Guaranteed surge multiplier</t>
  </si>
  <si>
    <t>-43h 51m</t>
  </si>
  <si>
    <t>GSDFE-85988</t>
  </si>
  <si>
    <t>Unable to use Instant/Flex Pay (error) - Driver unable to cash out, error failed cash out</t>
  </si>
  <si>
    <t>-15h 41m</t>
  </si>
  <si>
    <t>2h 41m</t>
  </si>
  <si>
    <t>8h 17m</t>
  </si>
  <si>
    <t>6d 8h</t>
  </si>
  <si>
    <t>1d 8h</t>
  </si>
  <si>
    <t>GSDFE-85912</t>
  </si>
  <si>
    <t>General Driver Payment Issue (issue type not listed) - Promotions issue - [FR Driver] - Driver receive promotions in a city where they never drove</t>
  </si>
  <si>
    <t>-6d 8h</t>
  </si>
  <si>
    <t>-8h 11m</t>
  </si>
  <si>
    <t>-5d 8h</t>
  </si>
  <si>
    <t>GSDFE-85906</t>
  </si>
  <si>
    <t>Bank deposit payment not received (shows processed on Uber end) - Drivers are reporting not receiving their weekly payment deposit</t>
  </si>
  <si>
    <t>BPO_Report, DR100</t>
  </si>
  <si>
    <t>GSDFE-85900</t>
  </si>
  <si>
    <t>General Driver Payment Issue (issue type not listed) - Driver received promotion for different city for Hourly Guarantee.</t>
  </si>
  <si>
    <t>BPO_Report, DR147, stale_followup, stale_response_priority</t>
  </si>
  <si>
    <t>GSDFE-85879</t>
  </si>
  <si>
    <t>Unable to use Instant/Flex Pay (error) - Earner cannot add debit card/cannot instant pay</t>
  </si>
  <si>
    <t>-2h 14m</t>
  </si>
  <si>
    <t>2h 18m</t>
  </si>
  <si>
    <t>21h 44m</t>
  </si>
  <si>
    <t>GSDFE-85849</t>
  </si>
  <si>
    <t>Bank deposit payment not received (not showing processed on Uber end) - flex pay- uber wallet not being paid</t>
  </si>
  <si>
    <t>COE_Report, DR101</t>
  </si>
  <si>
    <t>Cairo COE</t>
  </si>
  <si>
    <t>20h 39m</t>
  </si>
  <si>
    <t>GSDFE-85844</t>
  </si>
  <si>
    <t>General Driver Payment Issue (issue type not listed) - 25% SF in 5% SF city</t>
  </si>
  <si>
    <t>-3w</t>
  </si>
  <si>
    <t>GSDFE-85824</t>
  </si>
  <si>
    <t>General Driver Payment Issue (issue type not listed) - Missing Holiday Pay - Week of March 20th - 27th</t>
  </si>
  <si>
    <t>GSDFE-85746</t>
  </si>
  <si>
    <t>Tip amount missing from the statement - Sus horas para el estipendio</t>
  </si>
  <si>
    <t>BPO_Report, DR87, stale_close, stale_followup</t>
  </si>
  <si>
    <t>GSDFE-85740</t>
  </si>
  <si>
    <t>General Courier Payment Issue (issue type not listed) - [JP - Eats] Unable to define the amount of payment details</t>
  </si>
  <si>
    <t>-3w 1d</t>
  </si>
  <si>
    <t>-2w 6d</t>
  </si>
  <si>
    <t>GSDFE-85647</t>
  </si>
  <si>
    <t>Bank deposit payment not received (not showing processed on Uber end) - Dp did not receive week payment</t>
  </si>
  <si>
    <t>GSDFE-85629</t>
  </si>
  <si>
    <t>Did not receive Instant/Flex Pay payment - Partners are not receiving earnings - AlmavivA</t>
  </si>
  <si>
    <t>-4h 35m</t>
  </si>
  <si>
    <t>AlmaViva Maceio</t>
  </si>
  <si>
    <t>19h 23m</t>
  </si>
  <si>
    <t>GSDFE-85610</t>
  </si>
  <si>
    <t>Invoice issues (general) - Bank deposit payment not received (shows processed on Uber end) - partner provides clear proof that the payment was not received</t>
  </si>
  <si>
    <t>COE_Report, CR76, stale_followup, stale_response_priority</t>
  </si>
  <si>
    <t>-2w 5d</t>
  </si>
  <si>
    <t>South Africa</t>
  </si>
  <si>
    <t>GSDFE-85590</t>
  </si>
  <si>
    <t>GSDFE-85578</t>
  </si>
  <si>
    <t>GSDFE-85554</t>
  </si>
  <si>
    <t>In "Restaurant Couldn't fulfill the entire part order", we need to advised the DP to ask restaurant to cancel the order. However, the restaurant mentioned "They didn't receive an order". In that case we don't have any step to cancel the order.</t>
  </si>
  <si>
    <t>BPO_Report, CR92, stale_close, stale_followup</t>
  </si>
  <si>
    <t>India</t>
  </si>
  <si>
    <t>GSDFE-85508</t>
  </si>
  <si>
    <t>Driver promotion wasn't paid - Hourly Promotion not paid because of false trip territory</t>
  </si>
  <si>
    <t>BPO_Report, CR80, couriers, stale_followup</t>
  </si>
  <si>
    <t>GSDFE-85389</t>
  </si>
  <si>
    <t>Invoice issues (general) - [Reddit Escalation] : Earnings showing up as $0.00</t>
  </si>
  <si>
    <t>-3w 2d</t>
  </si>
  <si>
    <t>GSDFE-85388</t>
  </si>
  <si>
    <t>Unable to use Instant/Flex Pay (error) - [Reddit Escalation]</t>
  </si>
  <si>
    <t>-7h 57m</t>
  </si>
  <si>
    <t>1h 6m</t>
  </si>
  <si>
    <t>16h 1m</t>
  </si>
  <si>
    <t>GSDFE-85387</t>
  </si>
  <si>
    <t>-24h 43m</t>
  </si>
  <si>
    <t>-44min</t>
  </si>
  <si>
    <t>23h 15m</t>
  </si>
  <si>
    <t>GSDFE-85382</t>
  </si>
  <si>
    <t>Unable to view payment statement - Privileged &amp; Confidential [UK Driver] Historical/Older Payment Statements not generating on dashboard/supplier portal</t>
  </si>
  <si>
    <t>COE_Report, DR92</t>
  </si>
  <si>
    <t>-7h</t>
  </si>
  <si>
    <t>21h 40m</t>
  </si>
  <si>
    <t>Pattern (occuring intermittently with same root cause), Negative Impact to Brand, Required by Law/Regulation</t>
  </si>
  <si>
    <t>GSDFE-85373</t>
  </si>
  <si>
    <t>General Courier Payment Issue (issue type not listed) - Spanish Tax Authorithies Seizure</t>
  </si>
  <si>
    <t>-26h 50m</t>
  </si>
  <si>
    <t>Required by Law/Regulation</t>
  </si>
  <si>
    <t>GSDFE-85353</t>
  </si>
  <si>
    <t>General Driver Payment Issue (issue type not listed) - Quest promotion</t>
  </si>
  <si>
    <t>GSDFE-85340</t>
  </si>
  <si>
    <t>General Driver Payment Issue (issue type not listed) - [Driver] Trip missing from driver app and only visible in chronicle</t>
  </si>
  <si>
    <t>-6d 30h</t>
  </si>
  <si>
    <t>Japan COE</t>
  </si>
  <si>
    <t>GSDFE-85333</t>
  </si>
  <si>
    <t>Driver promotion wasn't paid - Driver send a screenshot of completed trips but unable to receive the quest incentive.</t>
  </si>
  <si>
    <t>-15h 17m</t>
  </si>
  <si>
    <t>8h 41m</t>
  </si>
  <si>
    <t>GSDFE-85304</t>
  </si>
  <si>
    <t>Trips missing from statement only - Earners unable to see tha last trip's payment</t>
  </si>
  <si>
    <t>-1h 56m</t>
  </si>
  <si>
    <t>22h 2m</t>
  </si>
  <si>
    <t>5d 46h</t>
  </si>
  <si>
    <t>-50min</t>
  </si>
  <si>
    <t>GSDFE-85267</t>
  </si>
  <si>
    <t>Misc payments not applying - The trip was successfully adjusted but the amount that being adjusted is not showing in the earnings statement</t>
  </si>
  <si>
    <t>BPO_Report, DR110, stale_close, stale_followup</t>
  </si>
  <si>
    <t>GSDFE-85266</t>
  </si>
  <si>
    <t>Trips missing from statement only - The earner did not receive the payment for the specific delivery</t>
  </si>
  <si>
    <t>-20h 49m</t>
  </si>
  <si>
    <t>3h 9m</t>
  </si>
  <si>
    <t>5d 27h</t>
  </si>
  <si>
    <t>27h 9m</t>
  </si>
  <si>
    <t>GSDFE-85258</t>
  </si>
  <si>
    <t>General Courier Payment Issue (issue type not listed) - Promotions that appear in the orders but are not reflected in the Wok accounts</t>
  </si>
  <si>
    <t>-12h 44m</t>
  </si>
  <si>
    <t>4d 35h</t>
  </si>
  <si>
    <t>11h 15m</t>
  </si>
  <si>
    <t>Australia, Chile, Costa Rica, Dominican Republic</t>
  </si>
  <si>
    <t>GSDFE-85212</t>
  </si>
  <si>
    <t>General Courier Payment Issue (issue type not listed) - ［JP - Courier］Unable to pay outstanding balance.</t>
  </si>
  <si>
    <t>BPO_Report, CR130, stale_followup, stale_response_priority</t>
  </si>
  <si>
    <t>Concentrix Japan Work From Home Site</t>
  </si>
  <si>
    <t>-3w 3d</t>
  </si>
  <si>
    <t>-1min</t>
  </si>
  <si>
    <t>GSDFE-85210</t>
  </si>
  <si>
    <t>Bank deposit payment not received (not showing processed on Uber end) - The drivers earnings was not sent to his direct deposit account for 2 weeks</t>
  </si>
  <si>
    <t>BPO_Report, DR101, stale_close, stale_followup</t>
  </si>
  <si>
    <t>GSDFE-85190</t>
  </si>
  <si>
    <t>Tip amount missing from the statement - Tip amount missing from earning statement</t>
  </si>
  <si>
    <t>-20h 20m</t>
  </si>
  <si>
    <t>3h 39m</t>
  </si>
  <si>
    <t>GSDFE-85188</t>
  </si>
  <si>
    <t>Unable to apply for Uber Visa Debit Card - Earner is not able to add debit card on his account, he has also shared the screenshot of the error.</t>
  </si>
  <si>
    <t>BPO_Report, DR181, stale_followup, stale_response_priority</t>
  </si>
  <si>
    <t>GSDFE-85175</t>
  </si>
  <si>
    <t>Trips missing from statement only - Missing trip from history</t>
  </si>
  <si>
    <t>-25h 32m</t>
  </si>
  <si>
    <t>4d 22h</t>
  </si>
  <si>
    <t>-1h 32m</t>
  </si>
  <si>
    <t>GSDFE-85165</t>
  </si>
  <si>
    <t>General Driver Payment Issue (issue type not listed) - Driver unable to change her debit card / App not verifying her ID</t>
  </si>
  <si>
    <t>-5h 3m</t>
  </si>
  <si>
    <t>18h 55m</t>
  </si>
  <si>
    <t>GSDFE-85155</t>
  </si>
  <si>
    <t>Driver promotion wasn't paid - Drivers are receiving promotions from incorrect region</t>
  </si>
  <si>
    <t>-2h 23m</t>
  </si>
  <si>
    <t>-2h 26m</t>
  </si>
  <si>
    <t>21h 35m</t>
  </si>
  <si>
    <t>GSDFE-85122</t>
  </si>
  <si>
    <t>Driver promotion wasn't paid - Quest promotion (Do X Get Y) do 10trips for $30</t>
  </si>
  <si>
    <t>-21h 31m</t>
  </si>
  <si>
    <t>2h 27m</t>
  </si>
  <si>
    <t>6d 2h</t>
  </si>
  <si>
    <t>1d 2h</t>
  </si>
  <si>
    <t>GSDFE-85081</t>
  </si>
  <si>
    <t>Unable to use Instant/Flex Pay (error) - Driver is unable to cash he already did the Basic trouble shooting , no New device login - Email address update - Phone number update - Vault update</t>
  </si>
  <si>
    <t>3d 19h</t>
  </si>
  <si>
    <t>-28h 20m</t>
  </si>
  <si>
    <t>GSDFE-85078</t>
  </si>
  <si>
    <t>Payment discrepancy - Discrepancy on driver's earnings</t>
  </si>
  <si>
    <t>-7h 5m</t>
  </si>
  <si>
    <t>-25h 57m</t>
  </si>
  <si>
    <t>-1h 57m</t>
  </si>
  <si>
    <t>GSDFE-85056</t>
  </si>
  <si>
    <t>Boost issues (general) - Boost disappeared from Couriers Apps on the 25th Mar</t>
  </si>
  <si>
    <t>COE_Report, CR75, stale_followup</t>
  </si>
  <si>
    <t>-5d 66h</t>
  </si>
  <si>
    <t>GSDFE-85055</t>
  </si>
  <si>
    <t>Boost issues (general) - Boost + promotion wasn't paid</t>
  </si>
  <si>
    <t>BPO_Report, DR90</t>
  </si>
  <si>
    <t>-6d 32h</t>
  </si>
  <si>
    <t>GSDFE-85032</t>
  </si>
  <si>
    <t>Bank deposit payment not received (shows processed on Uber end) - Driver didn't receive his payment through auto payout</t>
  </si>
  <si>
    <t>BPO_Report, DR100, stale_followup, stale_response_priority</t>
  </si>
  <si>
    <t>GSDFE-85003</t>
  </si>
  <si>
    <t>Did not receive Instant/Flex Pay payment - Drivers do not receive flex pay</t>
  </si>
  <si>
    <t>-31h 31m</t>
  </si>
  <si>
    <t>-7h 31m</t>
  </si>
  <si>
    <t>GSDFE-84994</t>
  </si>
  <si>
    <t>Driver promotion wasn't paid - Driver wasn't paid for Quest promotion</t>
  </si>
  <si>
    <t>-37h 46m</t>
  </si>
  <si>
    <t>-13h 47m</t>
  </si>
  <si>
    <t>10h 12m</t>
  </si>
  <si>
    <t>GSDFE-84971</t>
  </si>
  <si>
    <t>General Driver Payment Issue (issue type not listed) - Unable to receive promotion on their New City</t>
  </si>
  <si>
    <t>-25h 25m</t>
  </si>
  <si>
    <t>22h 33m</t>
  </si>
  <si>
    <t>GSDFE-84949</t>
  </si>
  <si>
    <t>Misc payments not applying - Unable to add SPOT MISCELLANEOUS PAYMENT due to error message</t>
  </si>
  <si>
    <t>BPO_Report, DR110</t>
  </si>
  <si>
    <t>-2d 29h</t>
  </si>
  <si>
    <t>GSDFE-84912</t>
  </si>
  <si>
    <t>Driver promotion wasn't paid - Earner is unable use the promotion</t>
  </si>
  <si>
    <t>-29h 56m</t>
  </si>
  <si>
    <t>-5h 57m</t>
  </si>
  <si>
    <t>18h 2m</t>
  </si>
  <si>
    <t>GSDFE-84863</t>
  </si>
  <si>
    <t>Missing trips in Chronicle - Trip missing from Trip History</t>
  </si>
  <si>
    <t>Driver, Driver - Payments</t>
  </si>
  <si>
    <t>BPO_Report, DR88, GCC_phase1, re_route</t>
  </si>
  <si>
    <t>23h 58m</t>
  </si>
  <si>
    <t>-21h 24m</t>
  </si>
  <si>
    <t>GSDFE-84860</t>
  </si>
  <si>
    <t>General Driver Payment Issue (issue type not listed) - unable to update banking information.</t>
  </si>
  <si>
    <t>-7h 11m</t>
  </si>
  <si>
    <t>GSDFE-84858</t>
  </si>
  <si>
    <t>General Courier Payment Issue (issue type not listed) - Earners not receiving payment for cancelled deliveries while En Route to Delivery</t>
  </si>
  <si>
    <t>GSDFE-84845</t>
  </si>
  <si>
    <t>General Driver Payment Issue (issue type not listed) - Earner received Uber pro card but app keeps asking him to request a new one.</t>
  </si>
  <si>
    <t>DR147, GLH_Report, stale_close, stale_followup</t>
  </si>
  <si>
    <t>GSDFE-84813</t>
  </si>
  <si>
    <t>Surge was not paid at all - Driver not getting paid for the Surge after the trip</t>
  </si>
  <si>
    <t>BPO_Report, DR108, stale_close</t>
  </si>
  <si>
    <t>Surge was not paid at all</t>
  </si>
  <si>
    <t>-3d 25h</t>
  </si>
  <si>
    <t>2d 22h</t>
  </si>
  <si>
    <t>GSDFE-84762</t>
  </si>
  <si>
    <t>Tip amount missing from the statement - earnings still not receive</t>
  </si>
  <si>
    <t>-3w 4d</t>
  </si>
  <si>
    <t>-1h 6m</t>
  </si>
  <si>
    <t>GSDFE-84754</t>
  </si>
  <si>
    <t>Driver promotion wasn't paid - Promotion not showing on bliss</t>
  </si>
  <si>
    <t>-26h 22m</t>
  </si>
  <si>
    <t>-2h 22m</t>
  </si>
  <si>
    <t>GSDFE-84730</t>
  </si>
  <si>
    <t>Missing Trip (generic) - Missing Trip Payment - London - 17/03/23</t>
  </si>
  <si>
    <t>COE_Report, DR88, stale_close</t>
  </si>
  <si>
    <t>-12h 1m</t>
  </si>
  <si>
    <t>11h 57m</t>
  </si>
  <si>
    <t>6d 11h</t>
  </si>
  <si>
    <t>35h 57m</t>
  </si>
  <si>
    <t>GSDFE-84729</t>
  </si>
  <si>
    <t>General Driver Payment Issue (issue type not listed) - [Reddit Escalation] : Same pickup/destination and different fares</t>
  </si>
  <si>
    <t>3d 12h</t>
  </si>
  <si>
    <t>-35h 10m</t>
  </si>
  <si>
    <t>GSDFE-84645</t>
  </si>
  <si>
    <t>Trips missing from statement only - Missing trip that earner completed a trip</t>
  </si>
  <si>
    <t>BPO_Report, CR73</t>
  </si>
  <si>
    <t>-1h 51m</t>
  </si>
  <si>
    <t>2h 7m</t>
  </si>
  <si>
    <t>22h 7m</t>
  </si>
  <si>
    <t>GSDFE-84644</t>
  </si>
  <si>
    <t>Unable to use Instant/Flex Pay (error) - Earner is unable to add debit card as form of payment</t>
  </si>
  <si>
    <t>-33min</t>
  </si>
  <si>
    <t>3h 25m</t>
  </si>
  <si>
    <t>23h 25m</t>
  </si>
  <si>
    <t>GSDFE-84634</t>
  </si>
  <si>
    <t>Unable to use Instant/Flex Pay (error) - Unable to cash out (No fraud tags)</t>
  </si>
  <si>
    <t>-3h 17m</t>
  </si>
  <si>
    <t>41min</t>
  </si>
  <si>
    <t>20h 41m</t>
  </si>
  <si>
    <t>6d 20h</t>
  </si>
  <si>
    <t>GSDFE-84633</t>
  </si>
  <si>
    <t>General Driver Payment Issue (issue type not listed) - Earner unable to edit banking information-Needs Attention Error message</t>
  </si>
  <si>
    <t>23h 14m</t>
  </si>
  <si>
    <t>GSDFE-84608</t>
  </si>
  <si>
    <t>Surge was not paid at all - Surge amount Didn't apply</t>
  </si>
  <si>
    <t>BPO_Report, DR108</t>
  </si>
  <si>
    <t>-15h 32m</t>
  </si>
  <si>
    <t>-5h 4m</t>
  </si>
  <si>
    <t>8h 26m</t>
  </si>
  <si>
    <t>32h 26m</t>
  </si>
  <si>
    <t>GSDFE-84524</t>
  </si>
  <si>
    <t>Missing Trip (generic) - Missing Trip Payment - London - 16/03/23</t>
  </si>
  <si>
    <t>GSDFE-84515</t>
  </si>
  <si>
    <t>Missing Trip (generic) - Missing Trip Payment - Birmingham - 21/03/23</t>
  </si>
  <si>
    <t>-3h 18m</t>
  </si>
  <si>
    <t>20h 40m</t>
  </si>
  <si>
    <t>GSDFE-84499</t>
  </si>
  <si>
    <t>Tip amount missing from the statement - ［JP - Rides］Price adjustment with tip included.</t>
  </si>
  <si>
    <t>BPO_Report, DR87, stale_followup</t>
  </si>
  <si>
    <t>GSDFE-84451</t>
  </si>
  <si>
    <t>Payment discrepancy - Driver is not being paid the $1 extra for electric vehicle</t>
  </si>
  <si>
    <t>-6d 15h</t>
  </si>
  <si>
    <t>-3d 5h</t>
  </si>
  <si>
    <t>-5d 15h</t>
  </si>
  <si>
    <t>8h 9m</t>
  </si>
  <si>
    <t>-4d 15h</t>
  </si>
  <si>
    <t>GSDFE-84450</t>
  </si>
  <si>
    <t>Surge was not paid at all - Driver not paid for surges</t>
  </si>
  <si>
    <t>COE_Report, DR108</t>
  </si>
  <si>
    <t>-6d 26h</t>
  </si>
  <si>
    <t>GSDFE-84439</t>
  </si>
  <si>
    <t>Driver promotion wasn't paid - ASU Tuition not covered</t>
  </si>
  <si>
    <t>GSDFE-84411</t>
  </si>
  <si>
    <t>Unable to apply for Uber Visa Debit Card - Earner is concerned about not being able to update his debit card on the account.</t>
  </si>
  <si>
    <t>BPO_Report, DR181</t>
  </si>
  <si>
    <t>-58min</t>
  </si>
  <si>
    <t>3h 1m</t>
  </si>
  <si>
    <t>23h 1m</t>
  </si>
  <si>
    <t>GSDFE-84407</t>
  </si>
  <si>
    <t>Unable to charge partner credit card for the cash collected - Driver can't add payment methods to your account</t>
  </si>
  <si>
    <t>BPO_Report, DR104, stale_close</t>
  </si>
  <si>
    <t>Unable to charge partner credit card for the cash collected</t>
  </si>
  <si>
    <t>-41min</t>
  </si>
  <si>
    <t>-3d 1h</t>
  </si>
  <si>
    <t>23h 17m</t>
  </si>
  <si>
    <t>47h 17m</t>
  </si>
  <si>
    <t>GSDFE-84401</t>
  </si>
  <si>
    <t>Payment discrepancy - Earner was concerned about his wallet balance.</t>
  </si>
  <si>
    <t>BPO_Report, DR93, stale_close, stale_followup</t>
  </si>
  <si>
    <t>GSDFE-84357</t>
  </si>
  <si>
    <t>Payment discrepancy - Payment discrepancy - Driver has pending payment from 2021</t>
  </si>
  <si>
    <t>-1mo</t>
  </si>
  <si>
    <t>-3w 6d</t>
  </si>
  <si>
    <t>GSDFE-84343</t>
  </si>
  <si>
    <t>Misc payments not applying - Driver is unable to receive his cleaning fee even though it's showing in Miscellaneous Payments</t>
  </si>
  <si>
    <t>GSDFE-84250</t>
  </si>
  <si>
    <t>Driver promotion wasn't paid - Driver does not have the option to sign up for Costco membership</t>
  </si>
  <si>
    <t>-20h 4m</t>
  </si>
  <si>
    <t>-3h 5m</t>
  </si>
  <si>
    <t>27h 54m</t>
  </si>
  <si>
    <t>GSDFE-84249</t>
  </si>
  <si>
    <t>General Courier Payment Issue (issue type not listed) - Fare issue for for trips with "En Route To Delivery"</t>
  </si>
  <si>
    <t>BPO_Report, CR130, L3_3, comment_count_escalation</t>
  </si>
  <si>
    <t>GSDFE-84234</t>
  </si>
  <si>
    <t>Tax summary/overview is inaccurate - Earner being charged for commercial insurance they did not want</t>
  </si>
  <si>
    <t>COE_Report, DR94, stale_close, stale_followup</t>
  </si>
  <si>
    <t>GSDFE-84170</t>
  </si>
  <si>
    <t>-39min</t>
  </si>
  <si>
    <t>3h 27m</t>
  </si>
  <si>
    <t>23h 19m</t>
  </si>
  <si>
    <t>GSDFE-84077</t>
  </si>
  <si>
    <t>Driver promotion wasn't paid - the driver did not compensate for the Quest promotion he completed.</t>
  </si>
  <si>
    <t>-2d 42h</t>
  </si>
  <si>
    <t>-2d 9h</t>
  </si>
  <si>
    <t>-1d 42h</t>
  </si>
  <si>
    <t>3d 5h</t>
  </si>
  <si>
    <t>-42h 11m</t>
  </si>
  <si>
    <t>GSDFE-84053</t>
  </si>
  <si>
    <t>General Driver Payment Issue (issue type not listed) - Earner is not able to get promotions for Los Angeles after moving there 2 moths ago.</t>
  </si>
  <si>
    <t>-20h 1m</t>
  </si>
  <si>
    <t>3h 58m</t>
  </si>
  <si>
    <t>27h 58m</t>
  </si>
  <si>
    <t>GSDFE-84031</t>
  </si>
  <si>
    <t>Driver promotion wasn't paid - The Guarantee Promotion is not Visible on driver's Account.</t>
  </si>
  <si>
    <t>-21h 20m</t>
  </si>
  <si>
    <t>2h 38m</t>
  </si>
  <si>
    <t>26h 38m</t>
  </si>
  <si>
    <t>Won't Fix: Longterm fix is currently in progress</t>
  </si>
  <si>
    <t>GSDFE-84023</t>
  </si>
  <si>
    <t>Driver promotion wasn't paid - Earner is concerned about guarantee promotion.</t>
  </si>
  <si>
    <t>-14h 3m</t>
  </si>
  <si>
    <t>GSDFE-83939</t>
  </si>
  <si>
    <t>Invoice issues (general) - Kenya Delivery partner sending pending amount | Still Account in Arrears</t>
  </si>
  <si>
    <t>6h 17m</t>
  </si>
  <si>
    <t>Kenya</t>
  </si>
  <si>
    <t>GSDFE-83887</t>
  </si>
  <si>
    <t>Driver promotion wasn't paid - Quest promotion-Driver's unable to received payment for completed trips.</t>
  </si>
  <si>
    <t>-4d 23h</t>
  </si>
  <si>
    <t>-3d 23h</t>
  </si>
  <si>
    <t>1d 24h</t>
  </si>
  <si>
    <t>-2d 23h</t>
  </si>
  <si>
    <t>GSDFE-83883</t>
  </si>
  <si>
    <t>Unable to use Instant/Flex Pay (error) - Unable to cash out via instant pay</t>
  </si>
  <si>
    <t>-16h 1m</t>
  </si>
  <si>
    <t>7h 57m</t>
  </si>
  <si>
    <t>5d 31h</t>
  </si>
  <si>
    <t>31h 57m</t>
  </si>
  <si>
    <t>GSDFE-83857</t>
  </si>
  <si>
    <t>Driver promotion wasn't paid - Hourly promotion not listed on the account</t>
  </si>
  <si>
    <t>-3d 17h</t>
  </si>
  <si>
    <t>-2d 17h</t>
  </si>
  <si>
    <t>2d 30h</t>
  </si>
  <si>
    <t>-1d 17h</t>
  </si>
  <si>
    <t>GSDFE-83837</t>
  </si>
  <si>
    <t>Did not receive Instant/Flex Pay payment - Did not receive Instant/Flex Pay payment - Instant Pay - Failed Cashout</t>
  </si>
  <si>
    <t>-33h 10m</t>
  </si>
  <si>
    <t>-2h 44m</t>
  </si>
  <si>
    <t>-9h 11m</t>
  </si>
  <si>
    <t>GSDFE-83812</t>
  </si>
  <si>
    <t>Tip amount missing from the statement - Tips are not showing on the DP's statement</t>
  </si>
  <si>
    <t>-1d 41h</t>
  </si>
  <si>
    <t>-10h 33m</t>
  </si>
  <si>
    <t>-41h 55m</t>
  </si>
  <si>
    <t>4d 6h</t>
  </si>
  <si>
    <t>-17h 55m</t>
  </si>
  <si>
    <t>GSDFE-83787</t>
  </si>
  <si>
    <t>Did not receive Instant/Flex Pay payment - Issue with Instant Cashout being converted as Flex Pay</t>
  </si>
  <si>
    <t>-5d 11h</t>
  </si>
  <si>
    <t>-4d 11h</t>
  </si>
  <si>
    <t>36h 5m</t>
  </si>
  <si>
    <t>GSDFE-83775</t>
  </si>
  <si>
    <t>Did not receive Instant/Flex Pay payment - Instant cash-out requests are being converted to Flex Pay</t>
  </si>
  <si>
    <t>-7h 32m</t>
  </si>
  <si>
    <t>16h 26m</t>
  </si>
  <si>
    <t>5d 40h</t>
  </si>
  <si>
    <t>40h 26m</t>
  </si>
  <si>
    <t>GSDFE-83773</t>
  </si>
  <si>
    <t>Driver promotion wasn't paid - Promotion Not Paid</t>
  </si>
  <si>
    <t>57min</t>
  </si>
  <si>
    <t>-19h 23m</t>
  </si>
  <si>
    <t>4h 36m</t>
  </si>
  <si>
    <t>GSDFE-83767</t>
  </si>
  <si>
    <t>Driver promotion wasn't paid - Earner receiving payment promotion but not get paid because of the product type</t>
  </si>
  <si>
    <t>-5d 9h</t>
  </si>
  <si>
    <t>38h 41m</t>
  </si>
  <si>
    <t>GSDFE-83737</t>
  </si>
  <si>
    <t>Unable to use Instant/Flex Pay (error) - The driver app is preventing the drivers to use the Instant Cashout option.</t>
  </si>
  <si>
    <t>2d 24h</t>
  </si>
  <si>
    <t>GSDFE-83735</t>
  </si>
  <si>
    <t>General Driver Payment Issue (issue type not listed) - Unable to cashout error code 160</t>
  </si>
  <si>
    <t>-1d 22h</t>
  </si>
  <si>
    <t>-22h 14m</t>
  </si>
  <si>
    <t>4d 25h</t>
  </si>
  <si>
    <t>1h 45m</t>
  </si>
  <si>
    <t>GSDFE-83697</t>
  </si>
  <si>
    <t>General Driver Payment Issue (issue type not listed) - The driver selected Quest promotion not reflected on the promotion TAB</t>
  </si>
  <si>
    <t>GSDFE-83663</t>
  </si>
  <si>
    <t>Trips missing from statement only - Trip payment missing Delay in updating earnings.</t>
  </si>
  <si>
    <t>-32h 17m</t>
  </si>
  <si>
    <t>GSDFE-83571</t>
  </si>
  <si>
    <t>General Driver Payment Issue (issue type not listed) - The driver is not receiving their reward for the extra destination filter</t>
  </si>
  <si>
    <t>COE_Report, DR147, stale_close, stale_followup</t>
  </si>
  <si>
    <t>GSDFE-83544</t>
  </si>
  <si>
    <t>Bank deposit payment not received (shows processed on Uber end) - Payment was sent to a closed bank account</t>
  </si>
  <si>
    <t>BPO_Report, CR84, stale_close, stale_followup</t>
  </si>
  <si>
    <t>GSDFE-83526</t>
  </si>
  <si>
    <t>General Courier Payment Issue (issue type not listed) - Inaccurate fare adjustment on courier fare</t>
  </si>
  <si>
    <t>GSDFE-83519</t>
  </si>
  <si>
    <t>Boost did not apply correctly - [JP - Eats] Boost fare is not reflected on a total trip fare</t>
  </si>
  <si>
    <t>BPO_Report, DR163</t>
  </si>
  <si>
    <t>GSDFE-83467</t>
  </si>
  <si>
    <t>Driver promotion wasn't paid - trip stop counting in the promotion. number of trip completed.</t>
  </si>
  <si>
    <t>BPO_Report, DR96, stale_close</t>
  </si>
  <si>
    <t>-74h 15m</t>
  </si>
  <si>
    <t>GSDFE-83385</t>
  </si>
  <si>
    <t>Unable to use Instant/Flex Pay (error) - Earner is not able to use instant cashout due to 160 - 170 error code.</t>
  </si>
  <si>
    <t>-3h 6m</t>
  </si>
  <si>
    <t>52min</t>
  </si>
  <si>
    <t>20h 52m</t>
  </si>
  <si>
    <t>GSDFE-83379</t>
  </si>
  <si>
    <t>Driver promotion wasn't paid - Earner is unable to redeeem 7-Eleven driving reward</t>
  </si>
  <si>
    <t>GSDFE-83357</t>
  </si>
  <si>
    <t>Unable to use Instant/Flex Pay (error) - Driver Receiving Code 168 when using Instant Pay</t>
  </si>
  <si>
    <t>-4h 48m</t>
  </si>
  <si>
    <t>-49min</t>
  </si>
  <si>
    <t>19h 10m</t>
  </si>
  <si>
    <t>GSDFE-83335</t>
  </si>
  <si>
    <t>Trips missing from statement only - Earnings missing from the statement</t>
  </si>
  <si>
    <t>-6h 56m</t>
  </si>
  <si>
    <t>17h 2m</t>
  </si>
  <si>
    <t>GSDFE-83334</t>
  </si>
  <si>
    <t>Drivers are unable to cash out and receiving an error code: 168 and they already called their bank and the bank confirmed the card is all good and all BTS has been exhausted but to no avail the issue is still existing.</t>
  </si>
  <si>
    <t>-7h 28m</t>
  </si>
  <si>
    <t>-3h 29m</t>
  </si>
  <si>
    <t>16h 30m</t>
  </si>
  <si>
    <t>GSDFE-83323</t>
  </si>
  <si>
    <t>Unable to use Instant/Flex Pay (error) - Instant pay transactions are being failed with error code 168, despite the card is okay and information are updated correctly. Drivers have already contacted the bank.</t>
  </si>
  <si>
    <t>-7h 16m</t>
  </si>
  <si>
    <t>-2h 35m</t>
  </si>
  <si>
    <t>16h 42m</t>
  </si>
  <si>
    <t>GSDFE-83316</t>
  </si>
  <si>
    <t>Payment discrepancy - Payment discrepancy - Diamond Challenge Reward stuck on account Part 2</t>
  </si>
  <si>
    <t>DR93, GLH_Report, stale_followup</t>
  </si>
  <si>
    <t>GSDFE-83310</t>
  </si>
  <si>
    <t>General Driver Payment Issue (issue type not listed) - Driver are not able to completed the cash Out do to an error 168</t>
  </si>
  <si>
    <t>2d 20h</t>
  </si>
  <si>
    <t>GSDFE-83271</t>
  </si>
  <si>
    <t>Driver not receiving earning deposits after each trip - Driver is missing payments and has 0 balance</t>
  </si>
  <si>
    <t>COE_Report, DR170</t>
  </si>
  <si>
    <t>Driver not receiving earning deposits after each trip</t>
  </si>
  <si>
    <t>-5d 36h</t>
  </si>
  <si>
    <t>11h 43m</t>
  </si>
  <si>
    <t>GSDFE-83268</t>
  </si>
  <si>
    <t>Unable to use Instant/Flex Pay (error) - Sections not appearing on the app - Flex Pay - Not appearing in app</t>
  </si>
  <si>
    <t>-12h 59m</t>
  </si>
  <si>
    <t>10h 59m</t>
  </si>
  <si>
    <t>GSDFE-83266</t>
  </si>
  <si>
    <t>General Driver Payment Issue (issue type not listed) - [Reddit Escalation] : Partner's cashout is failing</t>
  </si>
  <si>
    <t>GSDFE-83171</t>
  </si>
  <si>
    <t>General Driver Payment Issue (issue type not listed) - Healthcare Stipend Payment information in App is still shows 2022 payment amounts were changed on January 1st 2023</t>
  </si>
  <si>
    <t>GSDFE-83102</t>
  </si>
  <si>
    <t>Unable to use Instant/Flex Pay (error) - Instant pay issue</t>
  </si>
  <si>
    <t>-29h 8m</t>
  </si>
  <si>
    <t>-9h 9m</t>
  </si>
  <si>
    <t>-5h 9m</t>
  </si>
  <si>
    <t>18h 50m</t>
  </si>
  <si>
    <t>GSDFE-83085</t>
  </si>
  <si>
    <t>Did not receive Instant/Flex Pay payment - &gt; Courier - Payment &gt; Did not receive Instant/Flex Payment/ france</t>
  </si>
  <si>
    <t>-28h 22m</t>
  </si>
  <si>
    <t>-4h 22m</t>
  </si>
  <si>
    <t>GSDFE-83077</t>
  </si>
  <si>
    <t>General Driver Payment Issue (issue type not listed) - Weekly payment has not be generated</t>
  </si>
  <si>
    <t>Argentina, Chile, Colombia, Costa Rica, Peru</t>
  </si>
  <si>
    <t>GSDFE-83044</t>
  </si>
  <si>
    <t>Tax summary/overview is inaccurate - Drivers Yearly Tax Summary May Be Showing Incorrectly.</t>
  </si>
  <si>
    <t>GSDFE-83033</t>
  </si>
  <si>
    <t>Trips missing from statement only - Trip missing from statement only - Trip missing from statement/DP/ France</t>
  </si>
  <si>
    <t>COE_Report, CR73</t>
  </si>
  <si>
    <t>-22h 43m</t>
  </si>
  <si>
    <t>1h 15m</t>
  </si>
  <si>
    <t>25h 15m</t>
  </si>
  <si>
    <t>GSDFE-83030</t>
  </si>
  <si>
    <t>Unable to view payment statement - Partner needs a statement that the payment of the week 06/03 was done.</t>
  </si>
  <si>
    <t>COE_Report, DR92, stale_followup_skip</t>
  </si>
  <si>
    <t>-1d 29h</t>
  </si>
  <si>
    <t>GSDFE-82972</t>
  </si>
  <si>
    <t>Discrepancy in drivers earnings - Driver earnings error/inaccurate in app for PostMates Delivery</t>
  </si>
  <si>
    <t>DR106, GLH_Report, stale_followup</t>
  </si>
  <si>
    <t>GSDFE-82932</t>
  </si>
  <si>
    <t>General Driver Payment Issue (issue type not listed) - In the system it appears that driver does not have the card and for that reason they are unable to cash out with the uber pro card</t>
  </si>
  <si>
    <t>BPO_Report, DR147, stale_followup_skip</t>
  </si>
  <si>
    <t>-35min</t>
  </si>
  <si>
    <t>GSDFE-82912</t>
  </si>
  <si>
    <t>Surge was not paid at all - Missing surge to multiple trips</t>
  </si>
  <si>
    <t>DR108, stale_followup_skip</t>
  </si>
  <si>
    <t>GSDFE-82908</t>
  </si>
  <si>
    <t>General Courier Payment Issue (issue type not listed) - Earner unable to update digital Plus card</t>
  </si>
  <si>
    <t>CR130, GLH_Report, stale_close, stale_followup</t>
  </si>
  <si>
    <t>GSDFE-82897</t>
  </si>
  <si>
    <t>Unable to view payment statement - Unable to view payment statement</t>
  </si>
  <si>
    <t>BPO_Report, DR92, stale_close</t>
  </si>
  <si>
    <t>GSDFE-82895</t>
  </si>
  <si>
    <t>Unable to use Instant/Flex Pay (error) - Unable to cash out</t>
  </si>
  <si>
    <t>-18h 38m</t>
  </si>
  <si>
    <t>-1d 5h</t>
  </si>
  <si>
    <t>5h 20m</t>
  </si>
  <si>
    <t>1d 5h</t>
  </si>
  <si>
    <t>GSDFE-82880</t>
  </si>
  <si>
    <t>Trips missing from statement only - Earner is concerned that trips are not counting for the guarantee promotion.</t>
  </si>
  <si>
    <t>BPO_Report, DR86, stale_close, stale_followup</t>
  </si>
  <si>
    <t>GSDFE-82820</t>
  </si>
  <si>
    <t>COE_Report, CR76, stale_close, stale_followup</t>
  </si>
  <si>
    <t>GSDFE-82819</t>
  </si>
  <si>
    <t>Driver promotion wasn't paid - The driver participate with shop and pay promotion for $100 still not paid.</t>
  </si>
  <si>
    <t>-33h 25m</t>
  </si>
  <si>
    <t>-14h 12m</t>
  </si>
  <si>
    <t>-9h 26m</t>
  </si>
  <si>
    <t>14h 33m</t>
  </si>
  <si>
    <t>GSDFE-82809</t>
  </si>
  <si>
    <t>Driver promotion wasn't paid - DP completed the trip but didn't get paid for the Earnings Guarantee</t>
  </si>
  <si>
    <t>BPO_Report, DR96, stale_followup_skip</t>
  </si>
  <si>
    <t>GSDFE-82656</t>
  </si>
  <si>
    <t>Driver promotion wasn't paid - e DP is receiving promotions from Chicago since she signed up in Colorado for a year.</t>
  </si>
  <si>
    <t>-25h 20m</t>
  </si>
  <si>
    <t>-8h 21m</t>
  </si>
  <si>
    <t>-1h 21m</t>
  </si>
  <si>
    <t>22h 38m</t>
  </si>
  <si>
    <t>GSDFE-82640</t>
  </si>
  <si>
    <t>Driver promotion wasn't paid - Not paid for hourly guarantee</t>
  </si>
  <si>
    <t>COE_Report, CR80, stale_followup_skip</t>
  </si>
  <si>
    <t>-3d 8h</t>
  </si>
  <si>
    <t>GSDFE-82634</t>
  </si>
  <si>
    <t>Trips missing from statement only - Driver is reaching out for his earnings didn't received for a month now</t>
  </si>
  <si>
    <t>-20h 28m</t>
  </si>
  <si>
    <t>3h 30m</t>
  </si>
  <si>
    <t>27h 30m</t>
  </si>
  <si>
    <t>GSDFE-82615</t>
  </si>
  <si>
    <t>Driver promotion wasn't paid - Earner was concerned about a particular missing quest promotion amount and he did not receive that quest promotion amount which he completed.</t>
  </si>
  <si>
    <t>GSDFE-82611</t>
  </si>
  <si>
    <t>Tip amount missing from the statement - Dp reported that he didn't receive the payment for a delivery. the payment for the trip appears as pending</t>
  </si>
  <si>
    <t>COE_Report, CR74, stale_close, stale_followup</t>
  </si>
  <si>
    <t>GSDFE-82601</t>
  </si>
  <si>
    <t>Tip amount missing from the statement - The rider's tip is not reflecting on the driver's fare breakdown</t>
  </si>
  <si>
    <t>BPO_Report, DR87, stale_followup_skip</t>
  </si>
  <si>
    <t>GSDFE-82580</t>
  </si>
  <si>
    <t>General Courier Payment Issue (issue type not listed) - [Reddit Escalation] : Extremely low pay for a delivery &gt;5 hours</t>
  </si>
  <si>
    <t>-18h 34m</t>
  </si>
  <si>
    <t>4d 29h</t>
  </si>
  <si>
    <t>5h 25m</t>
  </si>
  <si>
    <t>GSDFE-82573</t>
  </si>
  <si>
    <t>General Driver Payment Issue (issue type not listed) - [Reddit Escalation] : Partner getting double the amount for their quests</t>
  </si>
  <si>
    <t>BPO_Report, DR147, reddit_hunt, stale_followup</t>
  </si>
  <si>
    <t>GSDFE-82567</t>
  </si>
  <si>
    <t>General Courier Payment Issue (issue type not listed) - [Reddit Escalation] : Multiple Delivery partners are writing in about missing tips</t>
  </si>
  <si>
    <t>BPO_Report, CR130, reddit_hunt, stale_followup_skip</t>
  </si>
  <si>
    <t>GSDFE-82501</t>
  </si>
  <si>
    <t>General Driver Payment Issue (issue type not listed) - Earner is concerned about the promotion</t>
  </si>
  <si>
    <t>GSDFE-82494</t>
  </si>
  <si>
    <t>Did not receive Instant/Flex Pay payment - General Driver App Issue (issue type not listed) - Unable to cash out due to error code 168</t>
  </si>
  <si>
    <t>GSDFE-82479</t>
  </si>
  <si>
    <t>Did not receive Instant/Flex Pay payment - Earner was concerned about instant cashout</t>
  </si>
  <si>
    <t>-25h 37m</t>
  </si>
  <si>
    <t>1h 47m</t>
  </si>
  <si>
    <t>-1h 38m</t>
  </si>
  <si>
    <t>Row Labels</t>
  </si>
  <si>
    <t>Grand Total</t>
  </si>
  <si>
    <t>Count of Key</t>
  </si>
  <si>
    <t>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</si>
  <si>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</si>
  <si>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</si>
  <si>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</si>
  <si>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</si>
  <si>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</si>
  <si>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</si>
  <si>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</si>
  <si>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</si>
  <si>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</si>
  <si>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</si>
  <si>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</si>
  <si>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</si>
  <si>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</si>
  <si>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</si>
  <si>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</si>
  <si>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</si>
  <si>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</si>
  <si>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</si>
  <si>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</si>
  <si>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</si>
  <si>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</si>
  <si>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01-Apr</t>
  </si>
  <si>
    <t>02-Apr</t>
  </si>
  <si>
    <t>03-Apr</t>
  </si>
  <si>
    <t>04-Apr</t>
  </si>
  <si>
    <t>05-Apr</t>
  </si>
  <si>
    <t>06-Apr</t>
  </si>
  <si>
    <t>07-Apr</t>
  </si>
  <si>
    <t>08-Apr</t>
  </si>
  <si>
    <t>09-Apr</t>
  </si>
  <si>
    <t>10-Apr</t>
  </si>
  <si>
    <t>11-Apr</t>
  </si>
  <si>
    <t>12-Apr</t>
  </si>
  <si>
    <t>13-Apr</t>
  </si>
  <si>
    <t>14-Apr</t>
  </si>
  <si>
    <t>15-Apr</t>
  </si>
  <si>
    <t>16-Apr</t>
  </si>
  <si>
    <t>17-Apr</t>
  </si>
  <si>
    <t>18-Apr</t>
  </si>
  <si>
    <t>19-Apr</t>
  </si>
  <si>
    <t>20-Apr</t>
  </si>
  <si>
    <t>Column Labels</t>
  </si>
  <si>
    <t>21-Apr</t>
  </si>
  <si>
    <t>Finding the Day with the Most Bug Reports Created</t>
  </si>
  <si>
    <t>Identifying the Three Most Problematic Issues</t>
  </si>
  <si>
    <t>Closed Total</t>
  </si>
  <si>
    <t>New Total</t>
  </si>
  <si>
    <t>Reported to Engineering Total</t>
  </si>
  <si>
    <t>Waiting on Reporter Total</t>
  </si>
  <si>
    <t>Needs Review Total</t>
  </si>
  <si>
    <t>Sum of Negative Impact to Brand</t>
  </si>
  <si>
    <t>Sum of Significant Negative Productivity Impact (whole site down)</t>
  </si>
  <si>
    <t>Sum of Widespread</t>
  </si>
  <si>
    <t>Sum of Isolated (impacting one/few agents in a single timeframe)</t>
  </si>
  <si>
    <t>Sum of Pattern (occuring intermittently with same root cause)</t>
  </si>
  <si>
    <t>Sum of Significant Negative Financial Impact</t>
  </si>
  <si>
    <t>Sum of Required by Law/Regulation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</si>
</sst>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2"/>
      <color theme="1"/>
      <name val="Calibri"/>
      <family val="2"/>
      <scheme val="minor"/>
    </font>
    <font>
      <sz val="10"/>
      <color theme="1"/>
      <name val="Arial"/>
      <family val="2"/>
    </font>
    <font>
      <b/>
      <sz val="9"/>
      <color theme="1"/>
      <name val="Arial"/>
      <family val="2"/>
    </font>
    <font>
      <sz val="9"/>
      <color theme="1"/>
      <name val="Arial"/>
      <family val="2"/>
    </font>
    <font>
      <u/>
      <sz val="12"/>
      <color theme="10"/>
      <name val="Calibri"/>
      <family val="2"/>
      <scheme val="minor"/>
    </font>
    <font>
      <b/>
      <sz val="12"/>
      <color theme="1"/>
      <name val="Calibri"/>
      <family val="2"/>
      <scheme val="minor"/>
    </font>
    <font>
      <sz val="16"/>
      <color rgb="FF000000"/>
      <name val="Arial"/>
      <family val="2"/>
    </font>
    <font>
      <b/>
      <sz val="16"/>
      <color rgb="FF000000"/>
      <name val="Arial"/>
      <family val="2"/>
    </font>
    <font>
      <b/>
      <sz val="2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4" fillId="0" borderId="0" xfId="1"/>
    <xf numFmtId="0" fontId="2" fillId="0" borderId="0" xfId="0" applyFont="1"/>
    <xf numFmtId="0" fontId="3" fillId="0" borderId="0" xfId="0" applyFont="1"/>
    <xf numFmtId="22" fontId="3" fillId="0" borderId="0" xfId="0" applyNumberFormat="1" applyFon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22" fontId="0" fillId="0" borderId="0" xfId="0" applyNumberFormat="1" applyAlignment="1">
      <alignment horizontal="left"/>
    </xf>
    <xf numFmtId="164" fontId="0" fillId="0" borderId="0" xfId="0" applyNumberFormat="1"/>
    <xf numFmtId="164" fontId="2" fillId="0" borderId="0" xfId="0" applyNumberFormat="1" applyFont="1"/>
    <xf numFmtId="164" fontId="3" fillId="0" borderId="0" xfId="0" applyNumberFormat="1" applyFont="1"/>
    <xf numFmtId="164" fontId="1" fillId="0" borderId="0" xfId="0" applyNumberFormat="1" applyFont="1"/>
    <xf numFmtId="0" fontId="5" fillId="0" borderId="0" xfId="0" applyFont="1"/>
    <xf numFmtId="0" fontId="6" fillId="0" borderId="0" xfId="0" applyFont="1"/>
    <xf numFmtId="0" fontId="7" fillId="0" borderId="0" xfId="0" applyFont="1" applyAlignment="1">
      <alignment horizontal="center"/>
    </xf>
    <xf numFmtId="0" fontId="8"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TOP</a:t>
            </a:r>
            <a:r>
              <a:rPr lang="en-GB" baseline="0"/>
              <a:t> 5 TRENDING "TYPE OF REQUESTS" OVER TIME</a:t>
            </a:r>
            <a:endParaRPr lang="en-GB"/>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71755263715381E-2"/>
          <c:y val="0.27282985370308371"/>
          <c:w val="0.55287510936132989"/>
          <c:h val="0.4882414155865219"/>
        </c:manualLayout>
      </c:layout>
      <c:barChart>
        <c:barDir val="col"/>
        <c:grouping val="clustered"/>
        <c:varyColors val="0"/>
        <c:ser>
          <c:idx val="0"/>
          <c:order val="0"/>
          <c:tx>
            <c:v>Did not receive Instant/Flex Pay payment</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trendline>
            <c:spPr>
              <a:ln w="19050" cap="rnd">
                <a:solidFill>
                  <a:schemeClr val="accent1"/>
                </a:solidFill>
              </a:ln>
              <a:effectLst/>
            </c:spPr>
            <c:trendlineType val="exp"/>
            <c:dispRSqr val="0"/>
            <c:dispEq val="0"/>
          </c:trendline>
          <c:cat>
            <c:strLit>
              <c:ptCount val="2"/>
              <c:pt idx="0">
                <c:v>Mar</c:v>
              </c:pt>
              <c:pt idx="1">
                <c:v>Apr</c:v>
              </c:pt>
            </c:strLit>
          </c:cat>
          <c:val>
            <c:numLit>
              <c:formatCode>General</c:formatCode>
              <c:ptCount val="2"/>
              <c:pt idx="0">
                <c:v>8</c:v>
              </c:pt>
              <c:pt idx="1">
                <c:v>19</c:v>
              </c:pt>
            </c:numLit>
          </c:val>
          <c:extLst>
            <c:ext xmlns:c16="http://schemas.microsoft.com/office/drawing/2014/chart" uri="{C3380CC4-5D6E-409C-BE32-E72D297353CC}">
              <c16:uniqueId val="{00000000-0FC9-4845-89B4-5E1DCAF0B877}"/>
            </c:ext>
          </c:extLst>
        </c:ser>
        <c:ser>
          <c:idx val="1"/>
          <c:order val="1"/>
          <c:tx>
            <c:v>Discrepancy in drivers earnings</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trendline>
            <c:spPr>
              <a:ln w="19050" cap="rnd">
                <a:solidFill>
                  <a:schemeClr val="accent2"/>
                </a:solidFill>
              </a:ln>
              <a:effectLst/>
            </c:spPr>
            <c:trendlineType val="exp"/>
            <c:dispRSqr val="0"/>
            <c:dispEq val="0"/>
          </c:trendline>
          <c:cat>
            <c:strLit>
              <c:ptCount val="2"/>
              <c:pt idx="0">
                <c:v>Mar</c:v>
              </c:pt>
              <c:pt idx="1">
                <c:v>Apr</c:v>
              </c:pt>
            </c:strLit>
          </c:cat>
          <c:val>
            <c:numLit>
              <c:formatCode>General</c:formatCode>
              <c:ptCount val="2"/>
              <c:pt idx="0">
                <c:v>1</c:v>
              </c:pt>
              <c:pt idx="1">
                <c:v>11</c:v>
              </c:pt>
            </c:numLit>
          </c:val>
          <c:extLst>
            <c:ext xmlns:c16="http://schemas.microsoft.com/office/drawing/2014/chart" uri="{C3380CC4-5D6E-409C-BE32-E72D297353CC}">
              <c16:uniqueId val="{00000019-0FC9-4845-89B4-5E1DCAF0B877}"/>
            </c:ext>
          </c:extLst>
        </c:ser>
        <c:ser>
          <c:idx val="2"/>
          <c:order val="2"/>
          <c:tx>
            <c:v>Driver earnings error/inaccurate in app</c:v>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Lit>
              <c:ptCount val="2"/>
              <c:pt idx="0">
                <c:v>Mar</c:v>
              </c:pt>
              <c:pt idx="1">
                <c:v>Apr</c:v>
              </c:pt>
            </c:strLit>
          </c:cat>
          <c:val>
            <c:numLit>
              <c:formatCode>General</c:formatCode>
              <c:ptCount val="2"/>
              <c:pt idx="0">
                <c:v>0</c:v>
              </c:pt>
              <c:pt idx="1">
                <c:v>6</c:v>
              </c:pt>
            </c:numLit>
          </c:val>
          <c:extLst>
            <c:ext xmlns:c16="http://schemas.microsoft.com/office/drawing/2014/chart" uri="{C3380CC4-5D6E-409C-BE32-E72D297353CC}">
              <c16:uniqueId val="{0000001A-0FC9-4845-89B4-5E1DCAF0B877}"/>
            </c:ext>
          </c:extLst>
        </c:ser>
        <c:ser>
          <c:idx val="3"/>
          <c:order val="3"/>
          <c:tx>
            <c:v>Payment discrepancy</c:v>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trendline>
            <c:spPr>
              <a:ln w="19050" cap="rnd">
                <a:solidFill>
                  <a:schemeClr val="accent4"/>
                </a:solidFill>
              </a:ln>
              <a:effectLst/>
            </c:spPr>
            <c:trendlineType val="exp"/>
            <c:dispRSqr val="0"/>
            <c:dispEq val="0"/>
          </c:trendline>
          <c:cat>
            <c:strLit>
              <c:ptCount val="2"/>
              <c:pt idx="0">
                <c:v>Mar</c:v>
              </c:pt>
              <c:pt idx="1">
                <c:v>Apr</c:v>
              </c:pt>
            </c:strLit>
          </c:cat>
          <c:val>
            <c:numLit>
              <c:formatCode>General</c:formatCode>
              <c:ptCount val="2"/>
              <c:pt idx="0">
                <c:v>5</c:v>
              </c:pt>
              <c:pt idx="1">
                <c:v>9</c:v>
              </c:pt>
            </c:numLit>
          </c:val>
          <c:extLst>
            <c:ext xmlns:c16="http://schemas.microsoft.com/office/drawing/2014/chart" uri="{C3380CC4-5D6E-409C-BE32-E72D297353CC}">
              <c16:uniqueId val="{0000001B-0FC9-4845-89B4-5E1DCAF0B877}"/>
            </c:ext>
          </c:extLst>
        </c:ser>
        <c:ser>
          <c:idx val="4"/>
          <c:order val="4"/>
          <c:tx>
            <c:v>Tax summary/overview is inaccurate</c:v>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trendline>
            <c:spPr>
              <a:ln w="19050" cap="rnd">
                <a:solidFill>
                  <a:schemeClr val="accent5"/>
                </a:solidFill>
              </a:ln>
              <a:effectLst/>
            </c:spPr>
            <c:trendlineType val="exp"/>
            <c:dispRSqr val="0"/>
            <c:dispEq val="0"/>
          </c:trendline>
          <c:cat>
            <c:strLit>
              <c:ptCount val="2"/>
              <c:pt idx="0">
                <c:v>Mar</c:v>
              </c:pt>
              <c:pt idx="1">
                <c:v>Apr</c:v>
              </c:pt>
            </c:strLit>
          </c:cat>
          <c:val>
            <c:numLit>
              <c:formatCode>General</c:formatCode>
              <c:ptCount val="2"/>
              <c:pt idx="0">
                <c:v>2</c:v>
              </c:pt>
              <c:pt idx="1">
                <c:v>8</c:v>
              </c:pt>
            </c:numLit>
          </c:val>
          <c:extLst>
            <c:ext xmlns:c16="http://schemas.microsoft.com/office/drawing/2014/chart" uri="{C3380CC4-5D6E-409C-BE32-E72D297353CC}">
              <c16:uniqueId val="{0000001C-0FC9-4845-89B4-5E1DCAF0B877}"/>
            </c:ext>
          </c:extLst>
        </c:ser>
        <c:dLbls>
          <c:showLegendKey val="0"/>
          <c:showVal val="0"/>
          <c:showCatName val="0"/>
          <c:showSerName val="0"/>
          <c:showPercent val="0"/>
          <c:showBubbleSize val="0"/>
        </c:dLbls>
        <c:gapWidth val="164"/>
        <c:axId val="486615455"/>
        <c:axId val="982415535"/>
      </c:barChart>
      <c:catAx>
        <c:axId val="4866154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15535"/>
        <c:crosses val="autoZero"/>
        <c:auto val="1"/>
        <c:lblAlgn val="ctr"/>
        <c:lblOffset val="100"/>
        <c:noMultiLvlLbl val="0"/>
      </c:catAx>
      <c:valAx>
        <c:axId val="982415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15455"/>
        <c:crosses val="autoZero"/>
        <c:crossBetween val="between"/>
      </c:valAx>
      <c:spPr>
        <a:noFill/>
        <a:ln>
          <a:noFill/>
        </a:ln>
        <a:effectLst/>
      </c:spPr>
    </c:plotArea>
    <c:legend>
      <c:legendPos val="r"/>
      <c:layout>
        <c:manualLayout>
          <c:xMode val="edge"/>
          <c:yMode val="edge"/>
          <c:x val="0.62028719343827576"/>
          <c:y val="0.22022365039872965"/>
          <c:w val="0.33333322330891507"/>
          <c:h val="0.74614047698233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[Bugs &amp; Outages Analyst - Srishti Gupta.xlsx]pivot!PivotTable1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'Priority: Level 5 appear most often.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pivot!$C$13:$C$14</c:f>
              <c:strCache>
                <c:ptCount val="1"/>
                <c:pt idx="0">
                  <c:v>Did not receive Instant/Flex Pay payment</c:v>
                </c:pt>
              </c:strCache>
            </c:strRef>
          </c:tx>
          <c:spPr>
            <a:solidFill>
              <a:schemeClr val="accent1"/>
            </a:solidFill>
            <a:ln>
              <a:noFill/>
            </a:ln>
            <a:effectLst/>
          </c:spPr>
          <c:invertIfNegative val="0"/>
          <c:cat>
            <c:multiLvlStrRef>
              <c:f>pivot!$A$15:$B$28</c:f>
              <c:multiLvlStrCache>
                <c:ptCount val="13"/>
                <c:lvl>
                  <c:pt idx="0">
                    <c:v>Closed</c:v>
                  </c:pt>
                  <c:pt idx="1">
                    <c:v>New</c:v>
                  </c:pt>
                  <c:pt idx="2">
                    <c:v>Reported to Engineering</c:v>
                  </c:pt>
                  <c:pt idx="3">
                    <c:v>Waiting on Reporter</c:v>
                  </c:pt>
                  <c:pt idx="4">
                    <c:v>Closed</c:v>
                  </c:pt>
                  <c:pt idx="5">
                    <c:v>New</c:v>
                  </c:pt>
                  <c:pt idx="6">
                    <c:v>Reported to Engineering</c:v>
                  </c:pt>
                  <c:pt idx="7">
                    <c:v>Closed</c:v>
                  </c:pt>
                  <c:pt idx="8">
                    <c:v>Needs Review</c:v>
                  </c:pt>
                  <c:pt idx="9">
                    <c:v>New</c:v>
                  </c:pt>
                  <c:pt idx="10">
                    <c:v>Reported to Engineering</c:v>
                  </c:pt>
                  <c:pt idx="11">
                    <c:v>Needs Review</c:v>
                  </c:pt>
                  <c:pt idx="12">
                    <c:v>New</c:v>
                  </c:pt>
                </c:lvl>
                <c:lvl>
                  <c:pt idx="0">
                    <c:v>Level 5</c:v>
                  </c:pt>
                  <c:pt idx="4">
                    <c:v>Level 4</c:v>
                  </c:pt>
                  <c:pt idx="7">
                    <c:v>Level 1</c:v>
                  </c:pt>
                  <c:pt idx="11">
                    <c:v>Level 3</c:v>
                  </c:pt>
                </c:lvl>
              </c:multiLvlStrCache>
            </c:multiLvlStrRef>
          </c:cat>
          <c:val>
            <c:numRef>
              <c:f>pivot!$C$15:$C$28</c:f>
              <c:numCache>
                <c:formatCode>General</c:formatCode>
                <c:ptCount val="13"/>
                <c:pt idx="0">
                  <c:v>7</c:v>
                </c:pt>
                <c:pt idx="1">
                  <c:v>2</c:v>
                </c:pt>
                <c:pt idx="4">
                  <c:v>2</c:v>
                </c:pt>
                <c:pt idx="7">
                  <c:v>3</c:v>
                </c:pt>
              </c:numCache>
            </c:numRef>
          </c:val>
          <c:extLst>
            <c:ext xmlns:c16="http://schemas.microsoft.com/office/drawing/2014/chart" uri="{C3380CC4-5D6E-409C-BE32-E72D297353CC}">
              <c16:uniqueId val="{0000001E-E6BA-EE43-B865-BB852835388D}"/>
            </c:ext>
          </c:extLst>
        </c:ser>
        <c:ser>
          <c:idx val="1"/>
          <c:order val="1"/>
          <c:tx>
            <c:strRef>
              <c:f>pivot!$D$13:$D$14</c:f>
              <c:strCache>
                <c:ptCount val="1"/>
                <c:pt idx="0">
                  <c:v>Discrepancy in drivers earnings</c:v>
                </c:pt>
              </c:strCache>
            </c:strRef>
          </c:tx>
          <c:spPr>
            <a:solidFill>
              <a:schemeClr val="accent2"/>
            </a:solidFill>
            <a:ln>
              <a:noFill/>
            </a:ln>
            <a:effectLst/>
          </c:spPr>
          <c:invertIfNegative val="0"/>
          <c:cat>
            <c:multiLvlStrRef>
              <c:f>pivot!$A$15:$B$28</c:f>
              <c:multiLvlStrCache>
                <c:ptCount val="13"/>
                <c:lvl>
                  <c:pt idx="0">
                    <c:v>Closed</c:v>
                  </c:pt>
                  <c:pt idx="1">
                    <c:v>New</c:v>
                  </c:pt>
                  <c:pt idx="2">
                    <c:v>Reported to Engineering</c:v>
                  </c:pt>
                  <c:pt idx="3">
                    <c:v>Waiting on Reporter</c:v>
                  </c:pt>
                  <c:pt idx="4">
                    <c:v>Closed</c:v>
                  </c:pt>
                  <c:pt idx="5">
                    <c:v>New</c:v>
                  </c:pt>
                  <c:pt idx="6">
                    <c:v>Reported to Engineering</c:v>
                  </c:pt>
                  <c:pt idx="7">
                    <c:v>Closed</c:v>
                  </c:pt>
                  <c:pt idx="8">
                    <c:v>Needs Review</c:v>
                  </c:pt>
                  <c:pt idx="9">
                    <c:v>New</c:v>
                  </c:pt>
                  <c:pt idx="10">
                    <c:v>Reported to Engineering</c:v>
                  </c:pt>
                  <c:pt idx="11">
                    <c:v>Needs Review</c:v>
                  </c:pt>
                  <c:pt idx="12">
                    <c:v>New</c:v>
                  </c:pt>
                </c:lvl>
                <c:lvl>
                  <c:pt idx="0">
                    <c:v>Level 5</c:v>
                  </c:pt>
                  <c:pt idx="4">
                    <c:v>Level 4</c:v>
                  </c:pt>
                  <c:pt idx="7">
                    <c:v>Level 1</c:v>
                  </c:pt>
                  <c:pt idx="11">
                    <c:v>Level 3</c:v>
                  </c:pt>
                </c:lvl>
              </c:multiLvlStrCache>
            </c:multiLvlStrRef>
          </c:cat>
          <c:val>
            <c:numRef>
              <c:f>pivot!$D$15:$D$28</c:f>
              <c:numCache>
                <c:formatCode>General</c:formatCode>
                <c:ptCount val="13"/>
                <c:pt idx="0">
                  <c:v>3</c:v>
                </c:pt>
                <c:pt idx="2">
                  <c:v>1</c:v>
                </c:pt>
                <c:pt idx="4">
                  <c:v>1</c:v>
                </c:pt>
                <c:pt idx="5">
                  <c:v>1</c:v>
                </c:pt>
                <c:pt idx="6">
                  <c:v>1</c:v>
                </c:pt>
                <c:pt idx="11">
                  <c:v>1</c:v>
                </c:pt>
              </c:numCache>
            </c:numRef>
          </c:val>
          <c:extLst>
            <c:ext xmlns:c16="http://schemas.microsoft.com/office/drawing/2014/chart" uri="{C3380CC4-5D6E-409C-BE32-E72D297353CC}">
              <c16:uniqueId val="{00000020-E6BA-EE43-B865-BB852835388D}"/>
            </c:ext>
          </c:extLst>
        </c:ser>
        <c:ser>
          <c:idx val="2"/>
          <c:order val="2"/>
          <c:tx>
            <c:strRef>
              <c:f>pivot!$E$13:$E$14</c:f>
              <c:strCache>
                <c:ptCount val="1"/>
                <c:pt idx="0">
                  <c:v>Driver earnings error/inaccurate in app</c:v>
                </c:pt>
              </c:strCache>
            </c:strRef>
          </c:tx>
          <c:spPr>
            <a:solidFill>
              <a:schemeClr val="accent3"/>
            </a:solidFill>
            <a:ln>
              <a:noFill/>
            </a:ln>
            <a:effectLst/>
          </c:spPr>
          <c:invertIfNegative val="0"/>
          <c:cat>
            <c:multiLvlStrRef>
              <c:f>pivot!$A$15:$B$28</c:f>
              <c:multiLvlStrCache>
                <c:ptCount val="13"/>
                <c:lvl>
                  <c:pt idx="0">
                    <c:v>Closed</c:v>
                  </c:pt>
                  <c:pt idx="1">
                    <c:v>New</c:v>
                  </c:pt>
                  <c:pt idx="2">
                    <c:v>Reported to Engineering</c:v>
                  </c:pt>
                  <c:pt idx="3">
                    <c:v>Waiting on Reporter</c:v>
                  </c:pt>
                  <c:pt idx="4">
                    <c:v>Closed</c:v>
                  </c:pt>
                  <c:pt idx="5">
                    <c:v>New</c:v>
                  </c:pt>
                  <c:pt idx="6">
                    <c:v>Reported to Engineering</c:v>
                  </c:pt>
                  <c:pt idx="7">
                    <c:v>Closed</c:v>
                  </c:pt>
                  <c:pt idx="8">
                    <c:v>Needs Review</c:v>
                  </c:pt>
                  <c:pt idx="9">
                    <c:v>New</c:v>
                  </c:pt>
                  <c:pt idx="10">
                    <c:v>Reported to Engineering</c:v>
                  </c:pt>
                  <c:pt idx="11">
                    <c:v>Needs Review</c:v>
                  </c:pt>
                  <c:pt idx="12">
                    <c:v>New</c:v>
                  </c:pt>
                </c:lvl>
                <c:lvl>
                  <c:pt idx="0">
                    <c:v>Level 5</c:v>
                  </c:pt>
                  <c:pt idx="4">
                    <c:v>Level 4</c:v>
                  </c:pt>
                  <c:pt idx="7">
                    <c:v>Level 1</c:v>
                  </c:pt>
                  <c:pt idx="11">
                    <c:v>Level 3</c:v>
                  </c:pt>
                </c:lvl>
              </c:multiLvlStrCache>
            </c:multiLvlStrRef>
          </c:cat>
          <c:val>
            <c:numRef>
              <c:f>pivot!$E$15:$E$28</c:f>
              <c:numCache>
                <c:formatCode>General</c:formatCode>
                <c:ptCount val="13"/>
                <c:pt idx="0">
                  <c:v>1</c:v>
                </c:pt>
                <c:pt idx="4">
                  <c:v>2</c:v>
                </c:pt>
                <c:pt idx="8">
                  <c:v>1</c:v>
                </c:pt>
              </c:numCache>
            </c:numRef>
          </c:val>
          <c:extLst>
            <c:ext xmlns:c16="http://schemas.microsoft.com/office/drawing/2014/chart" uri="{C3380CC4-5D6E-409C-BE32-E72D297353CC}">
              <c16:uniqueId val="{00000022-E6BA-EE43-B865-BB852835388D}"/>
            </c:ext>
          </c:extLst>
        </c:ser>
        <c:ser>
          <c:idx val="3"/>
          <c:order val="3"/>
          <c:tx>
            <c:strRef>
              <c:f>pivot!$F$13:$F$14</c:f>
              <c:strCache>
                <c:ptCount val="1"/>
                <c:pt idx="0">
                  <c:v>Payment discrepancy</c:v>
                </c:pt>
              </c:strCache>
            </c:strRef>
          </c:tx>
          <c:spPr>
            <a:solidFill>
              <a:schemeClr val="accent4"/>
            </a:solidFill>
            <a:ln>
              <a:noFill/>
            </a:ln>
            <a:effectLst/>
          </c:spPr>
          <c:invertIfNegative val="0"/>
          <c:cat>
            <c:multiLvlStrRef>
              <c:f>pivot!$A$15:$B$28</c:f>
              <c:multiLvlStrCache>
                <c:ptCount val="13"/>
                <c:lvl>
                  <c:pt idx="0">
                    <c:v>Closed</c:v>
                  </c:pt>
                  <c:pt idx="1">
                    <c:v>New</c:v>
                  </c:pt>
                  <c:pt idx="2">
                    <c:v>Reported to Engineering</c:v>
                  </c:pt>
                  <c:pt idx="3">
                    <c:v>Waiting on Reporter</c:v>
                  </c:pt>
                  <c:pt idx="4">
                    <c:v>Closed</c:v>
                  </c:pt>
                  <c:pt idx="5">
                    <c:v>New</c:v>
                  </c:pt>
                  <c:pt idx="6">
                    <c:v>Reported to Engineering</c:v>
                  </c:pt>
                  <c:pt idx="7">
                    <c:v>Closed</c:v>
                  </c:pt>
                  <c:pt idx="8">
                    <c:v>Needs Review</c:v>
                  </c:pt>
                  <c:pt idx="9">
                    <c:v>New</c:v>
                  </c:pt>
                  <c:pt idx="10">
                    <c:v>Reported to Engineering</c:v>
                  </c:pt>
                  <c:pt idx="11">
                    <c:v>Needs Review</c:v>
                  </c:pt>
                  <c:pt idx="12">
                    <c:v>New</c:v>
                  </c:pt>
                </c:lvl>
                <c:lvl>
                  <c:pt idx="0">
                    <c:v>Level 5</c:v>
                  </c:pt>
                  <c:pt idx="4">
                    <c:v>Level 4</c:v>
                  </c:pt>
                  <c:pt idx="7">
                    <c:v>Level 1</c:v>
                  </c:pt>
                  <c:pt idx="11">
                    <c:v>Level 3</c:v>
                  </c:pt>
                </c:lvl>
              </c:multiLvlStrCache>
            </c:multiLvlStrRef>
          </c:cat>
          <c:val>
            <c:numRef>
              <c:f>pivot!$F$15:$F$28</c:f>
              <c:numCache>
                <c:formatCode>General</c:formatCode>
                <c:ptCount val="13"/>
                <c:pt idx="0">
                  <c:v>4</c:v>
                </c:pt>
                <c:pt idx="5">
                  <c:v>1</c:v>
                </c:pt>
                <c:pt idx="9">
                  <c:v>1</c:v>
                </c:pt>
                <c:pt idx="11">
                  <c:v>1</c:v>
                </c:pt>
                <c:pt idx="12">
                  <c:v>2</c:v>
                </c:pt>
              </c:numCache>
            </c:numRef>
          </c:val>
          <c:extLst>
            <c:ext xmlns:c16="http://schemas.microsoft.com/office/drawing/2014/chart" uri="{C3380CC4-5D6E-409C-BE32-E72D297353CC}">
              <c16:uniqueId val="{00000024-E6BA-EE43-B865-BB852835388D}"/>
            </c:ext>
          </c:extLst>
        </c:ser>
        <c:ser>
          <c:idx val="4"/>
          <c:order val="4"/>
          <c:tx>
            <c:strRef>
              <c:f>pivot!$G$13:$G$14</c:f>
              <c:strCache>
                <c:ptCount val="1"/>
                <c:pt idx="0">
                  <c:v>Tax summary/overview is inaccurate</c:v>
                </c:pt>
              </c:strCache>
            </c:strRef>
          </c:tx>
          <c:spPr>
            <a:solidFill>
              <a:schemeClr val="accent5"/>
            </a:solidFill>
            <a:ln>
              <a:noFill/>
            </a:ln>
            <a:effectLst/>
          </c:spPr>
          <c:invertIfNegative val="0"/>
          <c:cat>
            <c:multiLvlStrRef>
              <c:f>pivot!$A$15:$B$28</c:f>
              <c:multiLvlStrCache>
                <c:ptCount val="13"/>
                <c:lvl>
                  <c:pt idx="0">
                    <c:v>Closed</c:v>
                  </c:pt>
                  <c:pt idx="1">
                    <c:v>New</c:v>
                  </c:pt>
                  <c:pt idx="2">
                    <c:v>Reported to Engineering</c:v>
                  </c:pt>
                  <c:pt idx="3">
                    <c:v>Waiting on Reporter</c:v>
                  </c:pt>
                  <c:pt idx="4">
                    <c:v>Closed</c:v>
                  </c:pt>
                  <c:pt idx="5">
                    <c:v>New</c:v>
                  </c:pt>
                  <c:pt idx="6">
                    <c:v>Reported to Engineering</c:v>
                  </c:pt>
                  <c:pt idx="7">
                    <c:v>Closed</c:v>
                  </c:pt>
                  <c:pt idx="8">
                    <c:v>Needs Review</c:v>
                  </c:pt>
                  <c:pt idx="9">
                    <c:v>New</c:v>
                  </c:pt>
                  <c:pt idx="10">
                    <c:v>Reported to Engineering</c:v>
                  </c:pt>
                  <c:pt idx="11">
                    <c:v>Needs Review</c:v>
                  </c:pt>
                  <c:pt idx="12">
                    <c:v>New</c:v>
                  </c:pt>
                </c:lvl>
                <c:lvl>
                  <c:pt idx="0">
                    <c:v>Level 5</c:v>
                  </c:pt>
                  <c:pt idx="4">
                    <c:v>Level 4</c:v>
                  </c:pt>
                  <c:pt idx="7">
                    <c:v>Level 1</c:v>
                  </c:pt>
                  <c:pt idx="11">
                    <c:v>Level 3</c:v>
                  </c:pt>
                </c:lvl>
              </c:multiLvlStrCache>
            </c:multiLvlStrRef>
          </c:cat>
          <c:val>
            <c:numRef>
              <c:f>pivot!$G$15:$G$28</c:f>
              <c:numCache>
                <c:formatCode>General</c:formatCode>
                <c:ptCount val="13"/>
                <c:pt idx="0">
                  <c:v>1</c:v>
                </c:pt>
                <c:pt idx="2">
                  <c:v>5</c:v>
                </c:pt>
                <c:pt idx="3">
                  <c:v>1</c:v>
                </c:pt>
                <c:pt idx="10">
                  <c:v>1</c:v>
                </c:pt>
              </c:numCache>
            </c:numRef>
          </c:val>
          <c:extLst>
            <c:ext xmlns:c16="http://schemas.microsoft.com/office/drawing/2014/chart" uri="{C3380CC4-5D6E-409C-BE32-E72D297353CC}">
              <c16:uniqueId val="{00000026-E6BA-EE43-B865-BB852835388D}"/>
            </c:ext>
          </c:extLst>
        </c:ser>
        <c:dLbls>
          <c:showLegendKey val="0"/>
          <c:showVal val="0"/>
          <c:showCatName val="0"/>
          <c:showSerName val="0"/>
          <c:showPercent val="0"/>
          <c:showBubbleSize val="0"/>
        </c:dLbls>
        <c:gapWidth val="33"/>
        <c:overlap val="100"/>
        <c:axId val="504643311"/>
        <c:axId val="529570975"/>
      </c:barChart>
      <c:catAx>
        <c:axId val="504643311"/>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Priority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70975"/>
        <c:crosses val="autoZero"/>
        <c:auto val="1"/>
        <c:lblAlgn val="ctr"/>
        <c:lblOffset val="100"/>
        <c:noMultiLvlLbl val="0"/>
      </c:catAx>
      <c:valAx>
        <c:axId val="5295709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Key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43311"/>
        <c:crosses val="max"/>
        <c:crossBetween val="between"/>
      </c:valAx>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[Bugs &amp; Outages Analyst - Srishti Gupta.xlsx]pivot!PivotTable10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Type</a:t>
            </a:r>
            <a:r>
              <a:rPr lang="en-GB" baseline="0"/>
              <a:t> of Impacts on Issue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0283472640774"/>
          <c:y val="8.4845983121050628E-2"/>
          <c:w val="0.42295997375328082"/>
          <c:h val="0.46960666375036453"/>
        </c:manualLayout>
      </c:layout>
      <c:barChart>
        <c:barDir val="col"/>
        <c:grouping val="clustered"/>
        <c:varyColors val="0"/>
        <c:ser>
          <c:idx val="0"/>
          <c:order val="0"/>
          <c:tx>
            <c:strRef>
              <c:f>pivot!$B$32</c:f>
              <c:strCache>
                <c:ptCount val="1"/>
                <c:pt idx="0">
                  <c:v>Sum of Negative Impact to Brand</c:v>
                </c:pt>
              </c:strCache>
            </c:strRef>
          </c:tx>
          <c:spPr>
            <a:solidFill>
              <a:schemeClr val="accent1"/>
            </a:solidFill>
            <a:ln>
              <a:noFill/>
            </a:ln>
            <a:effectLst/>
          </c:spPr>
          <c:invertIfNegative val="0"/>
          <c:cat>
            <c:strRef>
              <c:f>pivot!$A$33:$A$38</c:f>
              <c:strCache>
                <c:ptCount val="5"/>
                <c:pt idx="0">
                  <c:v>Did not receive Instant/Flex Pay payment</c:v>
                </c:pt>
                <c:pt idx="1">
                  <c:v>Discrepancy in drivers earnings</c:v>
                </c:pt>
                <c:pt idx="2">
                  <c:v>Driver earnings error/inaccurate in app</c:v>
                </c:pt>
                <c:pt idx="3">
                  <c:v>Payment discrepancy</c:v>
                </c:pt>
                <c:pt idx="4">
                  <c:v>Tax summary/overview is inaccurate</c:v>
                </c:pt>
              </c:strCache>
            </c:strRef>
          </c:cat>
          <c:val>
            <c:numRef>
              <c:f>pivot!$B$33:$B$38</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0-1E12-4C4D-8600-853D447A87B0}"/>
            </c:ext>
          </c:extLst>
        </c:ser>
        <c:ser>
          <c:idx val="1"/>
          <c:order val="1"/>
          <c:tx>
            <c:strRef>
              <c:f>pivot!$C$32</c:f>
              <c:strCache>
                <c:ptCount val="1"/>
                <c:pt idx="0">
                  <c:v>Sum of Significant Negative Productivity Impact (whole site down)</c:v>
                </c:pt>
              </c:strCache>
            </c:strRef>
          </c:tx>
          <c:spPr>
            <a:solidFill>
              <a:schemeClr val="accent2"/>
            </a:solidFill>
            <a:ln>
              <a:noFill/>
            </a:ln>
            <a:effectLst/>
          </c:spPr>
          <c:invertIfNegative val="0"/>
          <c:cat>
            <c:strRef>
              <c:f>pivot!$A$33:$A$38</c:f>
              <c:strCache>
                <c:ptCount val="5"/>
                <c:pt idx="0">
                  <c:v>Did not receive Instant/Flex Pay payment</c:v>
                </c:pt>
                <c:pt idx="1">
                  <c:v>Discrepancy in drivers earnings</c:v>
                </c:pt>
                <c:pt idx="2">
                  <c:v>Driver earnings error/inaccurate in app</c:v>
                </c:pt>
                <c:pt idx="3">
                  <c:v>Payment discrepancy</c:v>
                </c:pt>
                <c:pt idx="4">
                  <c:v>Tax summary/overview is inaccurate</c:v>
                </c:pt>
              </c:strCache>
            </c:strRef>
          </c:cat>
          <c:val>
            <c:numRef>
              <c:f>pivot!$C$33:$C$38</c:f>
              <c:numCache>
                <c:formatCode>General</c:formatCode>
                <c:ptCount val="5"/>
                <c:pt idx="0">
                  <c:v>2</c:v>
                </c:pt>
                <c:pt idx="1">
                  <c:v>1</c:v>
                </c:pt>
                <c:pt idx="2">
                  <c:v>0</c:v>
                </c:pt>
                <c:pt idx="3">
                  <c:v>1</c:v>
                </c:pt>
                <c:pt idx="4">
                  <c:v>0</c:v>
                </c:pt>
              </c:numCache>
            </c:numRef>
          </c:val>
          <c:extLst>
            <c:ext xmlns:c16="http://schemas.microsoft.com/office/drawing/2014/chart" uri="{C3380CC4-5D6E-409C-BE32-E72D297353CC}">
              <c16:uniqueId val="{00000001-1E12-4C4D-8600-853D447A87B0}"/>
            </c:ext>
          </c:extLst>
        </c:ser>
        <c:ser>
          <c:idx val="2"/>
          <c:order val="2"/>
          <c:tx>
            <c:strRef>
              <c:f>pivot!$D$32</c:f>
              <c:strCache>
                <c:ptCount val="1"/>
                <c:pt idx="0">
                  <c:v>Sum of Widespread</c:v>
                </c:pt>
              </c:strCache>
            </c:strRef>
          </c:tx>
          <c:spPr>
            <a:solidFill>
              <a:schemeClr val="accent3"/>
            </a:solidFill>
            <a:ln>
              <a:noFill/>
            </a:ln>
            <a:effectLst/>
          </c:spPr>
          <c:invertIfNegative val="0"/>
          <c:cat>
            <c:strRef>
              <c:f>pivot!$A$33:$A$38</c:f>
              <c:strCache>
                <c:ptCount val="5"/>
                <c:pt idx="0">
                  <c:v>Did not receive Instant/Flex Pay payment</c:v>
                </c:pt>
                <c:pt idx="1">
                  <c:v>Discrepancy in drivers earnings</c:v>
                </c:pt>
                <c:pt idx="2">
                  <c:v>Driver earnings error/inaccurate in app</c:v>
                </c:pt>
                <c:pt idx="3">
                  <c:v>Payment discrepancy</c:v>
                </c:pt>
                <c:pt idx="4">
                  <c:v>Tax summary/overview is inaccurate</c:v>
                </c:pt>
              </c:strCache>
            </c:strRef>
          </c:cat>
          <c:val>
            <c:numRef>
              <c:f>pivot!$D$33:$D$38</c:f>
              <c:numCache>
                <c:formatCode>General</c:formatCode>
                <c:ptCount val="5"/>
                <c:pt idx="0">
                  <c:v>2</c:v>
                </c:pt>
                <c:pt idx="1">
                  <c:v>2</c:v>
                </c:pt>
                <c:pt idx="2">
                  <c:v>1</c:v>
                </c:pt>
                <c:pt idx="3">
                  <c:v>4</c:v>
                </c:pt>
                <c:pt idx="4">
                  <c:v>0</c:v>
                </c:pt>
              </c:numCache>
            </c:numRef>
          </c:val>
          <c:extLst>
            <c:ext xmlns:c16="http://schemas.microsoft.com/office/drawing/2014/chart" uri="{C3380CC4-5D6E-409C-BE32-E72D297353CC}">
              <c16:uniqueId val="{00000002-1E12-4C4D-8600-853D447A87B0}"/>
            </c:ext>
          </c:extLst>
        </c:ser>
        <c:ser>
          <c:idx val="3"/>
          <c:order val="3"/>
          <c:tx>
            <c:strRef>
              <c:f>pivot!$E$32</c:f>
              <c:strCache>
                <c:ptCount val="1"/>
                <c:pt idx="0">
                  <c:v>Sum of Isolated (impacting one/few agents in a single timeframe)</c:v>
                </c:pt>
              </c:strCache>
            </c:strRef>
          </c:tx>
          <c:spPr>
            <a:solidFill>
              <a:schemeClr val="accent4"/>
            </a:solidFill>
            <a:ln>
              <a:noFill/>
            </a:ln>
            <a:effectLst/>
          </c:spPr>
          <c:invertIfNegative val="0"/>
          <c:cat>
            <c:strRef>
              <c:f>pivot!$A$33:$A$38</c:f>
              <c:strCache>
                <c:ptCount val="5"/>
                <c:pt idx="0">
                  <c:v>Did not receive Instant/Flex Pay payment</c:v>
                </c:pt>
                <c:pt idx="1">
                  <c:v>Discrepancy in drivers earnings</c:v>
                </c:pt>
                <c:pt idx="2">
                  <c:v>Driver earnings error/inaccurate in app</c:v>
                </c:pt>
                <c:pt idx="3">
                  <c:v>Payment discrepancy</c:v>
                </c:pt>
                <c:pt idx="4">
                  <c:v>Tax summary/overview is inaccurate</c:v>
                </c:pt>
              </c:strCache>
            </c:strRef>
          </c:cat>
          <c:val>
            <c:numRef>
              <c:f>pivot!$E$33:$E$38</c:f>
              <c:numCache>
                <c:formatCode>General</c:formatCode>
                <c:ptCount val="5"/>
                <c:pt idx="0">
                  <c:v>15</c:v>
                </c:pt>
                <c:pt idx="1">
                  <c:v>5</c:v>
                </c:pt>
                <c:pt idx="2">
                  <c:v>3</c:v>
                </c:pt>
                <c:pt idx="3">
                  <c:v>7</c:v>
                </c:pt>
                <c:pt idx="4">
                  <c:v>9</c:v>
                </c:pt>
              </c:numCache>
            </c:numRef>
          </c:val>
          <c:extLst>
            <c:ext xmlns:c16="http://schemas.microsoft.com/office/drawing/2014/chart" uri="{C3380CC4-5D6E-409C-BE32-E72D297353CC}">
              <c16:uniqueId val="{00000003-1E12-4C4D-8600-853D447A87B0}"/>
            </c:ext>
          </c:extLst>
        </c:ser>
        <c:ser>
          <c:idx val="4"/>
          <c:order val="4"/>
          <c:tx>
            <c:strRef>
              <c:f>pivot!$F$32</c:f>
              <c:strCache>
                <c:ptCount val="1"/>
                <c:pt idx="0">
                  <c:v>Sum of Pattern (occuring intermittently with same root cause)</c:v>
                </c:pt>
              </c:strCache>
            </c:strRef>
          </c:tx>
          <c:spPr>
            <a:solidFill>
              <a:schemeClr val="accent5"/>
            </a:solidFill>
            <a:ln>
              <a:noFill/>
            </a:ln>
            <a:effectLst/>
          </c:spPr>
          <c:invertIfNegative val="0"/>
          <c:cat>
            <c:strRef>
              <c:f>pivot!$A$33:$A$38</c:f>
              <c:strCache>
                <c:ptCount val="5"/>
                <c:pt idx="0">
                  <c:v>Did not receive Instant/Flex Pay payment</c:v>
                </c:pt>
                <c:pt idx="1">
                  <c:v>Discrepancy in drivers earnings</c:v>
                </c:pt>
                <c:pt idx="2">
                  <c:v>Driver earnings error/inaccurate in app</c:v>
                </c:pt>
                <c:pt idx="3">
                  <c:v>Payment discrepancy</c:v>
                </c:pt>
                <c:pt idx="4">
                  <c:v>Tax summary/overview is inaccurate</c:v>
                </c:pt>
              </c:strCache>
            </c:strRef>
          </c:cat>
          <c:val>
            <c:numRef>
              <c:f>pivot!$F$33:$F$38</c:f>
              <c:numCache>
                <c:formatCode>General</c:formatCode>
                <c:ptCount val="5"/>
                <c:pt idx="0">
                  <c:v>8</c:v>
                </c:pt>
                <c:pt idx="1">
                  <c:v>1</c:v>
                </c:pt>
                <c:pt idx="2">
                  <c:v>0</c:v>
                </c:pt>
                <c:pt idx="3">
                  <c:v>1</c:v>
                </c:pt>
                <c:pt idx="4">
                  <c:v>1</c:v>
                </c:pt>
              </c:numCache>
            </c:numRef>
          </c:val>
          <c:extLst>
            <c:ext xmlns:c16="http://schemas.microsoft.com/office/drawing/2014/chart" uri="{C3380CC4-5D6E-409C-BE32-E72D297353CC}">
              <c16:uniqueId val="{00000004-1E12-4C4D-8600-853D447A87B0}"/>
            </c:ext>
          </c:extLst>
        </c:ser>
        <c:ser>
          <c:idx val="5"/>
          <c:order val="5"/>
          <c:tx>
            <c:strRef>
              <c:f>pivot!$G$32</c:f>
              <c:strCache>
                <c:ptCount val="1"/>
                <c:pt idx="0">
                  <c:v>Sum of Significant Negative Financial Impact</c:v>
                </c:pt>
              </c:strCache>
            </c:strRef>
          </c:tx>
          <c:spPr>
            <a:solidFill>
              <a:schemeClr val="accent6"/>
            </a:solidFill>
            <a:ln>
              <a:noFill/>
            </a:ln>
            <a:effectLst/>
          </c:spPr>
          <c:invertIfNegative val="0"/>
          <c:cat>
            <c:strRef>
              <c:f>pivot!$A$33:$A$38</c:f>
              <c:strCache>
                <c:ptCount val="5"/>
                <c:pt idx="0">
                  <c:v>Did not receive Instant/Flex Pay payment</c:v>
                </c:pt>
                <c:pt idx="1">
                  <c:v>Discrepancy in drivers earnings</c:v>
                </c:pt>
                <c:pt idx="2">
                  <c:v>Driver earnings error/inaccurate in app</c:v>
                </c:pt>
                <c:pt idx="3">
                  <c:v>Payment discrepancy</c:v>
                </c:pt>
                <c:pt idx="4">
                  <c:v>Tax summary/overview is inaccurate</c:v>
                </c:pt>
              </c:strCache>
            </c:strRef>
          </c:cat>
          <c:val>
            <c:numRef>
              <c:f>pivot!$G$33:$G$38</c:f>
              <c:numCache>
                <c:formatCode>General</c:formatCode>
                <c:ptCount val="5"/>
                <c:pt idx="0">
                  <c:v>1</c:v>
                </c:pt>
                <c:pt idx="1">
                  <c:v>3</c:v>
                </c:pt>
                <c:pt idx="2">
                  <c:v>2</c:v>
                </c:pt>
                <c:pt idx="3">
                  <c:v>2</c:v>
                </c:pt>
                <c:pt idx="4">
                  <c:v>0</c:v>
                </c:pt>
              </c:numCache>
            </c:numRef>
          </c:val>
          <c:extLst>
            <c:ext xmlns:c16="http://schemas.microsoft.com/office/drawing/2014/chart" uri="{C3380CC4-5D6E-409C-BE32-E72D297353CC}">
              <c16:uniqueId val="{00000005-1E12-4C4D-8600-853D447A87B0}"/>
            </c:ext>
          </c:extLst>
        </c:ser>
        <c:ser>
          <c:idx val="6"/>
          <c:order val="6"/>
          <c:tx>
            <c:strRef>
              <c:f>pivot!$H$32</c:f>
              <c:strCache>
                <c:ptCount val="1"/>
                <c:pt idx="0">
                  <c:v>Sum of Required by Law/Regulation</c:v>
                </c:pt>
              </c:strCache>
            </c:strRef>
          </c:tx>
          <c:spPr>
            <a:solidFill>
              <a:schemeClr val="accent1">
                <a:lumMod val="60000"/>
              </a:schemeClr>
            </a:solidFill>
            <a:ln>
              <a:noFill/>
            </a:ln>
            <a:effectLst/>
          </c:spPr>
          <c:invertIfNegative val="0"/>
          <c:cat>
            <c:strRef>
              <c:f>pivot!$A$33:$A$38</c:f>
              <c:strCache>
                <c:ptCount val="5"/>
                <c:pt idx="0">
                  <c:v>Did not receive Instant/Flex Pay payment</c:v>
                </c:pt>
                <c:pt idx="1">
                  <c:v>Discrepancy in drivers earnings</c:v>
                </c:pt>
                <c:pt idx="2">
                  <c:v>Driver earnings error/inaccurate in app</c:v>
                </c:pt>
                <c:pt idx="3">
                  <c:v>Payment discrepancy</c:v>
                </c:pt>
                <c:pt idx="4">
                  <c:v>Tax summary/overview is inaccurate</c:v>
                </c:pt>
              </c:strCache>
            </c:strRef>
          </c:cat>
          <c:val>
            <c:numRef>
              <c:f>pivot!$H$33:$H$38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6-1E12-4C4D-8600-853D447A87B0}"/>
            </c:ext>
          </c:extLst>
        </c:ser>
        <c:dLbls>
          <c:showLegendKey val="0"/>
          <c:showVal val="0"/>
          <c:showCatName val="0"/>
          <c:showSerName val="0"/>
          <c:showPercent val="0"/>
          <c:showBubbleSize val="0"/>
        </c:dLbls>
        <c:gapWidth val="219"/>
        <c:axId val="116083903"/>
        <c:axId val="132579807"/>
      </c:barChart>
      <c:catAx>
        <c:axId val="11608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79807"/>
        <c:crosses val="autoZero"/>
        <c:auto val="1"/>
        <c:lblAlgn val="ctr"/>
        <c:lblOffset val="100"/>
        <c:noMultiLvlLbl val="0"/>
      </c:catAx>
      <c:valAx>
        <c:axId val="13257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[Bugs &amp; Outages Analyst - Srishti Gupta.xlsx]pivot 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r>
              <a:rPr lang="en-US" baseline="0"/>
              <a:t> of resolution against status of the key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1'!$C$4:$C$5</c:f>
              <c:strCache>
                <c:ptCount val="1"/>
                <c:pt idx="0">
                  <c:v>Did not receive Instant/Flex Pay payment</c:v>
                </c:pt>
              </c:strCache>
            </c:strRef>
          </c:tx>
          <c:spPr>
            <a:solidFill>
              <a:schemeClr val="accent1"/>
            </a:solidFill>
            <a:ln>
              <a:noFill/>
            </a:ln>
            <a:effectLst/>
          </c:spPr>
          <c:invertIfNegative val="0"/>
          <c:cat>
            <c:multiLvlStrRef>
              <c:f>'pivot 1'!$A$6:$B$18</c:f>
              <c:multiLvlStrCache>
                <c:ptCount val="7"/>
                <c:lvl>
                  <c:pt idx="0">
                    <c:v>Done</c:v>
                  </c:pt>
                  <c:pt idx="1">
                    <c:v>Invalid</c:v>
                  </c:pt>
                  <c:pt idx="2">
                    <c:v>Won't Fix</c:v>
                  </c:pt>
                  <c:pt idx="3">
                    <c:v>Unresolved</c:v>
                  </c:pt>
                  <c:pt idx="4">
                    <c:v>Unresolved</c:v>
                  </c:pt>
                  <c:pt idx="5">
                    <c:v>Unresolved</c:v>
                  </c:pt>
                  <c:pt idx="6">
                    <c:v>Unresolved</c:v>
                  </c:pt>
                </c:lvl>
                <c:lvl>
                  <c:pt idx="0">
                    <c:v>Closed</c:v>
                  </c:pt>
                  <c:pt idx="3">
                    <c:v>Needs Review</c:v>
                  </c:pt>
                  <c:pt idx="4">
                    <c:v>New</c:v>
                  </c:pt>
                  <c:pt idx="5">
                    <c:v>Reported to Engineering</c:v>
                  </c:pt>
                  <c:pt idx="6">
                    <c:v>Waiting on Reporter</c:v>
                  </c:pt>
                </c:lvl>
              </c:multiLvlStrCache>
            </c:multiLvlStrRef>
          </c:cat>
          <c:val>
            <c:numRef>
              <c:f>'pivot 1'!$C$6:$C$18</c:f>
              <c:numCache>
                <c:formatCode>General</c:formatCode>
                <c:ptCount val="7"/>
                <c:pt idx="0">
                  <c:v>11</c:v>
                </c:pt>
                <c:pt idx="1">
                  <c:v>4</c:v>
                </c:pt>
                <c:pt idx="2">
                  <c:v>7</c:v>
                </c:pt>
                <c:pt idx="4">
                  <c:v>2</c:v>
                </c:pt>
                <c:pt idx="5">
                  <c:v>2</c:v>
                </c:pt>
                <c:pt idx="6">
                  <c:v>1</c:v>
                </c:pt>
              </c:numCache>
            </c:numRef>
          </c:val>
          <c:extLst>
            <c:ext xmlns:c16="http://schemas.microsoft.com/office/drawing/2014/chart" uri="{C3380CC4-5D6E-409C-BE32-E72D297353CC}">
              <c16:uniqueId val="{00000000-C0DE-DB4A-B0DF-EB6C9F3EC689}"/>
            </c:ext>
          </c:extLst>
        </c:ser>
        <c:ser>
          <c:idx val="1"/>
          <c:order val="1"/>
          <c:tx>
            <c:strRef>
              <c:f>'pivot 1'!$D$4:$D$5</c:f>
              <c:strCache>
                <c:ptCount val="1"/>
                <c:pt idx="0">
                  <c:v>Discrepancy in drivers earnings</c:v>
                </c:pt>
              </c:strCache>
            </c:strRef>
          </c:tx>
          <c:spPr>
            <a:solidFill>
              <a:schemeClr val="accent2"/>
            </a:solidFill>
            <a:ln>
              <a:noFill/>
            </a:ln>
            <a:effectLst/>
          </c:spPr>
          <c:invertIfNegative val="0"/>
          <c:cat>
            <c:multiLvlStrRef>
              <c:f>'pivot 1'!$A$6:$B$18</c:f>
              <c:multiLvlStrCache>
                <c:ptCount val="7"/>
                <c:lvl>
                  <c:pt idx="0">
                    <c:v>Done</c:v>
                  </c:pt>
                  <c:pt idx="1">
                    <c:v>Invalid</c:v>
                  </c:pt>
                  <c:pt idx="2">
                    <c:v>Won't Fix</c:v>
                  </c:pt>
                  <c:pt idx="3">
                    <c:v>Unresolved</c:v>
                  </c:pt>
                  <c:pt idx="4">
                    <c:v>Unresolved</c:v>
                  </c:pt>
                  <c:pt idx="5">
                    <c:v>Unresolved</c:v>
                  </c:pt>
                  <c:pt idx="6">
                    <c:v>Unresolved</c:v>
                  </c:pt>
                </c:lvl>
                <c:lvl>
                  <c:pt idx="0">
                    <c:v>Closed</c:v>
                  </c:pt>
                  <c:pt idx="3">
                    <c:v>Needs Review</c:v>
                  </c:pt>
                  <c:pt idx="4">
                    <c:v>New</c:v>
                  </c:pt>
                  <c:pt idx="5">
                    <c:v>Reported to Engineering</c:v>
                  </c:pt>
                  <c:pt idx="6">
                    <c:v>Waiting on Reporter</c:v>
                  </c:pt>
                </c:lvl>
              </c:multiLvlStrCache>
            </c:multiLvlStrRef>
          </c:cat>
          <c:val>
            <c:numRef>
              <c:f>'pivot 1'!$D$6:$D$18</c:f>
              <c:numCache>
                <c:formatCode>General</c:formatCode>
                <c:ptCount val="7"/>
                <c:pt idx="0">
                  <c:v>4</c:v>
                </c:pt>
                <c:pt idx="1">
                  <c:v>2</c:v>
                </c:pt>
                <c:pt idx="3">
                  <c:v>2</c:v>
                </c:pt>
                <c:pt idx="4">
                  <c:v>2</c:v>
                </c:pt>
                <c:pt idx="5">
                  <c:v>2</c:v>
                </c:pt>
              </c:numCache>
            </c:numRef>
          </c:val>
          <c:extLst>
            <c:ext xmlns:c16="http://schemas.microsoft.com/office/drawing/2014/chart" uri="{C3380CC4-5D6E-409C-BE32-E72D297353CC}">
              <c16:uniqueId val="{00000001-C0DE-DB4A-B0DF-EB6C9F3EC689}"/>
            </c:ext>
          </c:extLst>
        </c:ser>
        <c:ser>
          <c:idx val="2"/>
          <c:order val="2"/>
          <c:tx>
            <c:strRef>
              <c:f>'pivot 1'!$E$4:$E$5</c:f>
              <c:strCache>
                <c:ptCount val="1"/>
                <c:pt idx="0">
                  <c:v>Driver earnings error/inaccurate in app</c:v>
                </c:pt>
              </c:strCache>
            </c:strRef>
          </c:tx>
          <c:spPr>
            <a:solidFill>
              <a:schemeClr val="accent3"/>
            </a:solidFill>
            <a:ln>
              <a:noFill/>
            </a:ln>
            <a:effectLst/>
          </c:spPr>
          <c:invertIfNegative val="0"/>
          <c:cat>
            <c:multiLvlStrRef>
              <c:f>'pivot 1'!$A$6:$B$18</c:f>
              <c:multiLvlStrCache>
                <c:ptCount val="7"/>
                <c:lvl>
                  <c:pt idx="0">
                    <c:v>Done</c:v>
                  </c:pt>
                  <c:pt idx="1">
                    <c:v>Invalid</c:v>
                  </c:pt>
                  <c:pt idx="2">
                    <c:v>Won't Fix</c:v>
                  </c:pt>
                  <c:pt idx="3">
                    <c:v>Unresolved</c:v>
                  </c:pt>
                  <c:pt idx="4">
                    <c:v>Unresolved</c:v>
                  </c:pt>
                  <c:pt idx="5">
                    <c:v>Unresolved</c:v>
                  </c:pt>
                  <c:pt idx="6">
                    <c:v>Unresolved</c:v>
                  </c:pt>
                </c:lvl>
                <c:lvl>
                  <c:pt idx="0">
                    <c:v>Closed</c:v>
                  </c:pt>
                  <c:pt idx="3">
                    <c:v>Needs Review</c:v>
                  </c:pt>
                  <c:pt idx="4">
                    <c:v>New</c:v>
                  </c:pt>
                  <c:pt idx="5">
                    <c:v>Reported to Engineering</c:v>
                  </c:pt>
                  <c:pt idx="6">
                    <c:v>Waiting on Reporter</c:v>
                  </c:pt>
                </c:lvl>
              </c:multiLvlStrCache>
            </c:multiLvlStrRef>
          </c:cat>
          <c:val>
            <c:numRef>
              <c:f>'pivot 1'!$E$6:$E$18</c:f>
              <c:numCache>
                <c:formatCode>General</c:formatCode>
                <c:ptCount val="7"/>
                <c:pt idx="0">
                  <c:v>2</c:v>
                </c:pt>
                <c:pt idx="1">
                  <c:v>1</c:v>
                </c:pt>
                <c:pt idx="2">
                  <c:v>1</c:v>
                </c:pt>
                <c:pt idx="3">
                  <c:v>1</c:v>
                </c:pt>
                <c:pt idx="5">
                  <c:v>1</c:v>
                </c:pt>
              </c:numCache>
            </c:numRef>
          </c:val>
          <c:extLst>
            <c:ext xmlns:c16="http://schemas.microsoft.com/office/drawing/2014/chart" uri="{C3380CC4-5D6E-409C-BE32-E72D297353CC}">
              <c16:uniqueId val="{00000002-C0DE-DB4A-B0DF-EB6C9F3EC689}"/>
            </c:ext>
          </c:extLst>
        </c:ser>
        <c:ser>
          <c:idx val="3"/>
          <c:order val="3"/>
          <c:tx>
            <c:strRef>
              <c:f>'pivot 1'!$F$4:$F$5</c:f>
              <c:strCache>
                <c:ptCount val="1"/>
                <c:pt idx="0">
                  <c:v>Payment discrepancy</c:v>
                </c:pt>
              </c:strCache>
            </c:strRef>
          </c:tx>
          <c:spPr>
            <a:solidFill>
              <a:schemeClr val="accent4"/>
            </a:solidFill>
            <a:ln>
              <a:noFill/>
            </a:ln>
            <a:effectLst/>
          </c:spPr>
          <c:invertIfNegative val="0"/>
          <c:cat>
            <c:multiLvlStrRef>
              <c:f>'pivot 1'!$A$6:$B$18</c:f>
              <c:multiLvlStrCache>
                <c:ptCount val="7"/>
                <c:lvl>
                  <c:pt idx="0">
                    <c:v>Done</c:v>
                  </c:pt>
                  <c:pt idx="1">
                    <c:v>Invalid</c:v>
                  </c:pt>
                  <c:pt idx="2">
                    <c:v>Won't Fix</c:v>
                  </c:pt>
                  <c:pt idx="3">
                    <c:v>Unresolved</c:v>
                  </c:pt>
                  <c:pt idx="4">
                    <c:v>Unresolved</c:v>
                  </c:pt>
                  <c:pt idx="5">
                    <c:v>Unresolved</c:v>
                  </c:pt>
                  <c:pt idx="6">
                    <c:v>Unresolved</c:v>
                  </c:pt>
                </c:lvl>
                <c:lvl>
                  <c:pt idx="0">
                    <c:v>Closed</c:v>
                  </c:pt>
                  <c:pt idx="3">
                    <c:v>Needs Review</c:v>
                  </c:pt>
                  <c:pt idx="4">
                    <c:v>New</c:v>
                  </c:pt>
                  <c:pt idx="5">
                    <c:v>Reported to Engineering</c:v>
                  </c:pt>
                  <c:pt idx="6">
                    <c:v>Waiting on Reporter</c:v>
                  </c:pt>
                </c:lvl>
              </c:multiLvlStrCache>
            </c:multiLvlStrRef>
          </c:cat>
          <c:val>
            <c:numRef>
              <c:f>'pivot 1'!$F$6:$F$18</c:f>
              <c:numCache>
                <c:formatCode>General</c:formatCode>
                <c:ptCount val="7"/>
                <c:pt idx="0">
                  <c:v>5</c:v>
                </c:pt>
                <c:pt idx="1">
                  <c:v>2</c:v>
                </c:pt>
                <c:pt idx="2">
                  <c:v>1</c:v>
                </c:pt>
                <c:pt idx="3">
                  <c:v>1</c:v>
                </c:pt>
                <c:pt idx="4">
                  <c:v>5</c:v>
                </c:pt>
              </c:numCache>
            </c:numRef>
          </c:val>
          <c:extLst>
            <c:ext xmlns:c16="http://schemas.microsoft.com/office/drawing/2014/chart" uri="{C3380CC4-5D6E-409C-BE32-E72D297353CC}">
              <c16:uniqueId val="{00000003-C0DE-DB4A-B0DF-EB6C9F3EC689}"/>
            </c:ext>
          </c:extLst>
        </c:ser>
        <c:ser>
          <c:idx val="4"/>
          <c:order val="4"/>
          <c:tx>
            <c:strRef>
              <c:f>'pivot 1'!$G$4:$G$5</c:f>
              <c:strCache>
                <c:ptCount val="1"/>
                <c:pt idx="0">
                  <c:v>Tax summary/overview is inaccurate</c:v>
                </c:pt>
              </c:strCache>
            </c:strRef>
          </c:tx>
          <c:spPr>
            <a:solidFill>
              <a:schemeClr val="accent5"/>
            </a:solidFill>
            <a:ln>
              <a:noFill/>
            </a:ln>
            <a:effectLst/>
          </c:spPr>
          <c:invertIfNegative val="0"/>
          <c:cat>
            <c:multiLvlStrRef>
              <c:f>'pivot 1'!$A$6:$B$18</c:f>
              <c:multiLvlStrCache>
                <c:ptCount val="7"/>
                <c:lvl>
                  <c:pt idx="0">
                    <c:v>Done</c:v>
                  </c:pt>
                  <c:pt idx="1">
                    <c:v>Invalid</c:v>
                  </c:pt>
                  <c:pt idx="2">
                    <c:v>Won't Fix</c:v>
                  </c:pt>
                  <c:pt idx="3">
                    <c:v>Unresolved</c:v>
                  </c:pt>
                  <c:pt idx="4">
                    <c:v>Unresolved</c:v>
                  </c:pt>
                  <c:pt idx="5">
                    <c:v>Unresolved</c:v>
                  </c:pt>
                  <c:pt idx="6">
                    <c:v>Unresolved</c:v>
                  </c:pt>
                </c:lvl>
                <c:lvl>
                  <c:pt idx="0">
                    <c:v>Closed</c:v>
                  </c:pt>
                  <c:pt idx="3">
                    <c:v>Needs Review</c:v>
                  </c:pt>
                  <c:pt idx="4">
                    <c:v>New</c:v>
                  </c:pt>
                  <c:pt idx="5">
                    <c:v>Reported to Engineering</c:v>
                  </c:pt>
                  <c:pt idx="6">
                    <c:v>Waiting on Reporter</c:v>
                  </c:pt>
                </c:lvl>
              </c:multiLvlStrCache>
            </c:multiLvlStrRef>
          </c:cat>
          <c:val>
            <c:numRef>
              <c:f>'pivot 1'!$G$6:$G$18</c:f>
              <c:numCache>
                <c:formatCode>General</c:formatCode>
                <c:ptCount val="7"/>
                <c:pt idx="0">
                  <c:v>1</c:v>
                </c:pt>
                <c:pt idx="1">
                  <c:v>2</c:v>
                </c:pt>
                <c:pt idx="5">
                  <c:v>6</c:v>
                </c:pt>
                <c:pt idx="6">
                  <c:v>1</c:v>
                </c:pt>
              </c:numCache>
            </c:numRef>
          </c:val>
          <c:extLst>
            <c:ext xmlns:c16="http://schemas.microsoft.com/office/drawing/2014/chart" uri="{C3380CC4-5D6E-409C-BE32-E72D297353CC}">
              <c16:uniqueId val="{00000004-C0DE-DB4A-B0DF-EB6C9F3EC689}"/>
            </c:ext>
          </c:extLst>
        </c:ser>
        <c:dLbls>
          <c:showLegendKey val="0"/>
          <c:showVal val="0"/>
          <c:showCatName val="0"/>
          <c:showSerName val="0"/>
          <c:showPercent val="0"/>
          <c:showBubbleSize val="0"/>
        </c:dLbls>
        <c:gapWidth val="33"/>
        <c:overlap val="100"/>
        <c:axId val="103059887"/>
        <c:axId val="40300383"/>
      </c:barChart>
      <c:catAx>
        <c:axId val="103059887"/>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Resolution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0383"/>
        <c:crosses val="autoZero"/>
        <c:auto val="1"/>
        <c:lblAlgn val="ctr"/>
        <c:lblOffset val="100"/>
        <c:noMultiLvlLbl val="0"/>
      </c:catAx>
      <c:valAx>
        <c:axId val="4030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9887"/>
        <c:crosses val="max"/>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442205</xdr:colOff>
      <xdr:row>4</xdr:row>
      <xdr:rowOff>69908</xdr:rowOff>
    </xdr:from>
    <xdr:to>
      <xdr:col>3</xdr:col>
      <xdr:colOff>652475</xdr:colOff>
      <xdr:row>21</xdr:row>
      <xdr:rowOff>151468</xdr:rowOff>
    </xdr:to>
    <xdr:graphicFrame macro="">
      <xdr:nvGraphicFramePr>
        <xdr:cNvPr id="13" name="Chart 12">
          <a:extLst>
            <a:ext uri="{FF2B5EF4-FFF2-40B4-BE49-F238E27FC236}">
              <a16:creationId xmlns:a16="http://schemas.microsoft.com/office/drawing/2014/main" id="{8319CF00-D909-DFB5-F952-B36D5D72A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334513</xdr:colOff>
      <xdr:row>44</xdr:row>
      <xdr:rowOff>188747</xdr:rowOff>
    </xdr:from>
    <xdr:to>
      <xdr:col>5</xdr:col>
      <xdr:colOff>991416</xdr:colOff>
      <xdr:row>63</xdr:row>
      <xdr:rowOff>199001</xdr:rowOff>
    </xdr:to>
    <xdr:graphicFrame macro="">
      <xdr:nvGraphicFramePr>
        <xdr:cNvPr id="15" name="Chart 1" descr="Chart type: Stacked Bar. 'Priority': TBD and Level 5 appear most often.&#10;&#10;Description automatically generated">
          <a:extLst>
            <a:ext uri="{FF2B5EF4-FFF2-40B4-BE49-F238E27FC236}">
              <a16:creationId xmlns:a16="http://schemas.microsoft.com/office/drawing/2014/main" id="{1FD29774-55A4-7CF9-7E8B-163E7561A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944345</xdr:colOff>
      <xdr:row>25</xdr:row>
      <xdr:rowOff>122921</xdr:rowOff>
    </xdr:from>
    <xdr:to>
      <xdr:col>19</xdr:col>
      <xdr:colOff>226154</xdr:colOff>
      <xdr:row>38</xdr:row>
      <xdr:rowOff>167339</xdr:rowOff>
    </xdr:to>
    <mc:AlternateContent xmlns:mc="http://schemas.openxmlformats.org/markup-compatibility/2006" xmlns:a14="http://schemas.microsoft.com/office/drawing/2010/main">
      <mc:Choice Requires="a14">
        <xdr:graphicFrame macro="">
          <xdr:nvGraphicFramePr>
            <xdr:cNvPr id="16" name="Type of request">
              <a:extLst>
                <a:ext uri="{FF2B5EF4-FFF2-40B4-BE49-F238E27FC236}">
                  <a16:creationId xmlns:a16="http://schemas.microsoft.com/office/drawing/2014/main" id="{1E2C4988-4D27-E9CE-8196-74CC9C6D15CD}"/>
                </a:ext>
              </a:extLst>
            </xdr:cNvPr>
            <xdr:cNvGraphicFramePr/>
          </xdr:nvGraphicFramePr>
          <xdr:xfrm>
            <a:off x="0" y="0"/>
            <a:ext cx="0" cy="0"/>
          </xdr:xfrm>
          <a:graphic>
            <a:graphicData uri="http://schemas.microsoft.com/office/drawing/2010/slicer">
              <sle:slicer xmlns:sle="http://schemas.microsoft.com/office/drawing/2010/slicer" name="Type of request"/>
            </a:graphicData>
          </a:graphic>
        </xdr:graphicFrame>
      </mc:Choice>
      <mc:Fallback xmlns="">
        <xdr:sp macro="" textlink="">
          <xdr:nvSpPr>
            <xdr:cNvPr id="0" name=""/>
            <xdr:cNvSpPr>
              <a:spLocks noTextEdit="1"/>
            </xdr:cNvSpPr>
          </xdr:nvSpPr>
          <xdr:spPr>
            <a:xfrm>
              <a:off x="50588645" y="5431521"/>
              <a:ext cx="1821809" cy="26860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440267</xdr:colOff>
      <xdr:row>25</xdr:row>
      <xdr:rowOff>123472</xdr:rowOff>
    </xdr:from>
    <xdr:to>
      <xdr:col>4</xdr:col>
      <xdr:colOff>1406878</xdr:colOff>
      <xdr:row>42</xdr:row>
      <xdr:rowOff>110067</xdr:rowOff>
    </xdr:to>
    <xdr:graphicFrame macro="">
      <xdr:nvGraphicFramePr>
        <xdr:cNvPr id="20" name="Chart 4">
          <a:extLst>
            <a:ext uri="{FF2B5EF4-FFF2-40B4-BE49-F238E27FC236}">
              <a16:creationId xmlns:a16="http://schemas.microsoft.com/office/drawing/2014/main" id="{31739D8A-6195-9DB7-5441-94C9F9CBD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2425700</xdr:colOff>
      <xdr:row>44</xdr:row>
      <xdr:rowOff>165100</xdr:rowOff>
    </xdr:from>
    <xdr:to>
      <xdr:col>9</xdr:col>
      <xdr:colOff>2019300</xdr:colOff>
      <xdr:row>66</xdr:row>
      <xdr:rowOff>101600</xdr:rowOff>
    </xdr:to>
    <xdr:graphicFrame macro="">
      <xdr:nvGraphicFramePr>
        <xdr:cNvPr id="21" name="Chart 1" descr="Chart type: Stacked Bar. For 'Isolated (impacting one/few agents in a single timeframe): 1', 'Resolution': Won't Fix and Unresolved appear most often.&#10;&#10;Description automatically generated">
          <a:extLst>
            <a:ext uri="{FF2B5EF4-FFF2-40B4-BE49-F238E27FC236}">
              <a16:creationId xmlns:a16="http://schemas.microsoft.com/office/drawing/2014/main" id="{47B12A70-FF46-8779-54DD-FEE454F2C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215900</xdr:colOff>
      <xdr:row>5</xdr:row>
      <xdr:rowOff>190500</xdr:rowOff>
    </xdr:from>
    <xdr:to>
      <xdr:col>10</xdr:col>
      <xdr:colOff>393699</xdr:colOff>
      <xdr:row>18</xdr:row>
      <xdr:rowOff>168272</xdr:rowOff>
    </xdr:to>
    <mc:AlternateContent xmlns:mc="http://schemas.openxmlformats.org/markup-compatibility/2006" xmlns:a14="http://schemas.microsoft.com/office/drawing/2010/main">
      <mc:Choice Requires="a14">
        <xdr:graphicFrame macro="">
          <xdr:nvGraphicFramePr>
            <xdr:cNvPr id="3" name="Type of request 4">
              <a:extLst>
                <a:ext uri="{FF2B5EF4-FFF2-40B4-BE49-F238E27FC236}">
                  <a16:creationId xmlns:a16="http://schemas.microsoft.com/office/drawing/2014/main" id="{EAA387F8-C20B-CE85-49EC-E7D1926D066C}"/>
                </a:ext>
              </a:extLst>
            </xdr:cNvPr>
            <xdr:cNvGraphicFramePr/>
          </xdr:nvGraphicFramePr>
          <xdr:xfrm>
            <a:off x="0" y="0"/>
            <a:ext cx="0" cy="0"/>
          </xdr:xfrm>
          <a:graphic>
            <a:graphicData uri="http://schemas.microsoft.com/office/drawing/2010/slicer">
              <sle:slicer xmlns:sle="http://schemas.microsoft.com/office/drawing/2010/slicer" name="Type of request 4"/>
            </a:graphicData>
          </a:graphic>
        </xdr:graphicFrame>
      </mc:Choice>
      <mc:Fallback xmlns="">
        <xdr:sp macro="" textlink="">
          <xdr:nvSpPr>
            <xdr:cNvPr id="0" name=""/>
            <xdr:cNvSpPr>
              <a:spLocks noTextEdit="1"/>
            </xdr:cNvSpPr>
          </xdr:nvSpPr>
          <xdr:spPr>
            <a:xfrm>
              <a:off x="25037344" y="1178278"/>
              <a:ext cx="1842911" cy="25459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1388533</xdr:colOff>
      <xdr:row>42</xdr:row>
      <xdr:rowOff>16934</xdr:rowOff>
    </xdr:from>
    <xdr:to>
      <xdr:col>5</xdr:col>
      <xdr:colOff>3225800</xdr:colOff>
      <xdr:row>55</xdr:row>
      <xdr:rowOff>350</xdr:rowOff>
    </xdr:to>
    <mc:AlternateContent xmlns:mc="http://schemas.openxmlformats.org/markup-compatibility/2006" xmlns:a14="http://schemas.microsoft.com/office/drawing/2010/main">
      <mc:Choice Requires="a14">
        <xdr:graphicFrame macro="">
          <xdr:nvGraphicFramePr>
            <xdr:cNvPr id="4" name="Type of request 2">
              <a:extLst>
                <a:ext uri="{FF2B5EF4-FFF2-40B4-BE49-F238E27FC236}">
                  <a16:creationId xmlns:a16="http://schemas.microsoft.com/office/drawing/2014/main" id="{6932B830-66D8-87CC-51D2-974FC6A80BE8}"/>
                </a:ext>
              </a:extLst>
            </xdr:cNvPr>
            <xdr:cNvGraphicFramePr/>
          </xdr:nvGraphicFramePr>
          <xdr:xfrm>
            <a:off x="0" y="0"/>
            <a:ext cx="0" cy="0"/>
          </xdr:xfrm>
          <a:graphic>
            <a:graphicData uri="http://schemas.microsoft.com/office/drawing/2010/slicer">
              <sle:slicer xmlns:sle="http://schemas.microsoft.com/office/drawing/2010/slicer" name="Type of request 2"/>
            </a:graphicData>
          </a:graphic>
        </xdr:graphicFrame>
      </mc:Choice>
      <mc:Fallback xmlns="">
        <xdr:sp macro="" textlink="">
          <xdr:nvSpPr>
            <xdr:cNvPr id="0" name=""/>
            <xdr:cNvSpPr>
              <a:spLocks noTextEdit="1"/>
            </xdr:cNvSpPr>
          </xdr:nvSpPr>
          <xdr:spPr>
            <a:xfrm>
              <a:off x="16557977" y="8314267"/>
              <a:ext cx="1837267" cy="2551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3.533655671294" createdVersion="8" refreshedVersion="8" minRefreshableVersion="3" recordCount="300" xr:uid="{386575CD-9C7C-FB4A-89D8-C505D1C7DAEA}">
  <cacheSource type="worksheet">
    <worksheetSource ref="A2:X302" sheet="raw_data"/>
  </cacheSource>
  <cacheFields count="28">
    <cacheField name="Key" numFmtId="0">
      <sharedItems/>
    </cacheField>
    <cacheField name="Summary" numFmtId="0">
      <sharedItems/>
    </cacheField>
    <cacheField name="Issue Type" numFmtId="0">
      <sharedItems/>
    </cacheField>
    <cacheField name="Status" numFmtId="0">
      <sharedItems count="5">
        <s v="Closed"/>
        <s v="Reported to Engineering"/>
        <s v="Needs Review"/>
        <s v="New"/>
        <s v="Waiting on Reporter"/>
      </sharedItems>
    </cacheField>
    <cacheField name="Priority" numFmtId="0">
      <sharedItems count="5">
        <s v="TBD"/>
        <s v="Level 4"/>
        <s v="Level 5"/>
        <s v="Level 1"/>
        <s v="Level 3"/>
      </sharedItems>
    </cacheField>
    <cacheField name="Resolution" numFmtId="0">
      <sharedItems count="4">
        <s v="Won't Fix"/>
        <s v="Done"/>
        <s v="Invalid"/>
        <s v="Unresolved"/>
      </sharedItems>
    </cacheField>
    <cacheField name="Created" numFmtId="22">
      <sharedItems containsSemiMixedTypes="0" containsNonDate="0" containsDate="1" containsString="0" minDate="2023-03-12T09:34:00" maxDate="2023-04-21T07:52:00" count="296">
        <d v="2023-03-12T09:34:00"/>
        <d v="2023-03-12T11:19:00"/>
        <d v="2023-03-12T12:40:00"/>
        <d v="2023-03-13T03:14:00"/>
        <d v="2023-03-13T03:50:00"/>
        <d v="2023-03-13T04:08:00"/>
        <d v="2023-03-13T06:11:00"/>
        <d v="2023-03-13T07:23:00"/>
        <d v="2023-03-13T07:34:00"/>
        <d v="2023-03-13T08:28:00"/>
        <d v="2023-03-13T09:13:00"/>
        <d v="2023-03-13T10:23:00"/>
        <d v="2023-03-14T04:37:00"/>
        <d v="2023-03-14T06:45:00"/>
        <d v="2023-03-14T06:46:00"/>
        <d v="2023-03-14T11:40:00"/>
        <d v="2023-03-14T12:53:00"/>
        <d v="2023-03-14T13:02:00"/>
        <d v="2023-03-14T13:57:00"/>
        <d v="2023-03-14T14:07:00"/>
        <d v="2023-03-14T14:48:00"/>
        <d v="2023-03-14T17:29:00"/>
        <d v="2023-03-15T04:27:00"/>
        <d v="2023-03-15T04:42:00"/>
        <d v="2023-03-15T05:52:00"/>
        <d v="2023-03-15T08:31:00"/>
        <d v="2023-03-15T09:06:00"/>
        <d v="2023-03-15T10:17:00"/>
        <d v="2023-03-15T15:08:00"/>
        <d v="2023-03-16T02:35:00"/>
        <d v="2023-03-16T02:44:00"/>
        <d v="2023-03-16T03:28:00"/>
        <d v="2023-03-16T07:06:00"/>
        <d v="2023-03-16T07:31:00"/>
        <d v="2023-03-16T08:17:00"/>
        <d v="2023-03-16T09:00:00"/>
        <d v="2023-03-16T09:01:00"/>
        <d v="2023-03-16T09:53:00"/>
        <d v="2023-03-16T11:36:00"/>
        <d v="2023-03-16T11:59:00"/>
        <d v="2023-03-16T18:52:00"/>
        <d v="2023-03-17T03:28:00"/>
        <d v="2023-03-17T04:28:00"/>
        <d v="2023-03-17T06:57:00"/>
        <d v="2023-03-17T08:43:00"/>
        <d v="2023-03-17T17:29:00"/>
        <d v="2023-03-18T00:17:00"/>
        <d v="2023-03-18T08:38:00"/>
        <d v="2023-03-18T09:15:00"/>
        <d v="2023-03-18T12:37:00"/>
        <d v="2023-03-18T13:38:00"/>
        <d v="2023-03-18T14:02:00"/>
        <d v="2023-03-18T15:39:00"/>
        <d v="2023-03-18T21:37:00"/>
        <d v="2023-03-19T03:32:00"/>
        <d v="2023-03-19T09:51:00"/>
        <d v="2023-03-19T15:16:00"/>
        <d v="2023-03-19T16:22:00"/>
        <d v="2023-03-20T02:53:00"/>
        <d v="2023-03-20T11:31:00"/>
        <d v="2023-03-20T12:30:00"/>
        <d v="2023-03-20T14:57:00"/>
        <d v="2023-03-20T17:45:00"/>
        <d v="2023-03-21T08:52:00"/>
        <d v="2023-03-21T13:57:00"/>
        <d v="2023-03-21T15:09:00"/>
        <d v="2023-03-21T15:11:00"/>
        <d v="2023-03-22T07:10:00"/>
        <d v="2023-03-22T08:09:00"/>
        <d v="2023-03-22T10:58:00"/>
        <d v="2023-03-22T11:52:00"/>
        <d v="2023-03-22T12:34:00"/>
        <d v="2023-03-22T14:39:00"/>
        <d v="2023-03-22T15:07:00"/>
        <d v="2023-03-22T15:20:00"/>
        <d v="2023-03-22T22:31:00"/>
        <d v="2023-03-23T02:36:00"/>
        <d v="2023-03-23T03:41:00"/>
        <d v="2023-03-23T10:55:00"/>
        <d v="2023-03-23T12:45:00"/>
        <d v="2023-03-23T12:46:00"/>
        <d v="2023-03-23T13:22:00"/>
        <d v="2023-03-23T13:31:00"/>
        <d v="2023-03-24T01:35:00"/>
        <d v="2023-03-24T01:56:00"/>
        <d v="2023-03-24T07:26:00"/>
        <d v="2023-03-24T07:52:00"/>
        <d v="2023-03-24T11:15:00"/>
        <d v="2023-03-24T13:47:00"/>
        <d v="2023-03-24T15:05:00"/>
        <d v="2023-03-24T15:12:00"/>
        <d v="2023-03-24T15:26:00"/>
        <d v="2023-03-25T02:03:00"/>
        <d v="2023-03-25T09:57:00"/>
        <d v="2023-03-25T13:22:00"/>
        <d v="2023-03-25T17:27:00"/>
        <d v="2023-03-25T18:40:00"/>
        <d v="2023-03-25T23:17:00"/>
        <d v="2023-03-26T05:42:00"/>
        <d v="2023-03-26T05:43:00"/>
        <d v="2023-03-26T10:07:00"/>
        <d v="2023-03-26T10:53:00"/>
        <d v="2023-03-26T18:06:00"/>
        <d v="2023-03-27T02:46:00"/>
        <d v="2023-03-27T04:20:00"/>
        <d v="2023-03-27T05:54:00"/>
        <d v="2023-03-27T07:46:00"/>
        <d v="2023-03-27T07:52:00"/>
        <d v="2023-03-27T08:56:00"/>
        <d v="2023-03-27T09:00:00"/>
        <d v="2023-03-27T12:34:00"/>
        <d v="2023-03-27T13:10:00"/>
        <d v="2023-03-27T13:11:00"/>
        <d v="2023-03-27T16:47:00"/>
        <d v="2023-03-27T20:07:00"/>
        <d v="2023-03-27T20:55:00"/>
        <d v="2023-03-27T22:50:00"/>
        <d v="2023-03-28T01:55:00"/>
        <d v="2023-03-28T03:02:00"/>
        <d v="2023-03-28T03:36:00"/>
        <d v="2023-03-28T03:55:00"/>
        <d v="2023-03-28T03:58:00"/>
        <d v="2023-03-28T13:37:00"/>
        <d v="2023-03-28T17:52:00"/>
        <d v="2023-03-28T22:01:00"/>
        <d v="2023-03-29T00:02:00"/>
        <d v="2023-03-29T03:09:00"/>
        <d v="2023-03-29T06:56:00"/>
        <d v="2023-03-29T08:21:00"/>
        <d v="2023-03-29T17:35:00"/>
        <d v="2023-03-29T18:17:00"/>
        <d v="2023-03-30T03:54:00"/>
        <d v="2023-03-30T05:11:00"/>
        <d v="2023-03-30T05:52:00"/>
        <d v="2023-03-30T08:26:00"/>
        <d v="2023-03-30T09:45:00"/>
        <d v="2023-03-30T10:11:00"/>
        <d v="2023-03-30T10:31:00"/>
        <d v="2023-03-30T18:36:00"/>
        <d v="2023-03-30T20:52:00"/>
        <d v="2023-03-31T03:25:00"/>
        <d v="2023-03-31T03:56:00"/>
        <d v="2023-03-31T06:54:00"/>
        <d v="2023-03-31T07:39:00"/>
        <d v="2023-03-31T12:27:00"/>
        <d v="2023-03-31T14:10:00"/>
        <d v="2023-03-31T15:17:00"/>
        <d v="2023-03-31T18:38:00"/>
        <d v="2023-03-31T22:29:00"/>
        <d v="2023-04-01T01:52:00"/>
        <d v="2023-04-01T06:51:00"/>
        <d v="2023-04-01T15:48:00"/>
        <d v="2023-04-01T19:39:00"/>
        <d v="2023-04-01T19:59:00"/>
        <d v="2023-04-01T20:07:00"/>
        <d v="2023-04-01T20:08:00"/>
        <d v="2023-04-01T20:09:00"/>
        <d v="2023-04-01T20:14:00"/>
        <d v="2023-04-01T20:49:00"/>
        <d v="2023-04-01T22:29:00"/>
        <d v="2023-04-01T23:07:00"/>
        <d v="2023-04-02T00:19:00"/>
        <d v="2023-04-02T04:37:00"/>
        <d v="2023-04-02T05:33:00"/>
        <d v="2023-04-02T08:08:00"/>
        <d v="2023-04-02T08:14:00"/>
        <d v="2023-04-02T08:20:00"/>
        <d v="2023-04-02T08:26:00"/>
        <d v="2023-04-02T08:35:00"/>
        <d v="2023-04-02T08:43:00"/>
        <d v="2023-04-02T09:09:00"/>
        <d v="2023-04-02T13:10:00"/>
        <d v="2023-04-02T16:39:00"/>
        <d v="2023-04-02T16:44:00"/>
        <d v="2023-04-03T07:48:00"/>
        <d v="2023-04-03T16:55:00"/>
        <d v="2023-04-03T22:57:00"/>
        <d v="2023-04-04T00:56:00"/>
        <d v="2023-04-04T05:03:00"/>
        <d v="2023-04-04T05:47:00"/>
        <d v="2023-04-04T06:36:00"/>
        <d v="2023-04-04T07:37:00"/>
        <d v="2023-04-04T10:46:00"/>
        <d v="2023-04-04T14:26:00"/>
        <d v="2023-04-04T15:35:00"/>
        <d v="2023-04-04T15:51:00"/>
        <d v="2023-04-04T22:11:00"/>
        <d v="2023-04-04T22:56:00"/>
        <d v="2023-04-05T02:23:00"/>
        <d v="2023-04-05T02:54:00"/>
        <d v="2023-04-05T03:09:00"/>
        <d v="2023-04-05T10:41:00"/>
        <d v="2023-04-05T13:04:00"/>
        <d v="2023-04-05T14:11:00"/>
        <d v="2023-04-05T17:20:00"/>
        <d v="2023-04-05T17:25:00"/>
        <d v="2023-04-06T03:37:00"/>
        <d v="2023-04-06T04:26:00"/>
        <d v="2023-04-06T08:33:00"/>
        <d v="2023-04-06T08:48:00"/>
        <d v="2023-04-06T13:33:00"/>
        <d v="2023-04-06T23:16:00"/>
        <d v="2023-04-07T08:21:00"/>
        <d v="2023-04-07T08:25:00"/>
        <d v="2023-04-07T09:51:00"/>
        <d v="2023-04-07T10:24:00"/>
        <d v="2023-04-07T14:35:00"/>
        <d v="2023-04-07T16:42:00"/>
        <d v="2023-04-08T06:41:00"/>
        <d v="2023-04-08T08:51:00"/>
        <d v="2023-04-08T11:31:00"/>
        <d v="2023-04-08T13:09:00"/>
        <d v="2023-04-08T14:37:00"/>
        <d v="2023-04-08T17:12:00"/>
        <d v="2023-04-08T19:49:00"/>
        <d v="2023-04-09T00:41:00"/>
        <d v="2023-04-09T10:37:00"/>
        <d v="2023-04-09T11:36:00"/>
        <d v="2023-04-09T16:03:00"/>
        <d v="2023-04-10T01:33:00"/>
        <d v="2023-04-10T02:28:00"/>
        <d v="2023-04-10T07:02:00"/>
        <d v="2023-04-10T07:51:00"/>
        <d v="2023-04-10T08:09:00"/>
        <d v="2023-04-10T08:58:00"/>
        <d v="2023-04-10T10:18:00"/>
        <d v="2023-04-10T12:31:00"/>
        <d v="2023-04-10T14:56:00"/>
        <d v="2023-04-10T18:38:00"/>
        <d v="2023-04-10T19:07:00"/>
        <d v="2023-04-10T21:41:00"/>
        <d v="2023-04-11T00:26:00"/>
        <d v="2023-04-11T00:53:00"/>
        <d v="2023-04-11T02:07:00"/>
        <d v="2023-04-11T02:42:00"/>
        <d v="2023-04-11T02:52:00"/>
        <d v="2023-04-11T06:14:00"/>
        <d v="2023-04-11T08:08:00"/>
        <d v="2023-04-11T08:21:00"/>
        <d v="2023-04-11T11:11:00"/>
        <d v="2023-04-11T11:26:00"/>
        <d v="2023-04-11T23:29:00"/>
        <d v="2023-04-12T00:32:00"/>
        <d v="2023-04-12T00:39:00"/>
        <d v="2023-04-12T07:11:00"/>
        <d v="2023-04-12T09:15:00"/>
        <d v="2023-04-12T12:29:00"/>
        <d v="2023-04-12T14:58:00"/>
        <d v="2023-04-13T00:44:00"/>
        <d v="2023-04-13T03:45:00"/>
        <d v="2023-04-13T07:41:00"/>
        <d v="2023-04-13T08:41:00"/>
        <d v="2023-04-13T10:40:00"/>
        <d v="2023-04-14T02:15:00"/>
        <d v="2023-04-14T07:40:00"/>
        <d v="2023-04-14T13:02:00"/>
        <d v="2023-04-14T13:17:00"/>
        <d v="2023-04-14T13:18:00"/>
        <d v="2023-04-14T13:45:00"/>
        <d v="2023-04-15T06:11:00"/>
        <d v="2023-04-15T08:50:00"/>
        <d v="2023-04-15T17:20:00"/>
        <d v="2023-04-16T01:46:00"/>
        <d v="2023-04-16T08:10:00"/>
        <d v="2023-04-16T09:25:00"/>
        <d v="2023-04-16T09:41:00"/>
        <d v="2023-04-16T11:07:00"/>
        <d v="2023-04-16T17:47:00"/>
        <d v="2023-04-17T01:03:00"/>
        <d v="2023-04-17T02:42:00"/>
        <d v="2023-04-17T03:13:00"/>
        <d v="2023-04-17T03:21:00"/>
        <d v="2023-04-17T06:52:00"/>
        <d v="2023-04-17T08:48:00"/>
        <d v="2023-04-17T09:06:00"/>
        <d v="2023-04-17T11:31:00"/>
        <d v="2023-04-17T11:38:00"/>
        <d v="2023-04-17T15:50:00"/>
        <d v="2023-04-18T00:12:00"/>
        <d v="2023-04-18T02:24:00"/>
        <d v="2023-04-18T08:47:00"/>
        <d v="2023-04-18T13:02:00"/>
        <d v="2023-04-18T13:10:00"/>
        <d v="2023-04-18T22:49:00"/>
        <d v="2023-04-19T02:25:00"/>
        <d v="2023-04-19T07:46:00"/>
        <d v="2023-04-19T10:34:00"/>
        <d v="2023-04-20T02:48:00"/>
        <d v="2023-04-20T04:24:00"/>
        <d v="2023-04-20T08:05:00"/>
        <d v="2023-04-20T09:43:00"/>
        <d v="2023-04-20T09:46:00"/>
        <d v="2023-04-20T10:12:00"/>
        <d v="2023-04-20T15:49:00"/>
        <d v="2023-04-21T06:46:00"/>
        <d v="2023-04-21T07:52:00"/>
      </sharedItems>
      <fieldGroup par="26" base="6">
        <rangePr groupBy="days" startDate="2023-03-12T09:34:00" endDate="2023-04-21T07:52:00"/>
        <groupItems count="368">
          <s v="&lt;12/03/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04/23"/>
        </groupItems>
      </fieldGroup>
    </cacheField>
    <cacheField name="Updated" numFmtId="22">
      <sharedItems containsSemiMixedTypes="0" containsNonDate="0" containsDate="1" containsString="0" minDate="2023-03-13T11:13:00" maxDate="2023-04-21T13:24:00"/>
    </cacheField>
    <cacheField name="Resolved" numFmtId="0">
      <sharedItems containsNonDate="0" containsDate="1" containsString="0" containsBlank="1" minDate="2023-03-13T11:12:00" maxDate="2023-04-21T11:43:00" count="197">
        <d v="2023-03-13T11:12:00"/>
        <d v="2023-03-17T13:11:00"/>
        <d v="2023-03-24T17:40:00"/>
        <d v="2023-04-10T02:11:00"/>
        <d v="2023-04-02T00:19:00"/>
        <d v="2023-04-07T09:56:00"/>
        <d v="2023-04-10T02:18:00"/>
        <d v="2023-03-25T12:23:00"/>
        <d v="2023-04-06T11:41:00"/>
        <m/>
        <d v="2023-04-12T12:19:00"/>
        <d v="2023-03-14T11:45:00"/>
        <d v="2023-03-23T20:42:00"/>
        <d v="2023-03-15T16:12:00"/>
        <d v="2023-04-01T20:46:00"/>
        <d v="2023-03-26T16:40:00"/>
        <d v="2023-03-16T14:45:00"/>
        <d v="2023-03-24T17:55:00"/>
        <d v="2023-03-26T18:57:00"/>
        <d v="2023-03-24T13:26:00"/>
        <d v="2023-03-21T15:24:00"/>
        <d v="2023-03-24T10:02:00"/>
        <d v="2023-03-16T03:27:00"/>
        <d v="2023-03-27T10:52:00"/>
        <d v="2023-03-19T07:48:00"/>
        <d v="2023-04-05T21:04:00"/>
        <d v="2023-03-16T15:27:00"/>
        <d v="2023-03-27T20:08:00"/>
        <d v="2023-03-29T08:14:00"/>
        <d v="2023-03-31T09:49:00"/>
        <d v="2023-03-20T11:02:00"/>
        <d v="2023-03-16T15:35:00"/>
        <d v="2023-03-16T16:29:00"/>
        <d v="2023-03-16T15:59:00"/>
        <d v="2023-03-16T14:43:00"/>
        <d v="2023-03-26T19:42:00"/>
        <d v="2023-03-16T15:06:00"/>
        <d v="2023-04-01T16:56:00"/>
        <d v="2023-03-21T15:08:00"/>
        <d v="2023-03-21T15:17:00"/>
        <d v="2023-03-29T11:57:00"/>
        <d v="2023-03-29T13:44:00"/>
        <d v="2023-03-21T01:47:00"/>
        <d v="2023-03-30T05:17:00"/>
        <d v="2023-03-20T06:53:00"/>
        <d v="2023-03-22T09:10:00"/>
        <d v="2023-03-23T21:56:00"/>
        <d v="2023-03-20T09:02:00"/>
        <d v="2023-03-18T21:36:00"/>
        <d v="2023-03-29T08:34:00"/>
        <d v="2023-03-21T15:33:00"/>
        <d v="2023-03-20T12:44:00"/>
        <d v="2023-03-23T03:02:00"/>
        <d v="2023-03-20T07:18:00"/>
        <d v="2023-03-24T16:11:00"/>
        <d v="2023-03-22T23:46:00"/>
        <d v="2023-03-23T01:34:00"/>
        <d v="2023-03-28T12:44:00"/>
        <d v="2023-03-24T11:56:00"/>
        <d v="2023-03-21T09:32:00"/>
        <d v="2023-04-02T18:58:00"/>
        <d v="2023-03-22T11:17:00"/>
        <d v="2023-04-11T09:29:00"/>
        <d v="2023-04-03T15:58:00"/>
        <d v="2023-03-27T17:35:00"/>
        <d v="2023-03-22T13:34:00"/>
        <d v="2023-04-12T09:48:00"/>
        <d v="2023-04-19T11:26:00"/>
        <d v="2023-03-29T07:10:00"/>
        <d v="2023-04-19T12:54:00"/>
        <d v="2023-03-23T05:55:00"/>
        <d v="2023-03-23T06:30:00"/>
        <d v="2023-03-24T02:29:00"/>
        <d v="2023-03-23T13:30:00"/>
        <d v="2023-03-23T16:04:00"/>
        <d v="2023-03-23T13:57:00"/>
        <d v="2023-03-23T15:24:00"/>
        <d v="2023-03-29T12:21:00"/>
        <d v="2023-03-29T18:59:00"/>
        <d v="2023-04-17T15:03:00"/>
        <d v="2023-04-02T17:22:00"/>
        <d v="2023-04-05T18:47:00"/>
        <d v="2023-03-28T10:23:00"/>
        <d v="2023-04-17T10:33:00"/>
        <d v="2023-03-30T15:14:00"/>
        <d v="2023-03-26T14:49:00"/>
        <d v="2023-03-29T09:15:00"/>
        <d v="2023-04-04T14:23:00"/>
        <d v="2023-03-28T12:05:00"/>
        <d v="2023-04-11T09:00:00"/>
        <d v="2023-03-27T12:26:00"/>
        <d v="2023-03-27T09:24:00"/>
        <d v="2023-03-29T07:26:00"/>
        <d v="2023-04-05T13:46:00"/>
        <d v="2023-04-10T02:20:00"/>
        <d v="2023-04-08T13:57:00"/>
        <d v="2023-03-29T01:19:00"/>
        <d v="2023-04-08T18:12:00"/>
        <d v="2023-04-02T02:57:00"/>
        <d v="2023-03-28T11:26:00"/>
        <d v="2023-04-04T03:12:00"/>
        <d v="2023-04-09T03:50:00"/>
        <d v="2023-03-31T04:46:00"/>
        <d v="2023-03-29T06:17:00"/>
        <d v="2023-04-10T02:43:00"/>
        <d v="2023-03-28T11:53:00"/>
        <d v="2023-04-09T22:52:00"/>
        <d v="2023-04-03T09:09:00"/>
        <d v="2023-04-03T12:38:00"/>
        <d v="2023-04-10T23:17:00"/>
        <d v="2023-04-14T09:18:00"/>
        <d v="2023-04-05T09:13:00"/>
        <d v="2023-03-30T10:41:00"/>
        <d v="2023-04-16T09:18:00"/>
        <d v="2023-04-04T13:46:00"/>
        <d v="2023-04-06T18:43:00"/>
        <d v="2023-03-31T10:18:00"/>
        <d v="2023-04-19T11:34:00"/>
        <d v="2023-04-02T16:17:00"/>
        <d v="2023-04-21T11:43:00"/>
        <d v="2023-03-31T09:45:00"/>
        <d v="2023-04-16T16:02:00"/>
        <d v="2023-04-19T11:31:00"/>
        <d v="2023-04-03T09:34:00"/>
        <d v="2023-04-01T00:39:00"/>
        <d v="2023-04-02T00:17:00"/>
        <d v="2023-04-04T06:37:00"/>
        <d v="2023-04-01T23:34:00"/>
        <d v="2023-04-07T12:54:00"/>
        <d v="2023-04-13T20:48:00"/>
        <d v="2023-04-02T08:41:00"/>
        <d v="2023-04-02T08:43:00"/>
        <d v="2023-04-10T11:18:00"/>
        <d v="2023-04-08T15:34:00"/>
        <d v="2023-04-10T11:19:00"/>
        <d v="2023-04-04T04:39:00"/>
        <d v="2023-04-06T17:37:00"/>
        <d v="2023-04-02T00:08:00"/>
        <d v="2023-04-14T05:19:00"/>
        <d v="2023-04-04T16:07:00"/>
        <d v="2023-04-04T16:08:00"/>
        <d v="2023-04-04T04:24:00"/>
        <d v="2023-04-04T05:35:00"/>
        <d v="2023-04-04T05:41:00"/>
        <d v="2023-04-04T05:40:00"/>
        <d v="2023-04-12T08:47:00"/>
        <d v="2023-04-04T07:47:00"/>
        <d v="2023-04-11T10:27:00"/>
        <d v="2023-04-04T08:09:00"/>
        <d v="2023-04-04T12:02:00"/>
        <d v="2023-04-05T14:42:00"/>
        <d v="2023-04-16T20:35:00"/>
        <d v="2023-04-05T10:00:00"/>
        <d v="2023-04-10T08:40:00"/>
        <d v="2023-04-05T09:51:00"/>
        <d v="2023-04-17T19:12:00"/>
        <d v="2023-04-06T07:18:00"/>
        <d v="2023-04-09T00:21:00"/>
        <d v="2023-04-11T09:06:00"/>
        <d v="2023-04-17T15:29:00"/>
        <d v="2023-04-07T10:37:00"/>
        <d v="2023-04-16T19:47:00"/>
        <d v="2023-04-13T11:06:00"/>
        <d v="2023-04-10T07:27:00"/>
        <d v="2023-04-20T18:09:00"/>
        <d v="2023-04-11T06:30:00"/>
        <d v="2023-04-10T07:43:00"/>
        <d v="2023-04-10T08:47:00"/>
        <d v="2023-04-15T17:59:00"/>
        <d v="2023-04-16T13:30:00"/>
        <d v="2023-04-14T11:55:00"/>
        <d v="2023-04-18T00:53:00"/>
        <d v="2023-04-11T15:18:00"/>
        <d v="2023-04-17T01:20:00"/>
        <d v="2023-04-12T08:31:00"/>
        <d v="2023-04-17T01:36:00"/>
        <d v="2023-04-11T14:28:00"/>
        <d v="2023-04-16T12:08:00"/>
        <d v="2023-04-11T12:14:00"/>
        <d v="2023-04-20T18:35:00"/>
        <d v="2023-04-15T18:51:00"/>
        <d v="2023-04-12T10:00:00"/>
        <d v="2023-04-17T03:02:00"/>
        <d v="2023-04-14T18:19:00"/>
        <d v="2023-04-18T01:13:00"/>
        <d v="2023-04-17T09:53:00"/>
        <d v="2023-04-17T07:30:00"/>
        <d v="2023-04-17T11:03:00"/>
        <d v="2023-04-17T09:48:00"/>
        <d v="2023-04-17T09:40:00"/>
        <d v="2023-04-17T10:16:00"/>
        <d v="2023-04-18T07:01:00"/>
        <d v="2023-04-19T12:21:00"/>
        <d v="2023-04-18T08:58:00"/>
        <d v="2023-04-18T11:25:00"/>
        <d v="2023-04-20T09:24:00"/>
        <d v="2023-04-21T09:27:00"/>
      </sharedItems>
      <fieldGroup par="27" base="8">
        <rangePr groupBy="days" startDate="2023-03-13T11:12:00" endDate="2023-04-21T11:43: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1/04/23"/>
        </groupItems>
      </fieldGroup>
    </cacheField>
    <cacheField name="Component/s" numFmtId="0">
      <sharedItems/>
    </cacheField>
    <cacheField name="Labels" numFmtId="0">
      <sharedItems/>
    </cacheField>
    <cacheField name="Type of request" numFmtId="0">
      <sharedItems count="26">
        <s v="Did not receive Instant/Flex Pay payment"/>
        <s v="General Driver Payment Issue (issue type not listed)"/>
        <s v="General Courier Payment Issue (issue type not listed)"/>
        <s v="Tip amount missing from the statement"/>
        <s v="Driver promotion wasn't paid"/>
        <s v="Trips missing from statement only"/>
        <s v="Invoice issues (general)"/>
        <s v="Unable to use Instant/Flex Pay (error)"/>
        <s v="Unable to view payment statement"/>
        <s v="Surge was not paid at all"/>
        <s v="Discrepancy in drivers earnings"/>
        <s v="Tax summary/overview is inaccurate"/>
        <s v="Driver not receiving earning deposits after each trip"/>
        <s v="Payment discrepancy"/>
        <s v="Boost did not apply correctly"/>
        <s v="Bank deposit payment not received (shows processed on Uber end)"/>
        <s v="Misc payments not applying"/>
        <s v="Unable to charge partner credit card for the cash collected"/>
        <s v="Unable to apply for Uber Visa Debit Card"/>
        <s v="Missing Trip (generic)"/>
        <s v="Boost issues (general)"/>
        <s v="Bank deposit payment not received (not showing processed on Uber end)"/>
        <s v="Driver earnings error/inaccurate in app"/>
        <s v="Adjustment is shown in Driver's earnings without note"/>
        <s v="Surge was paid but incorrect amount"/>
        <s v="Driver unable to enter the fare manually"/>
      </sharedItems>
    </cacheField>
    <cacheField name="Acknowledged" numFmtId="0">
      <sharedItems/>
    </cacheField>
    <cacheField name="Customer Request Type" numFmtId="0">
      <sharedItems/>
    </cacheField>
    <cacheField name="Reporting Site" numFmtId="0">
      <sharedItems containsBlank="1"/>
    </cacheField>
    <cacheField name="Time to resolution" numFmtId="0">
      <sharedItems/>
    </cacheField>
    <cacheField name="Time to first response" numFmtId="0">
      <sharedItems/>
    </cacheField>
    <cacheField name="Region of Incident" numFmtId="0">
      <sharedItems containsBlank="1"/>
    </cacheField>
    <cacheField name="Time In Progress" numFmtId="0">
      <sharedItems/>
    </cacheField>
    <cacheField name="Epic Link" numFmtId="0">
      <sharedItems containsBlank="1"/>
    </cacheField>
    <cacheField name="Epic Name" numFmtId="0">
      <sharedItems containsBlank="1"/>
    </cacheField>
    <cacheField name="Time to accept" numFmtId="0">
      <sharedItems/>
    </cacheField>
    <cacheField name="Resolution reason" numFmtId="0">
      <sharedItems containsBlank="1"/>
    </cacheField>
    <cacheField name="Impacted Country" numFmtId="0">
      <sharedItems containsBlank="1"/>
    </cacheField>
    <cacheField name="Mega Region" numFmtId="0">
      <sharedItems/>
    </cacheField>
    <cacheField name="Impacts" numFmtId="0">
      <sharedItems containsBlank="1"/>
    </cacheField>
    <cacheField name="Months" numFmtId="0" databaseField="0">
      <fieldGroup base="6">
        <rangePr groupBy="months" startDate="2023-03-12T09:34:00" endDate="2023-04-21T07:52:00"/>
        <groupItems count="14">
          <s v="&lt;12/03/23"/>
          <s v="Jan"/>
          <s v="Feb"/>
          <s v="Mar"/>
          <s v="Apr"/>
          <s v="May"/>
          <s v="Jun"/>
          <s v="Jul"/>
          <s v="Aug"/>
          <s v="Sep"/>
          <s v="Oct"/>
          <s v="Nov"/>
          <s v="Dec"/>
          <s v="&gt;21/04/23"/>
        </groupItems>
      </fieldGroup>
    </cacheField>
    <cacheField name="Months2" numFmtId="0" databaseField="0">
      <fieldGroup base="8">
        <rangePr groupBy="months" startDate="2023-03-13T11:12:00" endDate="2023-04-21T11:43:00"/>
        <groupItems count="14">
          <s v="&lt;13/03/23"/>
          <s v="Jan"/>
          <s v="Feb"/>
          <s v="Mar"/>
          <s v="Apr"/>
          <s v="May"/>
          <s v="Jun"/>
          <s v="Jul"/>
          <s v="Aug"/>
          <s v="Sep"/>
          <s v="Oct"/>
          <s v="Nov"/>
          <s v="Dec"/>
          <s v="&gt;21/04/23"/>
        </groupItems>
      </fieldGroup>
    </cacheField>
  </cacheFields>
  <extLst>
    <ext xmlns:x14="http://schemas.microsoft.com/office/spreadsheetml/2009/9/main" uri="{725AE2AE-9491-48be-B2B4-4EB974FC3084}">
      <x14:pivotCacheDefinition pivotCacheId="10978492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3.613908101855" createdVersion="8" refreshedVersion="8" minRefreshableVersion="3" recordCount="300" xr:uid="{43F6DBC0-0AA9-B044-AE00-DD265E54D3E9}">
  <cacheSource type="worksheet">
    <worksheetSource ref="A2:AE302" sheet="raw_data"/>
  </cacheSource>
  <cacheFields count="33">
    <cacheField name="Key" numFmtId="0">
      <sharedItems/>
    </cacheField>
    <cacheField name="Summary" numFmtId="0">
      <sharedItems/>
    </cacheField>
    <cacheField name="Issue Type" numFmtId="0">
      <sharedItems/>
    </cacheField>
    <cacheField name="Status" numFmtId="0">
      <sharedItems count="5">
        <s v="Closed"/>
        <s v="Reported to Engineering"/>
        <s v="Needs Review"/>
        <s v="New"/>
        <s v="Waiting on Reporter"/>
      </sharedItems>
    </cacheField>
    <cacheField name="Priority" numFmtId="0">
      <sharedItems/>
    </cacheField>
    <cacheField name="Resolution" numFmtId="0">
      <sharedItems count="4">
        <s v="Won't Fix"/>
        <s v="Done"/>
        <s v="Invalid"/>
        <s v="Unresolved"/>
      </sharedItems>
    </cacheField>
    <cacheField name="Created" numFmtId="22">
      <sharedItems containsSemiMixedTypes="0" containsNonDate="0" containsDate="1" containsString="0" minDate="2023-03-12T09:34:00" maxDate="2023-04-21T07:52:00"/>
    </cacheField>
    <cacheField name="Updated" numFmtId="22">
      <sharedItems containsSemiMixedTypes="0" containsNonDate="0" containsDate="1" containsString="0" minDate="2023-03-13T11:13:00" maxDate="2023-04-21T13:24:00"/>
    </cacheField>
    <cacheField name="Resolved" numFmtId="0">
      <sharedItems containsNonDate="0" containsDate="1" containsString="0" containsBlank="1" minDate="2023-03-13T11:12:00" maxDate="2023-04-21T11:43:00"/>
    </cacheField>
    <cacheField name="Component/s" numFmtId="0">
      <sharedItems/>
    </cacheField>
    <cacheField name="Labels" numFmtId="0">
      <sharedItems/>
    </cacheField>
    <cacheField name="Type of request" numFmtId="0">
      <sharedItems count="26">
        <s v="Did not receive Instant/Flex Pay payment"/>
        <s v="General Driver Payment Issue (issue type not listed)"/>
        <s v="General Courier Payment Issue (issue type not listed)"/>
        <s v="Tip amount missing from the statement"/>
        <s v="Driver promotion wasn't paid"/>
        <s v="Trips missing from statement only"/>
        <s v="Invoice issues (general)"/>
        <s v="Unable to use Instant/Flex Pay (error)"/>
        <s v="Unable to view payment statement"/>
        <s v="Surge was not paid at all"/>
        <s v="Discrepancy in drivers earnings"/>
        <s v="Tax summary/overview is inaccurate"/>
        <s v="Driver not receiving earning deposits after each trip"/>
        <s v="Payment discrepancy"/>
        <s v="Boost did not apply correctly"/>
        <s v="Bank deposit payment not received (shows processed on Uber end)"/>
        <s v="Misc payments not applying"/>
        <s v="Unable to charge partner credit card for the cash collected"/>
        <s v="Unable to apply for Uber Visa Debit Card"/>
        <s v="Missing Trip (generic)"/>
        <s v="Boost issues (general)"/>
        <s v="Bank deposit payment not received (not showing processed on Uber end)"/>
        <s v="Driver earnings error/inaccurate in app"/>
        <s v="Adjustment is shown in Driver's earnings without note"/>
        <s v="Surge was paid but incorrect amount"/>
        <s v="Driver unable to enter the fare manually"/>
      </sharedItems>
    </cacheField>
    <cacheField name="Acknowledged" numFmtId="0">
      <sharedItems/>
    </cacheField>
    <cacheField name="Customer Request Type" numFmtId="0">
      <sharedItems/>
    </cacheField>
    <cacheField name="Reporting Site" numFmtId="0">
      <sharedItems containsBlank="1"/>
    </cacheField>
    <cacheField name="Time to resolution" numFmtId="0">
      <sharedItems/>
    </cacheField>
    <cacheField name="Time to first response" numFmtId="0">
      <sharedItems/>
    </cacheField>
    <cacheField name="Region of Incident" numFmtId="0">
      <sharedItems containsBlank="1"/>
    </cacheField>
    <cacheField name="Time In Progress" numFmtId="0">
      <sharedItems/>
    </cacheField>
    <cacheField name="Epic Link" numFmtId="0">
      <sharedItems containsBlank="1"/>
    </cacheField>
    <cacheField name="Epic Name" numFmtId="0">
      <sharedItems containsBlank="1"/>
    </cacheField>
    <cacheField name="Time to accept" numFmtId="0">
      <sharedItems/>
    </cacheField>
    <cacheField name="Resolution reason" numFmtId="0">
      <sharedItems containsBlank="1"/>
    </cacheField>
    <cacheField name="Impacted Country" numFmtId="0">
      <sharedItems containsBlank="1"/>
    </cacheField>
    <cacheField name="Mega Region" numFmtId="0">
      <sharedItems/>
    </cacheField>
    <cacheField name="Impacts" numFmtId="0">
      <sharedItems/>
    </cacheField>
    <cacheField name="Isolated (impacting one/few agents in a single timeframe)" numFmtId="0">
      <sharedItems containsSemiMixedTypes="0" containsString="0" containsNumber="1" containsInteger="1" minValue="0" maxValue="1" count="2">
        <n v="1"/>
        <n v="0"/>
      </sharedItems>
    </cacheField>
    <cacheField name="Significant Negative Financial Impact" numFmtId="0">
      <sharedItems containsSemiMixedTypes="0" containsString="0" containsNumber="1" containsInteger="1" minValue="0" maxValue="1"/>
    </cacheField>
    <cacheField name="Pattern (occuring intermittently with same root cause)" numFmtId="0">
      <sharedItems containsSemiMixedTypes="0" containsString="0" containsNumber="1" containsInteger="1" minValue="0" maxValue="1"/>
    </cacheField>
    <cacheField name="Significant Negative Productivity Impact (whole site down)" numFmtId="0">
      <sharedItems containsSemiMixedTypes="0" containsString="0" containsNumber="1" containsInteger="1" minValue="0" maxValue="1"/>
    </cacheField>
    <cacheField name="Widespread" numFmtId="0">
      <sharedItems containsSemiMixedTypes="0" containsString="0" containsNumber="1" containsInteger="1" minValue="0" maxValue="1"/>
    </cacheField>
    <cacheField name="Negative Impact to Brand" numFmtId="0">
      <sharedItems containsSemiMixedTypes="0" containsString="0" containsNumber="1" containsInteger="1" minValue="0" maxValue="1"/>
    </cacheField>
    <cacheField name="Required by Law/Regulatio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73972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GSDFE-82479"/>
    <s v="Did not receive Instant/Flex Pay payment - Earner was concerned about instant cashout"/>
    <s v="Bug"/>
    <x v="0"/>
    <x v="0"/>
    <x v="0"/>
    <x v="0"/>
    <d v="2023-03-13T11:13:00"/>
    <x v="0"/>
    <s v="Courier_Driver, Driver, Driver - Payments"/>
    <s v="BPO_Report, DR97"/>
    <x v="0"/>
    <s v="-25h 37m"/>
    <s v="Driver - Payments"/>
    <s v="Teleperformance Mohali"/>
    <s v="1h 47m"/>
    <s v="-1h 38m"/>
    <s v="US&amp;C"/>
    <s v="5d 22h"/>
    <m/>
    <m/>
    <s v="22h 21m"/>
    <s v="Won’t Fix: Expected behavior not documented in KB"/>
    <s v="United States"/>
    <s v="APAC"/>
    <s v="Isolated (impacting one/few agents in a single timeframe)"/>
  </r>
  <r>
    <s v="GSDFE-82494"/>
    <s v="Did not receive Instant/Flex Pay payment - General Driver App Issue (issue type not listed) - Unable to cash out due to error code 168"/>
    <s v="Bug"/>
    <x v="0"/>
    <x v="0"/>
    <x v="1"/>
    <x v="1"/>
    <d v="2023-03-18T07:34:00"/>
    <x v="1"/>
    <s v="Courier, Courier - Payments, Courier_Driver"/>
    <s v="BPO_Report, CR81"/>
    <x v="0"/>
    <s v="-4d 25h"/>
    <s v="Courier - Payments"/>
    <s v="Telus Manila"/>
    <s v="-3d 8h"/>
    <s v="-3d 25h"/>
    <s v="US&amp;C"/>
    <s v="1d 22h"/>
    <m/>
    <m/>
    <s v="-2d 25h"/>
    <s v="Done &gt; Issue self resolved"/>
    <s v="United States"/>
    <s v="APAC"/>
    <s v="Isolated (impacting one/few agents in a single timeframe)"/>
  </r>
  <r>
    <s v="GSDFE-82501"/>
    <s v="General Driver Payment Issue (issue type not listed) - Earner is concerned about the promotion"/>
    <s v="Bug"/>
    <x v="0"/>
    <x v="0"/>
    <x v="2"/>
    <x v="2"/>
    <d v="2023-03-24T17:40:00"/>
    <x v="2"/>
    <s v="Courier_Driver, Driver, Driver - Payments"/>
    <s v="BPO_Report, DR147, stale_close, stale_followup"/>
    <x v="1"/>
    <s v="-6d 23h"/>
    <s v="Driver - Payments"/>
    <s v="Teleperformance Mohali"/>
    <s v="-1w 4d"/>
    <s v="-5d 24h"/>
    <s v="US&amp;C"/>
    <s v="0min"/>
    <m/>
    <m/>
    <s v="-4d 24h"/>
    <s v="Invalid: 5 day no response from reporter"/>
    <s v="United States"/>
    <s v="APAC"/>
    <s v="Isolated (impacting one/few agents in a single timeframe)"/>
  </r>
  <r>
    <s v="GSDFE-82567"/>
    <s v="General Courier Payment Issue (issue type not listed) - [Reddit Escalation] : Multiple Delivery partners are writing in about missing tips"/>
    <s v="Bug"/>
    <x v="0"/>
    <x v="1"/>
    <x v="1"/>
    <x v="3"/>
    <d v="2023-04-12T16:52:00"/>
    <x v="3"/>
    <s v="Courier, Courier - Payments, Courier_Driver"/>
    <s v="BPO_Report, CR130, reddit_hunt, stale_followup_skip"/>
    <x v="2"/>
    <s v="-1w 1d"/>
    <s v="Courier - Payments"/>
    <s v="Hyderabad_GSS"/>
    <s v="-3w 4d"/>
    <s v="-1w"/>
    <s v="US&amp;C"/>
    <s v="-1d 27h"/>
    <s v="[2023-03-06] Tips are being delayed"/>
    <m/>
    <s v="-6d 27h"/>
    <s v="Done &gt; Bug resolved by ENG"/>
    <s v="United States"/>
    <s v="APAC"/>
    <s v="Significant Negative Financial Impact"/>
  </r>
  <r>
    <s v="GSDFE-82573"/>
    <s v="General Driver Payment Issue (issue type not listed) - [Reddit Escalation] : Partner getting double the amount for their quests"/>
    <s v="Bug"/>
    <x v="0"/>
    <x v="1"/>
    <x v="1"/>
    <x v="4"/>
    <d v="2023-04-02T00:20:00"/>
    <x v="4"/>
    <s v="Courier_Driver, Driver, Driver - Payments"/>
    <s v="BPO_Report, DR147, reddit_hunt, stale_followup"/>
    <x v="1"/>
    <s v="-6d 23h"/>
    <s v="Driver - Payments"/>
    <s v="Hyderabad_GSS"/>
    <s v="-2w 4d"/>
    <s v="-5d 24h"/>
    <s v="US&amp;C"/>
    <s v="0min"/>
    <s v="[2023-03-31] Courier payments doubled due to duplicate line item"/>
    <m/>
    <s v="-2w 1d"/>
    <s v="Done &gt; Bug resolved by ENG"/>
    <s v="United States"/>
    <s v="APAC"/>
    <s v="Significant Negative Financial Impact"/>
  </r>
  <r>
    <s v="GSDFE-82580"/>
    <s v="General Courier Payment Issue (issue type not listed) - [Reddit Escalation] : Extremely low pay for a delivery &gt;5 hours"/>
    <s v="Bug"/>
    <x v="0"/>
    <x v="1"/>
    <x v="1"/>
    <x v="5"/>
    <d v="2023-04-07T09:57:00"/>
    <x v="5"/>
    <s v="Courier, Courier - Payments, Courier_Driver"/>
    <s v="BPO_Report, CR130"/>
    <x v="2"/>
    <s v="-1d 18h"/>
    <s v="Courier - Payments"/>
    <s v="Hyderabad_GSS"/>
    <s v="-3w 3d"/>
    <s v="-18h 34m"/>
    <s v="US&amp;C"/>
    <s v="4d 29h"/>
    <m/>
    <m/>
    <s v="5h 25m"/>
    <s v="Done &gt; Bug resolved by ENG"/>
    <s v="United States"/>
    <s v="APAC"/>
    <s v="Significant Negative Financial Impact"/>
  </r>
  <r>
    <s v="GSDFE-82601"/>
    <s v="Tip amount missing from the statement - The rider's tip is not reflecting on the driver's fare breakdown"/>
    <s v="Bug"/>
    <x v="0"/>
    <x v="0"/>
    <x v="1"/>
    <x v="6"/>
    <d v="2023-04-12T16:51:00"/>
    <x v="6"/>
    <s v="Courier_Driver, Driver, Driver - Payments"/>
    <s v="BPO_Report, DR87, stale_followup_skip"/>
    <x v="3"/>
    <s v="-1w 1d"/>
    <s v="Driver - Payments"/>
    <s v="Telus Manila"/>
    <s v="-3w 4d"/>
    <s v="-1w"/>
    <s v="US&amp;C"/>
    <s v="-1d 21h"/>
    <s v="[2023-03-06] Tips are being delayed"/>
    <m/>
    <s v="-6d 21h"/>
    <s v="Done &gt; Bug resolved by ENG"/>
    <s v="United States"/>
    <s v="APAC"/>
    <s v="Isolated (impacting one/few agents in a single timeframe)"/>
  </r>
  <r>
    <s v="GSDFE-82611"/>
    <s v="Tip amount missing from the statement - Dp reported that he didn't receive the payment for a delivery. the payment for the trip appears as pending"/>
    <s v="Bug"/>
    <x v="0"/>
    <x v="0"/>
    <x v="2"/>
    <x v="7"/>
    <d v="2023-03-25T12:23:00"/>
    <x v="7"/>
    <s v="Courier, Courier - Payments, Courier_Driver"/>
    <s v="COE_Report, CR74, stale_close, stale_followup"/>
    <x v="3"/>
    <s v="-6d 23h"/>
    <s v="Courier - Payments"/>
    <s v="Krakow COE"/>
    <s v="-1w 4d"/>
    <s v="-5d 24h"/>
    <s v="EMEA"/>
    <s v="0min"/>
    <m/>
    <m/>
    <s v="-4d 24h"/>
    <s v="Invalid: 5 day no response from reporter"/>
    <s v="Italy"/>
    <s v="EMEA"/>
    <s v="Isolated (impacting one/few agents in a single timeframe)"/>
  </r>
  <r>
    <s v="GSDFE-82615"/>
    <s v="Driver promotion wasn't paid - Earner was concerned about a particular missing quest promotion amount and he did not receive that quest promotion amount which he completed."/>
    <s v="Bug"/>
    <x v="0"/>
    <x v="2"/>
    <x v="0"/>
    <x v="8"/>
    <d v="2023-04-06T11:42:00"/>
    <x v="8"/>
    <s v="Courier_Driver, Driver, Driver - Payments"/>
    <s v="BPO_Report, DR96, stale_followup_skip"/>
    <x v="4"/>
    <s v="-1w 2d"/>
    <s v="Driver - Payments"/>
    <s v="Teleperformance Mohali"/>
    <s v="-3w 2d"/>
    <s v="-1w 1d"/>
    <s v="US&amp;C"/>
    <s v="-2d 32h"/>
    <s v="[2022-11-06] Promotion Disappears"/>
    <m/>
    <s v="-1w"/>
    <s v="Won’t Fix: C360 Redirect due to unclear process"/>
    <s v="United States"/>
    <s v="APAC"/>
    <s v="Isolated (impacting one/few agents in a single timeframe)"/>
  </r>
  <r>
    <s v="GSDFE-82634"/>
    <s v="Trips missing from statement only - Driver is reaching out for his earnings didn't received for a month now"/>
    <s v="Bug"/>
    <x v="1"/>
    <x v="0"/>
    <x v="3"/>
    <x v="9"/>
    <d v="2023-03-14T04:59:00"/>
    <x v="9"/>
    <s v="Courier_Driver, Driver, Driver - Payments"/>
    <s v="BPO_Report, DR86"/>
    <x v="5"/>
    <s v="-20h 28m"/>
    <s v="Driver - Payments"/>
    <s v="Telus Manila"/>
    <s v="-1mo"/>
    <s v="3h 30m"/>
    <s v="US&amp;C"/>
    <s v="5d 27h"/>
    <m/>
    <m/>
    <s v="27h 30m"/>
    <m/>
    <s v="United States"/>
    <s v="APAC"/>
    <s v="Isolated (impacting one/few agents in a single timeframe)"/>
  </r>
  <r>
    <s v="GSDFE-82640"/>
    <s v="Driver promotion wasn't paid - Not paid for hourly guarantee"/>
    <s v="Bug"/>
    <x v="0"/>
    <x v="2"/>
    <x v="0"/>
    <x v="10"/>
    <d v="2023-04-12T12:20:00"/>
    <x v="10"/>
    <s v="Courier, Courier - Payments, Courier_Driver"/>
    <s v="COE_Report, CR80, stale_followup_skip"/>
    <x v="4"/>
    <s v="-1w 3d"/>
    <s v="Courier - Payments"/>
    <s v="Chicago COE"/>
    <s v="-1mo"/>
    <s v="-1w 2d"/>
    <s v="US&amp;C"/>
    <s v="-3d 8h"/>
    <s v="[2023-03-23] All Conditions Met for Hourly Promotion, was Not Paid"/>
    <m/>
    <s v="-1w 1d"/>
    <s v="Won’t Fix: Expected behavior not documented in KB"/>
    <s v="United States"/>
    <s v="US&amp;C"/>
    <s v="Isolated (impacting one/few agents in a single timeframe)"/>
  </r>
  <r>
    <s v="GSDFE-82656"/>
    <s v="Driver promotion wasn't paid - e DP is receiving promotions from Chicago since she signed up in Colorado for a year."/>
    <s v="Bug"/>
    <x v="0"/>
    <x v="2"/>
    <x v="0"/>
    <x v="11"/>
    <d v="2023-03-14T11:47:00"/>
    <x v="11"/>
    <s v="Courier_Driver, Driver, Driver - Payments"/>
    <s v="BPO_Report, DR96"/>
    <x v="4"/>
    <s v="-25h 20m"/>
    <s v="Driver - Payments"/>
    <s v="Telus Manila"/>
    <s v="-8h 21m"/>
    <s v="-1h 21m"/>
    <s v="US&amp;C"/>
    <s v="5d 22h"/>
    <m/>
    <m/>
    <s v="22h 38m"/>
    <s v="Won’t Fix: C360 Redirect due to unclear process"/>
    <s v="United States"/>
    <s v="APAC"/>
    <s v="Isolated (impacting one/few agents in a single timeframe)"/>
  </r>
  <r>
    <s v="GSDFE-82809"/>
    <s v="Driver promotion wasn't paid - DP completed the trip but didn't get paid for the Earnings Guarantee"/>
    <s v="Bug"/>
    <x v="0"/>
    <x v="2"/>
    <x v="0"/>
    <x v="12"/>
    <d v="2023-03-23T21:26:00"/>
    <x v="12"/>
    <s v="Courier_Driver, Driver, Driver - Payments"/>
    <s v="BPO_Report, DR96, stale_followup_skip"/>
    <x v="4"/>
    <s v="-1w 2d"/>
    <s v="Driver - Payments"/>
    <s v="Telus Manila"/>
    <s v="-1w 2d"/>
    <s v="-1w 1d"/>
    <s v="US&amp;C"/>
    <s v="-2d 16h"/>
    <m/>
    <m/>
    <s v="-1w"/>
    <s v="Won’t Fix: Expected behavior not documented in KB"/>
    <s v="United States"/>
    <s v="APAC"/>
    <s v="Isolated (impacting one/few agents in a single timeframe)"/>
  </r>
  <r>
    <s v="GSDFE-82819"/>
    <s v="Driver promotion wasn't paid - The driver participate with shop and pay promotion for $100 still not paid."/>
    <s v="Bug"/>
    <x v="0"/>
    <x v="2"/>
    <x v="0"/>
    <x v="13"/>
    <d v="2023-03-15T16:13:00"/>
    <x v="13"/>
    <s v="Courier_Driver, Driver, Driver - Payments"/>
    <s v="BPO_Report, DR96"/>
    <x v="4"/>
    <s v="-33h 25m"/>
    <s v="Driver - Payments"/>
    <s v="Telus Manila"/>
    <s v="-14h 12m"/>
    <s v="-9h 26m"/>
    <s v="US&amp;C"/>
    <s v="5d 14h"/>
    <m/>
    <m/>
    <s v="14h 33m"/>
    <s v="Won’t Fix: Resolution reason not listed (catch-all)"/>
    <s v="United States"/>
    <s v="APAC"/>
    <s v="Isolated (impacting one/few agents in a single timeframe)"/>
  </r>
  <r>
    <s v="GSDFE-82820"/>
    <s v="Invoice issues (general) - Invoices not showing"/>
    <s v="Bug"/>
    <x v="0"/>
    <x v="0"/>
    <x v="2"/>
    <x v="14"/>
    <d v="2023-04-01T20:47:00"/>
    <x v="14"/>
    <s v="Courier, Courier - Payments, Courier_Driver"/>
    <s v="COE_Report, CR76, stale_close, stale_followup"/>
    <x v="6"/>
    <s v="-6d 23h"/>
    <s v="Courier - Payments"/>
    <s v="Lisbon COE"/>
    <s v="-2w 3d"/>
    <s v="-5d 24h"/>
    <s v="EMEA"/>
    <s v="0min"/>
    <m/>
    <m/>
    <s v="-1w 2d"/>
    <s v="Invalid: 5 day no response from reporter"/>
    <s v="Spain"/>
    <s v="EMEA"/>
    <s v="Isolated (impacting one/few agents in a single timeframe)"/>
  </r>
  <r>
    <s v="GSDFE-82880"/>
    <s v="Trips missing from statement only - Earner is concerned that trips are not counting for the guarantee promotion."/>
    <s v="Bug"/>
    <x v="0"/>
    <x v="0"/>
    <x v="2"/>
    <x v="15"/>
    <d v="2023-03-26T16:40:00"/>
    <x v="15"/>
    <s v="Courier_Driver, Driver, Driver - Payments"/>
    <s v="BPO_Report, DR86, stale_close, stale_followup"/>
    <x v="5"/>
    <s v="-6d 23h"/>
    <s v="Driver - Payments"/>
    <s v="Teleperformance Mohali"/>
    <s v="-1w 3d"/>
    <s v="-5d 24h"/>
    <s v="US&amp;C"/>
    <s v="0min"/>
    <m/>
    <m/>
    <s v="-4d 24h"/>
    <s v="Invalid: 5 day no response from reporter"/>
    <s v="United States"/>
    <s v="APAC"/>
    <s v="Isolated (impacting one/few agents in a single timeframe)"/>
  </r>
  <r>
    <s v="GSDFE-82895"/>
    <s v="Unable to use Instant/Flex Pay (error) - Unable to cash out"/>
    <s v="Bug"/>
    <x v="0"/>
    <x v="3"/>
    <x v="1"/>
    <x v="16"/>
    <d v="2023-03-16T14:47:00"/>
    <x v="16"/>
    <s v="Courier_Driver, Driver, Driver - Payments"/>
    <s v="BPO_Report, DR164"/>
    <x v="7"/>
    <s v="-18h 38m"/>
    <s v="Driver - Payments"/>
    <s v="Teleperformance Bogota"/>
    <s v="-1d 5h"/>
    <s v="5h 20m"/>
    <s v="US&amp;C"/>
    <s v="5d 29h"/>
    <m/>
    <m/>
    <s v="1d 5h"/>
    <s v="Done &gt; Issue self resolved"/>
    <s v="United States"/>
    <s v="LATAM"/>
    <s v="Pattern (occuring intermittently with same root cause)"/>
  </r>
  <r>
    <s v="GSDFE-82897"/>
    <s v="Unable to view payment statement - Unable to view payment statement"/>
    <s v="Bug"/>
    <x v="0"/>
    <x v="3"/>
    <x v="2"/>
    <x v="17"/>
    <d v="2023-03-24T17:56:00"/>
    <x v="17"/>
    <s v="Courier_Driver, Driver, Driver - Payments"/>
    <s v="BPO_Report, DR92, stale_close"/>
    <x v="8"/>
    <s v="-4d 23h"/>
    <s v="Driver - Payments"/>
    <s v="Teleperformance Bogota"/>
    <s v="-1w 2d"/>
    <s v="-3d 23h"/>
    <s v="US&amp;C"/>
    <s v="1d 24h"/>
    <m/>
    <m/>
    <s v="-2d 23h"/>
    <s v="Invalid: 5 day no response from reporter"/>
    <s v="United States"/>
    <s v="LATAM"/>
    <s v="Pattern (occuring intermittently with same root cause)"/>
  </r>
  <r>
    <s v="GSDFE-82908"/>
    <s v="General Courier Payment Issue (issue type not listed) - Earner unable to update digital Plus card"/>
    <s v="Bug"/>
    <x v="0"/>
    <x v="0"/>
    <x v="2"/>
    <x v="18"/>
    <d v="2023-03-26T18:57:00"/>
    <x v="18"/>
    <s v="Courier, Courier - Payments, Courier_Driver"/>
    <s v="CR130, GLH_Report, stale_close, stale_followup"/>
    <x v="2"/>
    <s v="-6d 23h"/>
    <s v="Courier - Payments"/>
    <s v="Greenlight US &amp; Canada"/>
    <s v="-1w 2d"/>
    <s v="-5d 24h"/>
    <s v="US&amp;C"/>
    <s v="0min"/>
    <m/>
    <m/>
    <s v="-4d 24h"/>
    <s v="Invalid: 5 day no response from reporter"/>
    <s v="United States"/>
    <s v="US&amp;C"/>
    <s v="Isolated (impacting one/few agents in a single timeframe)"/>
  </r>
  <r>
    <s v="GSDFE-82912"/>
    <s v="Surge was not paid at all - Missing surge to multiple trips"/>
    <s v="Bug"/>
    <x v="0"/>
    <x v="2"/>
    <x v="0"/>
    <x v="19"/>
    <d v="2023-03-24T13:27:00"/>
    <x v="19"/>
    <s v="Courier_Driver, Driver, Driver - Payments"/>
    <s v="DR108, stale_followup_skip"/>
    <x v="9"/>
    <s v="-1w 2d"/>
    <s v="Driver - Payments"/>
    <m/>
    <s v="-1w 2d"/>
    <s v="-1w 1d"/>
    <m/>
    <s v="-2d 23h"/>
    <m/>
    <m/>
    <s v="-1w"/>
    <s v="Won’t Fix: Expected behavior not documented in KB"/>
    <m/>
    <s v="APAC"/>
    <m/>
  </r>
  <r>
    <s v="GSDFE-82932"/>
    <s v="General Driver Payment Issue (issue type not listed) - In the system it appears that driver does not have the card and for that reason they are unable to cash out with the uber pro card"/>
    <s v="Bug"/>
    <x v="0"/>
    <x v="0"/>
    <x v="1"/>
    <x v="20"/>
    <d v="2023-03-21T15:25:00"/>
    <x v="20"/>
    <s v="Courier_Driver, Driver, Driver - Payments"/>
    <s v="BPO_Report, DR147, stale_followup_skip"/>
    <x v="1"/>
    <s v="-6d 24h"/>
    <s v="Driver - Payments"/>
    <s v="Teleperformance Bogota"/>
    <s v="-3d 12h"/>
    <s v="-5d 24h"/>
    <s v="US&amp;C"/>
    <s v="-35min"/>
    <m/>
    <m/>
    <s v="-4d 24h"/>
    <s v="Done &gt; Issue self resolved"/>
    <s v="United States, Canada"/>
    <s v="LATAM"/>
    <s v="Isolated (impacting one/few agents in a single timeframe)"/>
  </r>
  <r>
    <s v="GSDFE-82972"/>
    <s v="Discrepancy in drivers earnings - Driver earnings error/inaccurate in app for PostMates Delivery"/>
    <s v="Bug"/>
    <x v="2"/>
    <x v="0"/>
    <x v="3"/>
    <x v="21"/>
    <d v="2023-03-22T12:12:00"/>
    <x v="9"/>
    <s v="Courier_Driver, Driver, Driver - Payments"/>
    <s v="DR106, GLH_Report, stale_followup"/>
    <x v="10"/>
    <s v="-6d 23h"/>
    <s v="Driver - Payments"/>
    <s v="Greenlight US &amp; Canada"/>
    <s v="-1mo"/>
    <s v="-5d 24h"/>
    <s v="US&amp;C"/>
    <s v="0min"/>
    <m/>
    <m/>
    <s v="-1mo"/>
    <m/>
    <s v="United States"/>
    <s v="US&amp;C"/>
    <s v="Isolated (impacting one/few agents in a single timeframe)"/>
  </r>
  <r>
    <s v="GSDFE-83030"/>
    <s v="Unable to view payment statement - Partner needs a statement that the payment of the week 06/03 was done."/>
    <s v="Bug"/>
    <x v="0"/>
    <x v="0"/>
    <x v="1"/>
    <x v="22"/>
    <d v="2023-03-24T10:03:00"/>
    <x v="21"/>
    <s v="Courier_Driver, Driver, Driver - Payments"/>
    <s v="COE_Report, DR92, stale_followup_skip"/>
    <x v="8"/>
    <s v="-1w 1d"/>
    <s v="Driver - Payments"/>
    <s v="Lisbon COE"/>
    <s v="-1w 1d"/>
    <s v="-1w"/>
    <s v="EMEA"/>
    <s v="-1d 29h"/>
    <m/>
    <m/>
    <s v="-6d 29h"/>
    <s v="Done &gt; Issue self resolved"/>
    <s v="Portugal"/>
    <s v="EMEA"/>
    <s v="Isolated (impacting one/few agents in a single timeframe)"/>
  </r>
  <r>
    <s v="GSDFE-83033"/>
    <s v="Trips missing from statement only - Trip missing from statement only - Trip missing from statement/DP/ France"/>
    <s v="Bug"/>
    <x v="0"/>
    <x v="0"/>
    <x v="0"/>
    <x v="23"/>
    <d v="2023-03-16T03:28:00"/>
    <x v="22"/>
    <s v="Courier, Courier - Payments, Courier_Driver"/>
    <s v="COE_Report, CR73"/>
    <x v="5"/>
    <s v="-22h 43m"/>
    <s v="Courier - Payments"/>
    <s v="Lisbon COE"/>
    <s v="-4h"/>
    <s v="1h 15m"/>
    <s v="EMEA"/>
    <s v="5d 25h"/>
    <m/>
    <m/>
    <s v="25h 15m"/>
    <s v="Won’t Fix: Expected behavior documented in KB"/>
    <s v="France"/>
    <s v="EMEA"/>
    <s v="Isolated (impacting one/few agents in a single timeframe)"/>
  </r>
  <r>
    <s v="GSDFE-83044"/>
    <s v="Tax summary/overview is inaccurate - Drivers Yearly Tax Summary May Be Showing Incorrectly."/>
    <s v="Bug"/>
    <x v="0"/>
    <x v="2"/>
    <x v="2"/>
    <x v="24"/>
    <d v="2023-03-27T10:52:00"/>
    <x v="23"/>
    <s v="Courier_Driver, Driver, Driver - Payments"/>
    <s v="COE_Report, DR94, stale_close, stale_followup"/>
    <x v="11"/>
    <s v="-6d 23h"/>
    <s v="Driver - Payments"/>
    <s v="Limerick COE"/>
    <s v="-1w 2d"/>
    <s v="-5d 24h"/>
    <s v="EMEA"/>
    <s v="0min"/>
    <m/>
    <m/>
    <s v="-4d 24h"/>
    <s v="Invalid: 5 day no response from reporter"/>
    <s v="United Kingdom"/>
    <s v="EMEA"/>
    <s v="Isolated (impacting one/few agents in a single timeframe)"/>
  </r>
  <r>
    <s v="GSDFE-83077"/>
    <s v="General Driver Payment Issue (issue type not listed) - Weekly payment has not be generated"/>
    <s v="Bug"/>
    <x v="0"/>
    <x v="1"/>
    <x v="1"/>
    <x v="25"/>
    <d v="2023-03-19T07:49:00"/>
    <x v="24"/>
    <s v="Courier_Driver, Driver, Driver - Payments"/>
    <s v="BPO_Report, DR147"/>
    <x v="1"/>
    <s v="-3d 23h"/>
    <s v="Driver - Payments"/>
    <s v="Brittel Mexico City"/>
    <s v="-2d 4h"/>
    <s v="-2d 23h"/>
    <s v="LatAm"/>
    <s v="2d 24h"/>
    <m/>
    <m/>
    <s v="-1d 23h"/>
    <s v="Done &gt; Issue self resolved"/>
    <s v="Argentina, Chile, Colombia, Costa Rica, Peru"/>
    <s v="LATAM"/>
    <s v="Significant Negative Financial Impact, Negative Impact to Brand"/>
  </r>
  <r>
    <s v="GSDFE-83085"/>
    <s v="Did not receive Instant/Flex Pay payment - &gt; Courier - Payment &gt; Did not receive Instant/Flex Payment/ france"/>
    <s v="Bug"/>
    <x v="0"/>
    <x v="0"/>
    <x v="1"/>
    <x v="26"/>
    <d v="2023-04-13T08:08:00"/>
    <x v="25"/>
    <s v="Courier, Courier - Payments, Courier_Driver"/>
    <s v="COE_Report, CR81"/>
    <x v="0"/>
    <s v="-1d 28h"/>
    <s v="Courier - Payments"/>
    <s v="Lisbon COE"/>
    <s v="-3w"/>
    <s v="-28h 22m"/>
    <s v="EMEA"/>
    <s v="4d 19h"/>
    <m/>
    <m/>
    <s v="-4h 22m"/>
    <s v="Done &gt; Issue self resolved"/>
    <s v="France"/>
    <s v="EMEA"/>
    <s v="Isolated (impacting one/few agents in a single timeframe)"/>
  </r>
  <r>
    <s v="GSDFE-83102"/>
    <s v="Unable to use Instant/Flex Pay (error) - Instant pay issue"/>
    <s v="Bug"/>
    <x v="0"/>
    <x v="0"/>
    <x v="0"/>
    <x v="27"/>
    <d v="2023-03-16T15:28:00"/>
    <x v="26"/>
    <s v="Courier_Driver, Driver, Driver - Payments"/>
    <s v="COE_Report, DR164"/>
    <x v="7"/>
    <s v="-29h 8m"/>
    <s v="Driver - Payments"/>
    <s v="Phoenix COE"/>
    <s v="-9h 9m"/>
    <s v="-5h 9m"/>
    <s v="US&amp;C"/>
    <s v="5d 18h"/>
    <m/>
    <m/>
    <s v="18h 50m"/>
    <s v="Won’t Fix: Resolution reason not listed (catch-all)"/>
    <s v="United States"/>
    <s v="US&amp;C"/>
    <s v="Isolated (impacting one/few agents in a single timeframe)"/>
  </r>
  <r>
    <s v="GSDFE-83171"/>
    <s v="General Driver Payment Issue (issue type not listed) - Healthcare Stipend Payment information in App is still shows 2022 payment amounts were changed on January 1st 2023"/>
    <s v="Bug"/>
    <x v="0"/>
    <x v="4"/>
    <x v="2"/>
    <x v="28"/>
    <d v="2023-03-27T20:08:00"/>
    <x v="27"/>
    <s v="Courier_Driver, Driver, Driver - Payments"/>
    <s v="COE_Report, DR147, stale_close, stale_followup"/>
    <x v="1"/>
    <s v="-6d 23h"/>
    <s v="Driver - Payments"/>
    <s v="Chicago COE (C360, ECR &amp; Fastrack team use)"/>
    <s v="-1w 2d"/>
    <s v="-5d 24h"/>
    <s v="US&amp;C"/>
    <s v="0min"/>
    <m/>
    <m/>
    <s v="-4d 24h"/>
    <s v="Invalid: 5 day no response from reporter"/>
    <s v="United States"/>
    <s v="US&amp;C"/>
    <s v="Isolated (impacting one/few agents in a single timeframe)"/>
  </r>
  <r>
    <s v="GSDFE-83266"/>
    <s v="General Driver Payment Issue (issue type not listed) - [Reddit Escalation] : Partner's cashout is failing"/>
    <s v="Bug"/>
    <x v="0"/>
    <x v="1"/>
    <x v="1"/>
    <x v="29"/>
    <d v="2023-03-29T08:15:00"/>
    <x v="28"/>
    <s v="Courier_Driver, Driver, Driver - Payments"/>
    <s v="BPO_Report, DR147, stale_followup"/>
    <x v="1"/>
    <s v="-6d 23h"/>
    <s v="Driver - Payments"/>
    <s v="Aegis Johor Bahru"/>
    <s v="-1w 3d"/>
    <s v="-5d 24h"/>
    <s v="US&amp;C"/>
    <s v="0min"/>
    <m/>
    <m/>
    <s v="-1w 1d"/>
    <s v="Done &gt; Issue self resolved"/>
    <s v="United States"/>
    <s v="APAC"/>
    <s v="Significant Negative Financial Impact"/>
  </r>
  <r>
    <s v="GSDFE-83268"/>
    <s v="Unable to use Instant/Flex Pay (error) - Sections not appearing on the app - Flex Pay - Not appearing in app"/>
    <s v="Bug"/>
    <x v="0"/>
    <x v="0"/>
    <x v="0"/>
    <x v="30"/>
    <d v="2023-03-31T09:50:00"/>
    <x v="29"/>
    <s v="Courier_Driver, Driver, Driver - Payments"/>
    <s v="COE_Report, DR164"/>
    <x v="7"/>
    <s v="-12h 59m"/>
    <s v="Driver - Payments"/>
    <s v="Lisbon COE"/>
    <s v="-2w"/>
    <s v="10h 59m"/>
    <s v="EMEA"/>
    <s v="6d 10h"/>
    <m/>
    <m/>
    <s v="-1d 25h"/>
    <s v="Won’t Fix: Resolution reason not listed (catch-all)"/>
    <s v="Spain"/>
    <s v="EMEA"/>
    <s v="Isolated (impacting one/few agents in a single timeframe)"/>
  </r>
  <r>
    <s v="GSDFE-83271"/>
    <s v="Driver not receiving earning deposits after each trip - Driver is missing payments and has 0 balance"/>
    <s v="Bug"/>
    <x v="1"/>
    <x v="0"/>
    <x v="3"/>
    <x v="31"/>
    <d v="2023-03-22T15:44:00"/>
    <x v="9"/>
    <s v="Courier_Driver, Driver, Driver - Payments"/>
    <s v="COE_Report, DR170"/>
    <x v="12"/>
    <s v="-5d 36h"/>
    <s v="Driver - Payments"/>
    <s v="Limerick COE"/>
    <s v="-1mo"/>
    <s v="-4d 36h"/>
    <s v="EMEA"/>
    <s v="11h 43m"/>
    <s v="[2022-10-10] - Trip missing from statement"/>
    <m/>
    <s v="-3d 36h"/>
    <m/>
    <s v="Sweden"/>
    <s v="EMEA"/>
    <s v="Isolated (impacting one/few agents in a single timeframe)"/>
  </r>
  <r>
    <s v="GSDFE-83310"/>
    <s v="General Driver Payment Issue (issue type not listed) - Driver are not able to completed the cash Out do to an error 168"/>
    <s v="Bug"/>
    <x v="0"/>
    <x v="2"/>
    <x v="1"/>
    <x v="32"/>
    <d v="2023-03-20T11:03:00"/>
    <x v="30"/>
    <s v="Courier_Driver, Driver, Driver - Payments"/>
    <s v="BPO_Report, DR147"/>
    <x v="1"/>
    <s v="-3d 27h"/>
    <s v="Driver - Payments"/>
    <s v="Teleperformance Bogota"/>
    <s v="-1d 9h"/>
    <s v="-2d 27h"/>
    <s v="US&amp;C"/>
    <s v="2d 20h"/>
    <m/>
    <m/>
    <s v="-1d 27h"/>
    <s v="Done &gt; Issue self resolved"/>
    <s v="United States, Canada"/>
    <s v="LATAM"/>
    <s v="Significant Negative Productivity Impact (whole site down)"/>
  </r>
  <r>
    <s v="GSDFE-83316"/>
    <s v="Payment discrepancy - Payment discrepancy - Diamond Challenge Reward stuck on account Part 2"/>
    <s v="Bug"/>
    <x v="2"/>
    <x v="4"/>
    <x v="3"/>
    <x v="33"/>
    <d v="2023-03-23T09:07:00"/>
    <x v="9"/>
    <s v="Courier_Driver, Driver, Driver - Payments"/>
    <s v="DR93, GLH_Report, stale_followup"/>
    <x v="13"/>
    <s v="-6d 23h"/>
    <s v="Driver - Payments"/>
    <s v="Greenlight US &amp; Canada"/>
    <s v="-1mo"/>
    <s v="-5d 24h"/>
    <s v="US&amp;C"/>
    <s v="0min"/>
    <m/>
    <m/>
    <s v="-1mo"/>
    <m/>
    <s v="United States"/>
    <s v="US&amp;C"/>
    <s v="Widespread"/>
  </r>
  <r>
    <s v="GSDFE-83323"/>
    <s v="Unable to use Instant/Flex Pay (error) - Instant pay transactions are being failed with error code 168, despite the card is okay and information are updated correctly. Drivers have already contacted the bank."/>
    <s v="Bug"/>
    <x v="0"/>
    <x v="4"/>
    <x v="1"/>
    <x v="34"/>
    <d v="2023-03-16T15:36:00"/>
    <x v="31"/>
    <s v="Courier_Driver, Driver, Driver - Payments"/>
    <s v="BPO_Report, DR164"/>
    <x v="7"/>
    <s v="-7h 16m"/>
    <s v="Driver - Payments"/>
    <s v="Concentrix Gurgaon"/>
    <s v="-2h 35m"/>
    <s v="16h 42m"/>
    <s v="US&amp;C"/>
    <s v="6d 16h"/>
    <m/>
    <m/>
    <s v="1d 16h"/>
    <s v="Done &gt; Issue self resolved"/>
    <s v="United States, Canada"/>
    <s v="APAC"/>
    <s v="Widespread"/>
  </r>
  <r>
    <s v="GSDFE-83334"/>
    <s v="Drivers are unable to cash out and receiving an error code: 168 and they already called their bank and the bank confirmed the card is all good and all BTS has been exhausted but to no avail the issue is still existing."/>
    <s v="Bug"/>
    <x v="0"/>
    <x v="3"/>
    <x v="1"/>
    <x v="35"/>
    <d v="2023-03-16T16:30:00"/>
    <x v="32"/>
    <s v="Courier_Driver, Driver, Driver - Payments"/>
    <s v="BPO_Report, DR164"/>
    <x v="7"/>
    <s v="-7h 28m"/>
    <s v="Driver - Payments"/>
    <s v="FPS Davao"/>
    <s v="-3h 29m"/>
    <s v="16h 30m"/>
    <s v="US&amp;C"/>
    <s v="6d 16h"/>
    <m/>
    <m/>
    <s v="1d 16h"/>
    <s v="Done &gt; Issue self resolved"/>
    <s v="United States"/>
    <s v="APAC"/>
    <s v="Pattern (occuring intermittently with same root cause)"/>
  </r>
  <r>
    <s v="GSDFE-83335"/>
    <s v="Trips missing from statement only - Earnings missing from the statement"/>
    <s v="Bug"/>
    <x v="0"/>
    <x v="0"/>
    <x v="0"/>
    <x v="36"/>
    <d v="2023-03-16T16:00:00"/>
    <x v="33"/>
    <s v="Courier_Driver, Driver, Driver - Payments"/>
    <s v="BPO_Report, DR86"/>
    <x v="5"/>
    <s v="-6h 56m"/>
    <s v="Driver - Payments"/>
    <s v="Telus Manila"/>
    <s v="-2h 57m"/>
    <s v="17h 2m"/>
    <s v="US&amp;C"/>
    <s v="6d 17h"/>
    <m/>
    <m/>
    <s v="1d 17h"/>
    <s v="Won’t Fix: C360 Redirect due to unclear process"/>
    <s v="United States"/>
    <s v="APAC"/>
    <s v="Isolated (impacting one/few agents in a single timeframe)"/>
  </r>
  <r>
    <s v="GSDFE-83357"/>
    <s v="Unable to use Instant/Flex Pay (error) - Driver Receiving Code 168 when using Instant Pay"/>
    <s v="Bug"/>
    <x v="0"/>
    <x v="4"/>
    <x v="0"/>
    <x v="37"/>
    <d v="2023-03-16T14:44:00"/>
    <x v="34"/>
    <s v="Courier_Driver, Driver, Driver - Payments"/>
    <s v="COE_Report, DR164"/>
    <x v="7"/>
    <s v="-4h 48m"/>
    <s v="Driver - Payments"/>
    <s v="Chicago COE (C360, ECR &amp; Fastrack team use)"/>
    <s v="-49min"/>
    <s v="19h 10m"/>
    <s v="US&amp;C"/>
    <s v="6d 19h"/>
    <m/>
    <m/>
    <s v="1d 19h"/>
    <s v="Won’t Fix: Resolution reason not listed (catch-all)"/>
    <s v="United States"/>
    <s v="US&amp;C"/>
    <s v="Isolated (impacting one/few agents in a single timeframe)"/>
  </r>
  <r>
    <s v="GSDFE-83379"/>
    <s v="Driver promotion wasn't paid - Earner is unable to redeeem 7-Eleven driving reward"/>
    <s v="Bug"/>
    <x v="0"/>
    <x v="2"/>
    <x v="2"/>
    <x v="38"/>
    <d v="2023-03-26T19:43:00"/>
    <x v="35"/>
    <s v="Courier_Driver, Driver, Driver - Payments"/>
    <s v="COE_Report, DR96, stale_close"/>
    <x v="4"/>
    <s v="-4d 27h"/>
    <s v="Driver - Payments"/>
    <s v="Chicago COE (C360, ECR &amp; Fastrack team use)"/>
    <s v="-1w 1d"/>
    <s v="-3d 27h"/>
    <s v="US&amp;C"/>
    <s v="1d 20h"/>
    <m/>
    <m/>
    <s v="-2d 27h"/>
    <s v="Invalid: 5 day no response from reporter"/>
    <s v="United States"/>
    <s v="US&amp;C"/>
    <s v="Isolated (impacting one/few agents in a single timeframe)"/>
  </r>
  <r>
    <s v="GSDFE-83385"/>
    <s v="Unable to use Instant/Flex Pay (error) - Earner is not able to use instant cashout due to 160 - 170 error code."/>
    <s v="Bug"/>
    <x v="0"/>
    <x v="4"/>
    <x v="1"/>
    <x v="39"/>
    <d v="2023-03-16T15:07:00"/>
    <x v="36"/>
    <s v="Courier_Driver, Driver, Driver - Payments"/>
    <s v="BPO_Report, DR164"/>
    <x v="7"/>
    <s v="-3h 6m"/>
    <s v="Driver - Payments"/>
    <s v="Teleperformance Mohali"/>
    <s v="52min"/>
    <s v="20h 52m"/>
    <s v="US&amp;C"/>
    <s v="6d 20h"/>
    <m/>
    <m/>
    <s v="1d 20h"/>
    <s v="Done &gt; Issue self resolved"/>
    <s v="United States"/>
    <s v="APAC"/>
    <s v="Widespread"/>
  </r>
  <r>
    <s v="GSDFE-83467"/>
    <s v="Driver promotion wasn't paid - trip stop counting in the promotion. number of trip completed."/>
    <s v="Bug"/>
    <x v="0"/>
    <x v="2"/>
    <x v="2"/>
    <x v="40"/>
    <d v="2023-04-01T16:58:00"/>
    <x v="37"/>
    <s v="Courier_Driver, Driver, Driver - Payments"/>
    <s v="BPO_Report, DR96, stale_close"/>
    <x v="4"/>
    <s v="-2d 42h"/>
    <s v="Driver - Payments"/>
    <s v="Telus Manila"/>
    <s v="-2w"/>
    <s v="-1d 42h"/>
    <s v="LatAm"/>
    <s v="3d 5h"/>
    <m/>
    <m/>
    <s v="-74h 15m"/>
    <s v="Invalid: 5 day no response from reporter"/>
    <s v="United States"/>
    <s v="APAC"/>
    <s v="Isolated (impacting one/few agents in a single timeframe)"/>
  </r>
  <r>
    <s v="GSDFE-83519"/>
    <s v="Boost did not apply correctly - [JP - Eats] Boost fare is not reflected on a total trip fare"/>
    <s v="Bug"/>
    <x v="0"/>
    <x v="3"/>
    <x v="1"/>
    <x v="41"/>
    <d v="2023-03-21T15:09:00"/>
    <x v="38"/>
    <s v="Courier_Driver, Driver, Driver - Payments"/>
    <s v="BPO_Report, DR163"/>
    <x v="14"/>
    <s v="-3d 35h"/>
    <s v="Driver - Payments"/>
    <s v="Aegis Kuala Lumpur"/>
    <s v="-1d 10h"/>
    <s v="-2d 35h"/>
    <s v="APAC"/>
    <s v="2d 12h"/>
    <m/>
    <m/>
    <s v="-1d 35h"/>
    <s v="Done &gt; Issue self resolved"/>
    <s v="Japan"/>
    <s v="APAC"/>
    <s v="Pattern (occuring intermittently with same root cause)"/>
  </r>
  <r>
    <s v="GSDFE-83526"/>
    <s v="General Courier Payment Issue (issue type not listed) - Inaccurate fare adjustment on courier fare"/>
    <s v="Bug"/>
    <x v="0"/>
    <x v="3"/>
    <x v="1"/>
    <x v="42"/>
    <d v="2023-03-21T15:18:00"/>
    <x v="39"/>
    <s v="Courier, Courier - Payments, Courier_Driver"/>
    <s v="BPO_Report, CR130, GCC_POC_ADDED"/>
    <x v="2"/>
    <s v="-3d 34h"/>
    <s v="Courier - Payments"/>
    <s v="Aegis Johor Bahru"/>
    <s v="-1d 10h"/>
    <s v="-2d 34h"/>
    <s v="APAC"/>
    <s v="2d 13h"/>
    <m/>
    <m/>
    <s v="-1d 34h"/>
    <s v="Done &gt; Issue self resolved"/>
    <s v="Taiwan (ROC)"/>
    <s v="APAC"/>
    <s v="Pattern (occuring intermittently with same root cause)"/>
  </r>
  <r>
    <s v="GSDFE-83544"/>
    <s v="Bank deposit payment not received (shows processed on Uber end) - Payment was sent to a closed bank account"/>
    <s v="Bug"/>
    <x v="0"/>
    <x v="0"/>
    <x v="2"/>
    <x v="43"/>
    <d v="2023-03-29T11:57:00"/>
    <x v="40"/>
    <s v="Courier, Courier - Payments, Courier_Driver"/>
    <s v="BPO_Report, CR84, stale_close, stale_followup"/>
    <x v="15"/>
    <s v="-6d 23h"/>
    <s v="Courier - Payments"/>
    <s v="Comdata Casablanca"/>
    <s v="-1w 2d"/>
    <s v="-5d 24h"/>
    <s v="EMEA"/>
    <s v="0min"/>
    <m/>
    <m/>
    <s v="-4d 24h"/>
    <s v="Invalid: 5 day no response from reporter"/>
    <s v="France"/>
    <s v="LATAM"/>
    <s v="Isolated (impacting one/few agents in a single timeframe)"/>
  </r>
  <r>
    <s v="GSDFE-83571"/>
    <s v="General Driver Payment Issue (issue type not listed) - The driver is not receiving their reward for the extra destination filter"/>
    <s v="Bug"/>
    <x v="0"/>
    <x v="4"/>
    <x v="2"/>
    <x v="44"/>
    <d v="2023-03-29T13:44:00"/>
    <x v="41"/>
    <s v="Courier_Driver, Driver, Driver - Payments"/>
    <s v="COE_Report, DR147, stale_close, stale_followup"/>
    <x v="1"/>
    <s v="-6d 23h"/>
    <s v="Driver - Payments"/>
    <s v="Chicago COE (C360, ECR &amp; Fastrack team use)"/>
    <s v="-1w 2d"/>
    <s v="-5d 24h"/>
    <s v="US&amp;C"/>
    <s v="0min"/>
    <m/>
    <m/>
    <s v="-4d 24h"/>
    <s v="Invalid: 5 day no response from reporter"/>
    <s v="United States"/>
    <s v="US&amp;C"/>
    <s v="Isolated (impacting one/few agents in a single timeframe)"/>
  </r>
  <r>
    <s v="GSDFE-83663"/>
    <s v="Trips missing from statement only - Trip payment missing Delay in updating earnings."/>
    <s v="Bug"/>
    <x v="0"/>
    <x v="0"/>
    <x v="0"/>
    <x v="45"/>
    <d v="2023-03-21T01:48:00"/>
    <x v="42"/>
    <s v="Courier_Driver, Driver, Driver - Payments"/>
    <s v="BPO_Report, DR86"/>
    <x v="5"/>
    <s v="-2d 32h"/>
    <s v="Driver - Payments"/>
    <s v="Telus Manila"/>
    <s v="-4h"/>
    <s v="-1d 32h"/>
    <s v="US&amp;C"/>
    <s v="3d 15h"/>
    <m/>
    <m/>
    <s v="-32h 17m"/>
    <s v="Won’t Fix: Expected behavior documented in KB"/>
    <s v="United States"/>
    <s v="APAC"/>
    <s v="Isolated (impacting one/few agents in a single timeframe)"/>
  </r>
  <r>
    <s v="GSDFE-83697"/>
    <s v="General Driver Payment Issue (issue type not listed) - The driver selected Quest promotion not reflected on the promotion TAB"/>
    <s v="Bug"/>
    <x v="0"/>
    <x v="0"/>
    <x v="2"/>
    <x v="46"/>
    <d v="2023-03-30T05:17:00"/>
    <x v="43"/>
    <s v="Courier_Driver, Driver, Driver - Payments"/>
    <s v="BPO_Report, DR147, stale_close, stale_followup"/>
    <x v="1"/>
    <s v="-6d 23h"/>
    <s v="Driver - Payments"/>
    <s v="Telus Manila"/>
    <s v="-1w 2d"/>
    <s v="-5d 24h"/>
    <s v="US&amp;C"/>
    <s v="0min"/>
    <m/>
    <m/>
    <s v="-4d 24h"/>
    <s v="Invalid: 5 day no response from reporter"/>
    <s v="United States"/>
    <s v="APAC"/>
    <s v="Isolated (impacting one/few agents in a single timeframe)"/>
  </r>
  <r>
    <s v="GSDFE-83735"/>
    <s v="General Driver Payment Issue (issue type not listed) - Unable to cashout error code 160"/>
    <s v="Bug"/>
    <x v="0"/>
    <x v="0"/>
    <x v="0"/>
    <x v="47"/>
    <d v="2023-03-20T06:54:00"/>
    <x v="44"/>
    <s v="Courier_Driver, Driver, Driver - Payments"/>
    <s v="BPO_Report, DR147"/>
    <x v="1"/>
    <s v="-1d 22h"/>
    <s v="Driver - Payments"/>
    <s v="Telus Manila"/>
    <s v="4h"/>
    <s v="-22h 14m"/>
    <s v="US&amp;C"/>
    <s v="4d 25h"/>
    <m/>
    <m/>
    <s v="1h 45m"/>
    <s v="Won’t Fix: Resolution reason not listed (catch-all)"/>
    <s v="United States"/>
    <s v="APAC"/>
    <s v="Isolated (impacting one/few agents in a single timeframe)"/>
  </r>
  <r>
    <s v="GSDFE-83737"/>
    <s v="Unable to use Instant/Flex Pay (error) - The driver app is preventing the drivers to use the Instant Cashout option."/>
    <s v="Bug"/>
    <x v="0"/>
    <x v="2"/>
    <x v="1"/>
    <x v="48"/>
    <d v="2023-03-22T09:11:00"/>
    <x v="45"/>
    <s v="Courier_Driver, Driver, Driver - Payments"/>
    <s v="BPO_Report, DR164"/>
    <x v="7"/>
    <s v="-3d 23h"/>
    <s v="Driver - Payments"/>
    <s v="TaskUs Manila"/>
    <s v="-1d 7h"/>
    <s v="-2d 23h"/>
    <s v="EMEA"/>
    <s v="2d 24h"/>
    <m/>
    <m/>
    <s v="-1d 23h"/>
    <s v="Done &gt; Issue self resolved"/>
    <s v="Ireland, United Kingdom"/>
    <s v="APAC"/>
    <s v="Pattern (occuring intermittently with same root cause)"/>
  </r>
  <r>
    <s v="GSDFE-83767"/>
    <s v="Driver promotion wasn't paid - Earner receiving payment promotion but not get paid because of the product type"/>
    <s v="Bug"/>
    <x v="0"/>
    <x v="2"/>
    <x v="0"/>
    <x v="49"/>
    <d v="2023-03-23T21:57:00"/>
    <x v="46"/>
    <s v="Courier_Driver, Driver, Driver - Payments"/>
    <s v="BPO_Report, DR96"/>
    <x v="4"/>
    <s v="-5d 9h"/>
    <s v="Driver - Payments"/>
    <s v="Telus Manila"/>
    <s v="-3d 7h"/>
    <s v="-4d 9h"/>
    <s v="US&amp;C"/>
    <s v="38h 41m"/>
    <m/>
    <m/>
    <s v="-3d 9h"/>
    <s v="Won’t Fix: Expected behavior documented in KB"/>
    <s v="United States"/>
    <s v="APAC"/>
    <s v="Isolated (impacting one/few agents in a single timeframe)"/>
  </r>
  <r>
    <s v="GSDFE-83773"/>
    <s v="Driver promotion wasn't paid - Promotion Not Paid"/>
    <s v="Bug"/>
    <x v="0"/>
    <x v="2"/>
    <x v="1"/>
    <x v="50"/>
    <d v="2023-03-20T09:03:00"/>
    <x v="47"/>
    <s v="Courier_Driver, Driver, Driver - Payments"/>
    <s v="COE_Report, DR96"/>
    <x v="4"/>
    <s v="-1d 19h"/>
    <s v="Driver - Payments"/>
    <s v="Chicago COE"/>
    <s v="57min"/>
    <s v="-19h 23m"/>
    <s v="US&amp;C"/>
    <s v="4d 28h"/>
    <m/>
    <m/>
    <s v="4h 36m"/>
    <s v="Done &gt; Issue self resolved"/>
    <s v="United States"/>
    <s v="US&amp;C"/>
    <s v="Isolated (impacting one/few agents in a single timeframe)"/>
  </r>
  <r>
    <s v="GSDFE-83775"/>
    <s v="Did not receive Instant/Flex Pay payment - Instant cash-out requests are being converted to Flex Pay"/>
    <s v="Bug"/>
    <x v="0"/>
    <x v="2"/>
    <x v="1"/>
    <x v="51"/>
    <d v="2023-03-18T21:37:00"/>
    <x v="48"/>
    <s v="Courier_Driver, Driver, Driver - Payments"/>
    <s v="BPO_Report, DR97"/>
    <x v="0"/>
    <s v="-7h 32m"/>
    <s v="Driver - Payments"/>
    <s v="Mindbridge Lahore"/>
    <s v="1h"/>
    <s v="16h 26m"/>
    <s v="EMEA"/>
    <s v="5d 40h"/>
    <m/>
    <m/>
    <s v="40h 26m"/>
    <s v="Done &gt; Issue self resolved"/>
    <s v="United Kingdom"/>
    <s v="EMEA"/>
    <s v="Widespread"/>
  </r>
  <r>
    <s v="GSDFE-83787"/>
    <s v="Did not receive Instant/Flex Pay payment - Issue with Instant Cashout being converted as Flex Pay"/>
    <s v="Bug"/>
    <x v="0"/>
    <x v="2"/>
    <x v="2"/>
    <x v="52"/>
    <d v="2023-03-29T08:35:00"/>
    <x v="49"/>
    <s v="Courier_Driver, Driver, Driver - Payments"/>
    <s v="BPO_Report, DR97, stale_close"/>
    <x v="0"/>
    <s v="-5d 11h"/>
    <s v="Driver - Payments"/>
    <s v="TaskUs Manila"/>
    <s v="-1w 1d"/>
    <s v="-4d 11h"/>
    <s v="EMEA"/>
    <s v="36h 5m"/>
    <m/>
    <m/>
    <s v="-3d 11h"/>
    <s v="Invalid: 5 day no response from reporter"/>
    <s v="Ireland, United Kingdom"/>
    <s v="APAC"/>
    <s v="Isolated (impacting one/few agents in a single timeframe), Pattern (occuring intermittently with same root cause)"/>
  </r>
  <r>
    <s v="GSDFE-83812"/>
    <s v="Tip amount missing from the statement - Tips are not showing on the DP's statement"/>
    <s v="Bug"/>
    <x v="0"/>
    <x v="0"/>
    <x v="1"/>
    <x v="53"/>
    <d v="2023-03-21T15:34:00"/>
    <x v="50"/>
    <s v="Courier_Driver, Driver, Driver - Payments"/>
    <s v="BPO_Report, DR87"/>
    <x v="3"/>
    <s v="-1d 41h"/>
    <s v="Driver - Payments"/>
    <s v="TaskUs Manila"/>
    <s v="-10h 33m"/>
    <s v="-41h 55m"/>
    <s v="US&amp;C"/>
    <s v="4d 6h"/>
    <m/>
    <m/>
    <s v="-17h 55m"/>
    <s v="Done &gt; Issue self resolved"/>
    <s v="United States, Canada"/>
    <s v="APAC"/>
    <s v="Isolated (impacting one/few agents in a single timeframe)"/>
  </r>
  <r>
    <s v="GSDFE-83837"/>
    <s v="Did not receive Instant/Flex Pay payment - Did not receive Instant/Flex Pay payment - Instant Pay - Failed Cashout"/>
    <s v="Bug"/>
    <x v="0"/>
    <x v="2"/>
    <x v="1"/>
    <x v="54"/>
    <d v="2023-03-20T12:45:00"/>
    <x v="51"/>
    <s v="Courier_Driver, Driver, Driver - Payments"/>
    <s v="BPO_Report, DR97"/>
    <x v="0"/>
    <s v="-33h 10m"/>
    <s v="Driver - Payments"/>
    <s v="TaskUs Manila"/>
    <s v="-2h 44m"/>
    <s v="-9h 11m"/>
    <s v="EMEA"/>
    <s v="5d 14h"/>
    <m/>
    <m/>
    <s v="14h 48m"/>
    <s v="Done &gt; Issue self resolved"/>
    <s v="United Kingdom"/>
    <s v="APAC"/>
    <s v="Pattern (occuring intermittently with same root cause)"/>
  </r>
  <r>
    <s v="GSDFE-83857"/>
    <s v="Driver promotion wasn't paid - Hourly promotion not listed on the account"/>
    <s v="Bug"/>
    <x v="0"/>
    <x v="2"/>
    <x v="0"/>
    <x v="55"/>
    <d v="2023-03-23T03:03:00"/>
    <x v="52"/>
    <s v="Courier_Driver, Driver, Driver - Payments"/>
    <s v="BPO_Report, DR96"/>
    <x v="4"/>
    <s v="-3d 17h"/>
    <s v="Driver - Payments"/>
    <s v="Telus Manila"/>
    <s v="-2d 7h"/>
    <s v="-2d 17h"/>
    <s v="EMEA"/>
    <s v="2d 30h"/>
    <m/>
    <m/>
    <s v="-1d 17h"/>
    <s v="Won’t Fix: Resolution reason not listed (catch-all)"/>
    <s v="United States"/>
    <s v="APAC"/>
    <s v="Negative Impact to Brand"/>
  </r>
  <r>
    <s v="GSDFE-83883"/>
    <s v="Unable to use Instant/Flex Pay (error) - Unable to cash out via instant pay"/>
    <s v="Bug"/>
    <x v="0"/>
    <x v="0"/>
    <x v="1"/>
    <x v="56"/>
    <d v="2023-03-20T07:19:00"/>
    <x v="53"/>
    <s v="Courier_Driver, Driver, Driver - Payments"/>
    <s v="BPO_Report, DR164"/>
    <x v="7"/>
    <s v="-16h 1m"/>
    <s v="Driver - Payments"/>
    <s v="Telus Manila"/>
    <s v="4h"/>
    <s v="7h 57m"/>
    <s v="US&amp;C"/>
    <s v="5d 31h"/>
    <m/>
    <m/>
    <s v="31h 57m"/>
    <s v="Done &gt; Issue self resolved"/>
    <s v="United States"/>
    <s v="APAC"/>
    <s v="Isolated (impacting one/few agents in a single timeframe)"/>
  </r>
  <r>
    <s v="GSDFE-83887"/>
    <s v="Driver promotion wasn't paid - Quest promotion-Driver's unable to received payment for completed trips."/>
    <s v="Bug"/>
    <x v="0"/>
    <x v="2"/>
    <x v="1"/>
    <x v="57"/>
    <d v="2023-03-25T16:49:00"/>
    <x v="54"/>
    <s v="Courier_Driver, Driver, Driver - Payments"/>
    <s v="BPO_Report, DR96"/>
    <x v="4"/>
    <s v="-4d 23h"/>
    <s v="Driver - Payments"/>
    <s v="Telus Manila"/>
    <s v="-3d 14h"/>
    <s v="-3d 23h"/>
    <s v="US&amp;C"/>
    <s v="1d 24h"/>
    <m/>
    <m/>
    <s v="-2d 23h"/>
    <s v="Done &gt; Issue self resolved"/>
    <s v="Canada"/>
    <s v="APAC"/>
    <s v="Isolated (impacting one/few agents in a single timeframe)"/>
  </r>
  <r>
    <s v="GSDFE-83939"/>
    <s v="Invoice issues (general) - Kenya Delivery partner sending pending amount | Still Account in Arrears"/>
    <s v="Bug"/>
    <x v="0"/>
    <x v="4"/>
    <x v="1"/>
    <x v="58"/>
    <d v="2023-03-22T23:47:00"/>
    <x v="55"/>
    <s v="Courier, Courier - Payments, Courier_Driver"/>
    <s v="BPO_Report, CR76"/>
    <x v="6"/>
    <s v="-1h 56m"/>
    <s v="Courier - Payments"/>
    <s v="Mindbridge Lahore"/>
    <s v="-2d 4h"/>
    <s v="22h 2m"/>
    <s v="EMEA"/>
    <s v="6d 22h"/>
    <m/>
    <m/>
    <s v="6h 17m"/>
    <s v="Done &gt; Issue self resolved"/>
    <s v="Kenya"/>
    <s v="EMEA"/>
    <s v="Widespread"/>
  </r>
  <r>
    <s v="GSDFE-84023"/>
    <s v="Driver promotion wasn't paid - Earner is concerned about guarantee promotion."/>
    <s v="Bug"/>
    <x v="0"/>
    <x v="2"/>
    <x v="1"/>
    <x v="59"/>
    <d v="2023-03-23T07:07:00"/>
    <x v="56"/>
    <s v="Courier_Driver, Driver, Driver - Payments"/>
    <s v="BPO_Report, DR96"/>
    <x v="4"/>
    <s v="-2d 14h"/>
    <s v="Driver - Payments"/>
    <s v="Teleperformance Mohali"/>
    <s v="-2d 4h"/>
    <s v="-1d 14h"/>
    <s v="US&amp;C"/>
    <s v="3d 33h"/>
    <m/>
    <m/>
    <s v="-14h 3m"/>
    <s v="Done &gt; Issue self resolved"/>
    <s v="United States"/>
    <s v="APAC"/>
    <s v="Isolated (impacting one/few agents in a single timeframe)"/>
  </r>
  <r>
    <s v="GSDFE-84031"/>
    <s v="Driver promotion wasn't paid - The Guarantee Promotion is not Visible on driver's Account."/>
    <s v="Bug"/>
    <x v="0"/>
    <x v="2"/>
    <x v="0"/>
    <x v="60"/>
    <d v="2023-03-28T12:45:00"/>
    <x v="57"/>
    <s v="Courier_Driver, Driver, Driver - Payments"/>
    <s v="BPO_Report, DR96"/>
    <x v="4"/>
    <s v="-21h 20m"/>
    <s v="Driver - Payments"/>
    <s v="Telus Manila"/>
    <s v="-1w"/>
    <s v="2h 38m"/>
    <s v="US&amp;C"/>
    <s v="5d 26h"/>
    <s v="[2023-01-10] Drivers receiving promotions for their previous city"/>
    <m/>
    <s v="26h 38m"/>
    <s v="Won't Fix: Longterm fix is currently in progress"/>
    <s v="United States"/>
    <s v="APAC"/>
    <s v="Isolated (impacting one/few agents in a single timeframe)"/>
  </r>
  <r>
    <s v="GSDFE-84053"/>
    <s v="General Driver Payment Issue (issue type not listed) - Earner is not able to get promotions for Los Angeles after moving there 2 moths ago."/>
    <s v="Bug"/>
    <x v="1"/>
    <x v="0"/>
    <x v="3"/>
    <x v="61"/>
    <d v="2023-03-21T10:59:00"/>
    <x v="9"/>
    <s v="Courier_Driver, Driver, Driver - Payments"/>
    <s v="COE_Report, DR147"/>
    <x v="1"/>
    <s v="-20h 1m"/>
    <s v="Driver - Payments"/>
    <s v="Phoenix COE"/>
    <s v="-1mo"/>
    <s v="3h 58m"/>
    <s v="US&amp;C"/>
    <s v="5d 27h"/>
    <s v="[2022-12-14] Driver not receiving Promotions"/>
    <m/>
    <s v="27h 58m"/>
    <m/>
    <s v="United States"/>
    <s v="US&amp;C"/>
    <s v="Isolated (impacting one/few agents in a single timeframe)"/>
  </r>
  <r>
    <s v="GSDFE-84077"/>
    <s v="Driver promotion wasn't paid - the driver did not compensate for the Quest promotion he completed."/>
    <s v="Bug"/>
    <x v="0"/>
    <x v="2"/>
    <x v="0"/>
    <x v="62"/>
    <d v="2023-03-24T11:58:00"/>
    <x v="58"/>
    <s v="Courier_Driver, Driver, Driver - Payments"/>
    <s v="BPO_Report, DR96"/>
    <x v="4"/>
    <s v="-2d 42h"/>
    <s v="Driver - Payments"/>
    <s v="Telus Manila"/>
    <s v="-2d 9h"/>
    <s v="-1d 42h"/>
    <s v="US&amp;C"/>
    <s v="3d 5h"/>
    <m/>
    <m/>
    <s v="-42h 11m"/>
    <s v="Won’t Fix: C360 Redirect due to unclear process"/>
    <s v="United States"/>
    <s v="APAC"/>
    <s v="Isolated (impacting one/few agents in a single timeframe)"/>
  </r>
  <r>
    <s v="GSDFE-84170"/>
    <s v="Unable to use Instant/Flex Pay (error) - Unable to cash out (No fraud tags)"/>
    <s v="Bug"/>
    <x v="0"/>
    <x v="0"/>
    <x v="0"/>
    <x v="63"/>
    <d v="2023-03-21T09:32:00"/>
    <x v="59"/>
    <s v="Courier_Driver, Driver, Driver - Payments"/>
    <s v="BPO_Report, DR164"/>
    <x v="7"/>
    <s v="-39min"/>
    <s v="Driver - Payments"/>
    <s v="Teleperformance Bogota"/>
    <s v="3h 27m"/>
    <s v="23h 19m"/>
    <s v="US&amp;C"/>
    <s v="6d 23h"/>
    <m/>
    <m/>
    <s v="1d 23h"/>
    <s v="Won’t Fix: Resolution reason not listed (catch-all)"/>
    <s v="United States"/>
    <s v="LATAM"/>
    <s v="Isolated (impacting one/few agents in a single timeframe)"/>
  </r>
  <r>
    <s v="GSDFE-84234"/>
    <s v="Tax summary/overview is inaccurate - Earner being charged for commercial insurance they did not want"/>
    <s v="Bug"/>
    <x v="0"/>
    <x v="0"/>
    <x v="2"/>
    <x v="64"/>
    <d v="2023-04-02T18:58:00"/>
    <x v="60"/>
    <s v="Courier_Driver, Driver, Driver - Payments"/>
    <s v="COE_Report, DR94, stale_close, stale_followup"/>
    <x v="11"/>
    <s v="-6d 23h"/>
    <s v="Driver - Payments"/>
    <s v="Phoenix COE"/>
    <s v="-1w 2d"/>
    <s v="-5d 24h"/>
    <s v="US&amp;C"/>
    <s v="0min"/>
    <m/>
    <m/>
    <s v="-4d 24h"/>
    <s v="Invalid: 5 day no response from reporter"/>
    <s v="United States"/>
    <s v="US&amp;C"/>
    <s v="Isolated (impacting one/few agents in a single timeframe)"/>
  </r>
  <r>
    <s v="GSDFE-84249"/>
    <s v="General Courier Payment Issue (issue type not listed) - Fare issue for for trips with &quot;En Route To Delivery&quot;"/>
    <s v="Bug"/>
    <x v="1"/>
    <x v="4"/>
    <x v="3"/>
    <x v="65"/>
    <d v="2023-04-20T11:52:00"/>
    <x v="9"/>
    <s v="Courier, Courier - Payments, Courier_Driver"/>
    <s v="BPO_Report, CR130, L3_3, comment_count_escalation"/>
    <x v="2"/>
    <s v="-3w 2d"/>
    <s v="Courier - Payments"/>
    <s v="Concentrix Manila"/>
    <s v="-1mo"/>
    <s v="-3w 1d"/>
    <s v="US&amp;C"/>
    <s v="-2w 2d"/>
    <m/>
    <m/>
    <s v="-3w"/>
    <m/>
    <s v="United States, Canada"/>
    <s v="APAC"/>
    <s v="Pattern (occuring intermittently with same root cause)"/>
  </r>
  <r>
    <s v="GSDFE-84250"/>
    <s v="Driver promotion wasn't paid - Driver does not have the option to sign up for Costco membership"/>
    <s v="Bug"/>
    <x v="0"/>
    <x v="2"/>
    <x v="0"/>
    <x v="66"/>
    <d v="2023-03-22T11:18:00"/>
    <x v="61"/>
    <s v="Courier_Driver, Driver, Driver - Payments"/>
    <s v="BPO_Report, DR96"/>
    <x v="4"/>
    <s v="-20h 4m"/>
    <s v="Driver - Payments"/>
    <s v="Concentrix Mexico"/>
    <s v="-3h 5m"/>
    <s v="3h 54m"/>
    <s v="US&amp;C"/>
    <s v="5d 27h"/>
    <m/>
    <m/>
    <s v="27h 54m"/>
    <s v="Won’t Fix: Expected behavior documented in KB"/>
    <s v="United States"/>
    <s v="LATAM"/>
    <s v="Isolated (impacting one/few agents in a single timeframe)"/>
  </r>
  <r>
    <s v="GSDFE-84343"/>
    <s v="Misc payments not applying - Driver is unable to receive his cleaning fee even though it's showing in Miscellaneous Payments"/>
    <s v="Bug"/>
    <x v="0"/>
    <x v="0"/>
    <x v="2"/>
    <x v="67"/>
    <d v="2023-04-11T09:30:00"/>
    <x v="62"/>
    <s v="Courier_Driver, Driver, Driver - Payments"/>
    <s v="BPO_Report, DR110, stale_close"/>
    <x v="16"/>
    <s v="-2w"/>
    <s v="Driver - Payments"/>
    <s v="Telus Manila"/>
    <s v="-2w 3d"/>
    <s v="-1w 6d"/>
    <s v="US&amp;C"/>
    <s v="-1w"/>
    <m/>
    <m/>
    <s v="-1w 5d"/>
    <s v="Invalid: 5 day no response from reporter"/>
    <s v="United States"/>
    <s v="APAC"/>
    <s v="Isolated (impacting one/few agents in a single timeframe)"/>
  </r>
  <r>
    <s v="GSDFE-84357"/>
    <s v="Payment discrepancy - Payment discrepancy - Driver has pending payment from 2021"/>
    <s v="Bug"/>
    <x v="3"/>
    <x v="4"/>
    <x v="3"/>
    <x v="68"/>
    <d v="2023-03-28T10:16:00"/>
    <x v="9"/>
    <s v="Courier_Driver, Driver, Driver - Payments"/>
    <s v="COE_Report, DR93"/>
    <x v="13"/>
    <s v="-1mo"/>
    <s v="Driver - Payments"/>
    <s v="Chicago COE (C360, ECR &amp; Fastrack team use)"/>
    <s v="-1mo"/>
    <s v="-1mo"/>
    <s v="US&amp;C"/>
    <s v="-3w 1d"/>
    <m/>
    <m/>
    <s v="-3w 6d"/>
    <m/>
    <s v="Canada"/>
    <s v="US&amp;C"/>
    <s v="Isolated (impacting one/few agents in a single timeframe)"/>
  </r>
  <r>
    <s v="GSDFE-84401"/>
    <s v="Payment discrepancy - Earner was concerned about his wallet balance."/>
    <s v="Bug"/>
    <x v="0"/>
    <x v="0"/>
    <x v="2"/>
    <x v="69"/>
    <d v="2023-04-03T15:58:00"/>
    <x v="63"/>
    <s v="Courier_Driver, Driver, Driver - Payments"/>
    <s v="BPO_Report, DR93, stale_close, stale_followup"/>
    <x v="13"/>
    <s v="-6d 23h"/>
    <s v="Driver - Payments"/>
    <s v="Teleperformance Mohali"/>
    <s v="-1w 2d"/>
    <s v="-5d 24h"/>
    <s v="US&amp;C"/>
    <s v="0min"/>
    <m/>
    <m/>
    <s v="-4d 24h"/>
    <s v="Invalid: 5 day no response from reporter"/>
    <s v="United States"/>
    <s v="APAC"/>
    <s v="Isolated (impacting one/few agents in a single timeframe)"/>
  </r>
  <r>
    <s v="GSDFE-84407"/>
    <s v="Unable to charge partner credit card for the cash collected - Driver can't add payment methods to your account"/>
    <s v="Bug"/>
    <x v="0"/>
    <x v="0"/>
    <x v="2"/>
    <x v="70"/>
    <d v="2023-03-27T17:36:00"/>
    <x v="64"/>
    <s v="Courier_Driver, Driver, Driver - Payments"/>
    <s v="BPO_Report, DR104, stale_close"/>
    <x v="17"/>
    <s v="-41min"/>
    <s v="Driver - Payments"/>
    <s v="Concentrix Mexico"/>
    <s v="-3d 1h"/>
    <s v="23h 17m"/>
    <s v="US&amp;C"/>
    <s v="6d 23h"/>
    <m/>
    <m/>
    <s v="47h 17m"/>
    <s v="Invalid: 5 day no response from reporter"/>
    <s v="United States"/>
    <s v="LATAM"/>
    <s v="Isolated (impacting one/few agents in a single timeframe)"/>
  </r>
  <r>
    <s v="GSDFE-84411"/>
    <s v="Unable to apply for Uber Visa Debit Card - Earner is concerned about not being able to update his debit card on the account."/>
    <s v="Bug"/>
    <x v="0"/>
    <x v="0"/>
    <x v="0"/>
    <x v="71"/>
    <d v="2023-03-22T13:35:00"/>
    <x v="65"/>
    <s v="Courier_Driver, Driver, Driver - Payments"/>
    <s v="BPO_Report, DR181"/>
    <x v="18"/>
    <s v="-58min"/>
    <s v="Driver - Payments"/>
    <s v="Teleperformance Mohali"/>
    <s v="3h 1m"/>
    <s v="23h 1m"/>
    <s v="US&amp;C"/>
    <s v="6d 23h"/>
    <m/>
    <m/>
    <s v="1d 23h"/>
    <s v="Won’t Fix: Expected behavior not documented in KB"/>
    <s v="United States"/>
    <s v="APAC"/>
    <s v="Isolated (impacting one/few agents in a single timeframe)"/>
  </r>
  <r>
    <s v="GSDFE-84439"/>
    <s v="Driver promotion wasn't paid - ASU Tuition not covered"/>
    <s v="Bug"/>
    <x v="0"/>
    <x v="2"/>
    <x v="1"/>
    <x v="72"/>
    <d v="2023-04-12T09:49:00"/>
    <x v="66"/>
    <s v="Courier_Driver, Driver, Driver - Payments"/>
    <s v="COE_Report, DR96"/>
    <x v="4"/>
    <s v="-2w 5d"/>
    <s v="Driver - Payments"/>
    <s v="Chicago COE (C360, ECR &amp; Fastrack team use)"/>
    <s v="-2w 4d"/>
    <s v="-2w 4d"/>
    <s v="US&amp;C"/>
    <s v="-1w 5d"/>
    <m/>
    <m/>
    <s v="-2w 3d"/>
    <s v="Done &gt; Issue self resolved"/>
    <s v="United States"/>
    <s v="US&amp;C"/>
    <s v="Isolated (impacting one/few agents in a single timeframe)"/>
  </r>
  <r>
    <s v="GSDFE-84450"/>
    <s v="Surge was not paid at all - Driver not paid for surges"/>
    <s v="Epic"/>
    <x v="0"/>
    <x v="2"/>
    <x v="0"/>
    <x v="73"/>
    <d v="2023-04-19T14:25:00"/>
    <x v="67"/>
    <s v="Courier_Driver, Driver, Driver - Payments"/>
    <s v="COE_Report, DR108"/>
    <x v="9"/>
    <s v="-1w 1d"/>
    <s v="Driver - Payments"/>
    <s v="Chicago COE"/>
    <s v="-3w 4d"/>
    <s v="-1w"/>
    <s v="US&amp;C"/>
    <s v="-1d 24h"/>
    <m/>
    <m/>
    <s v="-6d 26h"/>
    <s v="Won’t Fix: Expected behavior documented in KB"/>
    <s v="United States"/>
    <s v="US&amp;C"/>
    <s v="Isolated (impacting one/few agents in a single timeframe)"/>
  </r>
  <r>
    <s v="GSDFE-84451"/>
    <s v="Payment discrepancy - Driver is not being paid the $1 extra for electric vehicle"/>
    <s v="Bug"/>
    <x v="0"/>
    <x v="0"/>
    <x v="0"/>
    <x v="74"/>
    <d v="2023-03-29T07:11:00"/>
    <x v="68"/>
    <s v="Courier_Driver, Driver, Driver - Payments"/>
    <s v="COE_Report, DR93"/>
    <x v="13"/>
    <s v="-6d 15h"/>
    <s v="Driver - Payments"/>
    <s v="Chicago COE"/>
    <s v="-3d 5h"/>
    <s v="-5d 15h"/>
    <s v="US&amp;C"/>
    <s v="8h 9m"/>
    <m/>
    <m/>
    <s v="-4d 15h"/>
    <s v="Won’t Fix: Expected behavior not documented in KB"/>
    <s v="United States"/>
    <s v="US&amp;C"/>
    <s v="Isolated (impacting one/few agents in a single timeframe)"/>
  </r>
  <r>
    <s v="GSDFE-84499"/>
    <s v="Tip amount missing from the statement - ［JP - Rides］Price adjustment with tip included."/>
    <s v="Bug"/>
    <x v="0"/>
    <x v="4"/>
    <x v="0"/>
    <x v="75"/>
    <d v="2023-04-20T02:40:00"/>
    <x v="69"/>
    <s v="Courier_Driver, Driver, Driver - Payments"/>
    <s v="BPO_Report, DR87, stale_followup"/>
    <x v="3"/>
    <s v="-6d 23h"/>
    <s v="Driver - Payments"/>
    <s v="Aegis Kuala Lumpur"/>
    <s v="-3w 3d"/>
    <s v="-5d 24h"/>
    <s v="APAC"/>
    <s v="0min"/>
    <m/>
    <m/>
    <s v="-2w 6d"/>
    <s v="Won’t Fix: Resolution reason not listed (catch-all)"/>
    <s v="Japan"/>
    <s v="APAC"/>
    <s v="Widespread"/>
  </r>
  <r>
    <s v="GSDFE-84515"/>
    <s v="Missing Trip (generic) - Missing Trip Payment - Birmingham - 21/03/23"/>
    <s v="Bug"/>
    <x v="0"/>
    <x v="2"/>
    <x v="0"/>
    <x v="76"/>
    <d v="2023-03-23T05:56:00"/>
    <x v="70"/>
    <s v="Courier_Driver, Driver, Driver - Payments"/>
    <s v="COE_Report, DR88"/>
    <x v="19"/>
    <s v="-3h 18m"/>
    <s v="Driver - Payments"/>
    <s v="Limerick COE"/>
    <s v="1h"/>
    <s v="20h 40m"/>
    <s v="EMEA"/>
    <s v="6d 20h"/>
    <m/>
    <m/>
    <s v="1d 20h"/>
    <s v="Won’t Fix: Expected behavior documented in KB"/>
    <s v="United Kingdom"/>
    <s v="EMEA"/>
    <s v="Isolated (impacting one/few agents in a single timeframe)"/>
  </r>
  <r>
    <s v="GSDFE-84524"/>
    <s v="Missing Trip (generic) - Missing Trip Payment - London - 16/03/23"/>
    <s v="Bug"/>
    <x v="0"/>
    <x v="2"/>
    <x v="0"/>
    <x v="77"/>
    <d v="2023-03-23T06:31:00"/>
    <x v="71"/>
    <s v="Courier_Driver, Driver, Driver - Payments"/>
    <s v="COE_Report, DR88"/>
    <x v="19"/>
    <s v="-2h 47m"/>
    <s v="Driver - Payments"/>
    <s v="Limerick COE"/>
    <s v="1h"/>
    <s v="21h 11m"/>
    <s v="EMEA"/>
    <s v="6d 21h"/>
    <m/>
    <m/>
    <s v="1d 21h"/>
    <s v="Won’t Fix: C360 Redirect due to unclear process"/>
    <s v="United Kingdom"/>
    <s v="EMEA"/>
    <s v="Isolated (impacting one/few agents in a single timeframe)"/>
  </r>
  <r>
    <s v="GSDFE-84608"/>
    <s v="Surge was not paid at all - Surge amount Didn't apply"/>
    <s v="Bug"/>
    <x v="0"/>
    <x v="2"/>
    <x v="0"/>
    <x v="78"/>
    <d v="2023-03-24T02:33:00"/>
    <x v="72"/>
    <s v="Courier_Driver, Driver, Driver - Payments"/>
    <s v="BPO_Report, DR108"/>
    <x v="9"/>
    <s v="-15h 32m"/>
    <s v="Driver - Payments"/>
    <s v="Telus Manila"/>
    <s v="-5h 4m"/>
    <s v="8h 26m"/>
    <s v="US&amp;C"/>
    <s v="5d 32h"/>
    <m/>
    <m/>
    <s v="32h 26m"/>
    <s v="Won’t Fix: Resolution reason not listed (catch-all)"/>
    <s v="United States"/>
    <s v="APAC"/>
    <s v="Isolated (impacting one/few agents in a single timeframe)"/>
  </r>
  <r>
    <s v="GSDFE-84633"/>
    <s v="General Driver Payment Issue (issue type not listed) - Earner unable to edit banking information-Needs Attention Error message"/>
    <s v="Bug"/>
    <x v="0"/>
    <x v="0"/>
    <x v="0"/>
    <x v="79"/>
    <d v="2023-03-23T13:32:00"/>
    <x v="73"/>
    <s v="Courier_Driver, Driver, Driver - Payments"/>
    <s v="DR147, GLH_Report"/>
    <x v="1"/>
    <s v="-44min"/>
    <s v="Driver - Payments"/>
    <s v="Greenlight US &amp; Canada"/>
    <s v="3h 14m"/>
    <s v="23h 14m"/>
    <s v="US&amp;C"/>
    <s v="6d 23h"/>
    <m/>
    <m/>
    <s v="1d 23h"/>
    <s v="Won’t Fix: Expected behavior not documented in KB"/>
    <s v="United States"/>
    <s v="US&amp;C"/>
    <s v="Isolated (impacting one/few agents in a single timeframe)"/>
  </r>
  <r>
    <s v="GSDFE-84634"/>
    <s v="Unable to use Instant/Flex Pay (error) - Unable to cash out (No fraud tags)"/>
    <s v="Bug"/>
    <x v="0"/>
    <x v="3"/>
    <x v="1"/>
    <x v="80"/>
    <d v="2023-03-23T16:05:00"/>
    <x v="74"/>
    <s v="Courier_Driver, Driver, Driver - Payments"/>
    <s v="BPO_Report, DR164"/>
    <x v="7"/>
    <s v="-3h 17m"/>
    <s v="Driver - Payments"/>
    <s v="Teleperformance Bogota"/>
    <s v="41min"/>
    <s v="20h 41m"/>
    <s v="US&amp;C"/>
    <s v="6d 20h"/>
    <m/>
    <m/>
    <s v="1d 20h"/>
    <s v="Done &gt; Issue self resolved"/>
    <s v="United States"/>
    <s v="LATAM"/>
    <s v="Pattern (occuring intermittently with same root cause)"/>
  </r>
  <r>
    <s v="GSDFE-84644"/>
    <s v="Unable to use Instant/Flex Pay (error) - Earner is unable to add debit card as form of payment"/>
    <s v="Bug"/>
    <x v="0"/>
    <x v="0"/>
    <x v="0"/>
    <x v="81"/>
    <d v="2023-03-24T08:33:00"/>
    <x v="75"/>
    <s v="Courier_Driver, Driver, Driver - Payments"/>
    <s v="DR164, GLH_Report"/>
    <x v="7"/>
    <s v="-33min"/>
    <s v="Driver - Payments"/>
    <s v="Greenlight US &amp; Canada"/>
    <s v="3h 25m"/>
    <s v="23h 25m"/>
    <s v="US&amp;C"/>
    <s v="6d 23h"/>
    <m/>
    <m/>
    <s v="1d 23h"/>
    <s v="Won’t Fix: Expected behavior not documented in KB"/>
    <s v="United States"/>
    <s v="US&amp;C"/>
    <s v="Isolated (impacting one/few agents in a single timeframe)"/>
  </r>
  <r>
    <s v="GSDFE-84645"/>
    <s v="Trips missing from statement only - Missing trip that earner completed a trip"/>
    <s v="Bug"/>
    <x v="0"/>
    <x v="1"/>
    <x v="0"/>
    <x v="82"/>
    <d v="2023-03-23T15:25:00"/>
    <x v="76"/>
    <s v="Courier, Courier - Payments, Courier_Driver"/>
    <s v="BPO_Report, CR73"/>
    <x v="5"/>
    <s v="-1h 51m"/>
    <s v="Courier - Payments"/>
    <s v="Telus Manila"/>
    <s v="2h 7m"/>
    <s v="22h 7m"/>
    <s v="US&amp;C"/>
    <s v="6d 22h"/>
    <m/>
    <m/>
    <s v="1d 22h"/>
    <s v="Won’t Fix: C360 Redirect due to unclear process"/>
    <s v="United States"/>
    <s v="APAC"/>
    <s v="Negative Impact to Brand"/>
  </r>
  <r>
    <s v="GSDFE-84729"/>
    <s v="General Driver Payment Issue (issue type not listed) - [Reddit Escalation] : Same pickup/destination and different fares"/>
    <s v="Bug"/>
    <x v="0"/>
    <x v="1"/>
    <x v="1"/>
    <x v="83"/>
    <d v="2023-03-29T12:22:00"/>
    <x v="77"/>
    <s v="Courier_Driver, Driver, Driver - Payments"/>
    <s v="BPO_Report, DR147"/>
    <x v="1"/>
    <s v="-2d 35h"/>
    <s v="Driver - Payments"/>
    <s v="Hyderabad_GSS"/>
    <s v="-2d 7h"/>
    <s v="-1d 35h"/>
    <s v="US&amp;C"/>
    <s v="3d 12h"/>
    <m/>
    <m/>
    <s v="-35h 10m"/>
    <s v="Done &gt; Bug resolved by ENG"/>
    <s v="United States"/>
    <s v="APAC"/>
    <s v="Significant Negative Financial Impact"/>
  </r>
  <r>
    <s v="GSDFE-84730"/>
    <s v="Missing Trip (generic) - Missing Trip Payment - London - 17/03/23"/>
    <s v="Bug"/>
    <x v="0"/>
    <x v="2"/>
    <x v="2"/>
    <x v="84"/>
    <d v="2023-03-29T19:00:00"/>
    <x v="78"/>
    <s v="Courier_Driver, Driver, Driver - Payments"/>
    <s v="COE_Report, DR88, stale_close"/>
    <x v="19"/>
    <s v="-12h 1m"/>
    <s v="Driver - Payments"/>
    <s v="Limerick COE"/>
    <s v="-3d 7h"/>
    <s v="11h 57m"/>
    <s v="EMEA"/>
    <s v="6d 11h"/>
    <m/>
    <m/>
    <s v="35h 57m"/>
    <s v="Invalid: 5 day no response from reporter"/>
    <s v="United Kingdom"/>
    <s v="EMEA"/>
    <s v="Isolated (impacting one/few agents in a single timeframe)"/>
  </r>
  <r>
    <s v="GSDFE-84754"/>
    <s v="Driver promotion wasn't paid - Promotion not showing on bliss"/>
    <s v="Bug"/>
    <x v="0"/>
    <x v="2"/>
    <x v="0"/>
    <x v="85"/>
    <d v="2023-04-17T15:04:00"/>
    <x v="79"/>
    <s v="Courier_Driver, Driver, Driver - Payments"/>
    <s v="BPO_Report, DR96"/>
    <x v="4"/>
    <s v="-1d 26h"/>
    <s v="Driver - Payments"/>
    <s v="Telus Manila"/>
    <s v="-3w"/>
    <s v="-26h 22m"/>
    <s v="US&amp;C"/>
    <s v="4d 21h"/>
    <s v="[2022-12-10] Delivery person receives Quests for rides"/>
    <m/>
    <s v="-2h 22m"/>
    <s v="Won’t Fix: C360 Redirect due to unclear process"/>
    <s v="United States"/>
    <s v="APAC"/>
    <s v="Isolated (impacting one/few agents in a single timeframe)"/>
  </r>
  <r>
    <s v="GSDFE-84762"/>
    <s v="Tip amount missing from the statement - earnings still not receive"/>
    <s v="Bug"/>
    <x v="1"/>
    <x v="0"/>
    <x v="3"/>
    <x v="86"/>
    <d v="2023-04-03T21:40:00"/>
    <x v="9"/>
    <s v="Courier_Driver, Driver, Driver - Payments"/>
    <s v="BPO_Report, DR87"/>
    <x v="3"/>
    <s v="-6d 25h"/>
    <s v="Driver - Payments"/>
    <s v="Telus Manila"/>
    <s v="-3w 4d"/>
    <s v="-5d 25h"/>
    <s v="US&amp;C"/>
    <s v="-1h 6m"/>
    <s v="[2023-03-28] Trips missing from statement and Trip History"/>
    <m/>
    <s v="-4d 25h"/>
    <m/>
    <s v="United States"/>
    <s v="APAC"/>
    <s v="Isolated (impacting one/few agents in a single timeframe)"/>
  </r>
  <r>
    <s v="GSDFE-84813"/>
    <s v="Surge was not paid at all - Driver not getting paid for the Surge after the trip"/>
    <s v="Bug"/>
    <x v="0"/>
    <x v="2"/>
    <x v="2"/>
    <x v="87"/>
    <d v="2023-04-02T17:23:00"/>
    <x v="80"/>
    <s v="Courier_Driver, Driver, Driver - Payments"/>
    <s v="BPO_Report, DR108, stale_close"/>
    <x v="9"/>
    <s v="-3d 25h"/>
    <s v="Driver - Payments"/>
    <s v="Telus Manila"/>
    <s v="-1w"/>
    <s v="-2d 25h"/>
    <s v="US&amp;C"/>
    <s v="2d 22h"/>
    <m/>
    <m/>
    <s v="-1d 25h"/>
    <s v="Invalid: 5 day no response from reporter"/>
    <s v="United States"/>
    <s v="APAC"/>
    <s v="Isolated (impacting one/few agents in a single timeframe)"/>
  </r>
  <r>
    <s v="GSDFE-84845"/>
    <s v="General Driver Payment Issue (issue type not listed) - Earner received Uber pro card but app keeps asking him to request a new one."/>
    <s v="Bug"/>
    <x v="0"/>
    <x v="0"/>
    <x v="2"/>
    <x v="88"/>
    <d v="2023-04-05T18:47:00"/>
    <x v="81"/>
    <s v="Courier_Driver, Driver, Driver - Payments"/>
    <s v="DR147, GLH_Report, stale_close, stale_followup"/>
    <x v="1"/>
    <s v="-6d 23h"/>
    <s v="Driver - Payments"/>
    <s v="Greenlight US &amp; Canada"/>
    <s v="-1w 2d"/>
    <s v="-5d 24h"/>
    <s v="US&amp;C"/>
    <s v="0min"/>
    <m/>
    <m/>
    <s v="-4d 24h"/>
    <s v="Invalid: 5 day no response from reporter"/>
    <s v="United States"/>
    <s v="US&amp;C"/>
    <s v="Isolated (impacting one/few agents in a single timeframe)"/>
  </r>
  <r>
    <s v="GSDFE-84858"/>
    <s v="General Courier Payment Issue (issue type not listed) - Earners not receiving payment for cancelled deliveries while En Route to Delivery"/>
    <s v="Bug"/>
    <x v="2"/>
    <x v="4"/>
    <x v="3"/>
    <x v="89"/>
    <d v="2023-04-21T08:05:00"/>
    <x v="9"/>
    <s v="Courier, Courier - Payments, Courier_Driver"/>
    <s v="BPO_Report, CR130, stale_followup"/>
    <x v="2"/>
    <s v="-6d 23h"/>
    <s v="Courier - Payments"/>
    <s v="Telus Manila"/>
    <s v="-3w 3d"/>
    <s v="-5d 24h"/>
    <s v="US&amp;C"/>
    <s v="0min"/>
    <m/>
    <m/>
    <s v="-3w 1d"/>
    <m/>
    <s v="United States, Canada"/>
    <s v="APAC"/>
    <s v="Widespread"/>
  </r>
  <r>
    <s v="GSDFE-84860"/>
    <s v="General Driver Payment Issue (issue type not listed) - unable to update banking information."/>
    <s v="Bug"/>
    <x v="0"/>
    <x v="0"/>
    <x v="1"/>
    <x v="90"/>
    <d v="2023-03-28T10:25:00"/>
    <x v="82"/>
    <s v="Courier_Driver, Driver, Driver - Payments"/>
    <s v="BPO_Report, DR147"/>
    <x v="1"/>
    <s v="-3d 19h"/>
    <s v="Driver - Payments"/>
    <s v="Telus Manila"/>
    <s v="-7h 11m"/>
    <s v="-2d 19h"/>
    <s v="US&amp;C"/>
    <s v="2d 28h"/>
    <m/>
    <m/>
    <s v="-1d 19h"/>
    <s v="Done &gt; Issue self resolved"/>
    <s v="United States"/>
    <s v="APAC"/>
    <s v="Isolated (impacting one/few agents in a single timeframe)"/>
  </r>
  <r>
    <s v="GSDFE-84863"/>
    <s v="Missing trips in Chronicle - Trip missing from Trip History"/>
    <s v="Bug"/>
    <x v="2"/>
    <x v="3"/>
    <x v="3"/>
    <x v="91"/>
    <d v="2023-04-20T15:29:00"/>
    <x v="9"/>
    <s v="Driver, Driver - Payments"/>
    <s v="BPO_Report, DR88, GCC_phase1, re_route"/>
    <x v="19"/>
    <s v="0min"/>
    <s v="Driver - Payments"/>
    <s v="TaskUs Manila"/>
    <s v="-3w 3d"/>
    <s v="23h 58m"/>
    <s v="EMEA"/>
    <s v="6d 23h"/>
    <s v="[10-03-2023] Fare split trips becoming stuck"/>
    <m/>
    <s v="-21h 24m"/>
    <m/>
    <s v="United Kingdom"/>
    <s v="APAC"/>
    <s v="Pattern (occuring intermittently with same root cause)"/>
  </r>
  <r>
    <s v="GSDFE-84912"/>
    <s v="Driver promotion wasn't paid - Earner is unable use the promotion"/>
    <s v="Bug"/>
    <x v="0"/>
    <x v="2"/>
    <x v="0"/>
    <x v="92"/>
    <d v="2023-04-17T10:34:00"/>
    <x v="83"/>
    <s v="Courier_Driver, Driver, Driver - Payments"/>
    <s v="BPO_Report, DR96"/>
    <x v="4"/>
    <s v="-29h 56m"/>
    <s v="Driver - Payments"/>
    <s v="Teleperformance Mohali"/>
    <s v="-2w 4d"/>
    <s v="-5h 57m"/>
    <s v="US&amp;C"/>
    <s v="5d 18h"/>
    <s v="[2023-01-16] Hourly Promotions show as &quot;Qualified&quot; even though the earner did not qualify"/>
    <m/>
    <s v="18h 2m"/>
    <s v="Won’t Fix: Resolution reason not listed (catch-all)"/>
    <s v="United States"/>
    <s v="APAC"/>
    <s v="Isolated (impacting one/few agents in a single timeframe)"/>
  </r>
  <r>
    <s v="GSDFE-84949"/>
    <s v="Misc payments not applying - Unable to add SPOT MISCELLANEOUS PAYMENT due to error message"/>
    <s v="Bug"/>
    <x v="0"/>
    <x v="1"/>
    <x v="1"/>
    <x v="93"/>
    <d v="2023-03-30T15:15:00"/>
    <x v="84"/>
    <s v="Courier_Driver, Driver, Driver - Payments"/>
    <s v="BPO_Report, DR110"/>
    <x v="16"/>
    <s v="-4d 29h"/>
    <s v="Driver - Payments"/>
    <s v="Telus Manila"/>
    <s v="-2d 10h"/>
    <s v="-3d 29h"/>
    <s v="US&amp;C"/>
    <s v="1d 18h"/>
    <m/>
    <m/>
    <s v="-2d 29h"/>
    <s v="Done &gt; Issue self resolved"/>
    <s v="United States"/>
    <s v="APAC"/>
    <s v="Negative Impact to Brand"/>
  </r>
  <r>
    <s v="GSDFE-84971"/>
    <s v="General Driver Payment Issue (issue type not listed) - Unable to receive promotion on their New City"/>
    <s v="Bug"/>
    <x v="0"/>
    <x v="0"/>
    <x v="0"/>
    <x v="94"/>
    <d v="2023-03-26T14:50:00"/>
    <x v="85"/>
    <s v="Courier_Driver, Driver, Driver - Payments"/>
    <s v="BPO_Report, DR147"/>
    <x v="1"/>
    <s v="-25h 25m"/>
    <s v="Driver - Payments"/>
    <s v="Telus Manila"/>
    <s v="4h"/>
    <s v="-1h 26m"/>
    <s v="US&amp;C"/>
    <s v="5d 22h"/>
    <m/>
    <m/>
    <s v="22h 33m"/>
    <s v="Won’t Fix: C360 Redirect due to unclear process"/>
    <s v="United States"/>
    <s v="APAC"/>
    <s v="Isolated (impacting one/few agents in a single timeframe)"/>
  </r>
  <r>
    <s v="GSDFE-84994"/>
    <s v="Driver promotion wasn't paid - Driver wasn't paid for Quest promotion"/>
    <s v="Bug"/>
    <x v="0"/>
    <x v="2"/>
    <x v="0"/>
    <x v="95"/>
    <d v="2023-04-17T15:04:00"/>
    <x v="79"/>
    <s v="Courier_Driver, Driver, Driver - Payments"/>
    <s v="BPO_Report, DR96"/>
    <x v="4"/>
    <s v="-37h 46m"/>
    <s v="Driver - Payments"/>
    <s v="Telus Manila"/>
    <s v="-2w 4d"/>
    <s v="-13h 47m"/>
    <s v="US&amp;C"/>
    <s v="5d 10h"/>
    <s v="[2022-12-10] Delivery person receives Quests for rides"/>
    <m/>
    <s v="10h 12m"/>
    <s v="Won’t Fix: C360 Redirect due to unclear process"/>
    <s v="United States"/>
    <s v="APAC"/>
    <s v="Significant Negative Financial Impact"/>
  </r>
  <r>
    <s v="GSDFE-85003"/>
    <s v="Did not receive Instant/Flex Pay payment - Drivers do not receive flex pay"/>
    <s v="Bug"/>
    <x v="0"/>
    <x v="2"/>
    <x v="1"/>
    <x v="96"/>
    <d v="2023-03-29T09:16:00"/>
    <x v="86"/>
    <s v="Courier_Driver, Driver, Driver - Payments"/>
    <s v="BPO_Report, DR97"/>
    <x v="0"/>
    <s v="-1d 31h"/>
    <s v="Driver - Payments"/>
    <s v="Brittel Mexico City"/>
    <s v="-1d 7h"/>
    <s v="-31h 31m"/>
    <s v="LatAm"/>
    <s v="4d 16h"/>
    <s v="[2023-02-17] Driver is getting error message when driver is trying to update the banking information (vault)"/>
    <m/>
    <s v="-7h 31m"/>
    <s v="Done &gt; Issue self resolved"/>
    <s v="Mexico"/>
    <s v="LATAM"/>
    <s v="Significant Negative Productivity Impact (whole site down)"/>
  </r>
  <r>
    <s v="GSDFE-85032"/>
    <s v="Bank deposit payment not received (shows processed on Uber end) - Driver didn't receive his payment through auto payout"/>
    <s v="Bug"/>
    <x v="2"/>
    <x v="3"/>
    <x v="3"/>
    <x v="97"/>
    <d v="2023-04-13T18:30:00"/>
    <x v="9"/>
    <s v="Courier_Driver, Driver, Driver - Payments"/>
    <s v="BPO_Report, DR100, stale_followup, stale_response_priority"/>
    <x v="15"/>
    <s v="-6d 23h"/>
    <s v="Driver - Payments"/>
    <s v="Telus Manila"/>
    <s v="-3w 3d"/>
    <s v="-5d 24h"/>
    <s v="US&amp;C"/>
    <s v="0min"/>
    <m/>
    <m/>
    <s v="-2w 5d"/>
    <m/>
    <s v="United States"/>
    <s v="APAC"/>
    <s v="Isolated (impacting one/few agents in a single timeframe)"/>
  </r>
  <r>
    <s v="GSDFE-85055"/>
    <s v="Boost issues (general) - Boost + promotion wasn't paid"/>
    <s v="Bug"/>
    <x v="0"/>
    <x v="2"/>
    <x v="0"/>
    <x v="98"/>
    <d v="2023-04-04T14:24:00"/>
    <x v="87"/>
    <s v="Courier_Driver, Driver, Driver - Payments"/>
    <s v="BPO_Report, DR90"/>
    <x v="20"/>
    <s v="-1w 1d"/>
    <s v="Driver - Payments"/>
    <s v="Telus Manila"/>
    <s v="-1w"/>
    <s v="-1w"/>
    <s v="US&amp;C"/>
    <s v="-1d 32h"/>
    <m/>
    <m/>
    <s v="-6d 32h"/>
    <s v="Won’t Fix: Expected behavior documented in KB"/>
    <s v="United States"/>
    <s v="APAC"/>
    <s v="Isolated (impacting one/few agents in a single timeframe)"/>
  </r>
  <r>
    <s v="GSDFE-85056"/>
    <s v="Boost issues (general) - Boost disappeared from Couriers Apps on the 25th Mar"/>
    <s v="Bug"/>
    <x v="1"/>
    <x v="2"/>
    <x v="3"/>
    <x v="99"/>
    <d v="2023-04-12T12:45:00"/>
    <x v="9"/>
    <s v="Courier, Courier - Payments, Courier_Driver"/>
    <s v="COE_Report, CR75, stale_followup"/>
    <x v="20"/>
    <s v="-6d 23h"/>
    <s v="Courier - Payments"/>
    <s v="Lisbon COE"/>
    <s v="-3w 3d"/>
    <s v="-5d 24h"/>
    <s v="EMEA"/>
    <s v="0min"/>
    <m/>
    <m/>
    <s v="-5d 66h"/>
    <m/>
    <s v="Portugal"/>
    <s v="EMEA"/>
    <s v="Pattern (occuring intermittently with same root cause)"/>
  </r>
  <r>
    <s v="GSDFE-85078"/>
    <s v="Payment discrepancy - Discrepancy on driver's earnings"/>
    <s v="Bug"/>
    <x v="0"/>
    <x v="0"/>
    <x v="1"/>
    <x v="100"/>
    <d v="2023-03-28T12:06:00"/>
    <x v="88"/>
    <s v="Courier_Driver, Driver, Driver - Payments"/>
    <s v="BPO_Report, DR93"/>
    <x v="13"/>
    <s v="-1d 25h"/>
    <s v="Driver - Payments"/>
    <s v="Telus Manila"/>
    <s v="-7h 5m"/>
    <s v="-25h 57m"/>
    <s v="US&amp;C"/>
    <s v="4d 22h"/>
    <m/>
    <m/>
    <s v="-1h 57m"/>
    <s v="Done &gt; Issue self resolved"/>
    <s v="United States"/>
    <s v="APAC"/>
    <s v="Isolated (impacting one/few agents in a single timeframe)"/>
  </r>
  <r>
    <s v="GSDFE-85081"/>
    <s v="Unable to use Instant/Flex Pay (error) - Driver is unable to cash he already did the Basic trouble shooting , no New device login - Email address update - Phone number update - Vault update"/>
    <s v="Bug"/>
    <x v="2"/>
    <x v="0"/>
    <x v="3"/>
    <x v="101"/>
    <d v="2023-04-21T13:11:00"/>
    <x v="9"/>
    <s v="Courier_Driver, Driver, Driver - Payments"/>
    <s v="BPO_Report, DR164"/>
    <x v="7"/>
    <s v="-2d 28h"/>
    <s v="Driver - Payments"/>
    <s v="Telus Manila"/>
    <s v="-3w 3d"/>
    <s v="-1d 28h"/>
    <s v="US&amp;C"/>
    <s v="3d 19h"/>
    <m/>
    <m/>
    <s v="-28h 20m"/>
    <m/>
    <s v="United States"/>
    <s v="APAC"/>
    <s v="Isolated (impacting one/few agents in a single timeframe)"/>
  </r>
  <r>
    <s v="GSDFE-85122"/>
    <s v="Driver promotion wasn't paid - Quest promotion (Do X Get Y) do 10trips for $30"/>
    <s v="Bug"/>
    <x v="0"/>
    <x v="2"/>
    <x v="0"/>
    <x v="102"/>
    <d v="2023-04-11T09:01:00"/>
    <x v="89"/>
    <s v="Courier_Driver, Driver, Driver - Payments"/>
    <s v="BPO_Report, DR96"/>
    <x v="4"/>
    <s v="-21h 31m"/>
    <s v="Driver - Payments"/>
    <s v="Telus Manila"/>
    <s v="-2w"/>
    <s v="2h 27m"/>
    <s v="US&amp;C"/>
    <s v="6d 2h"/>
    <s v="[2022-11-06] Promotion Disappears"/>
    <m/>
    <s v="1d 2h"/>
    <s v="Won’t Fix: Expected behavior documented in KB"/>
    <s v="Canada"/>
    <s v="APAC"/>
    <s v="Isolated (impacting one/few agents in a single timeframe)"/>
  </r>
  <r>
    <s v="GSDFE-85155"/>
    <s v="Driver promotion wasn't paid - Drivers are receiving promotions from incorrect region"/>
    <s v="Epic"/>
    <x v="0"/>
    <x v="2"/>
    <x v="1"/>
    <x v="103"/>
    <d v="2023-03-27T12:27:00"/>
    <x v="90"/>
    <s v="Courier_Driver, Driver, Driver - Payments"/>
    <s v="BPO_Report, DR96"/>
    <x v="4"/>
    <s v="-2h 23m"/>
    <s v="Driver - Payments"/>
    <s v="Mindbridge Lahore"/>
    <s v="-2h 26m"/>
    <s v="21h 35m"/>
    <s v="EMEA"/>
    <s v="6d 21h"/>
    <m/>
    <s v="[2023-03-27] London drivers receiving Lisbon quests"/>
    <s v="1d 21h"/>
    <s v="Done &gt; Issue self resolved"/>
    <s v="United Kingdom"/>
    <s v="EMEA"/>
    <s v="Widespread"/>
  </r>
  <r>
    <s v="GSDFE-85165"/>
    <s v="General Driver Payment Issue (issue type not listed) - Driver unable to change her debit card / App not verifying her ID"/>
    <s v="Bug"/>
    <x v="0"/>
    <x v="0"/>
    <x v="1"/>
    <x v="104"/>
    <d v="2023-03-27T09:26:00"/>
    <x v="91"/>
    <s v="Courier_Driver, Driver, Driver - Payments"/>
    <s v="BPO_Report, DR147"/>
    <x v="1"/>
    <s v="-5h 3m"/>
    <s v="Driver - Payments"/>
    <s v="Telus Manila"/>
    <s v="3h 35m"/>
    <s v="18h 55m"/>
    <s v="US&amp;C"/>
    <s v="6d 18h"/>
    <m/>
    <m/>
    <s v="1d 18h"/>
    <s v="Done &gt; Issue self resolved"/>
    <s v="United States"/>
    <s v="APAC"/>
    <s v="Isolated (impacting one/few agents in a single timeframe)"/>
  </r>
  <r>
    <s v="GSDFE-85175"/>
    <s v="Trips missing from statement only - Missing trip from history"/>
    <s v="Bug"/>
    <x v="0"/>
    <x v="0"/>
    <x v="0"/>
    <x v="105"/>
    <d v="2023-03-29T07:28:00"/>
    <x v="92"/>
    <s v="Courier_Driver, Driver, Driver - Payments"/>
    <s v="BPO_Report, DR86"/>
    <x v="5"/>
    <s v="-1d 25h"/>
    <s v="Driver - Payments"/>
    <s v="Telus Manila"/>
    <s v="-1d 4h"/>
    <s v="-25h 32m"/>
    <s v="US&amp;C"/>
    <s v="4d 22h"/>
    <m/>
    <m/>
    <s v="-1h 32m"/>
    <s v="Won’t Fix: Resolution reason not listed (catch-all)"/>
    <s v="United States"/>
    <s v="APAC"/>
    <s v="Isolated (impacting one/few agents in a single timeframe)"/>
  </r>
  <r>
    <s v="GSDFE-85188"/>
    <s v="Unable to apply for Uber Visa Debit Card - Earner is not able to add debit card on his account, he has also shared the screenshot of the error."/>
    <s v="Bug"/>
    <x v="0"/>
    <x v="3"/>
    <x v="1"/>
    <x v="106"/>
    <d v="2023-04-05T13:47:00"/>
    <x v="93"/>
    <s v="Courier_Driver, Driver, Driver - Payments"/>
    <s v="BPO_Report, DR181, stale_followup, stale_response_priority"/>
    <x v="18"/>
    <s v="-6d 23h"/>
    <s v="Driver - Payments"/>
    <s v="Teleperformance Mohali"/>
    <s v="-1w 1d"/>
    <s v="-5d 24h"/>
    <s v="US&amp;C"/>
    <s v="0min"/>
    <m/>
    <m/>
    <s v="-4d 28h"/>
    <s v="Done &gt; Issue self resolved"/>
    <s v="United States"/>
    <s v="APAC"/>
    <s v="Isolated (impacting one/few agents in a single timeframe)"/>
  </r>
  <r>
    <s v="GSDFE-85190"/>
    <s v="Tip amount missing from the statement - Tip amount missing from earning statement"/>
    <s v="Bug"/>
    <x v="0"/>
    <x v="0"/>
    <x v="1"/>
    <x v="107"/>
    <d v="2023-04-12T16:51:00"/>
    <x v="94"/>
    <s v="Courier_Driver, Driver, Driver - Payments"/>
    <s v="BPO_Report, DR87"/>
    <x v="3"/>
    <s v="-1d 20h"/>
    <s v="Driver - Payments"/>
    <s v="Telus Manila"/>
    <s v="-1w 4d"/>
    <s v="-20h 20m"/>
    <s v="US&amp;C"/>
    <s v="4d 27h"/>
    <s v="[2023-03-06] Tips are being delayed"/>
    <m/>
    <s v="3h 39m"/>
    <s v="Done &gt; Bug resolved by ENG"/>
    <s v="United States"/>
    <s v="APAC"/>
    <s v="Isolated (impacting one/few agents in a single timeframe)"/>
  </r>
  <r>
    <s v="GSDFE-85210"/>
    <s v="Bank deposit payment not received (not showing processed on Uber end) - The drivers earnings was not sent to his direct deposit account for 2 weeks"/>
    <s v="Bug"/>
    <x v="0"/>
    <x v="0"/>
    <x v="2"/>
    <x v="108"/>
    <d v="2023-04-08T13:57:00"/>
    <x v="95"/>
    <s v="Courier_Driver, Driver, Driver - Payments"/>
    <s v="BPO_Report, DR101, stale_close, stale_followup"/>
    <x v="21"/>
    <s v="-6d 23h"/>
    <s v="Driver - Payments"/>
    <s v="Telus Manila"/>
    <s v="-1w 4d"/>
    <s v="-5d 24h"/>
    <s v="US&amp;C"/>
    <s v="0min"/>
    <m/>
    <m/>
    <s v="-4d 24h"/>
    <s v="Invalid: 5 day no response from reporter"/>
    <s v="United States"/>
    <s v="APAC"/>
    <s v="Isolated (impacting one/few agents in a single timeframe)"/>
  </r>
  <r>
    <s v="GSDFE-85212"/>
    <s v="General Courier Payment Issue (issue type not listed) - ［JP - Courier］Unable to pay outstanding balance."/>
    <s v="Bug"/>
    <x v="2"/>
    <x v="3"/>
    <x v="3"/>
    <x v="109"/>
    <d v="2023-04-13T15:27:00"/>
    <x v="9"/>
    <s v="Courier, Courier - Payments, Courier_Driver"/>
    <s v="BPO_Report, CR130, stale_followup, stale_response_priority"/>
    <x v="2"/>
    <s v="-6d 23h"/>
    <s v="Courier - Payments"/>
    <s v="Concentrix Japan Work From Home Site"/>
    <s v="-3w 3d"/>
    <s v="-5d 24h"/>
    <s v="APAC"/>
    <s v="-1min"/>
    <m/>
    <m/>
    <s v="-2w 5d"/>
    <m/>
    <s v="Japan"/>
    <s v="APAC"/>
    <s v="Isolated (impacting one/few agents in a single timeframe)"/>
  </r>
  <r>
    <s v="GSDFE-85258"/>
    <s v="General Courier Payment Issue (issue type not listed) - Promotions that appear in the orders but are not reflected in the Wok accounts"/>
    <s v="Bug"/>
    <x v="0"/>
    <x v="2"/>
    <x v="1"/>
    <x v="110"/>
    <d v="2023-03-29T01:20:00"/>
    <x v="96"/>
    <s v="Courier, Courier - Payments, Courier_Driver"/>
    <s v="BPO_Report, CR130"/>
    <x v="2"/>
    <s v="-1d 12h"/>
    <s v="Courier - Payments"/>
    <s v="Teleperformance Bogota"/>
    <s v="-1d 3h"/>
    <s v="-12h 44m"/>
    <s v="LatAm"/>
    <s v="4d 35h"/>
    <m/>
    <m/>
    <s v="11h 15m"/>
    <s v="Done &gt; Issue self resolved"/>
    <s v="Australia, Chile, Costa Rica, Dominican Republic"/>
    <s v="LATAM"/>
    <s v="Significant Negative Productivity Impact (whole site down)"/>
  </r>
  <r>
    <s v="GSDFE-85266"/>
    <s v="Trips missing from statement only - The earner did not receive the payment for the specific delivery"/>
    <s v="Epic"/>
    <x v="1"/>
    <x v="0"/>
    <x v="3"/>
    <x v="111"/>
    <d v="2023-04-10T12:55:00"/>
    <x v="9"/>
    <s v="Courier_Driver, Driver, Driver - Payments"/>
    <s v="BPO_Report, DR86"/>
    <x v="5"/>
    <s v="-20h 49m"/>
    <s v="Driver - Payments"/>
    <s v="Telus Manila"/>
    <s v="-3w 2d"/>
    <s v="3h 9m"/>
    <s v="US&amp;C"/>
    <s v="5d 27h"/>
    <m/>
    <s v="[2023-03-28] Trips missing from statement and Trip History"/>
    <s v="27h 9m"/>
    <m/>
    <s v="United States"/>
    <s v="APAC"/>
    <m/>
  </r>
  <r>
    <s v="GSDFE-85267"/>
    <s v="Misc payments not applying - The trip was successfully adjusted but the amount that being adjusted is not showing in the earnings statement"/>
    <s v="Bug"/>
    <x v="0"/>
    <x v="0"/>
    <x v="2"/>
    <x v="112"/>
    <d v="2023-04-08T18:12:00"/>
    <x v="97"/>
    <s v="Courier_Driver, Driver, Driver - Payments"/>
    <s v="BPO_Report, DR110, stale_close, stale_followup"/>
    <x v="16"/>
    <s v="-6d 23h"/>
    <s v="Driver - Payments"/>
    <s v="Telus Manila"/>
    <s v="-1w 3d"/>
    <s v="-5d 24h"/>
    <s v="US&amp;C"/>
    <s v="0min"/>
    <m/>
    <m/>
    <s v="-4d 24h"/>
    <s v="Invalid: 5 day no response from reporter"/>
    <s v="Canada"/>
    <s v="APAC"/>
    <s v="Isolated (impacting one/few agents in a single timeframe)"/>
  </r>
  <r>
    <s v="GSDFE-85304"/>
    <s v="Trips missing from statement only - Earners unable to see tha last trip's payment"/>
    <s v="Bug"/>
    <x v="0"/>
    <x v="2"/>
    <x v="1"/>
    <x v="113"/>
    <d v="2023-04-02T02:58:00"/>
    <x v="98"/>
    <s v="Courier_Driver, Driver, Driver - Payments"/>
    <s v="BPO_Report, DR86"/>
    <x v="5"/>
    <s v="-1h 56m"/>
    <s v="Driver - Payments"/>
    <s v="Teleperformance Bogota"/>
    <s v="-3d 7h"/>
    <s v="22h 2m"/>
    <s v="US&amp;C"/>
    <s v="5d 46h"/>
    <m/>
    <m/>
    <s v="-50min"/>
    <s v="Done &gt; Issue self resolved"/>
    <s v="United States, Canada"/>
    <s v="LATAM"/>
    <s v="Significant Negative Productivity Impact (whole site down)"/>
  </r>
  <r>
    <s v="GSDFE-85333"/>
    <s v="Driver promotion wasn't paid - Driver send a screenshot of completed trips but unable to receive the quest incentive."/>
    <s v="Bug"/>
    <x v="0"/>
    <x v="2"/>
    <x v="1"/>
    <x v="114"/>
    <d v="2023-03-28T11:27:00"/>
    <x v="99"/>
    <s v="Courier_Driver, Driver, Driver - Payments"/>
    <s v="BPO_Report, DR96"/>
    <x v="4"/>
    <s v="-15h 17m"/>
    <s v="Driver - Payments"/>
    <s v="Telus Manila"/>
    <s v="-1h 26m"/>
    <s v="8h 41m"/>
    <s v="LatAm"/>
    <s v="6d 8h"/>
    <m/>
    <m/>
    <s v="1d 8h"/>
    <s v="Done &gt; Issue self resolved"/>
    <s v="United States"/>
    <s v="APAC"/>
    <s v="Isolated (impacting one/few agents in a single timeframe)"/>
  </r>
  <r>
    <s v="GSDFE-85340"/>
    <s v="General Driver Payment Issue (issue type not listed) - [Driver] Trip missing from driver app and only visible in chronicle"/>
    <s v="Bug"/>
    <x v="0"/>
    <x v="3"/>
    <x v="1"/>
    <x v="115"/>
    <d v="2023-04-04T03:14:00"/>
    <x v="100"/>
    <s v="Courier_Driver, Driver, Driver - Payments"/>
    <s v="COE_Report, DR147"/>
    <x v="1"/>
    <s v="-6d 30h"/>
    <s v="Driver - Payments"/>
    <s v="Japan COE"/>
    <s v="-4d 4h"/>
    <s v="-5d 30h"/>
    <s v="APAC"/>
    <s v="-6h 17m"/>
    <m/>
    <m/>
    <s v="-4d 30h"/>
    <s v="Done &gt; Bug resolved by ENG"/>
    <s v="Japan"/>
    <s v="APAC"/>
    <s v="Pattern (occuring intermittently with same root cause)"/>
  </r>
  <r>
    <s v="GSDFE-85353"/>
    <s v="General Driver Payment Issue (issue type not listed) - Quest promotion"/>
    <s v="Bug"/>
    <x v="0"/>
    <x v="0"/>
    <x v="2"/>
    <x v="116"/>
    <d v="2023-04-09T03:50:00"/>
    <x v="101"/>
    <s v="Courier_Driver, Driver, Driver - Payments"/>
    <s v="BPO_Report, DR147, stale_close, stale_followup"/>
    <x v="1"/>
    <s v="-6d 23h"/>
    <s v="Driver - Payments"/>
    <s v="Telus Manila"/>
    <s v="-1w 3d"/>
    <s v="-5d 24h"/>
    <s v="US&amp;C"/>
    <s v="0min"/>
    <m/>
    <m/>
    <s v="-4d 24h"/>
    <s v="Invalid: 5 day no response from reporter"/>
    <s v="United States"/>
    <s v="APAC"/>
    <s v="Isolated (impacting one/few agents in a single timeframe)"/>
  </r>
  <r>
    <s v="GSDFE-85373"/>
    <s v="General Courier Payment Issue (issue type not listed) - Spanish Tax Authorithies Seizure"/>
    <s v="Bug"/>
    <x v="0"/>
    <x v="2"/>
    <x v="0"/>
    <x v="117"/>
    <d v="2023-03-31T04:47:00"/>
    <x v="102"/>
    <s v="Courier, Courier - Payments, Courier_Driver"/>
    <s v="COE_Report, CR130"/>
    <x v="2"/>
    <s v="-2d 26h"/>
    <s v="Courier - Payments"/>
    <s v="Lisbon COE"/>
    <s v="-2d 7h"/>
    <s v="-1d 26h"/>
    <s v="EMEA"/>
    <s v="3d 21h"/>
    <m/>
    <m/>
    <s v="-26h 50m"/>
    <s v="Won’t Fix: Resolution reason not listed (catch-all)"/>
    <s v="Spain"/>
    <s v="EMEA"/>
    <s v="Required by Law/Regulation"/>
  </r>
  <r>
    <s v="GSDFE-85382"/>
    <s v="Unable to view payment statement - Privileged &amp; Confidential [UK Driver] Historical/Older Payment Statements not generating on dashboard/supplier portal"/>
    <s v="Bug"/>
    <x v="0"/>
    <x v="2"/>
    <x v="0"/>
    <x v="118"/>
    <d v="2023-03-29T06:18:00"/>
    <x v="103"/>
    <s v="Courier_Driver, Driver, Driver - Payments"/>
    <s v="COE_Report, DR92"/>
    <x v="8"/>
    <s v="-2h 18m"/>
    <s v="Driver - Payments"/>
    <s v="Limerick COE"/>
    <s v="-7h"/>
    <s v="21h 40m"/>
    <s v="EMEA"/>
    <s v="6d 21h"/>
    <m/>
    <m/>
    <s v="1d 21h"/>
    <s v="Won’t Fix: Expected behavior not documented in KB"/>
    <s v="United Kingdom"/>
    <s v="EMEA"/>
    <s v="Pattern (occuring intermittently with same root cause), Negative Impact to Brand, Required by Law/Regulation"/>
  </r>
  <r>
    <s v="GSDFE-85387"/>
    <s v="Tip amount missing from the statement - [Reddit Escalation]"/>
    <s v="Bug"/>
    <x v="0"/>
    <x v="0"/>
    <x v="1"/>
    <x v="119"/>
    <d v="2023-04-12T16:52:00"/>
    <x v="104"/>
    <s v="Courier_Driver, Driver, Driver - Payments"/>
    <s v="COE_Report, DR87"/>
    <x v="3"/>
    <s v="-24h 43m"/>
    <s v="Driver - Payments"/>
    <s v="Hyderabad COE"/>
    <s v="-1w 3d"/>
    <s v="-44min"/>
    <s v="US&amp;C"/>
    <s v="5d 23h"/>
    <s v="[2023-03-06] Tips are being delayed"/>
    <m/>
    <s v="23h 15m"/>
    <s v="Done &gt; Bug resolved by ENG"/>
    <m/>
    <s v="APAC"/>
    <m/>
  </r>
  <r>
    <s v="GSDFE-85388"/>
    <s v="Unable to use Instant/Flex Pay (error) - [Reddit Escalation]"/>
    <s v="Bug"/>
    <x v="0"/>
    <x v="1"/>
    <x v="2"/>
    <x v="120"/>
    <d v="2023-03-28T11:54:00"/>
    <x v="105"/>
    <s v="Courier_Driver, Driver, Driver - Payments"/>
    <s v="COE_Report, DR164"/>
    <x v="7"/>
    <s v="-7h 57m"/>
    <s v="Driver - Payments"/>
    <s v="Hyderabad COE"/>
    <s v="1h 6m"/>
    <s v="16h 1m"/>
    <s v="US&amp;C"/>
    <s v="6d 16h"/>
    <m/>
    <m/>
    <s v="1d 16h"/>
    <s v="Invalid: Resolution reason not listed (catch-all)"/>
    <s v="United States"/>
    <s v="APAC"/>
    <s v="Significant Negative Financial Impact"/>
  </r>
  <r>
    <s v="GSDFE-85389"/>
    <s v="Invoice issues (general) - [Reddit Escalation] : Earnings showing up as $0.00"/>
    <s v="Bug"/>
    <x v="1"/>
    <x v="1"/>
    <x v="3"/>
    <x v="121"/>
    <d v="2023-04-19T20:50:00"/>
    <x v="9"/>
    <s v="Courier, Courier - Payments, Courier_Driver"/>
    <s v="BPO_Report, CR76"/>
    <x v="6"/>
    <s v="-2w"/>
    <s v="Courier - Payments"/>
    <s v="Hyderabad_GSS"/>
    <s v="-3w 2d"/>
    <s v="-1w 6d"/>
    <s v="US&amp;C"/>
    <s v="-1w"/>
    <m/>
    <m/>
    <s v="-1w 5d"/>
    <m/>
    <s v="United States"/>
    <s v="APAC"/>
    <s v="Significant Negative Financial Impact"/>
  </r>
  <r>
    <s v="GSDFE-85508"/>
    <s v="Driver promotion wasn't paid - Hourly Promotion not paid because of false trip territory"/>
    <s v="Bug"/>
    <x v="0"/>
    <x v="2"/>
    <x v="0"/>
    <x v="122"/>
    <d v="2023-04-15T09:01:00"/>
    <x v="10"/>
    <s v="Courier, Courier - Payments, Courier_Driver"/>
    <s v="BPO_Report, CR80, couriers, stale_followup"/>
    <x v="4"/>
    <s v="-6d 23h"/>
    <s v="Courier - Payments"/>
    <s v="Telus Manila"/>
    <s v="-2w"/>
    <s v="-5d 24h"/>
    <s v="US&amp;C"/>
    <s v="0min"/>
    <s v="[2023-03-23] All Conditions Met for Hourly Promotion, was Not Paid"/>
    <m/>
    <s v="-4d 28h"/>
    <s v="Won’t Fix: Expected behavior not documented in KB"/>
    <s v="United States"/>
    <s v="APAC"/>
    <s v="Isolated (impacting one/few agents in a single timeframe)"/>
  </r>
  <r>
    <s v="GSDFE-85554"/>
    <s v="In &quot;Restaurant Couldn't fulfill the entire part order&quot;, we need to advised the DP to ask restaurant to cancel the order. However, the restaurant mentioned &quot;They didn't receive an order&quot;. In that case we don't have any step to cancel the order."/>
    <s v="Bug"/>
    <x v="0"/>
    <x v="4"/>
    <x v="2"/>
    <x v="123"/>
    <d v="2023-04-09T22:52:00"/>
    <x v="106"/>
    <s v="Courier, Courier - Payments, Courier_Driver"/>
    <s v="BPO_Report, CR92, stale_close, stale_followup"/>
    <x v="16"/>
    <s v="-6d 23h"/>
    <s v="Courier - Payments"/>
    <s v="Teleperformance Mohali"/>
    <s v="-1w 2d"/>
    <s v="-5d 24h"/>
    <s v="US&amp;C"/>
    <s v="0min"/>
    <m/>
    <m/>
    <s v="-4d 24h"/>
    <s v="Invalid: 5 day no response from reporter"/>
    <s v="India"/>
    <s v="APAC"/>
    <s v="Widespread"/>
  </r>
  <r>
    <s v="GSDFE-85578"/>
    <s v="General Driver Payment Issue (issue type not listed) - [Reddit Escalation]"/>
    <s v="Bug"/>
    <x v="1"/>
    <x v="1"/>
    <x v="3"/>
    <x v="124"/>
    <d v="2023-04-19T14:38:00"/>
    <x v="9"/>
    <s v="Courier_Driver, Driver, Driver - Payments"/>
    <s v="COE_Report, DR147, stale_followup"/>
    <x v="1"/>
    <s v="-6d 23h"/>
    <s v="Driver - Payments"/>
    <s v="Hyderabad COE"/>
    <s v="-3w 1d"/>
    <s v="-5d 24h"/>
    <s v="US&amp;C"/>
    <s v="0min"/>
    <m/>
    <m/>
    <s v="-1w 4d"/>
    <m/>
    <s v="United States"/>
    <s v="APAC"/>
    <s v="Significant Negative Financial Impact"/>
  </r>
  <r>
    <s v="GSDFE-85590"/>
    <s v="General Driver Payment Issue (issue type not listed) - [Reddit Escalation]"/>
    <s v="Bug"/>
    <x v="2"/>
    <x v="1"/>
    <x v="3"/>
    <x v="125"/>
    <d v="2023-04-19T12:56:00"/>
    <x v="9"/>
    <s v="Courier_Driver, Driver, Driver - Payments"/>
    <s v="COE_Report, DR147, stale_followup"/>
    <x v="1"/>
    <s v="-6d 23h"/>
    <s v="Driver - Payments"/>
    <s v="Hyderabad COE"/>
    <s v="-3w 1d"/>
    <s v="-5d 24h"/>
    <s v="US&amp;C"/>
    <s v="0min"/>
    <m/>
    <m/>
    <s v="-2w"/>
    <m/>
    <s v="United States"/>
    <s v="APAC"/>
    <s v="Significant Negative Financial Impact"/>
  </r>
  <r>
    <s v="GSDFE-85610"/>
    <s v="Invoice issues (general) - Bank deposit payment not received (shows processed on Uber end) - partner provides clear proof that the payment was not received"/>
    <s v="Bug"/>
    <x v="2"/>
    <x v="3"/>
    <x v="3"/>
    <x v="126"/>
    <d v="2023-04-05T03:53:00"/>
    <x v="9"/>
    <s v="Courier, Courier - Payments, Courier_Driver"/>
    <s v="COE_Report, CR76, stale_followup, stale_response_priority"/>
    <x v="6"/>
    <s v="-6d 23h"/>
    <s v="Courier - Payments"/>
    <s v="Cairo COE"/>
    <s v="-3w 1d"/>
    <s v="-5d 24h"/>
    <s v="EMEA"/>
    <s v="0min"/>
    <m/>
    <m/>
    <s v="-2w 5d"/>
    <m/>
    <s v="South Africa"/>
    <s v="EMEA"/>
    <s v="Isolated (impacting one/few agents in a single timeframe)"/>
  </r>
  <r>
    <s v="GSDFE-85629"/>
    <s v="Did not receive Instant/Flex Pay payment - Partners are not receiving earnings - AlmavivA"/>
    <s v="Bug"/>
    <x v="0"/>
    <x v="2"/>
    <x v="1"/>
    <x v="127"/>
    <d v="2023-04-03T09:10:00"/>
    <x v="107"/>
    <s v="Courier_Driver, Driver, Driver - Payments"/>
    <s v="BPO_Report, DR97"/>
    <x v="0"/>
    <s v="-4h 35m"/>
    <s v="Driver - Payments"/>
    <s v="AlmaViva Maceio"/>
    <s v="-2d 7h"/>
    <s v="19h 23m"/>
    <s v="LatAm"/>
    <s v="6d 19h"/>
    <m/>
    <m/>
    <s v="1d 17h"/>
    <s v="Done &gt; Issue self resolved"/>
    <s v="Brazil"/>
    <s v="LATAM"/>
    <s v="Significant Negative Productivity Impact (whole site down)"/>
  </r>
  <r>
    <s v="GSDFE-85647"/>
    <s v="Bank deposit payment not received (not showing processed on Uber end) - Dp did not receive week payment"/>
    <s v="Bug"/>
    <x v="0"/>
    <x v="0"/>
    <x v="0"/>
    <x v="128"/>
    <d v="2023-04-03T12:39:00"/>
    <x v="108"/>
    <s v="Courier, Courier - Payments, Courier_Driver"/>
    <s v="COE_Report, CR85"/>
    <x v="21"/>
    <s v="-4d 28h"/>
    <s v="Courier - Payments"/>
    <s v="Lisbon COE"/>
    <s v="-2d 7h"/>
    <s v="-3d 28h"/>
    <s v="EMEA"/>
    <s v="1d 19h"/>
    <m/>
    <m/>
    <s v="-2d 28h"/>
    <s v="Won’t Fix: Expected behavior documented in KB"/>
    <s v="Spain"/>
    <s v="EMEA"/>
    <s v="Isolated (impacting one/few agents in a single timeframe)"/>
  </r>
  <r>
    <s v="GSDFE-85740"/>
    <s v="General Courier Payment Issue (issue type not listed) - [JP - Eats] Unable to define the amount of payment details"/>
    <s v="Bug"/>
    <x v="3"/>
    <x v="0"/>
    <x v="3"/>
    <x v="129"/>
    <d v="2023-03-31T17:09:00"/>
    <x v="9"/>
    <s v="Courier, Courier - Payments, Courier_Driver"/>
    <s v="BPO_Report, CR130"/>
    <x v="2"/>
    <s v="-3w 1d"/>
    <s v="Courier - Payments"/>
    <s v="Aegis Kuala Lumpur"/>
    <s v="-3w"/>
    <s v="-3w"/>
    <s v="APAC"/>
    <s v="-2w 1d"/>
    <m/>
    <m/>
    <s v="-2w 6d"/>
    <m/>
    <s v="Japan"/>
    <s v="APAC"/>
    <s v="Isolated (impacting one/few agents in a single timeframe)"/>
  </r>
  <r>
    <s v="GSDFE-85746"/>
    <s v="Tip amount missing from the statement - Sus horas para el estipendio"/>
    <s v="Bug"/>
    <x v="0"/>
    <x v="0"/>
    <x v="2"/>
    <x v="130"/>
    <d v="2023-04-10T23:17:00"/>
    <x v="109"/>
    <s v="Courier_Driver, Driver, Driver - Payments"/>
    <s v="BPO_Report, DR87, stale_close, stale_followup"/>
    <x v="3"/>
    <s v="-6d 23h"/>
    <s v="Driver - Payments"/>
    <s v="Concentrix Mexico"/>
    <s v="-1w 2d"/>
    <s v="-5d 24h"/>
    <s v="US&amp;C"/>
    <s v="0min"/>
    <m/>
    <m/>
    <s v="-4d 24h"/>
    <s v="Invalid: 5 day no response from reporter"/>
    <s v="United States"/>
    <s v="LATAM"/>
    <s v="Isolated (impacting one/few agents in a single timeframe)"/>
  </r>
  <r>
    <s v="GSDFE-85824"/>
    <s v="General Driver Payment Issue (issue type not listed) - Missing Holiday Pay - Week of March 20th - 27th"/>
    <s v="Epic"/>
    <x v="0"/>
    <x v="2"/>
    <x v="0"/>
    <x v="131"/>
    <d v="2023-04-17T12:22:00"/>
    <x v="110"/>
    <s v="Courier_Driver, Driver, Driver - Payments"/>
    <s v="COE_Report, DR147, stale_followup"/>
    <x v="1"/>
    <s v="-6d 23h"/>
    <s v="Driver - Payments"/>
    <s v="Limerick COE"/>
    <s v="-2w"/>
    <s v="-5d 24h"/>
    <s v="EMEA"/>
    <s v="0min"/>
    <m/>
    <s v="[2022-03-27] Earners Missing Holiday Pay"/>
    <s v="-1w 1d"/>
    <s v="Won’t Fix: Resolution reason not listed (catch-all)"/>
    <s v="United Kingdom"/>
    <s v="EMEA"/>
    <s v="Isolated (impacting one/few agents in a single timeframe)"/>
  </r>
  <r>
    <s v="GSDFE-85844"/>
    <s v="General Driver Payment Issue (issue type not listed) - 25% SF in 5% SF city"/>
    <s v="Bug"/>
    <x v="2"/>
    <x v="3"/>
    <x v="3"/>
    <x v="132"/>
    <d v="2023-04-13T02:53:00"/>
    <x v="9"/>
    <s v="Courier_Driver, Driver, Driver - Payments"/>
    <s v="DR147, GLH_Report, stale_followup, stale_response_priority"/>
    <x v="1"/>
    <s v="-6d 23h"/>
    <s v="Driver - Payments"/>
    <s v="Greenlight EMEA"/>
    <s v="-3w"/>
    <s v="-5d 24h"/>
    <s v="EMEA"/>
    <s v="0min"/>
    <m/>
    <m/>
    <s v="-1w 6d"/>
    <m/>
    <s v="Sweden"/>
    <s v="EMEA"/>
    <s v="Isolated (impacting one/few agents in a single timeframe)"/>
  </r>
  <r>
    <s v="GSDFE-85849"/>
    <s v="Bank deposit payment not received (not showing processed on Uber end) - flex pay- uber wallet not being paid"/>
    <s v="Bug"/>
    <x v="0"/>
    <x v="0"/>
    <x v="0"/>
    <x v="133"/>
    <d v="2023-04-05T09:15:00"/>
    <x v="111"/>
    <s v="Courier_Driver, Driver, Driver - Payments"/>
    <s v="COE_Report, DR101"/>
    <x v="21"/>
    <s v="-5d 27h"/>
    <s v="Driver - Payments"/>
    <s v="Cairo COE"/>
    <s v="-3d 4h"/>
    <s v="-4d 27h"/>
    <s v="EMEA"/>
    <s v="20h 39m"/>
    <m/>
    <m/>
    <s v="-3d 27h"/>
    <s v="Won’t Fix: Expected behavior documented in KB"/>
    <s v="Egypt"/>
    <s v="EMEA"/>
    <s v="Isolated (impacting one/few agents in a single timeframe)"/>
  </r>
  <r>
    <s v="GSDFE-85879"/>
    <s v="Unable to use Instant/Flex Pay (error) - Earner cannot add debit card/cannot instant pay"/>
    <s v="Bug"/>
    <x v="0"/>
    <x v="0"/>
    <x v="0"/>
    <x v="134"/>
    <d v="2023-03-30T10:43:00"/>
    <x v="112"/>
    <s v="Courier_Driver, Driver, Driver - Payments"/>
    <s v="DR164, GLH_Report"/>
    <x v="7"/>
    <s v="-2h 14m"/>
    <s v="Driver - Payments"/>
    <s v="Greenlight US &amp; Canada"/>
    <s v="2h 18m"/>
    <s v="21h 44m"/>
    <s v="US&amp;C"/>
    <s v="6d 21h"/>
    <m/>
    <m/>
    <s v="1d 21h"/>
    <s v="Won’t Fix: Expected behavior not documented in KB"/>
    <s v="United States"/>
    <s v="US&amp;C"/>
    <s v="Isolated (impacting one/few agents in a single timeframe)"/>
  </r>
  <r>
    <s v="GSDFE-85900"/>
    <s v="General Driver Payment Issue (issue type not listed) - Driver received promotion for different city for Hourly Guarantee."/>
    <s v="Bug"/>
    <x v="0"/>
    <x v="3"/>
    <x v="0"/>
    <x v="135"/>
    <d v="2023-04-16T09:19:00"/>
    <x v="113"/>
    <s v="Courier_Driver, Driver, Driver - Payments"/>
    <s v="BPO_Report, DR147, stale_followup, stale_response_priority"/>
    <x v="1"/>
    <s v="-6d 23h"/>
    <s v="Driver - Payments"/>
    <s v="Telus Manila"/>
    <s v="-2w 1d"/>
    <s v="-5d 24h"/>
    <s v="US&amp;C"/>
    <s v="0min"/>
    <m/>
    <m/>
    <s v="-1w 4d"/>
    <s v="Won’t Fix: C360 Redirect due to unclear process"/>
    <s v="United States"/>
    <s v="APAC"/>
    <s v="Isolated (impacting one/few agents in a single timeframe)"/>
  </r>
  <r>
    <s v="GSDFE-85906"/>
    <s v="Bank deposit payment not received (shows processed on Uber end) - Drivers are reporting not receiving their weekly payment deposit"/>
    <s v="Bug"/>
    <x v="0"/>
    <x v="2"/>
    <x v="1"/>
    <x v="136"/>
    <d v="2023-04-04T13:47:00"/>
    <x v="114"/>
    <s v="Courier_Driver, Driver, Driver - Payments"/>
    <s v="BPO_Report, DR100"/>
    <x v="15"/>
    <s v="-4d 27h"/>
    <s v="Driver - Payments"/>
    <s v="Brittel Mexico City"/>
    <s v="-2d 10h"/>
    <s v="-3d 27h"/>
    <s v="LatAm"/>
    <s v="1d 20h"/>
    <m/>
    <m/>
    <s v="-2d 27h"/>
    <s v="Done &gt; Issue self resolved"/>
    <s v="Chile"/>
    <s v="LATAM"/>
    <s v="Significant Negative Productivity Impact (whole site down)"/>
  </r>
  <r>
    <s v="GSDFE-85912"/>
    <s v="General Driver Payment Issue (issue type not listed) - Promotions issue - [FR Driver] - Driver receive promotions in a city where they never drove"/>
    <s v="Bug"/>
    <x v="0"/>
    <x v="3"/>
    <x v="0"/>
    <x v="137"/>
    <d v="2023-04-06T18:44:00"/>
    <x v="115"/>
    <s v="Courier_Driver, Driver, Driver - Payments"/>
    <s v="COE_Report, DR147"/>
    <x v="1"/>
    <s v="-1w"/>
    <s v="Driver - Payments"/>
    <s v="Lisbon COE"/>
    <s v="-1w"/>
    <s v="-6d 8h"/>
    <s v="EMEA"/>
    <s v="-8h 11m"/>
    <m/>
    <m/>
    <s v="-5d 8h"/>
    <s v="Won’t Fix: Resolution reason not listed (catch-all)"/>
    <s v="France"/>
    <s v="EMEA"/>
    <s v="Pattern (occuring intermittently with same root cause)"/>
  </r>
  <r>
    <s v="GSDFE-85988"/>
    <s v="Unable to use Instant/Flex Pay (error) - Driver unable to cash out, error failed cash out"/>
    <s v="Bug"/>
    <x v="0"/>
    <x v="0"/>
    <x v="0"/>
    <x v="138"/>
    <d v="2023-03-31T10:25:00"/>
    <x v="116"/>
    <s v="Courier_Driver, Driver, Driver - Payments"/>
    <s v="BPO_Report, DR164"/>
    <x v="7"/>
    <s v="-15h 41m"/>
    <s v="Driver - Payments"/>
    <s v="Telus Manila"/>
    <s v="2h 41m"/>
    <s v="8h 17m"/>
    <s v="US&amp;C"/>
    <s v="6d 8h"/>
    <m/>
    <m/>
    <s v="1d 8h"/>
    <s v="Won’t Fix: Expected behavior not documented in KB"/>
    <s v="United States"/>
    <s v="APAC"/>
    <s v="Isolated (impacting one/few agents in a single timeframe)"/>
  </r>
  <r>
    <s v="GSDFE-86006"/>
    <s v="Driver promotion wasn't paid - Guaranteed surge multiplier"/>
    <s v="Bug"/>
    <x v="0"/>
    <x v="2"/>
    <x v="0"/>
    <x v="139"/>
    <d v="2023-04-19T14:25:00"/>
    <x v="117"/>
    <s v="Courier_Driver, Driver, Driver - Payments"/>
    <s v="BPO_Report, DR96"/>
    <x v="4"/>
    <s v="-5d 24h"/>
    <s v="Driver - Payments"/>
    <s v="Telus Manila"/>
    <s v="-2w 2d"/>
    <s v="-1w"/>
    <s v="US&amp;C"/>
    <s v="-43h 51m"/>
    <s v="unlabelled-GSDFE-84450"/>
    <m/>
    <s v="-6d 21h"/>
    <s v="Won’t Fix: Expected behavior documented in KB"/>
    <s v="Canada"/>
    <s v="APAC"/>
    <s v="Isolated (impacting one/few agents in a single timeframe)"/>
  </r>
  <r>
    <s v="GSDFE-86041"/>
    <s v="General Courier Payment Issue (issue type not listed) - Members have not received their weekly deposit"/>
    <s v="Bug"/>
    <x v="0"/>
    <x v="3"/>
    <x v="1"/>
    <x v="140"/>
    <d v="2023-04-02T16:18:00"/>
    <x v="118"/>
    <s v="Courier, Courier - Payments, Courier_Driver"/>
    <s v="BPO_Report, CR130"/>
    <x v="2"/>
    <s v="-1d 36h"/>
    <s v="Courier - Payments"/>
    <s v="Teleperformance Bogota"/>
    <s v="-4h"/>
    <s v="-36h 52m"/>
    <s v="LatAm"/>
    <s v="4d 11h"/>
    <m/>
    <m/>
    <s v="-12h 52m"/>
    <s v="Done &gt; Issue self resolved"/>
    <s v="Chile"/>
    <s v="LATAM"/>
    <s v="Pattern (occuring intermittently with same root cause)"/>
  </r>
  <r>
    <s v="GSDFE-86043"/>
    <s v="General Driver Payment Issue (issue type not listed) - [Reddit Escalation]"/>
    <s v="Bug"/>
    <x v="0"/>
    <x v="1"/>
    <x v="0"/>
    <x v="141"/>
    <d v="2023-04-21T11:44:00"/>
    <x v="119"/>
    <s v="Courier_Driver, Driver, Driver - Payments"/>
    <s v="COE_Report, DR147, stale_followup"/>
    <x v="1"/>
    <s v="-6d 23h"/>
    <s v="Driver - Payments"/>
    <s v="Hyderabad COE"/>
    <s v="-2w 4d"/>
    <s v="-5d 24h"/>
    <s v="US&amp;C"/>
    <s v="0min"/>
    <m/>
    <m/>
    <s v="-6d 38h"/>
    <s v="Won’t Fix: Resolution reason not listed (catch-all)"/>
    <s v="United States"/>
    <s v="APAC"/>
    <s v="Significant Negative Financial Impact"/>
  </r>
  <r>
    <s v="GSDFE-86068"/>
    <s v="Unable to use Instant/Flex Pay (error) - Unable to cashout."/>
    <s v="Bug"/>
    <x v="0"/>
    <x v="0"/>
    <x v="0"/>
    <x v="142"/>
    <d v="2023-03-31T09:46:00"/>
    <x v="120"/>
    <s v="Courier_Driver, Driver, Driver - Payments"/>
    <s v="BPO_Report, DR164"/>
    <x v="7"/>
    <s v="-2h 49m"/>
    <s v="Driver - Payments"/>
    <s v="Teleperformance Mohali"/>
    <s v="3h 14m"/>
    <s v="21h 9m"/>
    <s v="US&amp;C"/>
    <s v="6d 21h"/>
    <m/>
    <m/>
    <s v="1d 21h"/>
    <s v="Won’t Fix: Expected behavior not documented in KB"/>
    <s v="United States"/>
    <s v="APAC"/>
    <s v="Isolated (impacting one/few agents in a single timeframe)"/>
  </r>
  <r>
    <s v="GSDFE-86073"/>
    <s v="General Courier Payment Issue (issue type not listed) - [Reddit Escalation]-Driver payment issue"/>
    <s v="Bug"/>
    <x v="0"/>
    <x v="1"/>
    <x v="0"/>
    <x v="143"/>
    <d v="2023-04-16T16:03:00"/>
    <x v="121"/>
    <s v="Courier, Courier - Payments, Courier_Driver"/>
    <s v="COE_Report, CR130, stale_followup"/>
    <x v="2"/>
    <s v="-6d 23h"/>
    <s v="Courier - Payments"/>
    <s v="Hyderabad COE"/>
    <s v="-2w"/>
    <s v="-5d 24h"/>
    <s v="US&amp;C"/>
    <s v="0min"/>
    <m/>
    <m/>
    <s v="-1w"/>
    <s v="Won’t Fix: Expected behavior not documented in KB"/>
    <s v="United States"/>
    <s v="APAC"/>
    <s v="Significant Negative Financial Impact"/>
  </r>
  <r>
    <s v="GSDFE-86134"/>
    <s v="Driver promotion wasn't paid - Earner was concern about boost promotion"/>
    <s v="Bug"/>
    <x v="0"/>
    <x v="2"/>
    <x v="0"/>
    <x v="144"/>
    <d v="2023-04-19T14:25:00"/>
    <x v="122"/>
    <s v="Courier_Driver, Driver, Driver - Payments"/>
    <s v="BPO_Report, DR96"/>
    <x v="4"/>
    <s v="-5d 27h"/>
    <s v="Driver - Payments"/>
    <s v="Teleperformance Mohali"/>
    <s v="-2w 2d"/>
    <s v="-4d 27h"/>
    <s v="US&amp;C"/>
    <s v="20h 42m"/>
    <s v="unlabelled-GSDFE-84450"/>
    <m/>
    <s v="-3d 27h"/>
    <s v="Won’t Fix: Expected behavior documented in KB"/>
    <s v="United States"/>
    <s v="APAC"/>
    <s v="Isolated (impacting one/few agents in a single timeframe)"/>
  </r>
  <r>
    <s v="GSDFE-86151"/>
    <s v="Boost issues (general) - Driver not receiving Boost promotions"/>
    <s v="Bug"/>
    <x v="0"/>
    <x v="2"/>
    <x v="0"/>
    <x v="145"/>
    <d v="2023-04-03T10:53:00"/>
    <x v="123"/>
    <s v="Courier_Driver, Driver, Driver - Payments"/>
    <s v="COE_Report, DR90"/>
    <x v="20"/>
    <s v="-2d 19h"/>
    <s v="Driver - Payments"/>
    <s v="Phoenix COE"/>
    <s v="-2h 24m"/>
    <s v="-1d 19h"/>
    <s v="US&amp;C"/>
    <s v="3d 28h"/>
    <m/>
    <m/>
    <s v="-19h 24m"/>
    <s v="Won’t Fix: C360 Redirect due to unclear process"/>
    <s v="United States"/>
    <s v="US&amp;C"/>
    <s v="Isolated (impacting one/few agents in a single timeframe)"/>
  </r>
  <r>
    <s v="GSDFE-86162"/>
    <s v="General Courier Payment Issue (issue type not listed) - Cash collected amount recorded in statement not tally with actual cash collected amount"/>
    <s v="Epic"/>
    <x v="0"/>
    <x v="4"/>
    <x v="1"/>
    <x v="146"/>
    <d v="2023-04-03T09:18:00"/>
    <x v="124"/>
    <s v="Courier, Courier - Payments, Courier_Driver"/>
    <s v="BPO_Report, CR130, GCC_POC_ADDED"/>
    <x v="2"/>
    <s v="-6h 34m"/>
    <s v="Courier - Payments"/>
    <s v="Aegis Johor Bahru"/>
    <s v="2h 17m"/>
    <s v="17h 24m"/>
    <s v="APAC"/>
    <s v="5d 41h"/>
    <m/>
    <s v="[2023-03-31] Courier payments doubled due to duplicate line item"/>
    <s v="41h 24m"/>
    <s v="Done &gt; Bug resolved by ENG"/>
    <s v="Taiwan (ROC)"/>
    <s v="APAC"/>
    <s v="Pattern (occuring intermittently with same root cause)"/>
  </r>
  <r>
    <s v="GSDFE-86217"/>
    <s v="Invoice issues (general) - [JP - Eats] DP earnings for which is double is shown"/>
    <s v="Bug"/>
    <x v="0"/>
    <x v="1"/>
    <x v="1"/>
    <x v="147"/>
    <d v="2023-04-02T00:18:00"/>
    <x v="125"/>
    <s v="Courier, Courier - Payments, Courier_Driver"/>
    <s v="BPO_Report, CR76"/>
    <x v="6"/>
    <s v="-29h 37m"/>
    <s v="Courier - Payments"/>
    <s v="Aegis Kuala Lumpur"/>
    <s v="4h"/>
    <s v="-5h 38m"/>
    <s v="APAC"/>
    <s v="5d 18h"/>
    <s v="[2023-03-31] Courier payments doubled due to duplicate line item"/>
    <m/>
    <s v="18h 21m"/>
    <s v="Done &gt; Bug resolved by ENG"/>
    <s v="Japan"/>
    <s v="APAC"/>
    <s v="Widespread"/>
  </r>
  <r>
    <s v="GSDFE-86241"/>
    <s v="General Courier Payment Issue (issue type not listed) - Post completing the trip, it is reflecting higher amount to the DPs."/>
    <s v="Bug"/>
    <x v="0"/>
    <x v="3"/>
    <x v="1"/>
    <x v="148"/>
    <d v="2023-04-04T06:38:00"/>
    <x v="126"/>
    <s v="Courier, Courier - Payments, Courier_Driver"/>
    <s v="BPO_Report, CR130"/>
    <x v="2"/>
    <s v="-2d 32h"/>
    <s v="Courier - Payments"/>
    <s v="Concentrix Kolkata"/>
    <s v="-4h"/>
    <s v="-1d 32h"/>
    <s v="APAC"/>
    <s v="3d 15h"/>
    <m/>
    <m/>
    <s v="-32h 7m"/>
    <s v="Done &gt; Bug resolved by ENG"/>
    <s v="Australia, New Zealand"/>
    <s v="APAC"/>
    <s v="Pattern (occuring intermittently with same root cause)"/>
  </r>
  <r>
    <s v="GSDFE-86262"/>
    <s v="General Courier Payment Issue (issue type not listed) - Delivery Partners report that the application shows them collecting more cash than they actually received."/>
    <s v="Bug"/>
    <x v="0"/>
    <x v="2"/>
    <x v="1"/>
    <x v="149"/>
    <d v="2023-04-02T05:50:00"/>
    <x v="127"/>
    <s v="Courier, Courier - Payments, Courier_Driver"/>
    <s v="BPO_Report, CR130"/>
    <x v="2"/>
    <s v="-21h 41m"/>
    <s v="Courier - Payments"/>
    <s v="Brittel Mexico City"/>
    <s v="1h"/>
    <s v="2h 17m"/>
    <s v="LatAm"/>
    <s v="5d 26h"/>
    <s v="[2023-03-31] Courier payments doubled due to duplicate line item"/>
    <m/>
    <s v="26h 17m"/>
    <s v="Done &gt; Bug resolved by ENG"/>
    <s v="Guatemala, Mexico"/>
    <s v="LATAM"/>
    <s v="Significant Negative Productivity Impact (whole site down)"/>
  </r>
  <r>
    <s v="GSDFE-86278"/>
    <s v="Driver promotion wasn't paid - Cycle score not updated"/>
    <s v="Bug"/>
    <x v="0"/>
    <x v="2"/>
    <x v="1"/>
    <x v="150"/>
    <d v="2023-04-07T12:55:00"/>
    <x v="128"/>
    <s v="Courier_Driver, Driver, Driver - Payments"/>
    <s v="BPO_Report, DR96"/>
    <x v="4"/>
    <s v="-5d 30h"/>
    <s v="Driver - Payments"/>
    <s v="Concentrix Fortaleza"/>
    <s v="-3d 10h"/>
    <s v="-4d 30h"/>
    <s v="LatAm"/>
    <s v="17h 57m"/>
    <m/>
    <m/>
    <s v="-3d 30h"/>
    <s v="Done &gt; Issue self resolved"/>
    <s v="Brazil"/>
    <s v="LATAM"/>
    <s v="Significant Negative Financial Impact"/>
  </r>
  <r>
    <s v="GSDFE-86338"/>
    <s v="Payment discrepancy - The earner is calling in about the earning guarantee/prop 22 earnings from March 6th-March 22nd. He is missing a payment for that week."/>
    <s v="Bug"/>
    <x v="0"/>
    <x v="0"/>
    <x v="2"/>
    <x v="151"/>
    <d v="2023-04-13T20:48:00"/>
    <x v="129"/>
    <s v="Courier_Driver, Driver, Driver - Payments"/>
    <s v="COE_Report, DR93, stale_close, stale_followup"/>
    <x v="13"/>
    <s v="-6d 23h"/>
    <s v="Driver - Payments"/>
    <s v="Chicago COE"/>
    <s v="-1w 3d"/>
    <s v="-5d 24h"/>
    <s v="US&amp;C"/>
    <s v="0min"/>
    <m/>
    <m/>
    <s v="-4d 24h"/>
    <s v="Invalid: 5 day no response from reporter"/>
    <s v="United States"/>
    <s v="US&amp;C"/>
    <s v="Isolated (impacting one/few agents in a single timeframe)"/>
  </r>
  <r>
    <s v="GSDFE-86357"/>
    <s v="Driver earnings error/inaccurate in app - DP receiving message that they're overpaid and there will be deductions on their earnings"/>
    <s v="Bug"/>
    <x v="0"/>
    <x v="2"/>
    <x v="1"/>
    <x v="152"/>
    <d v="2023-04-15T11:34:00"/>
    <x v="130"/>
    <s v="Courier, Courier - Payments, Courier_Driver"/>
    <s v="BPO_Report, CR89, L5_1, comment_count_escalation"/>
    <x v="22"/>
    <s v="-2h 21m"/>
    <s v="Courier - Payments"/>
    <s v="Telus Iloilo"/>
    <s v="1h"/>
    <s v="21h 37m"/>
    <s v="US&amp;C"/>
    <s v="6d 21h"/>
    <s v="[2023-03-31] Courier payments doubled due to duplicate line item"/>
    <m/>
    <s v="1d 21h"/>
    <s v="Done &gt; Bug resolved by ENG"/>
    <s v="United States"/>
    <s v="APAC"/>
    <s v="Significant Negative Financial Impact"/>
  </r>
  <r>
    <s v="GSDFE-86361"/>
    <s v="Payment discrepancy - Overpayment for trips between 03/31 - 04/02"/>
    <s v="Bug"/>
    <x v="0"/>
    <x v="2"/>
    <x v="1"/>
    <x v="153"/>
    <d v="2023-04-10T05:17:00"/>
    <x v="131"/>
    <s v="Courier_Driver, Driver, Driver - Payments"/>
    <s v="BPO_Report, DR93, L5_1, comment_count_escalation"/>
    <x v="13"/>
    <s v="-1h 59m"/>
    <s v="Driver - Payments"/>
    <s v="Telus Manila"/>
    <s v="1h"/>
    <s v="21h 59m"/>
    <s v="US&amp;C"/>
    <s v="6d 21h"/>
    <s v="[2023-03-31] Courier payments doubled due to duplicate line item"/>
    <m/>
    <s v="1d 21h"/>
    <s v="Done &gt; Bug resolved by ENG"/>
    <s v="United States, Canada"/>
    <s v="APAC"/>
    <s v="Widespread"/>
  </r>
  <r>
    <s v="GSDFE-86362"/>
    <s v="Discrepancy in drivers earnings - Driver received notification about deduction from earnings because of overpayment."/>
    <s v="Bug"/>
    <x v="0"/>
    <x v="2"/>
    <x v="1"/>
    <x v="154"/>
    <d v="2023-04-10T11:19:00"/>
    <x v="132"/>
    <s v="Courier_Driver, Driver, Driver - Payments"/>
    <s v="BPO_Report, DR106, L4_2, L5_3, comment_count_escalation"/>
    <x v="10"/>
    <s v="-1w"/>
    <s v="Driver - Payments"/>
    <s v="Teleperformance Mohali"/>
    <s v="-4d 9h"/>
    <s v="-6d 39h"/>
    <s v="US&amp;C"/>
    <s v="-39h 11m"/>
    <m/>
    <m/>
    <s v="-5d 39h"/>
    <s v="Done &gt; Bug resolved by ENG"/>
    <s v="United States"/>
    <s v="APAC"/>
    <s v="Widespread"/>
  </r>
  <r>
    <s v="GSDFE-86363"/>
    <s v="Did not receive Instant/Flex Pay payment - Driver partner processed Instant Pay however it shows on file that the payment is In Progress"/>
    <s v="Bug"/>
    <x v="0"/>
    <x v="3"/>
    <x v="1"/>
    <x v="155"/>
    <d v="2023-04-08T15:37:00"/>
    <x v="133"/>
    <s v="Courier_Driver, Driver, Driver - Payments"/>
    <s v="BPO_Report, DR97"/>
    <x v="0"/>
    <s v="-5d 43h"/>
    <s v="Driver - Payments"/>
    <s v="Concentrix Exxa"/>
    <s v="-4d 4h"/>
    <s v="-4d 43h"/>
    <s v="APAC"/>
    <s v="4h 33m"/>
    <m/>
    <m/>
    <s v="-3d 43h"/>
    <s v="Done &gt; Issue self resolved"/>
    <s v="Australia, New Zealand"/>
    <s v="APAC"/>
    <s v="Pattern (occuring intermittently with same root cause)"/>
  </r>
  <r>
    <s v="GSDFE-86364"/>
    <s v="Payment discrepancy - Earners are receiving a message that there is deduction of a certain trip from 03/31-04/02."/>
    <s v="Bug"/>
    <x v="0"/>
    <x v="2"/>
    <x v="1"/>
    <x v="156"/>
    <d v="2023-04-10T11:20:00"/>
    <x v="134"/>
    <s v="Courier_Driver, Driver, Driver - Payments"/>
    <s v="BPO_Report, DR93, L4_2, L5_3, comment_count_escalation"/>
    <x v="13"/>
    <s v="-1w"/>
    <s v="Driver - Payments"/>
    <s v="Teleperformance Mohali"/>
    <s v="-4d 9h"/>
    <s v="-6d 39h"/>
    <s v="US&amp;C"/>
    <s v="-39h 9m"/>
    <m/>
    <m/>
    <s v="-5d 39h"/>
    <s v="Done &gt; Bug resolved by ENG"/>
    <s v="United States, Canada"/>
    <s v="APAC"/>
    <s v="Widespread"/>
  </r>
  <r>
    <s v="GSDFE-86366"/>
    <s v="Discrepancy in drivers earnings - Driver receiving message that they're overpaid and there will be deductions on their earnings/verpayment for trips between 03/31 - 04/02"/>
    <s v="Bug"/>
    <x v="0"/>
    <x v="2"/>
    <x v="1"/>
    <x v="157"/>
    <d v="2023-04-10T11:20:00"/>
    <x v="134"/>
    <s v="Courier_Driver, Driver, Driver - Payments"/>
    <s v="BPO_Report, DR106"/>
    <x v="10"/>
    <s v="-1w"/>
    <s v="Driver - Payments"/>
    <s v="Telus Iloilo"/>
    <s v="-4d 9h"/>
    <s v="-6d 39h"/>
    <s v="US&amp;C"/>
    <s v="-39h 4m"/>
    <m/>
    <m/>
    <s v="-5d 39h"/>
    <s v="Done &gt; Bug resolved by ENG"/>
    <s v="United States, Canada"/>
    <s v="APAC"/>
    <s v="Significant Negative Productivity Impact (whole site down)"/>
  </r>
  <r>
    <s v="GSDFE-86365"/>
    <s v="Driver earnings error/inaccurate in app - Deliver Partners are receiving message/notification that they're overpaid or will have deductions on their earnings"/>
    <s v="Bug"/>
    <x v="0"/>
    <x v="1"/>
    <x v="1"/>
    <x v="157"/>
    <d v="2023-04-04T04:40:00"/>
    <x v="135"/>
    <s v="Courier_Driver, Driver, Driver - Payments"/>
    <s v="BPO_Report, DR105, L4_1, comment_count_escalation"/>
    <x v="22"/>
    <s v="-1d 32h"/>
    <s v="Driver - Payments"/>
    <s v="TaskUs Manila"/>
    <s v="-4h"/>
    <s v="-32h 24m"/>
    <s v="US&amp;C"/>
    <s v="4d 15h"/>
    <m/>
    <m/>
    <s v="-8h 24m"/>
    <s v="Done &gt; Bug resolved by ENG"/>
    <s v="United States, Canada"/>
    <s v="APAC"/>
    <s v="Widespread"/>
  </r>
  <r>
    <s v="GSDFE-86371"/>
    <s v="General Driver Payment Issue (issue type not listed) - Driver received email &quot;Trip fare was adjusted by Uber due to technical issue happened on 03/31 - 04/02&quot;"/>
    <s v="Bug"/>
    <x v="0"/>
    <x v="2"/>
    <x v="0"/>
    <x v="158"/>
    <d v="2023-04-14T13:41:00"/>
    <x v="136"/>
    <s v="Courier_Driver, Driver, Driver - Payments"/>
    <s v="BPO_Report, DR147, L5_1, comment_count_escalation"/>
    <x v="1"/>
    <s v="-4d 20h"/>
    <s v="Driver - Payments"/>
    <s v="Concentrix Exxa"/>
    <s v="-3d 7h"/>
    <s v="-3d 20h"/>
    <s v="US&amp;C"/>
    <s v="1d 27h"/>
    <m/>
    <m/>
    <s v="-2d 20h"/>
    <s v="Won’t Fix: Expected behavior documented in KB"/>
    <s v="United States"/>
    <s v="APAC"/>
    <s v="Pattern (occuring intermittently with same root cause)"/>
  </r>
  <r>
    <s v="GSDFE-86383"/>
    <s v="Payment discrepancy - Driver partners report at the end of the trips the application indicates an overpayment &quot;Overpayment for trips between&quot;"/>
    <s v="Bug"/>
    <x v="0"/>
    <x v="2"/>
    <x v="1"/>
    <x v="159"/>
    <d v="2023-04-09T18:03:00"/>
    <x v="137"/>
    <s v="Courier_Driver, Driver, Driver - Payments"/>
    <s v="BPO_Report, DR93"/>
    <x v="13"/>
    <s v="-1h 37m"/>
    <s v="Driver - Payments"/>
    <s v="Teleperformance Bogota"/>
    <s v="1h"/>
    <s v="22h 21m"/>
    <s v="LatAm"/>
    <s v="6d 22h"/>
    <s v="[2023-03-31] Courier payments doubled due to duplicate line item"/>
    <m/>
    <s v="1d 22h"/>
    <s v="Done &gt; Bug resolved by ENG"/>
    <s v="Chile, Costa Rica, Mexico, United States"/>
    <s v="LATAM"/>
    <s v="Negative Impact to Brand, Significant Negative Productivity Impact (whole site down)"/>
  </r>
  <r>
    <s v="GSDFE-86385"/>
    <s v="General Courier Payment Issue (issue type not listed) - Amount is getting deducted from DPS account."/>
    <s v="Bug"/>
    <x v="2"/>
    <x v="4"/>
    <x v="3"/>
    <x v="160"/>
    <d v="2023-04-12T03:48:00"/>
    <x v="9"/>
    <s v="Courier, Courier - Payments, Courier_Driver"/>
    <s v="BPO_Report, CR130, stale_followup"/>
    <x v="2"/>
    <s v="-6d 23h"/>
    <s v="Courier - Payments"/>
    <s v="Concentrix Kolkata"/>
    <s v="-2w 3d"/>
    <s v="-5d 24h"/>
    <s v="APAC"/>
    <s v="0min"/>
    <m/>
    <m/>
    <s v="-1w 5d"/>
    <m/>
    <s v="Australia, New Zealand"/>
    <s v="APAC"/>
    <s v="Widespread"/>
  </r>
  <r>
    <s v="GSDFE-86391"/>
    <s v="Discrepancy in drivers earnings - Drivers see an adjustment to their earnings"/>
    <s v="Bug"/>
    <x v="0"/>
    <x v="0"/>
    <x v="2"/>
    <x v="161"/>
    <d v="2023-04-14T05:19:00"/>
    <x v="138"/>
    <s v="Courier_Driver, Driver, Driver - Payments"/>
    <s v="BPO_Report, DR106, stale_close, stale_followup"/>
    <x v="10"/>
    <s v="-6d 23h"/>
    <s v="Driver - Payments"/>
    <s v="Concentrix Mexico"/>
    <s v="-1w 3d"/>
    <s v="-5d 24h"/>
    <s v="US&amp;C"/>
    <s v="0min"/>
    <m/>
    <m/>
    <s v="-4d 24h"/>
    <s v="Invalid: 5 day no response from reporter"/>
    <s v="United States"/>
    <s v="LATAM"/>
    <s v="Isolated (impacting one/few agents in a single timeframe)"/>
  </r>
  <r>
    <s v="GSDFE-86408"/>
    <s v="Payment discrepancy - [Reddit Escalation] : Overpayment emails"/>
    <s v="Bug"/>
    <x v="0"/>
    <x v="2"/>
    <x v="1"/>
    <x v="162"/>
    <d v="2023-04-04T16:07:00"/>
    <x v="139"/>
    <s v="Courier_Driver, Driver, Driver - Payments"/>
    <s v="BPO_Report, DR93, L5_2, comment_count_escalation"/>
    <x v="13"/>
    <s v="-1d 35h"/>
    <s v="Driver - Payments"/>
    <s v="Hyderabad_GSS"/>
    <s v="-14h 7m"/>
    <s v="-35h 30m"/>
    <s v="US&amp;C"/>
    <s v="4d 12h"/>
    <m/>
    <m/>
    <s v="-11h 30m"/>
    <s v="Done &gt; Bug resolved by ENG"/>
    <s v="United States"/>
    <s v="APAC"/>
    <s v="Significant Negative Financial Impact"/>
  </r>
  <r>
    <s v="GSDFE-86410"/>
    <s v="General Driver Payment Issue (issue type not listed) - Negative adjustments"/>
    <s v="Bug"/>
    <x v="0"/>
    <x v="3"/>
    <x v="1"/>
    <x v="163"/>
    <d v="2023-04-18T07:49:00"/>
    <x v="130"/>
    <s v="Courier_Driver, Driver, Driver - Payments"/>
    <s v="BPO_Report, DR147"/>
    <x v="1"/>
    <s v="-2h 55m"/>
    <s v="Driver - Payments"/>
    <s v="Teleperformance Bogota"/>
    <s v="4h"/>
    <s v="21h 3m"/>
    <s v="US&amp;C"/>
    <s v="6d 21h"/>
    <s v="[2023-03-31] Courier payments doubled due to duplicate line item"/>
    <m/>
    <s v="1d 21h"/>
    <s v="Done &gt; Bug resolved by ENG"/>
    <s v="United States, Canada"/>
    <s v="LATAM"/>
    <s v="Pattern (occuring intermittently with same root cause)"/>
  </r>
  <r>
    <s v="GSDFE-86422"/>
    <s v="General Driver Payment Issue (issue type not listed) - Global - Courier] - Due to overpayment incident, payment being adjusted from courier earning"/>
    <s v="Bug"/>
    <x v="0"/>
    <x v="0"/>
    <x v="1"/>
    <x v="164"/>
    <d v="2023-04-04T16:08:00"/>
    <x v="140"/>
    <s v="Courier_Driver, Driver, Driver - Payments"/>
    <s v="BPO_Report, DR147"/>
    <x v="1"/>
    <s v="-1d 31h"/>
    <s v="Driver - Payments"/>
    <s v="TaskUs Manila"/>
    <s v="-11h 8m"/>
    <s v="-31h 56m"/>
    <s v="US&amp;C"/>
    <s v="4d 16h"/>
    <m/>
    <m/>
    <s v="-7h 56m"/>
    <s v="Done &gt; Bug resolved by ENG"/>
    <s v="United States, Canada"/>
    <s v="APAC"/>
    <s v="Pattern (occuring intermittently with same root cause), Negative Impact to Brand"/>
  </r>
  <r>
    <s v="GSDFE-86424"/>
    <s v="General Driver Payment Issue (issue type not listed) - [Global - Courier] - Due to overpayment incident, payment being adjusted from courier earning"/>
    <s v="Bug"/>
    <x v="0"/>
    <x v="1"/>
    <x v="0"/>
    <x v="165"/>
    <d v="2023-04-04T04:25:00"/>
    <x v="141"/>
    <s v="Courier_Driver, Driver, Driver - Payments"/>
    <s v="BPO_Report, DR147"/>
    <x v="1"/>
    <s v="-1d 20h"/>
    <s v="Driver - Payments"/>
    <s v="TaskUs Manila"/>
    <s v="-4h"/>
    <s v="-20h 5m"/>
    <s v="US&amp;C"/>
    <s v="4d 27h"/>
    <m/>
    <m/>
    <s v="3h 54m"/>
    <s v="Won’t Fix: C360 Redirect due to unclear process"/>
    <s v="United States, Canada"/>
    <s v="APAC"/>
    <s v="Pattern (occuring intermittently with same root cause), Negative Impact to Brand"/>
  </r>
  <r>
    <s v="GSDFE-86427"/>
    <s v="General Driver Payment Issue (issue type not listed) - [Global - Courier] - Due to overpayment incident, payment being adjusted from courier earning"/>
    <s v="Bug"/>
    <x v="0"/>
    <x v="1"/>
    <x v="1"/>
    <x v="166"/>
    <d v="2023-04-04T05:36:00"/>
    <x v="142"/>
    <s v="Courier_Driver, Driver, Driver - Payments"/>
    <s v="BPO_Report, DR147"/>
    <x v="1"/>
    <s v="-1d 21h"/>
    <s v="Driver - Payments"/>
    <s v="TaskUs Manila"/>
    <s v="-4h"/>
    <s v="-21h 11m"/>
    <s v="US&amp;C"/>
    <s v="4d 26h"/>
    <m/>
    <m/>
    <s v="2h 48m"/>
    <s v="Done &gt; Bug resolved by ENG"/>
    <s v="United States, Canada"/>
    <s v="APAC"/>
    <s v="Negative Impact to Brand"/>
  </r>
  <r>
    <s v="GSDFE-86428"/>
    <s v="General Driver Payment Issue (issue type not listed) - [Global - Courier] - Due to overpayment incident, payment being adjusted from courier earning"/>
    <s v="Bug"/>
    <x v="0"/>
    <x v="0"/>
    <x v="1"/>
    <x v="167"/>
    <d v="2023-04-04T16:08:00"/>
    <x v="140"/>
    <s v="Courier_Driver, Driver, Driver - Payments"/>
    <s v="BPO_Report, DR147"/>
    <x v="1"/>
    <s v="-1d 31h"/>
    <s v="Driver - Payments"/>
    <s v="TaskUs Manila"/>
    <s v="-11h 8m"/>
    <s v="-31h 39m"/>
    <s v="US&amp;C"/>
    <s v="4d 16h"/>
    <m/>
    <m/>
    <s v="-7h 39m"/>
    <s v="Done &gt; Bug resolved by ENG"/>
    <s v="United States, Canada"/>
    <s v="APAC"/>
    <s v="Pattern (occuring intermittently with same root cause), Negative Impact to Brand"/>
  </r>
  <r>
    <s v="GSDFE-86429"/>
    <s v="General Driver Payment Issue (issue type not listed) - Due to overpayment incident, payment being adjusted from courier earning"/>
    <s v="Bug"/>
    <x v="0"/>
    <x v="2"/>
    <x v="1"/>
    <x v="168"/>
    <d v="2023-04-04T17:53:00"/>
    <x v="140"/>
    <s v="Courier_Driver, Driver, Driver - Payments"/>
    <s v="BPO_Report, DR147, L5_2, comment_count_escalation"/>
    <x v="1"/>
    <s v="-1d 31h"/>
    <s v="Driver - Payments"/>
    <s v="TaskUs Manila"/>
    <s v="-14h 8m"/>
    <s v="-31h 30m"/>
    <s v="US&amp;C"/>
    <s v="4d 16h"/>
    <m/>
    <m/>
    <s v="-7h 30m"/>
    <s v="Done &gt; Bug resolved by ENG"/>
    <s v="United States, Canada"/>
    <s v="APAC"/>
    <s v="Pattern (occuring intermittently with same root cause), Negative Impact to Brand"/>
  </r>
  <r>
    <s v="GSDFE-86431"/>
    <s v="Adjustment is shown in Driver's earnings without note - Due to overpayment incident, payment being adjusted from courier earning"/>
    <s v="Bug"/>
    <x v="0"/>
    <x v="1"/>
    <x v="1"/>
    <x v="169"/>
    <d v="2023-04-04T05:42:00"/>
    <x v="143"/>
    <s v="Courier_Driver, Driver, Driver - Payments"/>
    <s v="BPO_Report, DR107"/>
    <x v="23"/>
    <s v="-1d 20h"/>
    <s v="Driver - Payments"/>
    <s v="TaskUs Manila"/>
    <s v="-4h"/>
    <s v="-20h 57m"/>
    <s v="US&amp;C"/>
    <s v="4d 27h"/>
    <m/>
    <m/>
    <s v="3h 2m"/>
    <s v="Done &gt; Bug resolved by ENG"/>
    <s v="United States, Canada"/>
    <s v="APAC"/>
    <s v="Negative Impact to Brand"/>
  </r>
  <r>
    <s v="GSDFE-86434"/>
    <s v="Adjustment is shown in Driver's earnings without note - Due to overpayment incident, payment being adjusted from courier earning"/>
    <s v="Bug"/>
    <x v="0"/>
    <x v="1"/>
    <x v="1"/>
    <x v="170"/>
    <d v="2023-04-04T05:41:00"/>
    <x v="144"/>
    <s v="Courier, Courier - Payments, Courier_Driver"/>
    <s v="BPO_Report, CR91"/>
    <x v="23"/>
    <s v="-1d 20h"/>
    <s v="Courier - Payments"/>
    <s v="TaskUs Manila"/>
    <s v="-4h"/>
    <s v="-20h 30m"/>
    <s v="US&amp;C"/>
    <s v="4d 27h"/>
    <m/>
    <m/>
    <s v="3h 29m"/>
    <s v="Done &gt; Bug resolved by ENG"/>
    <s v="United States"/>
    <s v="APAC"/>
    <s v="Negative Impact to Brand"/>
  </r>
  <r>
    <s v="GSDFE-86462"/>
    <s v="Discrepancy in drivers earnings - Dispute with Earnings - Due to overpayment incident, payment being adjusted from courier earning"/>
    <s v="Bug"/>
    <x v="0"/>
    <x v="2"/>
    <x v="1"/>
    <x v="171"/>
    <d v="2023-04-09T20:19:00"/>
    <x v="139"/>
    <s v="Courier_Driver, Driver, Driver - Payments"/>
    <s v="BPO_Report, DR106, L5_1, comment_count_escalation"/>
    <x v="10"/>
    <s v="-1d 26h"/>
    <s v="Driver - Payments"/>
    <s v="Telus Iloilo"/>
    <s v="-14h 7m"/>
    <s v="-26h 57m"/>
    <s v="US&amp;C"/>
    <s v="4d 21h"/>
    <m/>
    <m/>
    <s v="-2h 57m"/>
    <s v="Done &gt; Bug resolved by ENG"/>
    <s v="United States"/>
    <s v="APAC"/>
    <s v="Widespread"/>
  </r>
  <r>
    <s v="GSDFE-86483"/>
    <s v="General Driver Payment Issue (issue type not listed) - Payment discrepancy - Earners are receiving a message that there is deduction of a certain trip from 03/31-04/02."/>
    <s v="Bug"/>
    <x v="0"/>
    <x v="0"/>
    <x v="1"/>
    <x v="172"/>
    <d v="2023-04-04T16:07:00"/>
    <x v="139"/>
    <s v="Courier_Driver, Driver, Driver - Payments"/>
    <s v="BPO_Report, DR147"/>
    <x v="1"/>
    <s v="-1d 23h"/>
    <s v="Driver - Payments"/>
    <s v="Concentrix Manila"/>
    <s v="-11h 7m"/>
    <s v="-23h 27m"/>
    <s v="US&amp;C"/>
    <s v="4d 24h"/>
    <m/>
    <m/>
    <s v="32min"/>
    <s v="Done &gt; Bug resolved by ENG"/>
    <s v="United States, Canada"/>
    <s v="APAC"/>
    <s v="Isolated (impacting one/few agents in a single timeframe)"/>
  </r>
  <r>
    <s v="GSDFE-86486"/>
    <s v="General Driver Payment Issue (issue type not listed) - Payment discrepancy - Earners are receiving a message that there is deduction of a certain trip from 03/31-04/02."/>
    <s v="Bug"/>
    <x v="0"/>
    <x v="0"/>
    <x v="1"/>
    <x v="173"/>
    <d v="2023-04-04T16:08:00"/>
    <x v="140"/>
    <s v="Courier_Driver, Driver, Driver - Payments"/>
    <s v="BPO_Report, DR147"/>
    <x v="1"/>
    <s v="-1d 23h"/>
    <s v="Driver - Payments"/>
    <s v="Concentrix Manila"/>
    <s v="-11h 8m"/>
    <s v="-23h 23m"/>
    <s v="US&amp;C"/>
    <s v="4d 24h"/>
    <m/>
    <m/>
    <s v="36min"/>
    <s v="Done &gt; Bug resolved by ENG"/>
    <s v="United States, Canada"/>
    <s v="APAC"/>
    <s v="Isolated (impacting one/few agents in a single timeframe)"/>
  </r>
  <r>
    <s v="GSDFE-86725"/>
    <s v="General Driver Payment Issue (issue type not listed) - Drivers reciving deductions about taxes"/>
    <s v="Bug"/>
    <x v="0"/>
    <x v="1"/>
    <x v="1"/>
    <x v="174"/>
    <d v="2023-04-04T16:08:00"/>
    <x v="140"/>
    <s v="Courier_Driver, Driver, Driver - Payments"/>
    <s v="BPO_Report, DR147"/>
    <x v="1"/>
    <s v="-32h 18m"/>
    <s v="Driver - Payments"/>
    <s v="Brittel Mexico City"/>
    <s v="-11h 8m"/>
    <s v="-8h 19m"/>
    <s v="LatAm"/>
    <s v="5d 15h"/>
    <m/>
    <m/>
    <s v="15h 40m"/>
    <s v="Done &gt; Bug resolved by ENG"/>
    <s v="Chile"/>
    <s v="LATAM"/>
    <s v="Significant Negative Financial Impact, Negative Impact to Brand"/>
  </r>
  <r>
    <s v="GSDFE-86833"/>
    <s v="Payment discrepancy - Discrepancy in driver's earnings - Dispute with earnings"/>
    <s v="Bug"/>
    <x v="3"/>
    <x v="4"/>
    <x v="3"/>
    <x v="175"/>
    <d v="2023-04-12T14:11:00"/>
    <x v="9"/>
    <s v="Courier_Driver, Driver, Driver - Payments"/>
    <s v="DR93, GLH_Report"/>
    <x v="13"/>
    <s v="-2w 3d"/>
    <s v="Driver - Payments"/>
    <s v="Greenlight US &amp; Canada"/>
    <s v="-2w 2d"/>
    <s v="-2w 2d"/>
    <s v="US&amp;C"/>
    <s v="-1w 3d"/>
    <m/>
    <m/>
    <s v="-2w 1d"/>
    <m/>
    <s v="United States"/>
    <s v="US&amp;C"/>
    <s v="Widespread"/>
  </r>
  <r>
    <s v="GSDFE-86872"/>
    <s v="General Driver Payment Issue (issue type not listed) - Overpayment deductions from the earner's account"/>
    <s v="Bug"/>
    <x v="0"/>
    <x v="4"/>
    <x v="1"/>
    <x v="176"/>
    <d v="2023-04-04T16:08:00"/>
    <x v="140"/>
    <s v="Courier_Driver, Driver, Driver - Payments"/>
    <s v="BPO_Report, DR147"/>
    <x v="1"/>
    <s v="-17h 9m"/>
    <s v="Driver - Payments"/>
    <s v="Concentrix Gurgaon"/>
    <s v="-3h 8m"/>
    <s v="6h 49m"/>
    <s v="US&amp;C"/>
    <s v="6d 6h"/>
    <m/>
    <m/>
    <s v="1d 6h"/>
    <s v="Done &gt; Bug resolved by ENG"/>
    <s v="United States, Canada"/>
    <s v="APAC"/>
    <s v="Widespread"/>
  </r>
  <r>
    <s v="GSDFE-86880"/>
    <s v="Tip amount missing from the statement - [Reddit Escalation]"/>
    <s v="Bug"/>
    <x v="0"/>
    <x v="1"/>
    <x v="1"/>
    <x v="177"/>
    <d v="2023-04-12T08:50:00"/>
    <x v="145"/>
    <s v="Courier_Driver, Driver, Driver - Payments"/>
    <s v="COE_Report, DR87, stale_followup, tip_followup"/>
    <x v="3"/>
    <s v="-6d 23h"/>
    <s v="Driver - Payments"/>
    <s v="Hyderabad COE"/>
    <s v="-1w"/>
    <s v="-5d 24h"/>
    <s v="US&amp;C"/>
    <s v="0min"/>
    <m/>
    <m/>
    <s v="-4d 35h"/>
    <s v="Done &gt; Issue self resolved"/>
    <s v="United States"/>
    <s v="APAC"/>
    <s v="Significant Negative Financial Impact"/>
  </r>
  <r>
    <s v="GSDFE-86906"/>
    <s v="General Driver Payment Issue (issue type not listed) - [Reddit Escalation]"/>
    <s v="Bug"/>
    <x v="1"/>
    <x v="1"/>
    <x v="3"/>
    <x v="178"/>
    <d v="2023-04-18T14:30:00"/>
    <x v="9"/>
    <s v="Courier_Driver, Driver, Driver - Payments"/>
    <s v="COE_Report, DR147, stale_followup"/>
    <x v="1"/>
    <s v="-6d 23h"/>
    <s v="Driver - Payments"/>
    <s v="Hyderabad COE"/>
    <s v="-2w 2d"/>
    <s v="-5d 24h"/>
    <s v="US&amp;C"/>
    <s v="0min"/>
    <m/>
    <m/>
    <s v="-1w 2d"/>
    <m/>
    <s v="United States"/>
    <s v="APAC"/>
    <s v="Significant Negative Financial Impact"/>
  </r>
  <r>
    <s v="GSDFE-86910"/>
    <s v="Unable to use Instant/Flex Pay (error) - Driver is not able use instant pay"/>
    <s v="Bug"/>
    <x v="0"/>
    <x v="0"/>
    <x v="0"/>
    <x v="179"/>
    <d v="2023-04-19T19:59:00"/>
    <x v="146"/>
    <s v="Courier_Driver, Driver, Driver - Payments"/>
    <s v="BPO_Report, DR164"/>
    <x v="7"/>
    <s v="-1h 58m"/>
    <s v="Driver - Payments"/>
    <s v="Teleperformance Mohali"/>
    <s v="4h"/>
    <s v="22h"/>
    <s v="US&amp;C"/>
    <s v="6d 22h"/>
    <m/>
    <m/>
    <s v="1d 22h"/>
    <s v="Won’t Fix: Expected behavior not documented in KB"/>
    <s v="United States"/>
    <s v="APAC"/>
    <s v="Isolated (impacting one/few agents in a single timeframe)"/>
  </r>
  <r>
    <s v="GSDFE-86917"/>
    <s v="Did not receive Instant/Flex Pay payment - DP didn't received payment on Skrill account"/>
    <s v="Bug"/>
    <x v="0"/>
    <x v="0"/>
    <x v="0"/>
    <x v="180"/>
    <d v="2023-04-13T04:21:00"/>
    <x v="147"/>
    <s v="Courier, Courier - Payments, Courier_Driver"/>
    <s v="COE_Report, CR81"/>
    <x v="0"/>
    <s v="-3d 33h"/>
    <s v="Courier - Payments"/>
    <s v="Lisbon COE"/>
    <s v="-4d 5h"/>
    <s v="-2d 33h"/>
    <s v="EMEA"/>
    <s v="2d 14h"/>
    <m/>
    <m/>
    <s v="-2d 61h"/>
    <s v="Won’t Fix: Expected behavior documented in KB"/>
    <s v="Spain"/>
    <s v="EMEA"/>
    <s v="Isolated (impacting one/few agents in a single timeframe)"/>
  </r>
  <r>
    <s v="GSDFE-86923"/>
    <s v="General Driver Payment Issue (issue type not listed) - Driver unable to cash out due to error code 160"/>
    <s v="Bug"/>
    <x v="0"/>
    <x v="0"/>
    <x v="0"/>
    <x v="181"/>
    <d v="2023-04-10T09:36:00"/>
    <x v="148"/>
    <s v="Courier_Driver, Driver, Driver - Payments"/>
    <s v="BPO_Report, DR147"/>
    <x v="1"/>
    <s v="-30min"/>
    <s v="Driver - Payments"/>
    <s v="Telus Manila"/>
    <s v="4h"/>
    <s v="23h 28m"/>
    <s v="US&amp;C"/>
    <s v="6d 23h"/>
    <m/>
    <m/>
    <s v="1d 23h"/>
    <s v="Won’t Fix: Expected behavior not documented in KB"/>
    <s v="United States"/>
    <s v="APAC"/>
    <s v="Isolated (impacting one/few agents in a single timeframe)"/>
  </r>
  <r>
    <s v="GSDFE-86966"/>
    <s v="Unable to use Instant/Flex Pay (error) - Instant Cashout Requests are being failed."/>
    <s v="Bug"/>
    <x v="0"/>
    <x v="2"/>
    <x v="0"/>
    <x v="182"/>
    <d v="2023-04-04T12:03:00"/>
    <x v="149"/>
    <s v="Courier_Driver, Driver, Driver - Payments"/>
    <s v="BPO_Report, DR164"/>
    <x v="7"/>
    <s v="-1h 14m"/>
    <s v="Driver - Payments"/>
    <s v="Mindbridge Lahore"/>
    <s v="-15min"/>
    <s v="22h 44m"/>
    <s v="EMEA"/>
    <s v="6d 22h"/>
    <m/>
    <m/>
    <s v="1d 22h"/>
    <s v="Won’t Fix: Expected behavior not documented in KB"/>
    <s v="Ireland, United Kingdom"/>
    <s v="EMEA"/>
    <s v="Widespread"/>
  </r>
  <r>
    <s v="GSDFE-86993"/>
    <s v="Unable to use Instant/Flex Pay (error) - Instant Pay appearing as Flex Pay"/>
    <s v="Bug"/>
    <x v="0"/>
    <x v="2"/>
    <x v="1"/>
    <x v="183"/>
    <d v="2023-04-05T14:43:00"/>
    <x v="150"/>
    <s v="Courier_Driver, Driver, Driver - Payments"/>
    <s v="BPO_Report, DR164"/>
    <x v="7"/>
    <s v="-24h 14m"/>
    <s v="Driver - Payments"/>
    <s v="Concentrix Fortaleza"/>
    <s v="-7h 15m"/>
    <s v="-15min"/>
    <s v="LatAm"/>
    <s v="5d 23h"/>
    <m/>
    <m/>
    <s v="23h 44m"/>
    <s v="Done &gt; Issue self resolved"/>
    <s v="Brazil"/>
    <s v="LATAM"/>
    <s v="Significant Negative Financial Impact, Significant Negative Productivity Impact (whole site down)"/>
  </r>
  <r>
    <s v="GSDFE-87004"/>
    <s v="Driver earnings error/inaccurate in app - The earner did not receive his healthcare stipend payment from the quarter dating 10/01/2022-12/31/2022"/>
    <s v="Bug"/>
    <x v="0"/>
    <x v="0"/>
    <x v="2"/>
    <x v="184"/>
    <d v="2023-04-16T20:35:00"/>
    <x v="151"/>
    <s v="Courier_Driver, Driver, Driver - Payments"/>
    <s v="COE_Report, DR105, stale_close, stale_followup"/>
    <x v="22"/>
    <s v="-6d 23h"/>
    <s v="Driver - Payments"/>
    <s v="Chicago COE"/>
    <s v="-1w 2d"/>
    <s v="-5d 24h"/>
    <s v="US&amp;C"/>
    <s v="0min"/>
    <m/>
    <m/>
    <s v="-4d 24h"/>
    <s v="Invalid: 5 day no response from reporter"/>
    <s v="United States"/>
    <s v="US&amp;C"/>
    <s v="Isolated (impacting one/few agents in a single timeframe)"/>
  </r>
  <r>
    <s v="GSDFE-87010"/>
    <s v="Payment discrepancy - The earner has not received the earning guarantee from March through california's prop 22"/>
    <s v="Bug"/>
    <x v="3"/>
    <x v="0"/>
    <x v="3"/>
    <x v="185"/>
    <d v="2023-04-13T11:01:00"/>
    <x v="9"/>
    <s v="Courier_Driver, Driver, Driver - Payments"/>
    <s v="COE_Report, DR93"/>
    <x v="13"/>
    <s v="-2w 2d"/>
    <s v="Driver - Payments"/>
    <s v="Chicago COE"/>
    <s v="-2w 1d"/>
    <s v="-2w 1d"/>
    <s v="US&amp;C"/>
    <s v="-1w 2d"/>
    <m/>
    <m/>
    <s v="-2w"/>
    <m/>
    <s v="United States"/>
    <s v="US&amp;C"/>
    <s v="Isolated (impacting one/few agents in a single timeframe)"/>
  </r>
  <r>
    <s v="GSDFE-87046"/>
    <s v="Tip amount missing from the statement - I'm trying to cash out and I'm being told I can't because I already cashed out today, but I didn't cash out today"/>
    <s v="Bug"/>
    <x v="0"/>
    <x v="0"/>
    <x v="0"/>
    <x v="186"/>
    <d v="2023-04-05T10:01:00"/>
    <x v="152"/>
    <s v="Courier_Driver, Driver, Driver - Payments"/>
    <s v="BPO_Report, DR87"/>
    <x v="3"/>
    <s v="-11h 47m"/>
    <s v="Driver - Payments"/>
    <s v="Teleperformance Mohali"/>
    <s v="2h 59m"/>
    <s v="12h 11m"/>
    <s v="US&amp;C"/>
    <s v="6d 12h"/>
    <m/>
    <m/>
    <s v="1d 12h"/>
    <s v="Won’t Fix: Expected behavior documented in KB"/>
    <s v="Canada"/>
    <s v="APAC"/>
    <s v="Isolated (impacting one/few agents in a single timeframe)"/>
  </r>
  <r>
    <s v="GSDFE-87053"/>
    <s v="Did not receive Instant/Flex Pay payment - PD's payout is converted from Instant Cash Out to FlexPay"/>
    <s v="Bug"/>
    <x v="0"/>
    <x v="2"/>
    <x v="2"/>
    <x v="187"/>
    <d v="2023-04-10T08:41:00"/>
    <x v="153"/>
    <s v="Courier_Driver, Driver, Driver - Payments"/>
    <s v="BPO_Report, DR97, stale_close"/>
    <x v="0"/>
    <s v="-4h 42m"/>
    <s v="Driver - Payments"/>
    <s v="TaskUs Manila"/>
    <s v="-2d 7h"/>
    <s v="19h 16m"/>
    <s v="EMEA"/>
    <s v="6d 19h"/>
    <m/>
    <m/>
    <s v="1d 19h"/>
    <s v="Invalid: 5 day no response from reporter"/>
    <s v="United Kingdom"/>
    <s v="APAC"/>
    <s v="Pattern (occuring intermittently with same root cause)"/>
  </r>
  <r>
    <s v="GSDFE-87077"/>
    <s v="Did not receive Instant/Flex Pay payment - Instant Cashout requests processed as Flex Pay"/>
    <s v="Bug"/>
    <x v="0"/>
    <x v="2"/>
    <x v="1"/>
    <x v="188"/>
    <d v="2023-04-05T09:52:00"/>
    <x v="154"/>
    <s v="Courier_Driver, Driver, Driver - Payments"/>
    <s v="BPO_Report, DR97"/>
    <x v="0"/>
    <s v="-7h 26m"/>
    <s v="Driver - Payments"/>
    <s v="TaskUs Manila"/>
    <s v="8min"/>
    <s v="16h 32m"/>
    <s v="EMEA"/>
    <s v="6d 16h"/>
    <m/>
    <m/>
    <s v="1d 16h"/>
    <s v="Done &gt; Issue self resolved"/>
    <s v="United Kingdom"/>
    <s v="APAC"/>
    <s v="Pattern (occuring intermittently with same root cause)"/>
  </r>
  <r>
    <s v="GSDFE-87084"/>
    <s v="Tax summary/overview is inaccurate - Driver's Monthly Summary from February 2023 in 'Tax Documents' is not generated."/>
    <s v="Bug"/>
    <x v="1"/>
    <x v="3"/>
    <x v="3"/>
    <x v="189"/>
    <d v="2023-04-21T11:49:00"/>
    <x v="9"/>
    <s v="Courier_Driver, Driver, Driver - Payments"/>
    <s v="COE_Report, DR94, stale_followup, stale_response_priority"/>
    <x v="11"/>
    <s v="-6d 23h"/>
    <s v="Driver - Payments"/>
    <s v="Lisbon COE"/>
    <s v="-2w 1d"/>
    <s v="-5d 24h"/>
    <s v="EMEA"/>
    <s v="0min"/>
    <s v="unlabelled-GSDFE-64633"/>
    <m/>
    <s v="-4d 29h"/>
    <m/>
    <s v="Belgium"/>
    <s v="EMEA"/>
    <s v="Isolated (impacting one/few agents in a single timeframe)"/>
  </r>
  <r>
    <s v="GSDFE-87086"/>
    <s v="Tax summary/overview is inaccurate - Feb + March Tax Summaries not showing on drivers app."/>
    <s v="Bug"/>
    <x v="1"/>
    <x v="2"/>
    <x v="3"/>
    <x v="190"/>
    <d v="2023-04-12T08:28:00"/>
    <x v="9"/>
    <s v="Courier_Driver, Driver, Driver - Payments"/>
    <s v="COE_Report, DR94"/>
    <x v="11"/>
    <s v="-2d 14h"/>
    <s v="Driver - Payments"/>
    <s v="Limerick COE"/>
    <s v="-2w 1d"/>
    <s v="-1d 14h"/>
    <s v="EMEA"/>
    <s v="3d 33h"/>
    <s v="unlabelled-GSDFE-64633"/>
    <m/>
    <s v="-14h 1m"/>
    <m/>
    <s v="Ireland, United Kingdom"/>
    <s v="EMEA"/>
    <s v="Pattern (occuring intermittently with same root cause)"/>
  </r>
  <r>
    <s v="GSDFE-87174"/>
    <s v="Missing Trip (generic) - Missing Trip Payment"/>
    <s v="Bug"/>
    <x v="1"/>
    <x v="2"/>
    <x v="3"/>
    <x v="191"/>
    <d v="2023-04-07T17:04:00"/>
    <x v="9"/>
    <s v="Courier_Driver, Driver, Driver - Payments"/>
    <s v="COE_Report, DR88"/>
    <x v="19"/>
    <s v="-5h 52m"/>
    <s v="Driver - Payments"/>
    <s v="Limerick COE"/>
    <s v="-2w 1d"/>
    <s v="18h 6m"/>
    <s v="EMEA"/>
    <s v="6d 18h"/>
    <s v="[2023-04-05] UK Trips missing in app and statement - Missing Trip"/>
    <m/>
    <s v="1d 18h"/>
    <m/>
    <s v="United Kingdom"/>
    <s v="EMEA"/>
    <s v="Isolated (impacting one/few agents in a single timeframe)"/>
  </r>
  <r>
    <s v="GSDFE-87197"/>
    <s v="Trips missing from statement only - Trips missing from statement only - Trip payment missing Delay in updating earnings."/>
    <s v="Bug"/>
    <x v="2"/>
    <x v="0"/>
    <x v="3"/>
    <x v="192"/>
    <d v="2023-04-19T15:59:00"/>
    <x v="9"/>
    <s v="Courier_Driver, Driver, Driver - Payments"/>
    <s v="BPO_Report, DR86"/>
    <x v="5"/>
    <s v="-1d 4h"/>
    <s v="Driver - Payments"/>
    <s v="Telus Manila"/>
    <s v="-2w"/>
    <s v="-4h 2m"/>
    <s v="US&amp;C"/>
    <s v="4d 43h"/>
    <s v="[2022-06-06] Trips missing in app and statement"/>
    <m/>
    <s v="19h 57m"/>
    <m/>
    <s v="United States"/>
    <s v="APAC"/>
    <s v="Isolated (impacting one/few agents in a single timeframe)"/>
  </r>
  <r>
    <s v="GSDFE-87217"/>
    <s v="General Driver Payment Issue (issue type not listed) - Earner was concerned about a particular transaction of scheduled deposit which didn't get deposited in the account."/>
    <s v="Bug"/>
    <x v="0"/>
    <x v="0"/>
    <x v="2"/>
    <x v="193"/>
    <d v="2023-04-17T19:12:00"/>
    <x v="155"/>
    <s v="Courier_Driver, Driver, Driver - Payments"/>
    <s v="BPO_Report, DR147, stale_close, stale_followup"/>
    <x v="1"/>
    <s v="-6d 23h"/>
    <s v="Driver - Payments"/>
    <s v="Teleperformance Mohali"/>
    <s v="-1w 2d"/>
    <s v="-5d 24h"/>
    <s v="US&amp;C"/>
    <s v="0min"/>
    <m/>
    <m/>
    <s v="-4d 24h"/>
    <s v="Invalid: 5 day no response from reporter"/>
    <s v="United States"/>
    <s v="APAC"/>
    <s v="Isolated (impacting one/few agents in a single timeframe)"/>
  </r>
  <r>
    <s v="GSDFE-87244"/>
    <s v="Did not receive Instant/Flex Pay payment - The driver not paid in a specific trip"/>
    <s v="Bug"/>
    <x v="1"/>
    <x v="0"/>
    <x v="3"/>
    <x v="194"/>
    <d v="2023-04-06T07:13:00"/>
    <x v="9"/>
    <s v="Courier_Driver, Driver, Driver - Payments"/>
    <s v="BPO_Report, DR97"/>
    <x v="0"/>
    <s v="-13h 51m"/>
    <s v="Driver - Payments"/>
    <s v="Telus Manila"/>
    <s v="-2w"/>
    <s v="10h 7m"/>
    <s v="US&amp;C"/>
    <s v="6d 10h"/>
    <s v="[2022-06-06] Trips missing in app and statement"/>
    <m/>
    <s v="1d 10h"/>
    <m/>
    <s v="United States"/>
    <s v="APAC"/>
    <s v="Isolated (impacting one/few agents in a single timeframe)"/>
  </r>
  <r>
    <s v="GSDFE-87246"/>
    <s v="Did not receive Instant/Flex Pay payment - The driver not paid in a specific trip"/>
    <s v="Bug"/>
    <x v="0"/>
    <x v="0"/>
    <x v="2"/>
    <x v="195"/>
    <d v="2023-04-06T07:19:00"/>
    <x v="156"/>
    <s v="Courier_Driver, Driver, Driver - Payments"/>
    <s v="BPO_Report, DR97"/>
    <x v="0"/>
    <s v="-13h 51m"/>
    <s v="Driver - Payments"/>
    <s v="Telus Manila"/>
    <s v="4h"/>
    <s v="10h 7m"/>
    <s v="US&amp;C"/>
    <s v="6d 10h"/>
    <m/>
    <m/>
    <s v="1d 10h"/>
    <s v="Invalid: Resolution reason not listed (catch-all)"/>
    <s v="United States"/>
    <s v="APAC"/>
    <s v="Isolated (impacting one/few agents in a single timeframe)"/>
  </r>
  <r>
    <s v="GSDFE-87280"/>
    <s v="Trips missing from statement only - Driver has a missing trip from March 30, 2023 at 3:15pm Uber Comfort Ride, more than 48 hours now"/>
    <s v="Bug"/>
    <x v="0"/>
    <x v="0"/>
    <x v="0"/>
    <x v="196"/>
    <d v="2023-04-09T00:22:00"/>
    <x v="157"/>
    <s v="Courier_Driver, Driver, Driver - Payments"/>
    <s v="BPO_Report, DR86"/>
    <x v="5"/>
    <s v="-2d 20h"/>
    <s v="Driver - Payments"/>
    <s v="Telus Manila"/>
    <s v="-1d 4h"/>
    <s v="-1d 20h"/>
    <s v="US&amp;C"/>
    <s v="3d 27h"/>
    <m/>
    <m/>
    <s v="-20h 44m"/>
    <s v="Won’t Fix: Resolution reason not listed (catch-all)"/>
    <s v="United States"/>
    <s v="APAC"/>
    <s v="Isolated (impacting one/few agents in a single timeframe)"/>
  </r>
  <r>
    <s v="GSDFE-87283"/>
    <s v="Missing Trip (generic) - Driver did not received Payment from one of his trips"/>
    <s v="Bug"/>
    <x v="1"/>
    <x v="0"/>
    <x v="3"/>
    <x v="197"/>
    <d v="2023-04-06T10:44:00"/>
    <x v="9"/>
    <s v="Courier_Driver, Driver, Driver - Payments"/>
    <s v="BPO_Report, DR88"/>
    <x v="19"/>
    <s v="-6h 17m"/>
    <s v="Driver - Payments"/>
    <s v="Telus Manila"/>
    <s v="-2w"/>
    <s v="17h 41m"/>
    <s v="US&amp;C"/>
    <s v="6d 17h"/>
    <m/>
    <m/>
    <s v="1d 17h"/>
    <m/>
    <s v="United States, Canada"/>
    <s v="APAC"/>
    <s v="Isolated (impacting one/few agents in a single timeframe)"/>
  </r>
  <r>
    <s v="GSDFE-87315"/>
    <s v="Unable to apply for Uber Visa Debit Card - Earner is not able to log into Uber Pro Card App, Phone code never arrives"/>
    <s v="Bug"/>
    <x v="3"/>
    <x v="0"/>
    <x v="3"/>
    <x v="198"/>
    <d v="2023-04-10T16:36:00"/>
    <x v="9"/>
    <s v="Courier_Driver, Driver, Driver - Payments"/>
    <s v="DR181, GLH_Report"/>
    <x v="18"/>
    <s v="-2w"/>
    <s v="Driver - Payments"/>
    <s v="Greenlight US &amp; Canada"/>
    <s v="-2w"/>
    <s v="-1w 6d"/>
    <s v="US&amp;C"/>
    <s v="-1w"/>
    <m/>
    <m/>
    <s v="-1w 5d"/>
    <m/>
    <s v="United States"/>
    <s v="US&amp;C"/>
    <s v="Isolated (impacting one/few agents in a single timeframe)"/>
  </r>
  <r>
    <s v="GSDFE-87317"/>
    <s v="Did not receive Instant/Flex Pay payment - Instant Pay Not Received - Transaction Missing in History"/>
    <s v="Bug"/>
    <x v="0"/>
    <x v="1"/>
    <x v="1"/>
    <x v="199"/>
    <d v="2023-04-11T09:31:00"/>
    <x v="158"/>
    <s v="Courier_Driver, Driver, Driver - Payments"/>
    <s v="COE_Report, DR97, L4_1, comment_count_escalation"/>
    <x v="0"/>
    <s v="-51min"/>
    <s v="Driver - Payments"/>
    <s v="Chicago COE"/>
    <s v="-2d 4h"/>
    <s v="23h 7m"/>
    <s v="US&amp;C"/>
    <s v="6d 23h"/>
    <m/>
    <m/>
    <s v="1d 11h"/>
    <s v="Done &gt; Bug resolved by ENG"/>
    <s v="United States"/>
    <s v="US&amp;C"/>
    <s v="Isolated (impacting one/few agents in a single timeframe)"/>
  </r>
  <r>
    <s v="GSDFE-87388"/>
    <s v="Misc payments not applying - CPP reimbursements stuck in pending"/>
    <s v="Bug"/>
    <x v="2"/>
    <x v="3"/>
    <x v="3"/>
    <x v="200"/>
    <d v="2023-04-13T13:53:00"/>
    <x v="9"/>
    <s v="Courier, Courier - Payments, Courier_Driver"/>
    <s v="COE_Report, CR92, stale_followup, stale_response_priority"/>
    <x v="16"/>
    <s v="-6d 23h"/>
    <s v="Courier - Payments"/>
    <s v="Chicago COE"/>
    <s v="-1w 4d"/>
    <s v="-5d 24h"/>
    <s v="US&amp;C"/>
    <s v="0min"/>
    <m/>
    <m/>
    <s v="-1w 4d"/>
    <m/>
    <s v="United States, Canada"/>
    <s v="US&amp;C"/>
    <s v="Isolated (impacting one/few agents in a single timeframe)"/>
  </r>
  <r>
    <s v="GSDFE-87473"/>
    <s v="Driver earnings error/inaccurate in app - [Reddit Escalation] : Not receiving base pay for trips."/>
    <s v="Bug"/>
    <x v="0"/>
    <x v="1"/>
    <x v="0"/>
    <x v="201"/>
    <d v="2023-04-17T15:30:00"/>
    <x v="159"/>
    <s v="Courier, Courier - Payments, Courier_Driver"/>
    <s v="BPO_Report, CR89"/>
    <x v="22"/>
    <s v="-4d 36h"/>
    <s v="Courier - Payments"/>
    <s v="Hyderabad_GSS"/>
    <s v="-1w"/>
    <s v="-3d 36h"/>
    <s v="US&amp;C"/>
    <s v="1d 11h"/>
    <m/>
    <m/>
    <s v="-2d 36h"/>
    <s v="Won’t Fix: Expected behavior not documented in KB"/>
    <s v="United States"/>
    <s v="APAC"/>
    <s v="Significant Negative Financial Impact"/>
  </r>
  <r>
    <s v="GSDFE-87539"/>
    <s v="General Driver Payment Issue (issue type not listed) - Earner not seeing promotions in opportunities section of app"/>
    <s v="Bug"/>
    <x v="1"/>
    <x v="3"/>
    <x v="3"/>
    <x v="202"/>
    <d v="2023-04-19T13:32:00"/>
    <x v="9"/>
    <s v="Courier_Driver, Driver, Driver - Payments"/>
    <s v="DR147, GLH_Report, stale_followup, stale_response_priority"/>
    <x v="1"/>
    <s v="-6d 23h"/>
    <s v="Driver - Payments"/>
    <s v="Greenlight US &amp; Canada"/>
    <s v="-1w 4d"/>
    <s v="-5d 24h"/>
    <s v="US&amp;C"/>
    <s v="0min"/>
    <s v="[2022-12-14] Driver not receiving Promotions"/>
    <m/>
    <s v="-5d 54h"/>
    <m/>
    <s v="United States"/>
    <s v="US&amp;C"/>
    <s v="Isolated (impacting one/few agents in a single timeframe)"/>
  </r>
  <r>
    <s v="GSDFE-87541"/>
    <s v="Driver promotion wasn't paid - Quest information from the screenshot can't be validated in Bliss. SAVED REPLY"/>
    <s v="Bug"/>
    <x v="1"/>
    <x v="2"/>
    <x v="3"/>
    <x v="203"/>
    <d v="2023-04-19T11:46:00"/>
    <x v="9"/>
    <s v="Courier_Driver, Driver, Driver - Payments"/>
    <s v="BPO_Report, DR96"/>
    <x v="4"/>
    <s v="-4d 30h"/>
    <s v="Driver - Payments"/>
    <s v="Telus Manila"/>
    <s v="-1w 4d"/>
    <s v="-3d 31h"/>
    <s v="US&amp;C"/>
    <s v="1d 16h"/>
    <s v="unlabelled-GSDFE-87949"/>
    <m/>
    <s v="-2d 31h"/>
    <m/>
    <s v="United States"/>
    <s v="APAC"/>
    <s v="Isolated (impacting one/few agents in a single timeframe)"/>
  </r>
  <r>
    <s v="GSDFE-87553"/>
    <s v="Unable to apply for Uber Visa Debit Card - Technical failure with UPC"/>
    <s v="Bug"/>
    <x v="2"/>
    <x v="3"/>
    <x v="3"/>
    <x v="204"/>
    <d v="2023-04-17T07:45:00"/>
    <x v="9"/>
    <s v="Courier_Driver, Driver, Driver - Payments"/>
    <s v="DR181, GLH_Report, stale_followup, stale_response_priority"/>
    <x v="18"/>
    <s v="-6d 23h"/>
    <s v="Driver - Payments"/>
    <s v="Greenlight US &amp; Canada"/>
    <s v="-1w 4d"/>
    <s v="-5d 24h"/>
    <s v="US&amp;C"/>
    <s v="0min"/>
    <m/>
    <m/>
    <s v="-1w"/>
    <m/>
    <s v="United States"/>
    <s v="US&amp;C"/>
    <s v="Isolated (impacting one/few agents in a single timeframe)"/>
  </r>
  <r>
    <s v="GSDFE-87556"/>
    <s v="Did not receive Instant/Flex Pay payment - Instant pay can't cash out error 160"/>
    <s v="Bug"/>
    <x v="0"/>
    <x v="0"/>
    <x v="0"/>
    <x v="205"/>
    <d v="2023-04-07T10:38:00"/>
    <x v="160"/>
    <s v="Courier_Driver, Driver, Driver - Payments"/>
    <s v="BPO_Report, DR97"/>
    <x v="0"/>
    <s v="-11min"/>
    <s v="Driver - Payments"/>
    <s v="Telus Manila"/>
    <s v="3h 47m"/>
    <s v="23h 47m"/>
    <s v="US&amp;C"/>
    <s v="6d 23h"/>
    <m/>
    <m/>
    <s v="1d 23h"/>
    <s v="Won’t Fix: Resolution reason not listed (catch-all)"/>
    <s v="United States"/>
    <s v="APAC"/>
    <s v="Isolated (impacting one/few agents in a single timeframe)"/>
  </r>
  <r>
    <s v="GSDFE-87605"/>
    <s v="Boost did not apply correctly - earner claims boost hasn't been properly applied since october"/>
    <s v="Bug"/>
    <x v="2"/>
    <x v="3"/>
    <x v="3"/>
    <x v="206"/>
    <d v="2023-04-14T14:38:00"/>
    <x v="9"/>
    <s v="Courier_Driver, Driver, Driver - Payments"/>
    <s v="COE_Report, DR163, stale_followup, stale_response_priority"/>
    <x v="14"/>
    <s v="-6d 23h"/>
    <s v="Driver - Payments"/>
    <s v="Chicago COE"/>
    <s v="-1w 3d"/>
    <s v="-5d 24h"/>
    <s v="US&amp;C"/>
    <s v="0min"/>
    <m/>
    <m/>
    <s v="-1w 3d"/>
    <m/>
    <s v="United States"/>
    <s v="US&amp;C"/>
    <s v="Isolated (impacting one/few agents in a single timeframe)"/>
  </r>
  <r>
    <s v="GSDFE-87619"/>
    <s v="Adjustment is shown in Driver's earnings without note - Delivery Partner frequently getting negative fare adjustments"/>
    <s v="Bug"/>
    <x v="3"/>
    <x v="0"/>
    <x v="3"/>
    <x v="207"/>
    <d v="2023-04-14T11:34:00"/>
    <x v="9"/>
    <s v="Courier_Driver, Driver, Driver - Payments"/>
    <s v="DR107, GLH_Report"/>
    <x v="23"/>
    <s v="-1w 6d"/>
    <s v="Driver - Payments"/>
    <s v="Greenlight US &amp; Canada"/>
    <s v="-1w 3d"/>
    <s v="-1w 5d"/>
    <s v="US&amp;C"/>
    <s v="-6d 21h"/>
    <m/>
    <m/>
    <s v="-1w 4d"/>
    <m/>
    <s v="United States"/>
    <s v="US&amp;C"/>
    <s v="Isolated (impacting one/few agents in a single timeframe)"/>
  </r>
  <r>
    <s v="GSDFE-87670"/>
    <s v="Discrepancy in drivers earnings - Earner claiming"/>
    <s v="Bug"/>
    <x v="0"/>
    <x v="0"/>
    <x v="2"/>
    <x v="208"/>
    <d v="2023-04-16T19:48:00"/>
    <x v="161"/>
    <s v="Courier_Driver, Driver, Driver - Payments"/>
    <s v="BPO_Report, DR106, stale_close"/>
    <x v="10"/>
    <s v="-2d 32h"/>
    <s v="Driver - Payments"/>
    <s v="Telus Manila"/>
    <s v="-4d 4h"/>
    <s v="-1d 32h"/>
    <s v="US&amp;C"/>
    <s v="3d 15h"/>
    <m/>
    <m/>
    <s v="-32h 6m"/>
    <s v="Invalid: 5 day no response from reporter"/>
    <s v="United States"/>
    <s v="APAC"/>
    <s v="Isolated (impacting one/few agents in a single timeframe)"/>
  </r>
  <r>
    <s v="GSDFE-87679"/>
    <s v="Tip amount missing from the statement - Driver Receiving Notification for Tip But No Tip in Earnings Statement"/>
    <s v="Bug"/>
    <x v="0"/>
    <x v="0"/>
    <x v="1"/>
    <x v="209"/>
    <d v="2023-04-13T11:07:00"/>
    <x v="162"/>
    <s v="Courier_Driver, Driver, Driver - Payments"/>
    <s v="COE_Report, DR87"/>
    <x v="3"/>
    <s v="-4d 26h"/>
    <s v="Driver - Payments"/>
    <s v="Chicago COE"/>
    <s v="-2d 6h"/>
    <s v="-3d 26h"/>
    <s v="US&amp;C"/>
    <s v="1d 21h"/>
    <m/>
    <m/>
    <s v="-2d 26h"/>
    <s v="Done &gt; Issue self resolved"/>
    <s v="United States"/>
    <s v="US&amp;C"/>
    <s v="Isolated (impacting one/few agents in a single timeframe)"/>
  </r>
  <r>
    <s v="GSDFE-87694"/>
    <s v="General Driver Payment Issue (issue type not listed) - you can't add your bank information"/>
    <s v="Bug"/>
    <x v="0"/>
    <x v="0"/>
    <x v="1"/>
    <x v="210"/>
    <d v="2023-04-10T07:28:00"/>
    <x v="163"/>
    <s v="Courier_Driver, Driver, Driver - Payments"/>
    <s v="BPO_Report, DR147"/>
    <x v="1"/>
    <s v="-1d 19h"/>
    <s v="Driver - Payments"/>
    <s v="Concentrix Mexico"/>
    <s v="4h"/>
    <s v="-19h 56m"/>
    <s v="US&amp;C"/>
    <s v="4d 28h"/>
    <m/>
    <m/>
    <s v="4h 3m"/>
    <s v="Done &gt; Issue self resolved"/>
    <s v="United States"/>
    <s v="LATAM"/>
    <s v="Isolated (impacting one/few agents in a single timeframe)"/>
  </r>
  <r>
    <s v="GSDFE-87702"/>
    <s v="Boost did not apply correctly - Earner was concerned about the boost promotion for $3.50 which was not added into the account."/>
    <s v="Bug"/>
    <x v="0"/>
    <x v="0"/>
    <x v="2"/>
    <x v="211"/>
    <d v="2023-04-20T18:09:00"/>
    <x v="164"/>
    <s v="Courier_Driver, Driver, Driver - Payments"/>
    <s v="BPO_Report, DR163, stale_close, stale_followup"/>
    <x v="14"/>
    <s v="-6d 23h"/>
    <s v="Driver - Payments"/>
    <s v="Teleperformance Mohali"/>
    <s v="-1w 3d"/>
    <s v="-5d 24h"/>
    <s v="US&amp;C"/>
    <s v="0min"/>
    <m/>
    <m/>
    <s v="-4d 24h"/>
    <s v="Invalid: 5 day no response from reporter"/>
    <s v="United States"/>
    <s v="APAC"/>
    <s v="Isolated (impacting one/few agents in a single timeframe)"/>
  </r>
  <r>
    <s v="GSDFE-87717"/>
    <s v="General Driver Payment Issue (issue type not listed) - Unable to add return user referral"/>
    <s v="Bug"/>
    <x v="0"/>
    <x v="4"/>
    <x v="0"/>
    <x v="212"/>
    <d v="2023-04-11T06:31:00"/>
    <x v="165"/>
    <s v="Courier_Driver, Driver, Driver - Payments"/>
    <s v="COE_Report, DR147"/>
    <x v="1"/>
    <s v="-2d 15h"/>
    <s v="Driver - Payments"/>
    <s v="Chicago COE (C360, ECR &amp; Fastrack team use)"/>
    <s v="-4h"/>
    <s v="-1d 15h"/>
    <s v="US&amp;C"/>
    <s v="3d 32h"/>
    <m/>
    <m/>
    <s v="-15h 52m"/>
    <s v="Won’t Fix: Expected behavior documented in KB"/>
    <s v="United States"/>
    <s v="US&amp;C"/>
    <s v="Isolated (impacting one/few agents in a single timeframe)"/>
  </r>
  <r>
    <s v="GSDFE-87733"/>
    <s v="Unable to use Instant/Flex Pay (error) - Unable Cash Out. No Issue"/>
    <s v="Bug"/>
    <x v="0"/>
    <x v="0"/>
    <x v="1"/>
    <x v="213"/>
    <d v="2023-04-10T07:44:00"/>
    <x v="166"/>
    <s v="Courier_Driver, Driver, Driver - Payments"/>
    <s v="BPO_Report, DR164"/>
    <x v="7"/>
    <s v="-38h 30m"/>
    <s v="Driver - Payments"/>
    <s v="FPS Davao"/>
    <s v="4h"/>
    <s v="-14h 31m"/>
    <s v="US&amp;C"/>
    <s v="5d 9h"/>
    <m/>
    <m/>
    <s v="9h 28m"/>
    <s v="Done &gt; Issue self resolved"/>
    <s v="United States"/>
    <s v="APAC"/>
    <s v="Isolated (impacting one/few agents in a single timeframe)"/>
  </r>
  <r>
    <s v="GSDFE-87737"/>
    <s v="Surge was paid but incorrect amount - The driver received incorrect surge boost amount"/>
    <s v="Bug"/>
    <x v="1"/>
    <x v="2"/>
    <x v="3"/>
    <x v="214"/>
    <d v="2023-04-21T12:05:00"/>
    <x v="9"/>
    <s v="Courier_Driver, Driver, Driver - Payments"/>
    <s v="BPO_Report, DR109"/>
    <x v="24"/>
    <s v="-2h 6m"/>
    <s v="Driver - Payments"/>
    <s v="Telus Manila"/>
    <s v="-1w 3d"/>
    <s v="21h 52m"/>
    <s v="US&amp;C"/>
    <s v="6d 21h"/>
    <m/>
    <m/>
    <s v="1d 21h"/>
    <m/>
    <s v="United States"/>
    <s v="APAC"/>
    <s v="Negative Impact to Brand"/>
  </r>
  <r>
    <s v="GSDFE-87751"/>
    <s v="Unable to use Instant/Flex Pay (error) - Cash out Function not available to new drivers"/>
    <s v="Bug"/>
    <x v="0"/>
    <x v="2"/>
    <x v="0"/>
    <x v="215"/>
    <d v="2023-04-18T14:31:00"/>
    <x v="167"/>
    <s v="Courier_Driver, Driver, Driver - Payments"/>
    <s v="COE_Report, DR164"/>
    <x v="7"/>
    <s v="-32h 5m"/>
    <s v="Driver - Payments"/>
    <s v="Limerick COE"/>
    <s v="1h"/>
    <s v="-8h 6m"/>
    <s v="EMEA"/>
    <s v="5d 15h"/>
    <m/>
    <m/>
    <s v="15h 53m"/>
    <s v="Won’t Fix: Expected behavior documented in KB"/>
    <s v="United Kingdom"/>
    <s v="EMEA"/>
    <s v="Pattern (occuring intermittently with same root cause)"/>
  </r>
  <r>
    <s v="GSDFE-87785"/>
    <s v="Unable to use Instant/Flex Pay (error) - Earner is unable to cash out"/>
    <s v="Bug"/>
    <x v="0"/>
    <x v="4"/>
    <x v="0"/>
    <x v="216"/>
    <d v="2023-04-15T17:59:00"/>
    <x v="168"/>
    <s v="Courier_Driver, Driver, Driver - Payments"/>
    <s v="BPO_Report, DR164, L3_1, comment_count_escalation"/>
    <x v="7"/>
    <s v="-23h 7m"/>
    <s v="Driver - Payments"/>
    <s v="Teleperformance Mohali"/>
    <s v="-4d 3h"/>
    <s v="51min"/>
    <s v="US&amp;C"/>
    <s v="5d 24h"/>
    <m/>
    <m/>
    <s v="24h 51m"/>
    <s v="Won't Fix: 7 days no response from reporter"/>
    <s v="United States"/>
    <s v="APAC"/>
    <s v="Isolated (impacting one/few agents in a single timeframe)"/>
  </r>
  <r>
    <s v="GSDFE-87789"/>
    <s v="Driver promotion wasn't paid - Driver didn't get paid for the hourly guarantee promotion due to incorrect time."/>
    <s v="Bug"/>
    <x v="0"/>
    <x v="2"/>
    <x v="0"/>
    <x v="217"/>
    <d v="2023-04-16T13:31:00"/>
    <x v="169"/>
    <s v="Courier_Driver, Driver, Driver - Payments"/>
    <s v="BPO_Report, DR96"/>
    <x v="4"/>
    <s v="-6d 25h"/>
    <s v="Driver - Payments"/>
    <s v="Telus Manila"/>
    <s v="-4d 7h"/>
    <s v="-5d 25h"/>
    <s v="US&amp;C"/>
    <s v="-1h 54m"/>
    <m/>
    <m/>
    <s v="-4d 25h"/>
    <s v="Won’t Fix: Expected behavior documented in KB"/>
    <s v="United States"/>
    <s v="APAC"/>
    <s v="Isolated (impacting one/few agents in a single timeframe)"/>
  </r>
  <r>
    <s v="GSDFE-87804"/>
    <s v="Discrepancy in drivers earnings - Earners trips taken out of state effected his Prop 22 earnings guarantee"/>
    <s v="Bug"/>
    <x v="2"/>
    <x v="4"/>
    <x v="3"/>
    <x v="218"/>
    <d v="2023-04-21T03:32:00"/>
    <x v="9"/>
    <s v="Courier_Driver, Driver, Driver - Payments"/>
    <s v="COE_Report, DR106, stale_followup"/>
    <x v="10"/>
    <s v="-6d 23h"/>
    <s v="Driver - Payments"/>
    <s v="Chicago COE (C360, ECR &amp; Fastrack team use)"/>
    <s v="-1w 3d"/>
    <s v="-5d 24h"/>
    <s v="US&amp;C"/>
    <s v="0min"/>
    <m/>
    <m/>
    <s v="-4d 52h"/>
    <m/>
    <s v="United States"/>
    <s v="US&amp;C"/>
    <s v="Isolated (impacting one/few agents in a single timeframe)"/>
  </r>
  <r>
    <s v="GSDFE-87841"/>
    <s v="Tax summary/overview is inaccurate - Tax summary showing incorrect figure"/>
    <s v="Epic"/>
    <x v="1"/>
    <x v="2"/>
    <x v="3"/>
    <x v="219"/>
    <d v="2023-04-19T15:41:00"/>
    <x v="9"/>
    <s v="Courier_Driver, Driver, Driver - Payments"/>
    <s v="COE_Report, DR94"/>
    <x v="11"/>
    <s v="-2d 16h"/>
    <s v="Driver - Payments"/>
    <s v="Limerick COE"/>
    <s v="-1w 3d"/>
    <s v="-1d 16h"/>
    <s v="EMEA"/>
    <s v="3d 31h"/>
    <m/>
    <s v="[2023-04-10] Drivers Tax Summary Statement is Showing the Incorrect Amount"/>
    <s v="-16h 42m"/>
    <m/>
    <s v="United Kingdom"/>
    <s v="EMEA"/>
    <s v="Isolated (impacting one/few agents in a single timeframe)"/>
  </r>
  <r>
    <s v="GSDFE-87846"/>
    <s v="Driver promotion wasn't paid - PD did not receive promotion for referral"/>
    <s v="Bug"/>
    <x v="0"/>
    <x v="2"/>
    <x v="0"/>
    <x v="220"/>
    <d v="2023-04-14T11:56:00"/>
    <x v="170"/>
    <s v="Courier_Driver, Driver, Driver - Payments"/>
    <s v="COE_Report, DR96"/>
    <x v="4"/>
    <s v="-37h 57m"/>
    <s v="Driver - Payments"/>
    <s v="Krakow COE"/>
    <s v="-3d 9h"/>
    <s v="-13h 58m"/>
    <s v="EMEA"/>
    <s v="5d 10h"/>
    <m/>
    <m/>
    <s v="5h 4m"/>
    <s v="Won’t Fix: Expected behavior documented in KB"/>
    <s v="Croatia"/>
    <s v="EMEA"/>
    <s v="Isolated (impacting one/few agents in a single timeframe)"/>
  </r>
  <r>
    <s v="GSDFE-87881"/>
    <s v="Tax summary/overview is inaccurate - Tax summary total incorrect"/>
    <s v="Bug"/>
    <x v="4"/>
    <x v="2"/>
    <x v="3"/>
    <x v="221"/>
    <d v="2023-04-17T12:52:00"/>
    <x v="9"/>
    <s v="Courier_Driver, Driver, Driver - Payments"/>
    <s v="COE_Report, DR94"/>
    <x v="11"/>
    <s v="-1d 28h"/>
    <s v="Driver - Payments"/>
    <s v="Limerick COE"/>
    <s v="-1w 3d"/>
    <s v="-28h 47m"/>
    <s v="EMEA"/>
    <s v="4d 19h"/>
    <m/>
    <m/>
    <s v="-7h 1m"/>
    <m/>
    <s v="United Kingdom"/>
    <s v="EMEA"/>
    <s v="Isolated (impacting one/few agents in a single timeframe)"/>
  </r>
  <r>
    <s v="GSDFE-87889"/>
    <s v="Tax summary/overview is inaccurate - Tax Summary does not match the amounts that were deposited on his bank account"/>
    <s v="Bug"/>
    <x v="1"/>
    <x v="2"/>
    <x v="3"/>
    <x v="222"/>
    <d v="2023-04-12T18:20:00"/>
    <x v="9"/>
    <s v="Courier_Driver, Driver, Driver - Payments"/>
    <s v="COE_Report, DR94"/>
    <x v="11"/>
    <s v="-2d 10h"/>
    <s v="Driver - Payments"/>
    <s v="Limerick COE"/>
    <s v="-1w 3d"/>
    <s v="-1d 10h"/>
    <s v="EMEA"/>
    <s v="3d 37h"/>
    <s v="[2023-04-10] Drivers Tax Summary Statement is Showing the Incorrect Amount"/>
    <m/>
    <s v="-10h 25m"/>
    <m/>
    <s v="United Kingdom"/>
    <s v="EMEA"/>
    <s v="Isolated (impacting one/few agents in a single timeframe)"/>
  </r>
  <r>
    <s v="GSDFE-87894"/>
    <s v="General Driver Payment Issue (issue type not listed) - [Reddit Escalation] : Partners receiving higher payout/base fare"/>
    <s v="Bug"/>
    <x v="1"/>
    <x v="1"/>
    <x v="3"/>
    <x v="223"/>
    <d v="2023-04-19T16:08:00"/>
    <x v="9"/>
    <s v="Courier_Driver, Driver, Driver - Payments"/>
    <s v="BPO_Report, DR147"/>
    <x v="1"/>
    <s v="-1w 1d"/>
    <s v="Driver - Payments"/>
    <s v="Hyderabad_GSS"/>
    <s v="-1w 3d"/>
    <s v="-1w"/>
    <s v="US&amp;C"/>
    <s v="-1d 31h"/>
    <m/>
    <m/>
    <s v="-6d 31h"/>
    <m/>
    <s v="United States"/>
    <s v="APAC"/>
    <s v="Significant Negative Financial Impact"/>
  </r>
  <r>
    <s v="GSDFE-87904"/>
    <s v="Misc payments not applying - Spot Price Miscellaneous Payment Action"/>
    <s v="Bug"/>
    <x v="0"/>
    <x v="2"/>
    <x v="2"/>
    <x v="224"/>
    <d v="2023-04-18T00:54:00"/>
    <x v="171"/>
    <s v="Courier_Driver, Driver, Driver - Payments"/>
    <s v="BPO_Report, DR110, stale_close"/>
    <x v="16"/>
    <s v="-2d 10h"/>
    <s v="Driver - Payments"/>
    <s v="ECCO Outsourcing Cairo"/>
    <s v="-1w"/>
    <s v="-1d 10h"/>
    <s v="EMEA"/>
    <s v="3d 37h"/>
    <m/>
    <m/>
    <s v="-10h 55m"/>
    <s v="Invalid: 5 day no response from reporter"/>
    <s v="Egypt"/>
    <s v="EMEA"/>
    <s v="Significant Negative Productivity Impact (whole site down)"/>
  </r>
  <r>
    <s v="GSDFE-87916"/>
    <s v="Driver promotion wasn't paid - Courier's pay different than estimated pay, with no adjustments; more than the 50% of the initial fare without an apparent reason"/>
    <s v="Bug"/>
    <x v="1"/>
    <x v="2"/>
    <x v="3"/>
    <x v="225"/>
    <d v="2023-04-13T12:35:00"/>
    <x v="9"/>
    <s v="Courier, Courier - Payments, Courier_Driver"/>
    <s v="COE_Report, CR80"/>
    <x v="4"/>
    <s v="-2d 25h"/>
    <s v="Courier - Payments"/>
    <s v="Chicago COE (C360, ECR &amp; Fastrack team use)"/>
    <s v="-1w 3d"/>
    <s v="-1d 25h"/>
    <s v="US&amp;C"/>
    <s v="3d 22h"/>
    <m/>
    <m/>
    <s v="-25h 40m"/>
    <m/>
    <s v="United States"/>
    <s v="US&amp;C"/>
    <s v="Widespread"/>
  </r>
  <r>
    <s v="GSDFE-87931"/>
    <s v="Driver promotion wasn't paid - Quest promotions loading errors using the app"/>
    <s v="Bug"/>
    <x v="1"/>
    <x v="2"/>
    <x v="3"/>
    <x v="226"/>
    <d v="2023-04-11T07:41:00"/>
    <x v="9"/>
    <s v="Courier, Courier - Payments, Courier_Driver"/>
    <s v="BPO_Report, CR80"/>
    <x v="4"/>
    <s v="-19h 7m"/>
    <s v="Courier - Payments"/>
    <s v="Telus Manila"/>
    <s v="-1w 3d"/>
    <s v="4h 51m"/>
    <s v="US&amp;C"/>
    <s v="5d 28h"/>
    <m/>
    <m/>
    <s v="28h 51m"/>
    <m/>
    <s v="United States"/>
    <s v="APAC"/>
    <s v="Isolated (impacting one/few agents in a single timeframe)"/>
  </r>
  <r>
    <s v="GSDFE-87951"/>
    <s v="Driver promotion wasn't paid - Earner was concerned about their Hourly guarantee promotions."/>
    <s v="Bug"/>
    <x v="0"/>
    <x v="2"/>
    <x v="0"/>
    <x v="227"/>
    <d v="2023-04-17T10:34:00"/>
    <x v="83"/>
    <s v="Courier_Driver, Driver, Driver - Payments"/>
    <s v="BPO_Report, DR96"/>
    <x v="4"/>
    <s v="-2d 7h"/>
    <s v="Driver - Payments"/>
    <s v="Teleperformance Mohali"/>
    <s v="-4d 2h"/>
    <s v="-1d 7h"/>
    <s v="US&amp;C"/>
    <s v="3d 40h"/>
    <s v="[2023-01-16] Hourly Promotions show as &quot;Qualified&quot; even though the earner did not qualify"/>
    <m/>
    <s v="-7h 9m"/>
    <s v="Won’t Fix: Resolution reason not listed (catch-all)"/>
    <s v="United States"/>
    <s v="APAC"/>
    <s v="Isolated (impacting one/few agents in a single timeframe)"/>
  </r>
  <r>
    <s v="GSDFE-87983"/>
    <s v="Bank deposit payment not received (shows processed on Uber end) - DP didn't receive weekly deposit of 03 April 2023"/>
    <s v="Bug"/>
    <x v="0"/>
    <x v="0"/>
    <x v="0"/>
    <x v="228"/>
    <d v="2023-04-11T15:19:00"/>
    <x v="172"/>
    <s v="Courier, Courier - Payments, Courier_Driver"/>
    <s v="BPO_Report, CR84"/>
    <x v="15"/>
    <s v="-20h 39m"/>
    <s v="Courier - Payments"/>
    <s v="Mindbridge Lahore"/>
    <s v="-2h 18m"/>
    <s v="3h 19m"/>
    <s v="EMEA"/>
    <s v="6d 3h"/>
    <m/>
    <m/>
    <s v="1d 3h"/>
    <s v="Won’t Fix: Expected behavior documented in KB"/>
    <s v="Italy"/>
    <s v="EMEA"/>
    <s v="Isolated (impacting one/few agents in a single timeframe)"/>
  </r>
  <r>
    <s v="GSDFE-87986"/>
    <s v="General Driver Payment Issue (issue type not listed) - Earner receiving the promotion of Paris and earnings in Euros."/>
    <s v="Bug"/>
    <x v="4"/>
    <x v="0"/>
    <x v="3"/>
    <x v="229"/>
    <d v="2023-04-17T19:07:00"/>
    <x v="9"/>
    <s v="Courier_Driver, Driver, Driver - Payments"/>
    <s v="BPO_Report, DR147, stale_followup"/>
    <x v="1"/>
    <s v="-6d 23h"/>
    <s v="Driver - Payments"/>
    <s v="Teleperformance Mohali"/>
    <s v="-1w 2d"/>
    <s v="-5d 24h"/>
    <s v="US&amp;C"/>
    <s v="0min"/>
    <m/>
    <m/>
    <s v="-4d 24h"/>
    <m/>
    <s v="Canada"/>
    <s v="APAC"/>
    <s v="Isolated (impacting one/few agents in a single timeframe)"/>
  </r>
  <r>
    <s v="GSDFE-88004"/>
    <s v="General Driver Payment Issue (issue type not listed) - Trip not counting even qualified for product type"/>
    <s v="Bug"/>
    <x v="4"/>
    <x v="0"/>
    <x v="3"/>
    <x v="230"/>
    <d v="2023-04-17T21:41:00"/>
    <x v="9"/>
    <s v="Courier_Driver, Driver, Driver - Payments"/>
    <s v="BPO_Report, DR147, stale_followup"/>
    <x v="1"/>
    <s v="-6d 23h"/>
    <s v="Driver - Payments"/>
    <s v="Telus Manila"/>
    <s v="-1w 2d"/>
    <s v="-5d 24h"/>
    <s v="US&amp;C"/>
    <s v="0min"/>
    <m/>
    <m/>
    <s v="-4d 24h"/>
    <m/>
    <s v="United States"/>
    <s v="APAC"/>
    <s v="Isolated (impacting one/few agents in a single timeframe)"/>
  </r>
  <r>
    <s v="GSDFE-88019"/>
    <s v="Tax summary/overview is inaccurate - Service fee is inaccurate"/>
    <s v="Bug"/>
    <x v="0"/>
    <x v="0"/>
    <x v="1"/>
    <x v="231"/>
    <d v="2023-04-17T01:21:00"/>
    <x v="173"/>
    <s v="Courier_Driver, Driver, Driver - Payments"/>
    <s v="BPO_Report, DR94"/>
    <x v="11"/>
    <s v="-5d 24h"/>
    <s v="Driver - Payments"/>
    <s v="Aegis Kuala Lumpur"/>
    <s v="-3d 4h"/>
    <s v="-4d 24h"/>
    <s v="APAC"/>
    <s v="23h 6m"/>
    <m/>
    <m/>
    <s v="-3d 24h"/>
    <s v="Done &gt; Issue self resolved"/>
    <s v="Korea, Republic of (South Korea)"/>
    <s v="APAC"/>
    <s v="Isolated (impacting one/few agents in a single timeframe)"/>
  </r>
  <r>
    <s v="GSDFE-88024"/>
    <s v="Driver promotion wasn't paid - [JP Eats]：No payment for quest promotions"/>
    <s v="Bug"/>
    <x v="4"/>
    <x v="2"/>
    <x v="3"/>
    <x v="232"/>
    <d v="2023-04-19T13:51:00"/>
    <x v="9"/>
    <s v="Courier, Courier - Payments, Courier_Driver"/>
    <s v="BPO_Report, CR80"/>
    <x v="4"/>
    <s v="-3d 19h"/>
    <s v="Courier - Payments"/>
    <s v="Teleperformance Tokyo"/>
    <s v="-1w 2d"/>
    <s v="-2d 19h"/>
    <s v="APAC"/>
    <s v="2d 28h"/>
    <m/>
    <m/>
    <s v="-1d 19h"/>
    <m/>
    <s v="Japan"/>
    <s v="APAC"/>
    <s v="Negative Impact to Brand"/>
  </r>
  <r>
    <s v="GSDFE-88037"/>
    <s v="Bank deposit payment not received (shows processed on Uber end) - DP's payment is delayed"/>
    <s v="Bug"/>
    <x v="0"/>
    <x v="0"/>
    <x v="1"/>
    <x v="233"/>
    <d v="2023-04-12T08:32:00"/>
    <x v="174"/>
    <s v="Courier, Courier - Payments, Courier_Driver"/>
    <s v="BPO_Report, CR84"/>
    <x v="15"/>
    <s v="-30h 23m"/>
    <s v="Courier - Payments"/>
    <s v="Teleperformance Lisbon"/>
    <s v="-4h"/>
    <s v="-6h 24m"/>
    <s v="EMEA"/>
    <s v="5d 17h"/>
    <m/>
    <m/>
    <s v="17h 35m"/>
    <s v="Done &gt; Issue self resolved"/>
    <s v="Portugal"/>
    <s v="EMEA"/>
    <s v="Isolated (impacting one/few agents in a single timeframe)"/>
  </r>
  <r>
    <s v="GSDFE-88047"/>
    <s v="General Driver Payment Issue (issue type not listed) - [Reddit Escalation]"/>
    <s v="Bug"/>
    <x v="1"/>
    <x v="1"/>
    <x v="3"/>
    <x v="234"/>
    <d v="2023-04-15T21:27:00"/>
    <x v="9"/>
    <s v="Courier_Driver, Driver, Driver - Payments"/>
    <s v="BPO_Report, DR147"/>
    <x v="1"/>
    <s v="-4d 18h"/>
    <s v="Driver - Payments"/>
    <s v="Hyderabad_GSS"/>
    <s v="-1w 2d"/>
    <s v="-3d 18h"/>
    <s v="US&amp;C"/>
    <s v="1d 29h"/>
    <m/>
    <m/>
    <s v="-2d 18h"/>
    <m/>
    <s v="United States"/>
    <s v="APAC"/>
    <s v="Significant Negative Financial Impact"/>
  </r>
  <r>
    <s v="GSDFE-88049"/>
    <s v="General Courier Payment Issue (issue type not listed) - [Reddit Escalation]"/>
    <s v="Bug"/>
    <x v="2"/>
    <x v="1"/>
    <x v="3"/>
    <x v="235"/>
    <d v="2023-04-18T21:02:00"/>
    <x v="9"/>
    <s v="Courier, Courier - Payments, Courier_Driver"/>
    <s v="BPO_Report, CR130, stale_followup"/>
    <x v="2"/>
    <s v="-6d 23h"/>
    <s v="Courier - Payments"/>
    <s v="Hyderabad_GSS"/>
    <s v="-1w 2d"/>
    <s v="-5d 24h"/>
    <s v="US&amp;C"/>
    <s v="0min"/>
    <m/>
    <m/>
    <s v="-5d 64h"/>
    <m/>
    <s v="United States"/>
    <s v="APAC"/>
    <s v="Significant Negative Financial Impact"/>
  </r>
  <r>
    <s v="GSDFE-88048"/>
    <s v="Discrepancy in drivers earnings - [Reddit Escalation]"/>
    <s v="Bug"/>
    <x v="1"/>
    <x v="1"/>
    <x v="3"/>
    <x v="235"/>
    <d v="2023-04-12T06:06:00"/>
    <x v="9"/>
    <s v="Courier_Driver, Driver, Driver - Payments"/>
    <s v="BPO_Report, DR106"/>
    <x v="10"/>
    <s v="-10h 2m"/>
    <s v="Driver - Payments"/>
    <s v="Hyderabad_GSS"/>
    <s v="-1w 2d"/>
    <s v="13h 56m"/>
    <s v="US&amp;C"/>
    <s v="6d 13h"/>
    <m/>
    <m/>
    <s v="1d 13h"/>
    <m/>
    <s v="United States"/>
    <s v="APAC"/>
    <s v="Significant Negative Financial Impact"/>
  </r>
  <r>
    <s v="GSDFE-88067"/>
    <s v="Unable to view payment statement - Not receiving weekly statement"/>
    <s v="Bug"/>
    <x v="0"/>
    <x v="0"/>
    <x v="1"/>
    <x v="236"/>
    <d v="2023-04-17T01:37:00"/>
    <x v="175"/>
    <s v="Courier_Driver, Driver, Driver - Payments"/>
    <s v="BPO_Report, DR92"/>
    <x v="8"/>
    <s v="-5d 19h"/>
    <s v="Driver - Payments"/>
    <s v="Telus Manila"/>
    <s v="-3d 4h"/>
    <s v="-4d 19h"/>
    <s v="US&amp;C"/>
    <s v="28h 38m"/>
    <m/>
    <m/>
    <s v="-3d 19h"/>
    <s v="Done &gt; Issue self resolved"/>
    <s v="United States"/>
    <s v="APAC"/>
    <s v="Isolated (impacting one/few agents in a single timeframe)"/>
  </r>
  <r>
    <s v="GSDFE-88091"/>
    <s v="Driver promotion wasn't paid - Driver did not receive her payment from a promotion"/>
    <s v="Bug"/>
    <x v="0"/>
    <x v="2"/>
    <x v="1"/>
    <x v="237"/>
    <d v="2023-04-11T14:29:00"/>
    <x v="176"/>
    <s v="Courier, Courier - Payments, Courier_Driver"/>
    <s v="BPO_Report, CR80"/>
    <x v="4"/>
    <s v="-6h 19m"/>
    <s v="Courier - Payments"/>
    <s v="Telus Manila"/>
    <s v="-4h 28m"/>
    <s v="17h 39m"/>
    <s v="US&amp;C"/>
    <s v="6d 17h"/>
    <m/>
    <m/>
    <s v="1d 17h"/>
    <s v="Done &gt; Issue self resolved"/>
    <s v="United States"/>
    <s v="APAC"/>
    <s v="Isolated (impacting one/few agents in a single timeframe)"/>
  </r>
  <r>
    <s v="GSDFE-88094"/>
    <s v="Bank deposit payment not received (not showing processed on Uber end) - Blocked payout / Courier / France"/>
    <s v="Bug"/>
    <x v="0"/>
    <x v="0"/>
    <x v="0"/>
    <x v="238"/>
    <d v="2023-04-16T12:10:00"/>
    <x v="177"/>
    <s v="Courier, Courier - Payments, Courier_Driver"/>
    <s v="COE_Report, CR85"/>
    <x v="21"/>
    <s v="-4d 27h"/>
    <s v="Courier - Payments"/>
    <s v="Lisbon COE"/>
    <s v="-3d 4h"/>
    <s v="-3d 27h"/>
    <s v="EMEA"/>
    <s v="1d 20h"/>
    <m/>
    <m/>
    <s v="-2d 27h"/>
    <s v="Won’t Fix: Expected behavior documented in KB"/>
    <s v="France"/>
    <s v="EMEA"/>
    <s v="Isolated (impacting one/few agents in a single timeframe)"/>
  </r>
  <r>
    <s v="GSDFE-88130"/>
    <s v="Did not receive Instant/Flex Pay payment - Driver is not successful in using Instant Pay - 160 error code even if card is active"/>
    <s v="Bug"/>
    <x v="0"/>
    <x v="0"/>
    <x v="0"/>
    <x v="239"/>
    <d v="2023-04-11T12:15:00"/>
    <x v="178"/>
    <s v="Courier, Courier - Payments, Courier_Driver"/>
    <s v="BPO_Report, CR81"/>
    <x v="0"/>
    <s v="-1h 1m"/>
    <s v="Courier - Payments"/>
    <s v="Telus Manila"/>
    <s v="2h 57m"/>
    <s v="22h 57m"/>
    <s v="US&amp;C"/>
    <s v="6d 22h"/>
    <m/>
    <m/>
    <s v="1d 22h"/>
    <s v="Won’t Fix: Expected behavior not documented in KB"/>
    <s v="United States"/>
    <s v="APAC"/>
    <s v="Isolated (impacting one/few agents in a single timeframe)"/>
  </r>
  <r>
    <s v="GSDFE-88134"/>
    <s v="Driver promotion wasn't paid - Not getting paid for quest promotions"/>
    <s v="Bug"/>
    <x v="0"/>
    <x v="2"/>
    <x v="2"/>
    <x v="240"/>
    <d v="2023-04-20T18:36:00"/>
    <x v="179"/>
    <s v="Courier_Driver, Driver, Driver - Payments"/>
    <s v="COE_Report, DR96, stale_close"/>
    <x v="4"/>
    <s v="-2d 26h"/>
    <s v="Driver - Payments"/>
    <s v="Chicago COE"/>
    <s v="-1w 2d"/>
    <s v="-1d 26h"/>
    <s v="US&amp;C"/>
    <s v="3d 21h"/>
    <m/>
    <m/>
    <s v="-30h 54m"/>
    <s v="Invalid: 5 day no response from reporter"/>
    <s v="United States"/>
    <s v="US&amp;C"/>
    <s v="Isolated (impacting one/few agents in a single timeframe)"/>
  </r>
  <r>
    <s v="GSDFE-88133"/>
    <s v="General Courier Payment Issue (issue type not listed) - Courier Payment missing"/>
    <s v="Bug"/>
    <x v="4"/>
    <x v="0"/>
    <x v="3"/>
    <x v="240"/>
    <d v="2023-04-18T11:26:00"/>
    <x v="9"/>
    <s v="Courier, Courier - Payments, Courier_Driver"/>
    <s v="BPO_Report, CR130, stale_followup"/>
    <x v="2"/>
    <s v="-6d 23h"/>
    <s v="Courier - Payments"/>
    <s v="Teleperformance Lisbon"/>
    <s v="-1w 2d"/>
    <s v="-5d 24h"/>
    <s v="EMEA"/>
    <s v="0min"/>
    <m/>
    <m/>
    <s v="-4d 24h"/>
    <m/>
    <s v="Portugal"/>
    <s v="EMEA"/>
    <s v="Isolated (impacting one/few agents in a single timeframe)"/>
  </r>
  <r>
    <s v="GSDFE-88225"/>
    <s v="Driver promotion wasn't paid - driver promotion incentive not yet receive."/>
    <s v="Bug"/>
    <x v="0"/>
    <x v="2"/>
    <x v="2"/>
    <x v="241"/>
    <d v="2023-04-15T18:52:00"/>
    <x v="180"/>
    <s v="Courier_Driver, Driver, Driver - Payments"/>
    <s v="BPO_Report, DR96"/>
    <x v="4"/>
    <s v="-3d 19h"/>
    <s v="Driver - Payments"/>
    <s v="Telus Manila"/>
    <s v="-2d 7h"/>
    <s v="-2d 19h"/>
    <s v="LatAm"/>
    <s v="2d 28h"/>
    <m/>
    <m/>
    <s v="-1d 19h"/>
    <s v="Invalid: Resolution reason not listed (catch-all)"/>
    <s v="United States"/>
    <s v="APAC"/>
    <s v="Isolated (impacting one/few agents in a single timeframe)"/>
  </r>
  <r>
    <s v="GSDFE-88236"/>
    <s v="General Courier Payment Issue (issue type not listed) - [Reddit Escalation]"/>
    <s v="Bug"/>
    <x v="4"/>
    <x v="1"/>
    <x v="3"/>
    <x v="242"/>
    <d v="2023-04-19T00:32:00"/>
    <x v="9"/>
    <s v="Courier, Courier - Payments, Courier_Driver"/>
    <s v="BPO_Report, CR130, stale_followup"/>
    <x v="2"/>
    <s v="-6d 23h"/>
    <s v="Courier - Payments"/>
    <s v="Hyderabad_GSS"/>
    <s v="-1w 1d"/>
    <s v="-5d 24h"/>
    <s v="US&amp;C"/>
    <s v="0min"/>
    <m/>
    <m/>
    <s v="-4d 24h"/>
    <m/>
    <s v="United States"/>
    <s v="APAC"/>
    <s v="Significant Negative Financial Impact"/>
  </r>
  <r>
    <s v="GSDFE-88238"/>
    <s v="Driver promotion wasn't paid - Boost promotion didn't apply."/>
    <s v="Bug"/>
    <x v="3"/>
    <x v="2"/>
    <x v="3"/>
    <x v="243"/>
    <d v="2023-04-20T09:44:00"/>
    <x v="9"/>
    <s v="Courier_Driver, Driver, Driver - Payments"/>
    <s v="BPO_Report, DR96"/>
    <x v="4"/>
    <s v="-1w 1d"/>
    <s v="Driver - Payments"/>
    <s v="Telus Manila"/>
    <s v="-1w 1d"/>
    <s v="-1w"/>
    <s v="US&amp;C"/>
    <s v="-1d 37h"/>
    <m/>
    <m/>
    <s v="-6d 37h"/>
    <m/>
    <s v="United States"/>
    <s v="APAC"/>
    <s v="Isolated (impacting one/few agents in a single timeframe)"/>
  </r>
  <r>
    <s v="GSDFE-88278"/>
    <s v="Bank deposit payment not received (shows processed on Uber end) - payment was sent to a closed bank account"/>
    <s v="Bug"/>
    <x v="0"/>
    <x v="0"/>
    <x v="1"/>
    <x v="244"/>
    <d v="2023-04-12T10:01:00"/>
    <x v="181"/>
    <s v="Courier, Courier - Payments, Courier_Driver"/>
    <s v="BPO_Report, CR84"/>
    <x v="15"/>
    <s v="-2h 47m"/>
    <s v="Courier - Payments"/>
    <s v="Comdata Casablanca"/>
    <s v="2h 59m"/>
    <s v="21h 11m"/>
    <s v="EMEA"/>
    <s v="6d 21h"/>
    <m/>
    <m/>
    <s v="1d 21h"/>
    <s v="Done &gt; Issue self resolved"/>
    <s v="France"/>
    <s v="LATAM"/>
    <s v="Isolated (impacting one/few agents in a single timeframe)"/>
  </r>
  <r>
    <s v="GSDFE-88304"/>
    <s v="Driver promotion wasn't paid - Hourly guarantee promotions didn't get paid."/>
    <s v="Bug"/>
    <x v="3"/>
    <x v="2"/>
    <x v="3"/>
    <x v="245"/>
    <d v="2023-04-18T18:49:00"/>
    <x v="9"/>
    <s v="Courier_Driver, Driver, Driver - Payments"/>
    <s v="BPO_Report, DR96"/>
    <x v="4"/>
    <s v="-1w 1d"/>
    <s v="Driver - Payments"/>
    <s v="Telus Manila"/>
    <s v="-1w 1d"/>
    <s v="-1w"/>
    <s v="US&amp;C"/>
    <s v="-1d 28h"/>
    <m/>
    <m/>
    <s v="-6d 28h"/>
    <m/>
    <s v="United States"/>
    <s v="APAC"/>
    <s v="Isolated (impacting one/few agents in a single timeframe)"/>
  </r>
  <r>
    <s v="GSDFE-88346"/>
    <s v="Invoice issues (general) - Invoices not showing"/>
    <s v="Bug"/>
    <x v="0"/>
    <x v="0"/>
    <x v="0"/>
    <x v="246"/>
    <d v="2023-04-17T03:03:00"/>
    <x v="182"/>
    <s v="Courier, Courier - Payments, Courier_Driver"/>
    <s v="COE_Report, CR76"/>
    <x v="6"/>
    <s v="-4d 14h"/>
    <s v="Courier - Payments"/>
    <s v="Lisbon COE"/>
    <s v="-2d"/>
    <s v="-3d 14h"/>
    <s v="EMEA"/>
    <s v="1d 33h"/>
    <m/>
    <m/>
    <s v="-2d 14h"/>
    <s v="Won’t Fix: Expected behavior not documented in KB"/>
    <s v="Spain"/>
    <s v="EMEA"/>
    <s v="Isolated (impacting one/few agents in a single timeframe)"/>
  </r>
  <r>
    <s v="GSDFE-88374"/>
    <s v="General Courier Payment Issue (issue type not listed) - Missing &quot;View Payment Statement&quot;"/>
    <s v="Bug"/>
    <x v="0"/>
    <x v="3"/>
    <x v="0"/>
    <x v="247"/>
    <d v="2023-04-14T18:20:00"/>
    <x v="183"/>
    <s v="Courier, Courier - Payments, Courier_Driver"/>
    <s v="BPO_Report, CR130"/>
    <x v="2"/>
    <s v="-2d 3h"/>
    <s v="Courier - Payments"/>
    <s v="Concentrix Manila"/>
    <s v="-1d 6h"/>
    <s v="-1d 3h"/>
    <s v="US&amp;C"/>
    <s v="3d 44h"/>
    <m/>
    <m/>
    <s v="-3h 20m"/>
    <s v="Won’t Fix: Resolution reason not listed (catch-all)"/>
    <s v="United States, Canada"/>
    <s v="APAC"/>
    <s v="Pattern (occuring intermittently with same root cause)"/>
  </r>
  <r>
    <s v="GSDFE-88427"/>
    <s v="Did not receive Instant/Flex Pay payment - Did not receive Instant/Flex Pay payment - &gt; Courier - Payment &gt; Did not receive Instant/Flex Payment/ franc"/>
    <s v="Bug"/>
    <x v="1"/>
    <x v="0"/>
    <x v="3"/>
    <x v="248"/>
    <d v="2023-04-18T16:03:00"/>
    <x v="9"/>
    <s v="Courier, Courier - Payments, Courier_Driver"/>
    <s v="COE_Report, CR81"/>
    <x v="0"/>
    <s v="-9h 10m"/>
    <s v="Courier - Payments"/>
    <s v="Lisbon COE"/>
    <s v="-1w"/>
    <s v="14h 48m"/>
    <s v="EMEA"/>
    <s v="6d 14h"/>
    <m/>
    <m/>
    <s v="1d 14h"/>
    <m/>
    <s v="France"/>
    <s v="EMEA"/>
    <s v="Isolated (impacting one/few agents in a single timeframe)"/>
  </r>
  <r>
    <s v="GSDFE-88444"/>
    <s v="Driver promotion wasn't paid - Driver Uber Pro points not being counted correctly"/>
    <s v="Bug"/>
    <x v="1"/>
    <x v="2"/>
    <x v="3"/>
    <x v="249"/>
    <d v="2023-04-15T22:02:00"/>
    <x v="9"/>
    <s v="Courier_Driver, Driver, Driver - Payments"/>
    <s v="COE_Report, DR96"/>
    <x v="4"/>
    <s v="-2d 18h"/>
    <s v="Driver - Payments"/>
    <s v="Lisbon COE"/>
    <s v="-1w"/>
    <s v="-1d 18h"/>
    <s v="EMEA"/>
    <s v="3d 29h"/>
    <s v="[2023-03-30] Earners not gaining points while on Uber Pro program"/>
    <m/>
    <s v="-18h 9m"/>
    <m/>
    <s v="Spain"/>
    <s v="EMEA"/>
    <s v="Isolated (impacting one/few agents in a single timeframe)"/>
  </r>
  <r>
    <s v="GSDFE-88475"/>
    <s v="Tax summary/overview is inaccurate - Tax summary for 2022 showing 0 for the driver on their account"/>
    <s v="Bug"/>
    <x v="1"/>
    <x v="2"/>
    <x v="3"/>
    <x v="250"/>
    <d v="2023-04-19T15:41:00"/>
    <x v="9"/>
    <s v="Courier_Driver, Driver, Driver - Payments"/>
    <s v="COE_Report, DR94"/>
    <x v="11"/>
    <s v="-4d 27h"/>
    <s v="Driver - Payments"/>
    <s v="Limerick COE"/>
    <s v="-1w"/>
    <s v="-3d 27h"/>
    <s v="EMEA"/>
    <s v="1d 20h"/>
    <s v="[2023-04-10] Drivers Tax Summary Statement is Showing the Incorrect Amount"/>
    <m/>
    <s v="-2d 27h"/>
    <m/>
    <s v="United Kingdom"/>
    <s v="EMEA"/>
    <s v="Isolated (impacting one/few agents in a single timeframe)"/>
  </r>
  <r>
    <s v="GSDFE-88491"/>
    <s v="Discrepancy in drivers earnings - Earner tolls not applying"/>
    <s v="Bug"/>
    <x v="3"/>
    <x v="0"/>
    <x v="3"/>
    <x v="251"/>
    <d v="2023-04-18T15:28:00"/>
    <x v="9"/>
    <s v="Courier_Driver, Driver, Driver - Payments"/>
    <s v="DR106, GLH_Report"/>
    <x v="10"/>
    <s v="-1w"/>
    <s v="Driver - Payments"/>
    <s v="Greenlight US &amp; Canada"/>
    <s v="-1w"/>
    <s v="-6d 29h"/>
    <s v="US&amp;C"/>
    <s v="-29h 19m"/>
    <m/>
    <m/>
    <s v="-5d 29h"/>
    <m/>
    <s v="United States"/>
    <s v="US&amp;C"/>
    <s v="Isolated (impacting one/few agents in a single timeframe)"/>
  </r>
  <r>
    <s v="GSDFE-88510"/>
    <s v="General Driver Payment Issue (issue type not listed) - Winback Guarantee Widget not updating"/>
    <s v="Bug"/>
    <x v="3"/>
    <x v="4"/>
    <x v="3"/>
    <x v="252"/>
    <d v="2023-04-17T06:28:00"/>
    <x v="9"/>
    <s v="Courier_Driver, Driver, Driver - Payments"/>
    <s v="COE_Report, DR147"/>
    <x v="1"/>
    <s v="-1w"/>
    <s v="Driver - Payments"/>
    <s v="Chicago COE (C360, ECR &amp; Fastrack team use)"/>
    <s v="-1w"/>
    <s v="-6d 27h"/>
    <s v="US&amp;C"/>
    <s v="-27h 21m"/>
    <m/>
    <m/>
    <s v="-5d 27h"/>
    <m/>
    <s v="United States"/>
    <s v="US&amp;C"/>
    <s v="Isolated (impacting one/few agents in a single timeframe)"/>
  </r>
  <r>
    <s v="GSDFE-88624"/>
    <s v="Driver earnings error/inaccurate in app - Drivers app shows inaccurate earning"/>
    <s v="Bug"/>
    <x v="2"/>
    <x v="3"/>
    <x v="3"/>
    <x v="253"/>
    <d v="2023-04-21T02:29:00"/>
    <x v="9"/>
    <s v="Courier_Driver, Driver, Driver - Payments"/>
    <s v="DR105, GLH_Report, stale_followup, stale_response_priority"/>
    <x v="22"/>
    <s v="-6d 23h"/>
    <s v="Driver - Payments"/>
    <s v="Greenlight EMEA"/>
    <s v="-4d 9h"/>
    <s v="-5d 24h"/>
    <s v="EMEA"/>
    <s v="0min"/>
    <m/>
    <m/>
    <s v="-4d 35h"/>
    <m/>
    <s v="Sweden"/>
    <s v="EMEA"/>
    <s v="Isolated (impacting one/few agents in a single timeframe)"/>
  </r>
  <r>
    <s v="GSDFE-88658"/>
    <s v="Driver earnings error/inaccurate in app - Earner is concerned about unable to see Uber pro page in her app."/>
    <s v="Bug"/>
    <x v="1"/>
    <x v="0"/>
    <x v="3"/>
    <x v="254"/>
    <d v="2023-04-15T02:30:00"/>
    <x v="9"/>
    <s v="Courier_Driver, Driver, Driver - Payments"/>
    <s v="BPO_Report, DR105"/>
    <x v="22"/>
    <s v="-18h 48m"/>
    <s v="Driver - Payments"/>
    <s v="Teleperformance Mohali"/>
    <s v="-4d 9h"/>
    <s v="5h 10m"/>
    <s v="US&amp;C"/>
    <s v="5d 29h"/>
    <s v="[2023-04-13] Uber Pro Rewards tab not populating"/>
    <m/>
    <s v="29h 10m"/>
    <m/>
    <s v="United States"/>
    <s v="APAC"/>
    <s v="Isolated (impacting one/few agents in a single timeframe)"/>
  </r>
  <r>
    <s v="GSDFE-88730"/>
    <s v="General Driver Payment Issue (issue type not listed) - Deduction about taxes from chile"/>
    <s v="Bug"/>
    <x v="3"/>
    <x v="1"/>
    <x v="3"/>
    <x v="255"/>
    <d v="2023-04-16T19:39:00"/>
    <x v="9"/>
    <s v="Courier_Driver, Driver, Driver - Payments"/>
    <s v="BPO_Report, DR147"/>
    <x v="1"/>
    <s v="-6d 24h"/>
    <s v="Driver - Payments"/>
    <s v="Brittel Mexico City"/>
    <s v="-3d 12h"/>
    <s v="-5d 24h"/>
    <s v="LatAm"/>
    <s v="-59min"/>
    <m/>
    <m/>
    <s v="-4d 24h"/>
    <m/>
    <s v="Chile"/>
    <s v="LATAM"/>
    <s v="Significant Negative Financial Impact, Negative Impact to Brand"/>
  </r>
  <r>
    <s v="GSDFE-88734"/>
    <s v="Discrepancy in drivers earnings - Incidencia con revisión del importe de ganancias"/>
    <s v="Bug"/>
    <x v="3"/>
    <x v="1"/>
    <x v="3"/>
    <x v="256"/>
    <d v="2023-04-17T03:19:00"/>
    <x v="9"/>
    <s v="Courier_Driver, Driver, Driver - Payments"/>
    <s v="BPO_Report, DR106"/>
    <x v="10"/>
    <s v="-6d 24h"/>
    <s v="Driver - Payments"/>
    <s v="Comdata Mexico"/>
    <s v="-3d 12h"/>
    <s v="-5d 24h"/>
    <s v="LatAm"/>
    <s v="-43min"/>
    <m/>
    <m/>
    <s v="-4d 24h"/>
    <m/>
    <s v="Mexico"/>
    <s v="LATAM"/>
    <s v="Significant Negative Financial Impact"/>
  </r>
  <r>
    <s v="GSDFE-88735"/>
    <s v="Discrepancy in drivers earnings - Members in Chile are getting incorrect discounts"/>
    <s v="Bug"/>
    <x v="0"/>
    <x v="1"/>
    <x v="1"/>
    <x v="257"/>
    <d v="2023-04-18T01:14:00"/>
    <x v="184"/>
    <s v="Courier_Driver, Driver, Driver - Payments"/>
    <s v="BPO_Report, DR106"/>
    <x v="10"/>
    <s v="-3d 11h"/>
    <s v="Driver - Payments"/>
    <s v="Teleperformance Bogota"/>
    <s v="-7h 41m"/>
    <s v="-2d 11h"/>
    <s v="LatAm"/>
    <s v="2d 36h"/>
    <m/>
    <m/>
    <s v="-1d 11h"/>
    <s v="Done &gt; Issue self resolved"/>
    <s v="Chile"/>
    <s v="LATAM"/>
    <s v="Significant Negative Financial Impact"/>
  </r>
  <r>
    <s v="GSDFE-88742"/>
    <s v="Unable to use Instant/Flex Pay (error) - The driver was not able to receive his earnings for almost 2 weeks already he have an error on his payment profile &quot;ERROR_BANK_ACCOUNT_NOT_IDENTIFIED&quot;"/>
    <s v="Bug"/>
    <x v="0"/>
    <x v="0"/>
    <x v="0"/>
    <x v="258"/>
    <d v="2023-04-18T08:04:00"/>
    <x v="185"/>
    <s v="Courier_Driver, Driver, Driver - Payments"/>
    <s v="BPO_Report, DR164"/>
    <x v="7"/>
    <s v="-2d 20h"/>
    <s v="Driver - Payments"/>
    <s v="Telus Manila"/>
    <s v="-7min"/>
    <s v="-1d 20h"/>
    <s v="US&amp;C"/>
    <s v="3d 27h"/>
    <m/>
    <m/>
    <s v="-20h 7m"/>
    <s v="Won’t Fix: Expected behavior documented in KB"/>
    <s v="United States"/>
    <s v="APAC"/>
    <s v="Isolated (impacting one/few agents in a single timeframe)"/>
  </r>
  <r>
    <s v="GSDFE-88821"/>
    <s v="Driver unable to enter the fare manually - When we applied the cancellation fee for the amount of $35.00 error came with &quot;Internal Server Error from Hippo&quot;"/>
    <s v="Bug"/>
    <x v="3"/>
    <x v="0"/>
    <x v="3"/>
    <x v="259"/>
    <d v="2023-04-15T06:12:00"/>
    <x v="9"/>
    <s v="Courier_Driver, Driver, Driver - Payments"/>
    <s v="BPO_Report, DR89"/>
    <x v="25"/>
    <s v="-5d 31h"/>
    <s v="Driver - Payments"/>
    <s v="Telus Manila"/>
    <s v="-3d 9h"/>
    <s v="-4d 31h"/>
    <s v="US&amp;C"/>
    <s v="16h 9m"/>
    <m/>
    <m/>
    <s v="-3d 31h"/>
    <m/>
    <s v="United States"/>
    <s v="APAC"/>
    <s v="Isolated (impacting one/few agents in a single timeframe)"/>
  </r>
  <r>
    <s v="GSDFE-88831"/>
    <s v="Payment discrepancy - Low travel prices in Porto Alegre"/>
    <s v="Bug"/>
    <x v="3"/>
    <x v="1"/>
    <x v="3"/>
    <x v="260"/>
    <d v="2023-04-15T08:51:00"/>
    <x v="9"/>
    <s v="Courier_Driver, Driver, Driver - Payments"/>
    <s v="BPO_Report, DR93"/>
    <x v="13"/>
    <s v="-5d 29h"/>
    <s v="Driver - Payments"/>
    <s v="Concentrix Fortaleza"/>
    <s v="-3d 9h"/>
    <s v="-4d 29h"/>
    <s v="LatAm"/>
    <s v="18h 48m"/>
    <m/>
    <m/>
    <s v="-3d 29h"/>
    <m/>
    <s v="Brazil"/>
    <s v="LATAM"/>
    <s v="Significant Negative Financial Impact"/>
  </r>
  <r>
    <s v="GSDFE-88883"/>
    <s v="Payment discrepancy - Driver Payment Discrepancy of -$34.08 -"/>
    <s v="Bug"/>
    <x v="3"/>
    <x v="3"/>
    <x v="3"/>
    <x v="261"/>
    <d v="2023-04-15T17:21:00"/>
    <x v="9"/>
    <s v="Courier_Driver, Driver, Driver - Payments"/>
    <s v="BPO_Report, DR93"/>
    <x v="13"/>
    <s v="-5d 20h"/>
    <s v="Driver - Payments"/>
    <s v="Telus Manila"/>
    <s v="-3d 9h"/>
    <s v="-4d 20h"/>
    <s v="US&amp;C"/>
    <s v="27h 19m"/>
    <m/>
    <m/>
    <s v="-3d 20h"/>
    <m/>
    <s v="United States"/>
    <s v="APAC"/>
    <s v="Isolated (impacting one/few agents in a single timeframe), Pattern (occuring intermittently with same root cause)"/>
  </r>
  <r>
    <s v="GSDFE-88923"/>
    <s v="General Courier Payment Issue (issue type not listed) - Delivery Person_Missing trips/fare"/>
    <s v="Bug"/>
    <x v="3"/>
    <x v="4"/>
    <x v="3"/>
    <x v="262"/>
    <d v="2023-04-16T21:27:00"/>
    <x v="9"/>
    <s v="Courier, Courier - Payments, Courier_Driver"/>
    <s v="BPO_Report, CR130"/>
    <x v="2"/>
    <s v="-4d 36h"/>
    <s v="Courier - Payments"/>
    <s v="Concentrix Exxa"/>
    <s v="-3d 9h"/>
    <s v="-3d 36h"/>
    <s v="APAC"/>
    <s v="1d 11h"/>
    <m/>
    <m/>
    <s v="-2d 36h"/>
    <m/>
    <s v="Australia"/>
    <s v="APAC"/>
    <s v="Widespread"/>
  </r>
  <r>
    <s v="GSDFE-88937"/>
    <s v="Did not receive Instant/Flex Pay payment - Unable to cash using Instant pay via bank account on file"/>
    <s v="Bug"/>
    <x v="0"/>
    <x v="3"/>
    <x v="1"/>
    <x v="263"/>
    <d v="2023-04-17T07:31:00"/>
    <x v="186"/>
    <s v="Courier_Driver, Driver, Driver - Payments"/>
    <s v="BPO_Report, DR97"/>
    <x v="0"/>
    <s v="-23h 18m"/>
    <s v="Driver - Payments"/>
    <s v="FPS Davao"/>
    <s v="4h"/>
    <s v="40min"/>
    <s v="US&amp;C"/>
    <s v="5d 24h"/>
    <m/>
    <m/>
    <s v="24h 40m"/>
    <s v="Done &gt; Issue self resolved"/>
    <s v="United States"/>
    <s v="APAC"/>
    <s v="Pattern (occuring intermittently with same root cause)"/>
  </r>
  <r>
    <s v="GSDFE-88947"/>
    <s v="Trips missing from statement only - Driver has missing earnings on the app"/>
    <s v="Bug"/>
    <x v="3"/>
    <x v="0"/>
    <x v="3"/>
    <x v="264"/>
    <d v="2023-04-16T15:25:00"/>
    <x v="9"/>
    <s v="Courier_Driver, Driver, Driver - Payments"/>
    <s v="BPO_Report, DR86"/>
    <x v="5"/>
    <s v="-4d 28h"/>
    <s v="Driver - Payments"/>
    <s v="Telus Manila"/>
    <s v="-3d 9h"/>
    <s v="-3d 28h"/>
    <s v="US&amp;C"/>
    <s v="1d 19h"/>
    <m/>
    <m/>
    <s v="-2d 28h"/>
    <m/>
    <s v="United States"/>
    <s v="APAC"/>
    <s v="Isolated (impacting one/few agents in a single timeframe)"/>
  </r>
  <r>
    <s v="GSDFE-88949"/>
    <s v="General Driver Payment Issue (issue type not listed) - Unable to cash out due to missing amount in App"/>
    <s v="Bug"/>
    <x v="0"/>
    <x v="0"/>
    <x v="1"/>
    <x v="265"/>
    <d v="2023-04-17T11:04:00"/>
    <x v="187"/>
    <s v="Courier_Driver, Driver, Driver - Payments"/>
    <s v="BPO_Report, DR147"/>
    <x v="1"/>
    <s v="-25h 21m"/>
    <s v="Driver - Payments"/>
    <s v="Telus Manila"/>
    <s v="1h 56m"/>
    <s v="-1h 22m"/>
    <s v="US&amp;C"/>
    <s v="5d 22h"/>
    <m/>
    <m/>
    <s v="22h 37m"/>
    <s v="Done &gt; Issue self resolved"/>
    <s v="United States"/>
    <s v="APAC"/>
    <s v="Isolated (impacting one/few agents in a single timeframe)"/>
  </r>
  <r>
    <s v="GSDFE-88960"/>
    <s v="Driver promotion wasn't paid - Earner not paid for hourly guarantee (trip mismatch in Bliss &amp; IWB)"/>
    <s v="Bug"/>
    <x v="3"/>
    <x v="2"/>
    <x v="3"/>
    <x v="266"/>
    <d v="2023-04-16T11:08:00"/>
    <x v="9"/>
    <s v="Courier_Driver, Driver, Driver - Payments"/>
    <s v="COE_Report, DR96"/>
    <x v="4"/>
    <s v="-4d 26h"/>
    <s v="Driver - Payments"/>
    <s v="Chicago COE"/>
    <s v="-3d 12h"/>
    <s v="-3d 26h"/>
    <s v="US&amp;C"/>
    <s v="1d 21h"/>
    <m/>
    <m/>
    <s v="-2d 26h"/>
    <m/>
    <s v="United States"/>
    <s v="US&amp;C"/>
    <s v="Isolated (impacting one/few agents in a single timeframe)"/>
  </r>
  <r>
    <s v="GSDFE-88991"/>
    <s v="Did not receive Instant/Flex Pay payment - Lack of weekly earnings transfer bank deposit."/>
    <s v="Bug"/>
    <x v="4"/>
    <x v="0"/>
    <x v="3"/>
    <x v="267"/>
    <d v="2023-04-18T11:42:00"/>
    <x v="9"/>
    <s v="Courier_Driver, Driver, Driver - Payments"/>
    <s v="COE_Report, DR97"/>
    <x v="0"/>
    <s v="-41h 52m"/>
    <s v="Driver - Payments"/>
    <s v="Brazil COE"/>
    <s v="-3d 9h"/>
    <s v="-17h 53m"/>
    <s v="LatAm"/>
    <s v="5d 6h"/>
    <m/>
    <m/>
    <s v="6h 6m"/>
    <m/>
    <s v="Brazil"/>
    <s v="LATAM"/>
    <s v="Isolated (impacting one/few agents in a single timeframe)"/>
  </r>
  <r>
    <s v="GSDFE-89021"/>
    <s v="Did not receive Instant/Flex Pay payment - Instant Cashout Delay | April 17. 2023"/>
    <s v="Bug"/>
    <x v="3"/>
    <x v="2"/>
    <x v="3"/>
    <x v="268"/>
    <d v="2023-04-17T01:58:00"/>
    <x v="9"/>
    <s v="Courier_Driver, Driver, Driver - Payments"/>
    <s v="BPO_Report, DR97"/>
    <x v="0"/>
    <s v="-3d 36h"/>
    <s v="Driver - Payments"/>
    <s v="TaskUs Manila"/>
    <s v="-3d 12h"/>
    <s v="-2d 36h"/>
    <s v="EMEA"/>
    <s v="2d 11h"/>
    <m/>
    <m/>
    <s v="-1d 36h"/>
    <m/>
    <s v="United Kingdom"/>
    <s v="APAC"/>
    <s v="Pattern (occuring intermittently with same root cause)"/>
  </r>
  <r>
    <s v="GSDFE-89032"/>
    <s v="Did not receive Instant/Flex Pay payment - Did not receive Instant/Flex Pay payment - Instant Cashout Delay"/>
    <s v="Bug"/>
    <x v="3"/>
    <x v="2"/>
    <x v="3"/>
    <x v="269"/>
    <d v="2023-04-21T13:24:00"/>
    <x v="9"/>
    <s v="Courier_Driver, Driver, Driver - Payments"/>
    <s v="BPO_Report, DR97"/>
    <x v="0"/>
    <s v="-3d 35h"/>
    <s v="Driver - Payments"/>
    <s v="Mindbridge Lahore"/>
    <s v="-3d 12h"/>
    <s v="-2d 35h"/>
    <s v="EMEA"/>
    <s v="2d 12h"/>
    <m/>
    <m/>
    <s v="-1d 35h"/>
    <m/>
    <s v="United Kingdom"/>
    <s v="EMEA"/>
    <s v="Widespread"/>
  </r>
  <r>
    <s v="GSDFE-89036"/>
    <s v="Bank deposit payment not received (not showing processed on Uber end) - Weekly Payment Deposit still &quot;In Progress&quot; and &quot;Batched/Pending&quot;; Past normal timeframe"/>
    <s v="Bug"/>
    <x v="3"/>
    <x v="2"/>
    <x v="3"/>
    <x v="270"/>
    <d v="2023-04-17T03:14:00"/>
    <x v="9"/>
    <s v="Courier_Driver, Driver, Driver - Payments"/>
    <s v="BPO_Report, DR101"/>
    <x v="21"/>
    <s v="-3d 34h"/>
    <s v="Driver - Payments"/>
    <s v="TaskUs Manila"/>
    <s v="-3d 12h"/>
    <s v="-2d 34h"/>
    <s v="EMEA"/>
    <s v="2d 13h"/>
    <m/>
    <m/>
    <s v="-1d 34h"/>
    <m/>
    <s v="United Kingdom"/>
    <s v="APAC"/>
    <s v="Isolated (impacting one/few agents in a single timeframe)"/>
  </r>
  <r>
    <s v="GSDFE-89040"/>
    <s v="Tax summary/overview is inaccurate - Incorrect Tax summary"/>
    <s v="Bug"/>
    <x v="1"/>
    <x v="2"/>
    <x v="3"/>
    <x v="271"/>
    <d v="2023-04-18T11:49:00"/>
    <x v="9"/>
    <s v="Courier_Driver, Driver, Driver - Payments"/>
    <s v="COE_Report, DR94"/>
    <x v="11"/>
    <s v="-32h 26m"/>
    <s v="Driver - Payments"/>
    <s v="Limerick COE"/>
    <s v="-3d 12h"/>
    <s v="-8h 27m"/>
    <s v="EMEA"/>
    <s v="5d 15h"/>
    <s v="[2023-04-10] Drivers Tax Summary Statement is Showing the Incorrect Amount"/>
    <m/>
    <s v="15h 32m"/>
    <m/>
    <s v="United Kingdom"/>
    <s v="EMEA"/>
    <s v="Isolated (impacting one/few agents in a single timeframe)"/>
  </r>
  <r>
    <s v="GSDFE-89039"/>
    <s v="Discrepancy in drivers earnings - Driver's have not received their holiday pay for w/o Mar 20 - Mar 27 (Prev closed - GSDFE-85824)"/>
    <s v="Bug"/>
    <x v="1"/>
    <x v="2"/>
    <x v="3"/>
    <x v="271"/>
    <d v="2023-04-18T16:50:00"/>
    <x v="9"/>
    <s v="Courier_Driver, Driver, Driver - Payments"/>
    <s v="COE_Report, DR106"/>
    <x v="10"/>
    <s v="-9h 6m"/>
    <s v="Driver - Payments"/>
    <s v="Limerick COE"/>
    <s v="-3d 12h"/>
    <s v="14h 52m"/>
    <s v="EMEA"/>
    <s v="6d 14h"/>
    <s v="[2022-03-27] Earners Missing Holiday Pay"/>
    <m/>
    <s v="1d 14h"/>
    <m/>
    <s v="United Kingdom"/>
    <s v="EMEA"/>
    <s v="Pattern (occuring intermittently with same root cause)"/>
  </r>
  <r>
    <s v="GSDFE-89069"/>
    <s v="Did not receive Instant/Flex Pay payment - FRANCE - Courrier - Instant Pay"/>
    <s v="Bug"/>
    <x v="0"/>
    <x v="1"/>
    <x v="0"/>
    <x v="272"/>
    <d v="2023-04-17T09:49:00"/>
    <x v="188"/>
    <s v="Courier, Courier - Payments, Courier_Driver"/>
    <s v="COE_Report, CR81"/>
    <x v="0"/>
    <s v="-2h 54m"/>
    <s v="Courier - Payments"/>
    <s v="Lisbon COE"/>
    <s v="3h 11m"/>
    <s v="21h 4m"/>
    <s v="EMEA"/>
    <s v="6d 21h"/>
    <m/>
    <m/>
    <s v="1d 21h"/>
    <s v="Won’t Fix: Expected behavior not documented in KB"/>
    <s v="France"/>
    <s v="EMEA"/>
    <s v="Significant Negative Financial Impact"/>
  </r>
  <r>
    <s v="GSDFE-89083"/>
    <s v="Did not receive Instant/Flex Pay payment - Earner is unable to cash out due to the option is greyed out"/>
    <s v="Bug"/>
    <x v="0"/>
    <x v="0"/>
    <x v="0"/>
    <x v="273"/>
    <d v="2023-04-17T09:41:00"/>
    <x v="189"/>
    <s v="Courier_Driver, Driver, Driver - Payments"/>
    <s v="BPO_Report, DR97"/>
    <x v="0"/>
    <s v="-51min"/>
    <s v="Driver - Payments"/>
    <s v="Telus Manila"/>
    <s v="3h 19m"/>
    <s v="23h 7m"/>
    <s v="US&amp;C"/>
    <s v="6d 23h"/>
    <m/>
    <m/>
    <s v="1d 23h"/>
    <s v="Won’t Fix: Expected behavior not documented in KB"/>
    <s v="United States"/>
    <s v="APAC"/>
    <s v="Isolated (impacting one/few agents in a single timeframe)"/>
  </r>
  <r>
    <s v="GSDFE-89085"/>
    <s v="Did not receive Instant/Flex Pay payment - Earner is unable to use instant pay cash out."/>
    <s v="Bug"/>
    <x v="0"/>
    <x v="0"/>
    <x v="0"/>
    <x v="274"/>
    <d v="2023-04-17T10:17:00"/>
    <x v="190"/>
    <s v="Courier_Driver, Driver, Driver - Payments"/>
    <s v="BPO_Report, DR97"/>
    <x v="0"/>
    <s v="-1h 8m"/>
    <s v="Driver - Payments"/>
    <s v="Teleperformance Mohali"/>
    <s v="2h 50m"/>
    <s v="22h 50m"/>
    <s v="US&amp;C"/>
    <s v="6d 22h"/>
    <m/>
    <m/>
    <s v="1d 22h"/>
    <s v="Won’t Fix: Expected behavior documented in KB"/>
    <s v="United States"/>
    <s v="APAC"/>
    <s v="Isolated (impacting one/few agents in a single timeframe)"/>
  </r>
  <r>
    <s v="GSDFE-89113"/>
    <s v="General Driver Payment Issue (issue type not listed) - Earner is concerned about the trips that did not count for the promotion."/>
    <s v="Bug"/>
    <x v="3"/>
    <x v="0"/>
    <x v="3"/>
    <x v="275"/>
    <d v="2023-04-17T11:32:00"/>
    <x v="9"/>
    <s v="Courier_Driver, Driver, Driver - Payments"/>
    <s v="BPO_Report, DR147"/>
    <x v="1"/>
    <s v="-3d 26h"/>
    <s v="Driver - Payments"/>
    <s v="Teleperformance Mohali"/>
    <s v="-3d 6h"/>
    <s v="-2d 26h"/>
    <s v="US&amp;C"/>
    <s v="2d 21h"/>
    <m/>
    <m/>
    <s v="-1d 26h"/>
    <m/>
    <s v="United States"/>
    <s v="APAC"/>
    <s v="Isolated (impacting one/few agents in a single timeframe)"/>
  </r>
  <r>
    <s v="GSDFE-89114"/>
    <s v="General Driver Payment Issue (issue type not listed) - earner can not add his banking information or debit card"/>
    <s v="Bug"/>
    <x v="1"/>
    <x v="0"/>
    <x v="3"/>
    <x v="276"/>
    <d v="2023-04-17T13:06:00"/>
    <x v="9"/>
    <s v="Courier_Driver, Driver, Driver - Payments"/>
    <s v="DR147, GLH_Report"/>
    <x v="1"/>
    <s v="-1h 26m"/>
    <s v="Driver - Payments"/>
    <s v="Greenlight US &amp; Canada"/>
    <s v="-3d 6h"/>
    <s v="22h 32m"/>
    <s v="US&amp;C"/>
    <s v="6d 22h"/>
    <s v="[2023-02-17] Driver is getting error message when driver is trying to update the banking information (vault)"/>
    <m/>
    <s v="1d 22h"/>
    <m/>
    <s v="United States"/>
    <s v="US&amp;C"/>
    <s v="Isolated (impacting one/few agents in a single timeframe)"/>
  </r>
  <r>
    <s v="GSDFE-89147"/>
    <s v="General Driver Payment Issue (issue type not listed) - SSL - Perú - Payments - Bank information Issue"/>
    <s v="Bug"/>
    <x v="0"/>
    <x v="1"/>
    <x v="1"/>
    <x v="277"/>
    <d v="2023-04-18T07:02:00"/>
    <x v="191"/>
    <s v="Courier_Driver, Driver, Driver - Payments"/>
    <s v="DR147, GLH_Report"/>
    <x v="1"/>
    <s v="-15h 10m"/>
    <s v="Driver - Payments"/>
    <s v="Greenlight LatAm"/>
    <s v="2h 50m"/>
    <s v="8h 48m"/>
    <s v="LatAm"/>
    <s v="5d 32h"/>
    <m/>
    <m/>
    <s v="32h 48m"/>
    <s v="Done &gt; Issue self resolved"/>
    <s v="Peru"/>
    <s v="LATAM"/>
    <s v="Significant Negative Financial Impact"/>
  </r>
  <r>
    <s v="GSDFE-89188"/>
    <s v="Did not receive Instant/Flex Pay payment - Delivery partner &quot;instant pay&quot; stuck"/>
    <s v="Bug"/>
    <x v="0"/>
    <x v="3"/>
    <x v="2"/>
    <x v="278"/>
    <d v="2023-04-19T12:22:00"/>
    <x v="192"/>
    <s v="Courier, Courier - Payments, Courier_Driver"/>
    <s v="COE_Report, CR81"/>
    <x v="0"/>
    <s v="-10h 8m"/>
    <s v="Courier - Payments"/>
    <s v="Lisbon COE"/>
    <s v="-7h 21m"/>
    <s v="13h 50m"/>
    <s v="EMEA"/>
    <s v="6d 13h"/>
    <m/>
    <m/>
    <s v="26h 4m"/>
    <s v="Invalid: Resolution reason not listed (catch-all)"/>
    <s v="France"/>
    <s v="EMEA"/>
    <s v="Pattern (occuring intermittently with same root cause)"/>
  </r>
  <r>
    <s v="GSDFE-89208"/>
    <s v="Unable to use Instant/Flex Pay (error) - Unable to cashout"/>
    <s v="Bug"/>
    <x v="0"/>
    <x v="0"/>
    <x v="1"/>
    <x v="279"/>
    <d v="2023-04-18T08:59:00"/>
    <x v="193"/>
    <s v="Courier_Driver, Driver, Driver - Payments"/>
    <s v="BPO_Report, DR164"/>
    <x v="7"/>
    <s v="-6h 32m"/>
    <s v="Driver - Payments"/>
    <s v="Telus Manila"/>
    <s v="4h"/>
    <s v="17h 26m"/>
    <s v="US&amp;C"/>
    <s v="6d 17h"/>
    <m/>
    <m/>
    <s v="1d 17h"/>
    <s v="Done &gt; Issue self resolved"/>
    <s v="United States"/>
    <s v="APAC"/>
    <s v="Isolated (impacting one/few agents in a single timeframe)"/>
  </r>
  <r>
    <s v="GSDFE-89261"/>
    <s v="Did not receive Instant/Flex Pay payment - problems with the application since it does not allow you to withdraw your earnings due to an error message in the application that has already passed approximately 4 days"/>
    <s v="Bug"/>
    <x v="0"/>
    <x v="0"/>
    <x v="1"/>
    <x v="280"/>
    <d v="2023-04-18T11:26:00"/>
    <x v="194"/>
    <s v="Courier_Driver, Driver, Driver - Payments"/>
    <s v="BPO_Report, DR97"/>
    <x v="0"/>
    <s v="-2h 36m"/>
    <s v="Driver - Payments"/>
    <s v="Concentrix Mexico"/>
    <s v="1h 34m"/>
    <s v="21h 22m"/>
    <s v="US&amp;C"/>
    <s v="6d 21h"/>
    <m/>
    <m/>
    <s v="1d 21h"/>
    <s v="Done &gt; Issue self resolved"/>
    <s v="United States"/>
    <s v="LATAM"/>
    <s v="Isolated (impacting one/few agents in a single timeframe)"/>
  </r>
  <r>
    <s v="GSDFE-89314"/>
    <s v="Driver promotion wasn't paid - Hourly Guarantee Promotion not being Paid"/>
    <s v="Bug"/>
    <x v="3"/>
    <x v="2"/>
    <x v="3"/>
    <x v="281"/>
    <d v="2023-04-21T12:07:00"/>
    <x v="9"/>
    <s v="Courier_Driver, Driver, Driver - Payments"/>
    <s v="COE_Report, DR96"/>
    <x v="4"/>
    <s v="-2d 24h"/>
    <s v="Driver - Payments"/>
    <s v="Chicago COE (C360, ECR &amp; Fastrack team use)"/>
    <s v="-2d 7h"/>
    <s v="-1d 24h"/>
    <s v="US&amp;C"/>
    <s v="3d 23h"/>
    <m/>
    <m/>
    <s v="-24h 58m"/>
    <m/>
    <s v="United States"/>
    <s v="US&amp;C"/>
    <s v="Pattern (occuring intermittently with same root cause)"/>
  </r>
  <r>
    <s v="GSDFE-89316"/>
    <s v="General Driver Payment Issue (issue type not listed) - Driver unable to view Payment Statement"/>
    <s v="Bug"/>
    <x v="3"/>
    <x v="0"/>
    <x v="3"/>
    <x v="282"/>
    <d v="2023-04-18T13:11:00"/>
    <x v="9"/>
    <s v="Courier_Driver, Driver, Driver - Payments"/>
    <s v="BPO_Report, DR147"/>
    <x v="1"/>
    <s v="-2d 24h"/>
    <s v="Driver - Payments"/>
    <s v="Telus Manila"/>
    <s v="-1d 12h"/>
    <s v="-1d 24h"/>
    <s v="US&amp;C"/>
    <s v="3d 23h"/>
    <m/>
    <m/>
    <s v="-24h 50m"/>
    <m/>
    <s v="United States"/>
    <s v="APAC"/>
    <s v="Isolated (impacting one/few agents in a single timeframe)"/>
  </r>
  <r>
    <s v="GSDFE-89394"/>
    <s v="Unable to view payment statement - [JP - Eats] Unable to confirm statement from January to September in 2022"/>
    <s v="Bug"/>
    <x v="3"/>
    <x v="0"/>
    <x v="3"/>
    <x v="283"/>
    <d v="2023-04-18T22:50:00"/>
    <x v="9"/>
    <s v="Courier_Driver, Driver, Driver - Payments"/>
    <s v="BPO_Report, DR92"/>
    <x v="8"/>
    <s v="-2d 15h"/>
    <s v="Driver - Payments"/>
    <s v="Aegis Kuala Lumpur"/>
    <s v="-1d 9h"/>
    <s v="-1d 15h"/>
    <s v="APAC"/>
    <s v="3d 32h"/>
    <m/>
    <m/>
    <s v="-15h 11m"/>
    <m/>
    <s v="Japan"/>
    <s v="APAC"/>
    <s v="Isolated (impacting one/few agents in a single timeframe)"/>
  </r>
  <r>
    <s v="GSDFE-89411"/>
    <s v="Unable to view payment statement - NL Driver - Driver unable to view payment statement March"/>
    <s v="Bug"/>
    <x v="3"/>
    <x v="0"/>
    <x v="3"/>
    <x v="284"/>
    <d v="2023-04-19T02:26:00"/>
    <x v="9"/>
    <s v="Courier_Driver, Driver, Driver - Payments"/>
    <s v="DR92, GLH_Report"/>
    <x v="8"/>
    <s v="-1d 35h"/>
    <s v="Driver - Payments"/>
    <s v="Greenlight EMEA"/>
    <s v="-1d 9h"/>
    <s v="-35h 36m"/>
    <s v="EMEA"/>
    <s v="4d 12h"/>
    <m/>
    <m/>
    <s v="-11h 36m"/>
    <m/>
    <s v="Netherlands"/>
    <s v="EMEA"/>
    <s v="Isolated (impacting one/few agents in a single timeframe)"/>
  </r>
  <r>
    <s v="GSDFE-89446"/>
    <s v="Tip amount missing from the statement - [Reddit Escalation] : The tips are being removed for shop and pay orders"/>
    <s v="Bug"/>
    <x v="1"/>
    <x v="1"/>
    <x v="3"/>
    <x v="285"/>
    <d v="2023-04-19T10:40:00"/>
    <x v="9"/>
    <s v="Courier, Courier - Payments, Courier_Driver"/>
    <s v="BPO_Report, CR74"/>
    <x v="3"/>
    <s v="-2h 53m"/>
    <s v="Courier - Payments"/>
    <s v="Hyderabad_GSS"/>
    <s v="-1d 9h"/>
    <s v="21h 5m"/>
    <s v="US&amp;C"/>
    <s v="6d 21h"/>
    <m/>
    <m/>
    <s v="1d 21h"/>
    <m/>
    <s v="United States"/>
    <s v="APAC"/>
    <s v="Significant Negative Financial Impact"/>
  </r>
  <r>
    <s v="GSDFE-89491"/>
    <s v="Driver promotion wasn't paid - Driver wasn't paid for the Quest promotion. Promotion details is not showing in Bliss. Driver cannot provide SS but he saw the progress during the promotion period."/>
    <s v="Bug"/>
    <x v="3"/>
    <x v="2"/>
    <x v="3"/>
    <x v="286"/>
    <d v="2023-04-20T13:52:00"/>
    <x v="9"/>
    <s v="Courier_Driver, Driver, Driver - Payments"/>
    <s v="BPO_Report, DR96"/>
    <x v="4"/>
    <s v="-1d 27h"/>
    <s v="Driver - Payments"/>
    <s v="Telus Manila"/>
    <s v="-1d 10h"/>
    <s v="-27h 26m"/>
    <s v="US&amp;C"/>
    <s v="4d 20h"/>
    <m/>
    <m/>
    <s v="-3h 26m"/>
    <m/>
    <s v="United States"/>
    <s v="APAC"/>
    <s v="Pattern (occuring intermittently with same root cause)"/>
  </r>
  <r>
    <s v="GSDFE-89601"/>
    <s v="Bank deposit payment not received (not showing processed on Uber end) - Bank deposit payment not received (not showing processed on Uber end) - Blocked payout / Courier / France"/>
    <s v="Bug"/>
    <x v="3"/>
    <x v="0"/>
    <x v="3"/>
    <x v="287"/>
    <d v="2023-04-20T02:50:00"/>
    <x v="9"/>
    <s v="Courier, Courier - Payments, Courier_Driver"/>
    <s v="COE_Report, CR85"/>
    <x v="21"/>
    <s v="-35h 11m"/>
    <s v="Courier - Payments"/>
    <s v="Lisbon COE"/>
    <s v="-9h 1m"/>
    <s v="-11h 12m"/>
    <s v="EMEA"/>
    <s v="5d 12h"/>
    <m/>
    <m/>
    <s v="12h 47m"/>
    <m/>
    <s v="France"/>
    <s v="EMEA"/>
    <s v="Isolated (impacting one/few agents in a single timeframe)"/>
  </r>
  <r>
    <s v="GSDFE-89607"/>
    <s v="General Driver Payment Issue (issue type not listed) - [Reddit Escalation] : Price not changing after modifying a reservation trip"/>
    <s v="Bug"/>
    <x v="3"/>
    <x v="1"/>
    <x v="3"/>
    <x v="288"/>
    <d v="2023-04-20T04:25:00"/>
    <x v="9"/>
    <s v="Courier_Driver, Driver, Driver - Payments"/>
    <s v="BPO_Report, DR147"/>
    <x v="1"/>
    <s v="-33h 35m"/>
    <s v="Driver - Payments"/>
    <s v="Hyderabad_GSS"/>
    <s v="-9h 1m"/>
    <s v="-9h 36m"/>
    <s v="US&amp;C"/>
    <s v="5d 14h"/>
    <m/>
    <m/>
    <s v="14h 23m"/>
    <m/>
    <s v="United States"/>
    <s v="APAC"/>
    <s v="Significant Negative Financial Impact"/>
  </r>
  <r>
    <s v="GSDFE-89645"/>
    <s v="Unable to use Instant/Flex Pay (error) - Earner can not cash out- started with issues trying to update his card"/>
    <s v="Bug"/>
    <x v="0"/>
    <x v="0"/>
    <x v="0"/>
    <x v="289"/>
    <d v="2023-04-20T09:25:00"/>
    <x v="195"/>
    <s v="Courier_Driver, Driver, Driver - Payments"/>
    <s v="DR164, GLH_Report"/>
    <x v="7"/>
    <s v="-1h 17m"/>
    <s v="Driver - Payments"/>
    <s v="Greenlight US &amp; Canada"/>
    <s v="3h 35m"/>
    <s v="22h 41m"/>
    <s v="US&amp;C"/>
    <s v="6d 22h"/>
    <m/>
    <m/>
    <s v="1d 22h"/>
    <s v="Won’t Fix: Resolution reason not listed (catch-all)"/>
    <s v="United States"/>
    <s v="US&amp;C"/>
    <s v="Isolated (impacting one/few agents in a single timeframe)"/>
  </r>
  <r>
    <s v="GSDFE-89674"/>
    <s v="General Driver Payment Issue (issue type not listed) - Driver unable to update debit card information"/>
    <s v="Bug"/>
    <x v="1"/>
    <x v="0"/>
    <x v="3"/>
    <x v="290"/>
    <d v="2023-04-20T10:03:00"/>
    <x v="9"/>
    <s v="Courier_Driver, Driver, Driver - Payments"/>
    <s v="COE_Report, DR147"/>
    <x v="1"/>
    <s v="-19min"/>
    <s v="Driver - Payments"/>
    <s v="Phoenix COE"/>
    <s v="-8h 17m"/>
    <s v="23h 39m"/>
    <s v="US&amp;C"/>
    <s v="6d 23h"/>
    <s v="[2023-02-17] Driver is getting error message when driver is trying to update the banking information (vault)"/>
    <m/>
    <s v="1d 23h"/>
    <m/>
    <s v="United States"/>
    <s v="US&amp;C"/>
    <s v="Isolated (impacting one/few agents in a single timeframe)"/>
  </r>
  <r>
    <s v="GSDFE-89675"/>
    <s v="General Driver Payment Issue (issue type not listed) - Error in Winback Product Restricted Guarantee"/>
    <s v="Bug"/>
    <x v="3"/>
    <x v="0"/>
    <x v="3"/>
    <x v="291"/>
    <d v="2023-04-20T09:47:00"/>
    <x v="9"/>
    <s v="Courier_Driver, Driver, Driver - Payments"/>
    <s v="BPO_Report, DR147"/>
    <x v="1"/>
    <s v="-28h 13m"/>
    <s v="Driver - Payments"/>
    <s v="Telus Manila"/>
    <s v="-8h 14m"/>
    <s v="-4h 14m"/>
    <s v="US&amp;C"/>
    <s v="5d 19h"/>
    <m/>
    <m/>
    <s v="19h 45m"/>
    <m/>
    <s v="United States"/>
    <s v="APAC"/>
    <s v="Isolated (impacting one/few agents in a single timeframe)"/>
  </r>
  <r>
    <s v="GSDFE-89683"/>
    <s v="General Courier Payment Issue (issue type not listed) - DP show us a clear proof that the payment was not received https://bliss.uberinternal.com/contacts/ae660df4-88fd-41f4-b191-05867bd45f23"/>
    <s v="Bug"/>
    <x v="3"/>
    <x v="1"/>
    <x v="3"/>
    <x v="292"/>
    <d v="2023-04-20T10:13:00"/>
    <x v="9"/>
    <s v="Courier, Courier - Payments, Courier_Driver"/>
    <s v="BPO_Report, CR130"/>
    <x v="2"/>
    <s v="-27h 47m"/>
    <s v="Courier - Payments"/>
    <s v="Teleperformance Bogota"/>
    <s v="-7h 48m"/>
    <s v="-3h 48m"/>
    <s v="EMEA"/>
    <s v="5d 20h"/>
    <m/>
    <m/>
    <s v="20h 11m"/>
    <m/>
    <s v="Spain"/>
    <s v="LATAM"/>
    <s v="Significant Negative Financial Impact"/>
  </r>
  <r>
    <s v="GSDFE-89754"/>
    <s v="General Driver Payment Issue (issue type not listed) - Earner having trouble to receive promotion to which city the account was."/>
    <s v="Bug"/>
    <x v="3"/>
    <x v="0"/>
    <x v="3"/>
    <x v="293"/>
    <d v="2023-04-20T15:50:00"/>
    <x v="9"/>
    <s v="Courier_Driver, Driver, Driver - Payments"/>
    <s v="BPO_Report, DR147"/>
    <x v="1"/>
    <s v="-22h 10m"/>
    <s v="Driver - Payments"/>
    <s v="Telus Manila"/>
    <s v="-2h 11m"/>
    <s v="1h 48m"/>
    <s v="US&amp;C"/>
    <s v="5d 25h"/>
    <m/>
    <m/>
    <s v="25h 48m"/>
    <m/>
    <s v="United States"/>
    <s v="APAC"/>
    <s v="Isolated (impacting one/few agents in a single timeframe)"/>
  </r>
  <r>
    <s v="GSDFE-89826"/>
    <s v="General Driver Payment Issue (issue type not listed) - Switzerland | Rides | Vault infos"/>
    <s v="Bug"/>
    <x v="3"/>
    <x v="0"/>
    <x v="3"/>
    <x v="294"/>
    <d v="2023-04-21T06:48:00"/>
    <x v="9"/>
    <s v="Courier_Driver, Driver, Driver - Payments"/>
    <s v="DR147, GLH_Report"/>
    <x v="1"/>
    <s v="-7h 13m"/>
    <s v="Driver - Payments"/>
    <s v="Greenlight EMEA"/>
    <s v="-1h 1m"/>
    <s v="16h 45m"/>
    <s v="EMEA"/>
    <s v="6d 16h"/>
    <m/>
    <m/>
    <s v="1d 16h"/>
    <m/>
    <s v="Switzerland"/>
    <s v="EMEA"/>
    <s v="Isolated (impacting one/few agents in a single timeframe)"/>
  </r>
  <r>
    <s v="GSDFE-89831"/>
    <s v="General Courier Payment Issue (issue type not listed) - DP complain about blocked payments"/>
    <s v="Bug"/>
    <x v="0"/>
    <x v="0"/>
    <x v="0"/>
    <x v="295"/>
    <d v="2023-04-21T09:28:00"/>
    <x v="196"/>
    <s v="Courier, Courier - Payments, Courier_Driver"/>
    <s v="COE_Report, CR130"/>
    <x v="2"/>
    <s v="-1h 34m"/>
    <s v="Courier - Payments"/>
    <s v="Krakow COE"/>
    <s v="3h 32m"/>
    <s v="22h 24m"/>
    <s v="EMEA"/>
    <s v="6d 22h"/>
    <m/>
    <m/>
    <s v="1d 22h"/>
    <s v="Won’t Fix: Expected behavior not documented in KB"/>
    <s v="Italy"/>
    <s v="EMEA"/>
    <s v="Isolated (impacting one/few agents in a single timefram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GSDFE-82479"/>
    <s v="Did not receive Instant/Flex Pay payment - Earner was concerned about instant cashout"/>
    <s v="Bug"/>
    <x v="0"/>
    <s v="Level 4"/>
    <x v="0"/>
    <d v="2023-03-12T09:34:00"/>
    <d v="2023-03-13T11:13:00"/>
    <d v="2023-03-13T11:12:00"/>
    <s v="Courier_Driver, Driver, Driver - Payments"/>
    <s v="BPO_Report, DR97"/>
    <x v="0"/>
    <s v="-25h 37m"/>
    <s v="Driver - Payments"/>
    <s v="Teleperformance Mohali"/>
    <s v="1h 47m"/>
    <s v="-1h 38m"/>
    <s v="US&amp;C"/>
    <s v="5d 22h"/>
    <m/>
    <m/>
    <s v="22h 21m"/>
    <s v="Won’t Fix: Expected behavior not documented in KB"/>
    <s v="United States"/>
    <s v="APAC"/>
    <s v="Isolated (impacting one/few agents in a single timeframe)"/>
    <x v="0"/>
    <n v="0"/>
    <n v="0"/>
    <n v="0"/>
    <n v="0"/>
    <n v="0"/>
    <n v="0"/>
  </r>
  <r>
    <s v="GSDFE-82494"/>
    <s v="Did not receive Instant/Flex Pay payment - General Driver App Issue (issue type not listed) - Unable to cash out due to error code 168"/>
    <s v="Bug"/>
    <x v="0"/>
    <s v="Level 4"/>
    <x v="1"/>
    <d v="2023-03-12T11:19:00"/>
    <d v="2023-03-18T07:34:00"/>
    <d v="2023-03-17T13:11:00"/>
    <s v="Courier, Courier - Payments, Courier_Driver"/>
    <s v="BPO_Report, CR81"/>
    <x v="0"/>
    <s v="-4d 25h"/>
    <s v="Courier - Payments"/>
    <s v="Telus Manila"/>
    <s v="-3d 8h"/>
    <s v="-3d 25h"/>
    <s v="US&amp;C"/>
    <s v="1d 22h"/>
    <m/>
    <m/>
    <s v="-2d 25h"/>
    <s v="Done &gt; Issue self resolved"/>
    <s v="United States"/>
    <s v="APAC"/>
    <s v="Isolated (impacting one/few agents in a single timeframe)"/>
    <x v="0"/>
    <n v="0"/>
    <n v="0"/>
    <n v="0"/>
    <n v="0"/>
    <n v="0"/>
    <n v="0"/>
  </r>
  <r>
    <s v="GSDFE-82501"/>
    <s v="General Driver Payment Issue (issue type not listed) - Earner is concerned about the promotion"/>
    <s v="Bug"/>
    <x v="0"/>
    <s v="Level 3"/>
    <x v="2"/>
    <d v="2023-03-12T12:40:00"/>
    <d v="2023-03-24T17:40:00"/>
    <d v="2023-03-24T17:40:00"/>
    <s v="Courier_Driver, Driver, Driver - Payments"/>
    <s v="BPO_Report, DR147, stale_close, stale_followup"/>
    <x v="1"/>
    <s v="-6d 23h"/>
    <s v="Driver - Payments"/>
    <s v="Teleperformance Mohali"/>
    <s v="-1w 4d"/>
    <s v="-5d 24h"/>
    <s v="US&amp;C"/>
    <s v="0min"/>
    <m/>
    <m/>
    <s v="-4d 24h"/>
    <s v="Invalid: 5 day no response from reporter"/>
    <s v="United States"/>
    <s v="APAC"/>
    <s v="Isolated (impacting one/few agents in a single timeframe)"/>
    <x v="0"/>
    <n v="0"/>
    <n v="0"/>
    <n v="0"/>
    <n v="0"/>
    <n v="0"/>
    <n v="0"/>
  </r>
  <r>
    <s v="GSDFE-82567"/>
    <s v="General Courier Payment Issue (issue type not listed) - [Reddit Escalation] : Multiple Delivery partners are writing in about missing tips"/>
    <s v="Bug"/>
    <x v="0"/>
    <s v="Level 4"/>
    <x v="1"/>
    <d v="2023-03-13T03:14:00"/>
    <d v="2023-04-12T16:52:00"/>
    <d v="2023-04-10T02:11:00"/>
    <s v="Courier, Courier - Payments, Courier_Driver"/>
    <s v="BPO_Report, CR130, reddit_hunt, stale_followup_skip"/>
    <x v="2"/>
    <s v="-1w 1d"/>
    <s v="Courier - Payments"/>
    <s v="Hyderabad_GSS"/>
    <s v="-3w 4d"/>
    <s v="-1w"/>
    <s v="US&amp;C"/>
    <s v="-1d 27h"/>
    <s v="[2023-03-06] Tips are being delayed"/>
    <m/>
    <s v="-6d 27h"/>
    <s v="Done &gt; Bug resolved by ENG"/>
    <s v="United States"/>
    <s v="APAC"/>
    <s v="Significant Negative Financial Impact"/>
    <x v="1"/>
    <n v="1"/>
    <n v="0"/>
    <n v="0"/>
    <n v="0"/>
    <n v="0"/>
    <n v="0"/>
  </r>
  <r>
    <s v="GSDFE-82573"/>
    <s v="General Driver Payment Issue (issue type not listed) - [Reddit Escalation] : Partner getting double the amount for their quests"/>
    <s v="Bug"/>
    <x v="0"/>
    <s v="Level 4"/>
    <x v="1"/>
    <d v="2023-03-13T03:50:00"/>
    <d v="2023-04-02T00:20:00"/>
    <d v="2023-04-02T00:19:00"/>
    <s v="Courier_Driver, Driver, Driver - Payments"/>
    <s v="BPO_Report, DR147, reddit_hunt, stale_followup"/>
    <x v="1"/>
    <s v="-6d 23h"/>
    <s v="Driver - Payments"/>
    <s v="Hyderabad_GSS"/>
    <s v="-2w 4d"/>
    <s v="-5d 24h"/>
    <s v="US&amp;C"/>
    <s v="0min"/>
    <s v="[2023-03-31] Courier payments doubled due to duplicate line item"/>
    <m/>
    <s v="-2w 1d"/>
    <s v="Done &gt; Bug resolved by ENG"/>
    <s v="United States"/>
    <s v="APAC"/>
    <s v="Significant Negative Financial Impact"/>
    <x v="1"/>
    <n v="1"/>
    <n v="0"/>
    <n v="0"/>
    <n v="0"/>
    <n v="0"/>
    <n v="0"/>
  </r>
  <r>
    <s v="GSDFE-82580"/>
    <s v="General Courier Payment Issue (issue type not listed) - [Reddit Escalation] : Extremely low pay for a delivery &gt;5 hours"/>
    <s v="Bug"/>
    <x v="0"/>
    <s v="Level 4"/>
    <x v="1"/>
    <d v="2023-03-13T04:08:00"/>
    <d v="2023-04-07T09:57:00"/>
    <d v="2023-04-07T09:56:00"/>
    <s v="Courier, Courier - Payments, Courier_Driver"/>
    <s v="BPO_Report, CR130"/>
    <x v="2"/>
    <s v="-1d 18h"/>
    <s v="Courier - Payments"/>
    <s v="Hyderabad_GSS"/>
    <s v="-3w 3d"/>
    <s v="-18h 34m"/>
    <s v="US&amp;C"/>
    <s v="4d 29h"/>
    <m/>
    <m/>
    <s v="5h 25m"/>
    <s v="Done &gt; Bug resolved by ENG"/>
    <s v="United States"/>
    <s v="APAC"/>
    <s v="Significant Negative Financial Impact"/>
    <x v="1"/>
    <n v="1"/>
    <n v="0"/>
    <n v="0"/>
    <n v="0"/>
    <n v="0"/>
    <n v="0"/>
  </r>
  <r>
    <s v="GSDFE-82601"/>
    <s v="Tip amount missing from the statement - The rider's tip is not reflecting on the driver's fare breakdown"/>
    <s v="Bug"/>
    <x v="0"/>
    <s v="Level 4"/>
    <x v="1"/>
    <d v="2023-03-13T06:11:00"/>
    <d v="2023-04-12T16:51:00"/>
    <d v="2023-04-10T02:18:00"/>
    <s v="Courier_Driver, Driver, Driver - Payments"/>
    <s v="BPO_Report, DR87, stale_followup_skip"/>
    <x v="3"/>
    <s v="-1w 1d"/>
    <s v="Driver - Payments"/>
    <s v="Telus Manila"/>
    <s v="-3w 4d"/>
    <s v="-1w"/>
    <s v="US&amp;C"/>
    <s v="-1d 21h"/>
    <s v="[2023-03-06] Tips are being delayed"/>
    <m/>
    <s v="-6d 21h"/>
    <s v="Done &gt; Bug resolved by ENG"/>
    <s v="United States"/>
    <s v="APAC"/>
    <s v="Isolated (impacting one/few agents in a single timeframe)"/>
    <x v="0"/>
    <n v="0"/>
    <n v="0"/>
    <n v="0"/>
    <n v="0"/>
    <n v="0"/>
    <n v="0"/>
  </r>
  <r>
    <s v="GSDFE-82611"/>
    <s v="Tip amount missing from the statement - Dp reported that he didn't receive the payment for a delivery. the payment for the trip appears as pending"/>
    <s v="Bug"/>
    <x v="0"/>
    <s v="Level 4"/>
    <x v="2"/>
    <d v="2023-03-13T07:23:00"/>
    <d v="2023-03-25T12:23:00"/>
    <d v="2023-03-25T12:23:00"/>
    <s v="Courier, Courier - Payments, Courier_Driver"/>
    <s v="COE_Report, CR74, stale_close, stale_followup"/>
    <x v="3"/>
    <s v="-6d 23h"/>
    <s v="Courier - Payments"/>
    <s v="Krakow COE"/>
    <s v="-1w 4d"/>
    <s v="-5d 24h"/>
    <s v="EMEA"/>
    <s v="0min"/>
    <m/>
    <m/>
    <s v="-4d 24h"/>
    <s v="Invalid: 5 day no response from reporter"/>
    <s v="Italy"/>
    <s v="EMEA"/>
    <s v="Isolated (impacting one/few agents in a single timeframe)"/>
    <x v="0"/>
    <n v="0"/>
    <n v="0"/>
    <n v="0"/>
    <n v="0"/>
    <n v="0"/>
    <n v="0"/>
  </r>
  <r>
    <s v="GSDFE-82615"/>
    <s v="Driver promotion wasn't paid - Earner was concerned about a particular missing quest promotion amount and he did not receive that quest promotion amount which he completed."/>
    <s v="Bug"/>
    <x v="0"/>
    <s v="Level 5"/>
    <x v="0"/>
    <d v="2023-03-13T07:34:00"/>
    <d v="2023-04-06T11:42:00"/>
    <d v="2023-04-06T11:41:00"/>
    <s v="Courier_Driver, Driver, Driver - Payments"/>
    <s v="BPO_Report, DR96, stale_followup_skip"/>
    <x v="4"/>
    <s v="-1w 2d"/>
    <s v="Driver - Payments"/>
    <s v="Teleperformance Mohali"/>
    <s v="-3w 2d"/>
    <s v="-1w 1d"/>
    <s v="US&amp;C"/>
    <s v="-2d 32h"/>
    <s v="[2022-11-06] Promotion Disappears"/>
    <m/>
    <s v="-1w"/>
    <s v="Won’t Fix: C360 Redirect due to unclear process"/>
    <s v="United States"/>
    <s v="APAC"/>
    <s v="Isolated (impacting one/few agents in a single timeframe)"/>
    <x v="0"/>
    <n v="0"/>
    <n v="0"/>
    <n v="0"/>
    <n v="0"/>
    <n v="0"/>
    <n v="0"/>
  </r>
  <r>
    <s v="GSDFE-82634"/>
    <s v="Trips missing from statement only - Driver is reaching out for his earnings didn't received for a month now"/>
    <s v="Bug"/>
    <x v="1"/>
    <s v="Level 4"/>
    <x v="3"/>
    <d v="2023-03-13T08:28:00"/>
    <d v="2023-03-14T04:59:00"/>
    <m/>
    <s v="Courier_Driver, Driver, Driver - Payments"/>
    <s v="BPO_Report, DR86"/>
    <x v="5"/>
    <s v="-20h 28m"/>
    <s v="Driver - Payments"/>
    <s v="Telus Manila"/>
    <s v="-1mo"/>
    <s v="3h 30m"/>
    <s v="US&amp;C"/>
    <s v="5d 27h"/>
    <m/>
    <m/>
    <s v="27h 30m"/>
    <m/>
    <s v="United States"/>
    <s v="APAC"/>
    <s v="Isolated (impacting one/few agents in a single timeframe)"/>
    <x v="0"/>
    <n v="0"/>
    <n v="0"/>
    <n v="0"/>
    <n v="0"/>
    <n v="0"/>
    <n v="0"/>
  </r>
  <r>
    <s v="GSDFE-82640"/>
    <s v="Driver promotion wasn't paid - Not paid for hourly guarantee"/>
    <s v="Bug"/>
    <x v="0"/>
    <s v="Level 5"/>
    <x v="0"/>
    <d v="2023-03-13T09:13:00"/>
    <d v="2023-04-12T12:20:00"/>
    <d v="2023-04-12T12:19:00"/>
    <s v="Courier, Courier - Payments, Courier_Driver"/>
    <s v="COE_Report, CR80, stale_followup_skip"/>
    <x v="4"/>
    <s v="-1w 3d"/>
    <s v="Courier - Payments"/>
    <s v="Chicago COE"/>
    <s v="-1mo"/>
    <s v="-1w 2d"/>
    <s v="US&amp;C"/>
    <s v="-3d 8h"/>
    <s v="[2023-03-23] All Conditions Met for Hourly Promotion, was Not Paid"/>
    <m/>
    <s v="-1w 1d"/>
    <s v="Won’t Fix: Expected behavior not documented in KB"/>
    <s v="United States"/>
    <s v="US&amp;C"/>
    <s v="Isolated (impacting one/few agents in a single timeframe)"/>
    <x v="0"/>
    <n v="0"/>
    <n v="0"/>
    <n v="0"/>
    <n v="0"/>
    <n v="0"/>
    <n v="0"/>
  </r>
  <r>
    <s v="GSDFE-82656"/>
    <s v="Driver promotion wasn't paid - e DP is receiving promotions from Chicago since she signed up in Colorado for a year."/>
    <s v="Bug"/>
    <x v="0"/>
    <s v="Level 5"/>
    <x v="0"/>
    <d v="2023-03-13T10:23:00"/>
    <d v="2023-03-14T11:47:00"/>
    <d v="2023-03-14T11:45:00"/>
    <s v="Courier_Driver, Driver, Driver - Payments"/>
    <s v="BPO_Report, DR96"/>
    <x v="4"/>
    <s v="-25h 20m"/>
    <s v="Driver - Payments"/>
    <s v="Telus Manila"/>
    <s v="-8h 21m"/>
    <s v="-1h 21m"/>
    <s v="US&amp;C"/>
    <s v="5d 22h"/>
    <m/>
    <m/>
    <s v="22h 38m"/>
    <s v="Won’t Fix: C360 Redirect due to unclear process"/>
    <s v="United States"/>
    <s v="APAC"/>
    <s v="Isolated (impacting one/few agents in a single timeframe)"/>
    <x v="0"/>
    <n v="0"/>
    <n v="0"/>
    <n v="0"/>
    <n v="0"/>
    <n v="0"/>
    <n v="0"/>
  </r>
  <r>
    <s v="GSDFE-82809"/>
    <s v="Driver promotion wasn't paid - DP completed the trip but didn't get paid for the Earnings Guarantee"/>
    <s v="Bug"/>
    <x v="0"/>
    <s v="Level 5"/>
    <x v="0"/>
    <d v="2023-03-14T04:37:00"/>
    <d v="2023-03-23T21:26:00"/>
    <d v="2023-03-23T20:42:00"/>
    <s v="Courier_Driver, Driver, Driver - Payments"/>
    <s v="BPO_Report, DR96, stale_followup_skip"/>
    <x v="4"/>
    <s v="-1w 2d"/>
    <s v="Driver - Payments"/>
    <s v="Telus Manila"/>
    <s v="-1w 2d"/>
    <s v="-1w 1d"/>
    <s v="US&amp;C"/>
    <s v="-2d 16h"/>
    <m/>
    <m/>
    <s v="-1w"/>
    <s v="Won’t Fix: Expected behavior not documented in KB"/>
    <s v="United States"/>
    <s v="APAC"/>
    <s v="Isolated (impacting one/few agents in a single timeframe)"/>
    <x v="0"/>
    <n v="0"/>
    <n v="0"/>
    <n v="0"/>
    <n v="0"/>
    <n v="0"/>
    <n v="0"/>
  </r>
  <r>
    <s v="GSDFE-82819"/>
    <s v="Driver promotion wasn't paid - The driver participate with shop and pay promotion for $100 still not paid."/>
    <s v="Bug"/>
    <x v="0"/>
    <s v="Level 5"/>
    <x v="0"/>
    <d v="2023-03-14T06:45:00"/>
    <d v="2023-03-15T16:13:00"/>
    <d v="2023-03-15T16:12:00"/>
    <s v="Courier_Driver, Driver, Driver - Payments"/>
    <s v="BPO_Report, DR96"/>
    <x v="4"/>
    <s v="-33h 25m"/>
    <s v="Driver - Payments"/>
    <s v="Telus Manila"/>
    <s v="-14h 12m"/>
    <s v="-9h 26m"/>
    <s v="US&amp;C"/>
    <s v="5d 14h"/>
    <m/>
    <m/>
    <s v="14h 33m"/>
    <s v="Won’t Fix: Resolution reason not listed (catch-all)"/>
    <s v="United States"/>
    <s v="APAC"/>
    <s v="Isolated (impacting one/few agents in a single timeframe)"/>
    <x v="0"/>
    <n v="0"/>
    <n v="0"/>
    <n v="0"/>
    <n v="0"/>
    <n v="0"/>
    <n v="0"/>
  </r>
  <r>
    <s v="GSDFE-82820"/>
    <s v="Invoice issues (general) - Invoices not showing"/>
    <s v="Bug"/>
    <x v="0"/>
    <s v="Level 1"/>
    <x v="2"/>
    <d v="2023-03-14T06:46:00"/>
    <d v="2023-04-01T20:47:00"/>
    <d v="2023-04-01T20:46:00"/>
    <s v="Courier, Courier - Payments, Courier_Driver"/>
    <s v="COE_Report, CR76, stale_close, stale_followup"/>
    <x v="6"/>
    <s v="-6d 23h"/>
    <s v="Courier - Payments"/>
    <s v="Lisbon COE"/>
    <s v="-2w 3d"/>
    <s v="-5d 24h"/>
    <s v="EMEA"/>
    <s v="0min"/>
    <m/>
    <m/>
    <s v="-1w 2d"/>
    <s v="Invalid: 5 day no response from reporter"/>
    <s v="Spain"/>
    <s v="EMEA"/>
    <s v="Isolated (impacting one/few agents in a single timeframe)"/>
    <x v="0"/>
    <n v="0"/>
    <n v="0"/>
    <n v="0"/>
    <n v="0"/>
    <n v="0"/>
    <n v="0"/>
  </r>
  <r>
    <s v="GSDFE-82880"/>
    <s v="Trips missing from statement only - Earner is concerned that trips are not counting for the guarantee promotion."/>
    <s v="Bug"/>
    <x v="0"/>
    <s v="Level 4"/>
    <x v="2"/>
    <d v="2023-03-14T11:40:00"/>
    <d v="2023-03-26T16:40:00"/>
    <d v="2023-03-26T16:40:00"/>
    <s v="Courier_Driver, Driver, Driver - Payments"/>
    <s v="BPO_Report, DR86, stale_close, stale_followup"/>
    <x v="5"/>
    <s v="-6d 23h"/>
    <s v="Driver - Payments"/>
    <s v="Teleperformance Mohali"/>
    <s v="-1w 3d"/>
    <s v="-5d 24h"/>
    <s v="US&amp;C"/>
    <s v="0min"/>
    <m/>
    <m/>
    <s v="-4d 24h"/>
    <s v="Invalid: 5 day no response from reporter"/>
    <s v="United States"/>
    <s v="APAC"/>
    <s v="Isolated (impacting one/few agents in a single timeframe)"/>
    <x v="0"/>
    <n v="0"/>
    <n v="0"/>
    <n v="0"/>
    <n v="0"/>
    <n v="0"/>
    <n v="0"/>
  </r>
  <r>
    <s v="GSDFE-82895"/>
    <s v="Unable to use Instant/Flex Pay (error) - Unable to cash out"/>
    <s v="Bug"/>
    <x v="0"/>
    <s v="Level 1"/>
    <x v="1"/>
    <d v="2023-03-14T12:53:00"/>
    <d v="2023-03-16T14:47:00"/>
    <d v="2023-03-16T14:45:00"/>
    <s v="Courier_Driver, Driver, Driver - Payments"/>
    <s v="BPO_Report, DR164"/>
    <x v="7"/>
    <s v="-18h 38m"/>
    <s v="Driver - Payments"/>
    <s v="Teleperformance Bogota"/>
    <s v="-1d 5h"/>
    <s v="5h 20m"/>
    <s v="US&amp;C"/>
    <s v="5d 29h"/>
    <m/>
    <m/>
    <s v="1d 5h"/>
    <s v="Done &gt; Issue self resolved"/>
    <s v="United States"/>
    <s v="LATAM"/>
    <s v="Pattern (occuring intermittently with same root cause)"/>
    <x v="1"/>
    <n v="0"/>
    <n v="1"/>
    <n v="0"/>
    <n v="0"/>
    <n v="0"/>
    <n v="0"/>
  </r>
  <r>
    <s v="GSDFE-82897"/>
    <s v="Unable to view payment statement - Unable to view payment statement"/>
    <s v="Bug"/>
    <x v="0"/>
    <s v="Level 1"/>
    <x v="2"/>
    <d v="2023-03-14T13:02:00"/>
    <d v="2023-03-24T17:56:00"/>
    <d v="2023-03-24T17:55:00"/>
    <s v="Courier_Driver, Driver, Driver - Payments"/>
    <s v="BPO_Report, DR92, stale_close"/>
    <x v="8"/>
    <s v="-4d 23h"/>
    <s v="Driver - Payments"/>
    <s v="Teleperformance Bogota"/>
    <s v="-1w 2d"/>
    <s v="-3d 23h"/>
    <s v="US&amp;C"/>
    <s v="1d 24h"/>
    <m/>
    <m/>
    <s v="-2d 23h"/>
    <s v="Invalid: 5 day no response from reporter"/>
    <s v="United States"/>
    <s v="LATAM"/>
    <s v="Pattern (occuring intermittently with same root cause)"/>
    <x v="1"/>
    <n v="0"/>
    <n v="1"/>
    <n v="0"/>
    <n v="0"/>
    <n v="0"/>
    <n v="0"/>
  </r>
  <r>
    <s v="GSDFE-82908"/>
    <s v="General Courier Payment Issue (issue type not listed) - Earner unable to update digital Plus card"/>
    <s v="Bug"/>
    <x v="0"/>
    <s v="Level 1"/>
    <x v="2"/>
    <d v="2023-03-14T13:57:00"/>
    <d v="2023-03-26T18:57:00"/>
    <d v="2023-03-26T18:57:00"/>
    <s v="Courier, Courier - Payments, Courier_Driver"/>
    <s v="CR130, GLH_Report, stale_close, stale_followup"/>
    <x v="2"/>
    <s v="-6d 23h"/>
    <s v="Courier - Payments"/>
    <s v="Greenlight US &amp; Canada"/>
    <s v="-1w 2d"/>
    <s v="-5d 24h"/>
    <s v="US&amp;C"/>
    <s v="0min"/>
    <m/>
    <m/>
    <s v="-4d 24h"/>
    <s v="Invalid: 5 day no response from reporter"/>
    <s v="United States"/>
    <s v="US&amp;C"/>
    <s v="Isolated (impacting one/few agents in a single timeframe)"/>
    <x v="0"/>
    <n v="0"/>
    <n v="0"/>
    <n v="0"/>
    <n v="0"/>
    <n v="0"/>
    <n v="0"/>
  </r>
  <r>
    <s v="GSDFE-82912"/>
    <s v="Surge was not paid at all - Missing surge to multiple trips"/>
    <s v="Bug"/>
    <x v="0"/>
    <s v="Level 5"/>
    <x v="0"/>
    <d v="2023-03-14T14:07:00"/>
    <d v="2023-03-24T13:27:00"/>
    <d v="2023-03-24T13:26:00"/>
    <s v="Courier_Driver, Driver, Driver - Payments"/>
    <s v="DR108, stale_followup_skip"/>
    <x v="9"/>
    <s v="-1w 2d"/>
    <s v="Driver - Payments"/>
    <m/>
    <s v="-1w 2d"/>
    <s v="-1w 1d"/>
    <m/>
    <s v="-2d 23h"/>
    <m/>
    <m/>
    <s v="-1w"/>
    <s v="Won’t Fix: Expected behavior not documented in KB"/>
    <m/>
    <s v="APAC"/>
    <s v="Isolated (impacting one/few agents in a single timeframe)"/>
    <x v="0"/>
    <n v="0"/>
    <n v="0"/>
    <n v="0"/>
    <n v="0"/>
    <n v="0"/>
    <n v="0"/>
  </r>
  <r>
    <s v="GSDFE-82932"/>
    <s v="General Driver Payment Issue (issue type not listed) - In the system it appears that driver does not have the card and for that reason they are unable to cash out with the uber pro card"/>
    <s v="Bug"/>
    <x v="0"/>
    <s v="Level 3"/>
    <x v="1"/>
    <d v="2023-03-14T14:48:00"/>
    <d v="2023-03-21T15:25:00"/>
    <d v="2023-03-21T15:24:00"/>
    <s v="Courier_Driver, Driver, Driver - Payments"/>
    <s v="BPO_Report, DR147, stale_followup_skip"/>
    <x v="1"/>
    <s v="-6d 24h"/>
    <s v="Driver - Payments"/>
    <s v="Teleperformance Bogota"/>
    <s v="-3d 12h"/>
    <s v="-5d 24h"/>
    <s v="US&amp;C"/>
    <s v="-35min"/>
    <m/>
    <m/>
    <s v="-4d 24h"/>
    <s v="Done &gt; Issue self resolved"/>
    <s v="United States, Canada"/>
    <s v="LATAM"/>
    <s v="Isolated (impacting one/few agents in a single timeframe)"/>
    <x v="0"/>
    <n v="0"/>
    <n v="0"/>
    <n v="0"/>
    <n v="0"/>
    <n v="0"/>
    <n v="0"/>
  </r>
  <r>
    <s v="GSDFE-82972"/>
    <s v="Discrepancy in drivers earnings - Driver earnings error/inaccurate in app for PostMates Delivery"/>
    <s v="Bug"/>
    <x v="2"/>
    <s v="Level 3"/>
    <x v="3"/>
    <d v="2023-03-14T17:29:00"/>
    <d v="2023-03-22T12:12:00"/>
    <m/>
    <s v="Courier_Driver, Driver, Driver - Payments"/>
    <s v="DR106, GLH_Report, stale_followup"/>
    <x v="10"/>
    <s v="-6d 23h"/>
    <s v="Driver - Payments"/>
    <s v="Greenlight US &amp; Canada"/>
    <s v="-1mo"/>
    <s v="-5d 24h"/>
    <s v="US&amp;C"/>
    <s v="0min"/>
    <m/>
    <m/>
    <s v="-1mo"/>
    <m/>
    <s v="United States"/>
    <s v="US&amp;C"/>
    <s v="Isolated (impacting one/few agents in a single timeframe)"/>
    <x v="0"/>
    <n v="0"/>
    <n v="0"/>
    <n v="0"/>
    <n v="0"/>
    <n v="0"/>
    <n v="0"/>
  </r>
  <r>
    <s v="GSDFE-83030"/>
    <s v="Unable to view payment statement - Partner needs a statement that the payment of the week 06/03 was done."/>
    <s v="Bug"/>
    <x v="0"/>
    <s v="Level 4"/>
    <x v="1"/>
    <d v="2023-03-15T04:27:00"/>
    <d v="2023-03-24T10:03:00"/>
    <d v="2023-03-24T10:02:00"/>
    <s v="Courier_Driver, Driver, Driver - Payments"/>
    <s v="COE_Report, DR92, stale_followup_skip"/>
    <x v="8"/>
    <s v="-1w 1d"/>
    <s v="Driver - Payments"/>
    <s v="Lisbon COE"/>
    <s v="-1w 1d"/>
    <s v="-1w"/>
    <s v="EMEA"/>
    <s v="-1d 29h"/>
    <m/>
    <m/>
    <s v="-6d 29h"/>
    <s v="Done &gt; Issue self resolved"/>
    <s v="Portugal"/>
    <s v="EMEA"/>
    <s v="Isolated (impacting one/few agents in a single timeframe)"/>
    <x v="0"/>
    <n v="0"/>
    <n v="0"/>
    <n v="0"/>
    <n v="0"/>
    <n v="0"/>
    <n v="0"/>
  </r>
  <r>
    <s v="GSDFE-83033"/>
    <s v="Trips missing from statement only - Trip missing from statement only - Trip missing from statement/DP/ France"/>
    <s v="Bug"/>
    <x v="0"/>
    <s v="Level 4"/>
    <x v="0"/>
    <d v="2023-03-15T04:42:00"/>
    <d v="2023-03-16T03:28:00"/>
    <d v="2023-03-16T03:27:00"/>
    <s v="Courier, Courier - Payments, Courier_Driver"/>
    <s v="COE_Report, CR73"/>
    <x v="5"/>
    <s v="-22h 43m"/>
    <s v="Courier - Payments"/>
    <s v="Lisbon COE"/>
    <s v="-4h"/>
    <s v="1h 15m"/>
    <s v="EMEA"/>
    <s v="5d 25h"/>
    <m/>
    <m/>
    <s v="25h 15m"/>
    <s v="Won’t Fix: Expected behavior documented in KB"/>
    <s v="France"/>
    <s v="EMEA"/>
    <s v="Isolated (impacting one/few agents in a single timeframe)"/>
    <x v="0"/>
    <n v="0"/>
    <n v="0"/>
    <n v="0"/>
    <n v="0"/>
    <n v="0"/>
    <n v="0"/>
  </r>
  <r>
    <s v="GSDFE-83044"/>
    <s v="Tax summary/overview is inaccurate - Drivers Yearly Tax Summary May Be Showing Incorrectly."/>
    <s v="Bug"/>
    <x v="0"/>
    <s v="Level 5"/>
    <x v="2"/>
    <d v="2023-03-15T05:52:00"/>
    <d v="2023-03-27T10:52:00"/>
    <d v="2023-03-27T10:52:00"/>
    <s v="Courier_Driver, Driver, Driver - Payments"/>
    <s v="COE_Report, DR94, stale_close, stale_followup"/>
    <x v="11"/>
    <s v="-6d 23h"/>
    <s v="Driver - Payments"/>
    <s v="Limerick COE"/>
    <s v="-1w 2d"/>
    <s v="-5d 24h"/>
    <s v="EMEA"/>
    <s v="0min"/>
    <m/>
    <m/>
    <s v="-4d 24h"/>
    <s v="Invalid: 5 day no response from reporter"/>
    <s v="United Kingdom"/>
    <s v="EMEA"/>
    <s v="Isolated (impacting one/few agents in a single timeframe)"/>
    <x v="0"/>
    <n v="0"/>
    <n v="0"/>
    <n v="0"/>
    <n v="0"/>
    <n v="0"/>
    <n v="0"/>
  </r>
  <r>
    <s v="GSDFE-83077"/>
    <s v="General Driver Payment Issue (issue type not listed) - Weekly payment has not be generated"/>
    <s v="Bug"/>
    <x v="0"/>
    <s v="Level 4"/>
    <x v="1"/>
    <d v="2023-03-15T08:31:00"/>
    <d v="2023-03-19T07:49:00"/>
    <d v="2023-03-19T07:48:00"/>
    <s v="Courier_Driver, Driver, Driver - Payments"/>
    <s v="BPO_Report, DR147"/>
    <x v="1"/>
    <s v="-3d 23h"/>
    <s v="Driver - Payments"/>
    <s v="Brittel Mexico City"/>
    <s v="-2d 4h"/>
    <s v="-2d 23h"/>
    <s v="LatAm"/>
    <s v="2d 24h"/>
    <m/>
    <m/>
    <s v="-1d 23h"/>
    <s v="Done &gt; Issue self resolved"/>
    <s v="Argentina, Chile, Colombia, Costa Rica, Peru"/>
    <s v="LATAM"/>
    <s v="Significant Negative Financial Impact, Negative Impact to Brand"/>
    <x v="1"/>
    <n v="1"/>
    <n v="0"/>
    <n v="0"/>
    <n v="0"/>
    <n v="1"/>
    <n v="0"/>
  </r>
  <r>
    <s v="GSDFE-83085"/>
    <s v="Did not receive Instant/Flex Pay payment - &gt; Courier - Payment &gt; Did not receive Instant/Flex Payment/ france"/>
    <s v="Bug"/>
    <x v="0"/>
    <s v="Level 4"/>
    <x v="1"/>
    <d v="2023-03-15T09:06:00"/>
    <d v="2023-04-13T08:08:00"/>
    <d v="2023-04-05T21:04:00"/>
    <s v="Courier, Courier - Payments, Courier_Driver"/>
    <s v="COE_Report, CR81"/>
    <x v="0"/>
    <s v="-1d 28h"/>
    <s v="Courier - Payments"/>
    <s v="Lisbon COE"/>
    <s v="-3w"/>
    <s v="-28h 22m"/>
    <s v="EMEA"/>
    <s v="4d 19h"/>
    <m/>
    <m/>
    <s v="-4h 22m"/>
    <s v="Done &gt; Issue self resolved"/>
    <s v="France"/>
    <s v="EMEA"/>
    <s v="Isolated (impacting one/few agents in a single timeframe)"/>
    <x v="0"/>
    <n v="0"/>
    <n v="0"/>
    <n v="0"/>
    <n v="0"/>
    <n v="0"/>
    <n v="0"/>
  </r>
  <r>
    <s v="GSDFE-83102"/>
    <s v="Unable to use Instant/Flex Pay (error) - Instant pay issue"/>
    <s v="Bug"/>
    <x v="0"/>
    <s v="Level 3"/>
    <x v="0"/>
    <d v="2023-03-15T10:17:00"/>
    <d v="2023-03-16T15:28:00"/>
    <d v="2023-03-16T15:27:00"/>
    <s v="Courier_Driver, Driver, Driver - Payments"/>
    <s v="COE_Report, DR164"/>
    <x v="7"/>
    <s v="-29h 8m"/>
    <s v="Driver - Payments"/>
    <s v="Phoenix COE"/>
    <s v="-9h 9m"/>
    <s v="-5h 9m"/>
    <s v="US&amp;C"/>
    <s v="5d 18h"/>
    <m/>
    <m/>
    <s v="18h 50m"/>
    <s v="Won’t Fix: Resolution reason not listed (catch-all)"/>
    <s v="United States"/>
    <s v="US&amp;C"/>
    <s v="Isolated (impacting one/few agents in a single timeframe)"/>
    <x v="0"/>
    <n v="0"/>
    <n v="0"/>
    <n v="0"/>
    <n v="0"/>
    <n v="0"/>
    <n v="0"/>
  </r>
  <r>
    <s v="GSDFE-83171"/>
    <s v="General Driver Payment Issue (issue type not listed) - Healthcare Stipend Payment information in App is still shows 2022 payment amounts were changed on January 1st 2023"/>
    <s v="Bug"/>
    <x v="0"/>
    <s v="Level 3"/>
    <x v="2"/>
    <d v="2023-03-15T15:08:00"/>
    <d v="2023-03-27T20:08:00"/>
    <d v="2023-03-27T20:08:00"/>
    <s v="Courier_Driver, Driver, Driver - Payments"/>
    <s v="COE_Report, DR147, stale_close, stale_followup"/>
    <x v="1"/>
    <s v="-6d 23h"/>
    <s v="Driver - Payments"/>
    <s v="Chicago COE (C360, ECR &amp; Fastrack team use)"/>
    <s v="-1w 2d"/>
    <s v="-5d 24h"/>
    <s v="US&amp;C"/>
    <s v="0min"/>
    <m/>
    <m/>
    <s v="-4d 24h"/>
    <s v="Invalid: 5 day no response from reporter"/>
    <s v="United States"/>
    <s v="US&amp;C"/>
    <s v="Isolated (impacting one/few agents in a single timeframe)"/>
    <x v="0"/>
    <n v="0"/>
    <n v="0"/>
    <n v="0"/>
    <n v="0"/>
    <n v="0"/>
    <n v="0"/>
  </r>
  <r>
    <s v="GSDFE-83266"/>
    <s v="General Driver Payment Issue (issue type not listed) - [Reddit Escalation] : Partner's cashout is failing"/>
    <s v="Bug"/>
    <x v="0"/>
    <s v="Level 4"/>
    <x v="1"/>
    <d v="2023-03-16T02:35:00"/>
    <d v="2023-03-29T08:15:00"/>
    <d v="2023-03-29T08:14:00"/>
    <s v="Courier_Driver, Driver, Driver - Payments"/>
    <s v="BPO_Report, DR147, stale_followup"/>
    <x v="1"/>
    <s v="-6d 23h"/>
    <s v="Driver - Payments"/>
    <s v="Aegis Johor Bahru"/>
    <s v="-1w 3d"/>
    <s v="-5d 24h"/>
    <s v="US&amp;C"/>
    <s v="0min"/>
    <m/>
    <m/>
    <s v="-1w 1d"/>
    <s v="Done &gt; Issue self resolved"/>
    <s v="United States"/>
    <s v="APAC"/>
    <s v="Significant Negative Financial Impact"/>
    <x v="1"/>
    <n v="1"/>
    <n v="0"/>
    <n v="0"/>
    <n v="0"/>
    <n v="0"/>
    <n v="0"/>
  </r>
  <r>
    <s v="GSDFE-83268"/>
    <s v="Unable to use Instant/Flex Pay (error) - Sections not appearing on the app - Flex Pay - Not appearing in app"/>
    <s v="Bug"/>
    <x v="0"/>
    <s v="Level 3"/>
    <x v="0"/>
    <d v="2023-03-16T02:44:00"/>
    <d v="2023-03-31T09:50:00"/>
    <d v="2023-03-31T09:49:00"/>
    <s v="Courier_Driver, Driver, Driver - Payments"/>
    <s v="COE_Report, DR164"/>
    <x v="7"/>
    <s v="-12h 59m"/>
    <s v="Driver - Payments"/>
    <s v="Lisbon COE"/>
    <s v="-2w"/>
    <s v="10h 59m"/>
    <s v="EMEA"/>
    <s v="6d 10h"/>
    <m/>
    <m/>
    <s v="-1d 25h"/>
    <s v="Won’t Fix: Resolution reason not listed (catch-all)"/>
    <s v="Spain"/>
    <s v="EMEA"/>
    <s v="Isolated (impacting one/few agents in a single timeframe)"/>
    <x v="0"/>
    <n v="0"/>
    <n v="0"/>
    <n v="0"/>
    <n v="0"/>
    <n v="0"/>
    <n v="0"/>
  </r>
  <r>
    <s v="GSDFE-83271"/>
    <s v="Driver not receiving earning deposits after each trip - Driver is missing payments and has 0 balance"/>
    <s v="Bug"/>
    <x v="1"/>
    <s v="Level 3"/>
    <x v="3"/>
    <d v="2023-03-16T03:28:00"/>
    <d v="2023-03-22T15:44:00"/>
    <m/>
    <s v="Courier_Driver, Driver, Driver - Payments"/>
    <s v="COE_Report, DR170"/>
    <x v="12"/>
    <s v="-5d 36h"/>
    <s v="Driver - Payments"/>
    <s v="Limerick COE"/>
    <s v="-1mo"/>
    <s v="-4d 36h"/>
    <s v="EMEA"/>
    <s v="11h 43m"/>
    <s v="[2022-10-10] - Trip missing from statement"/>
    <m/>
    <s v="-3d 36h"/>
    <m/>
    <s v="Sweden"/>
    <s v="EMEA"/>
    <s v="Isolated (impacting one/few agents in a single timeframe)"/>
    <x v="0"/>
    <n v="0"/>
    <n v="0"/>
    <n v="0"/>
    <n v="0"/>
    <n v="0"/>
    <n v="0"/>
  </r>
  <r>
    <s v="GSDFE-83310"/>
    <s v="General Driver Payment Issue (issue type not listed) - Driver are not able to completed the cash Out do to an error 168"/>
    <s v="Bug"/>
    <x v="0"/>
    <s v="Level 5"/>
    <x v="1"/>
    <d v="2023-03-16T07:06:00"/>
    <d v="2023-03-20T11:03:00"/>
    <d v="2023-03-20T11:02:00"/>
    <s v="Courier_Driver, Driver, Driver - Payments"/>
    <s v="BPO_Report, DR147"/>
    <x v="1"/>
    <s v="-3d 27h"/>
    <s v="Driver - Payments"/>
    <s v="Teleperformance Bogota"/>
    <s v="-1d 9h"/>
    <s v="-2d 27h"/>
    <s v="US&amp;C"/>
    <s v="2d 20h"/>
    <m/>
    <m/>
    <s v="-1d 27h"/>
    <s v="Done &gt; Issue self resolved"/>
    <s v="United States, Canada"/>
    <s v="LATAM"/>
    <s v="Significant Negative Productivity Impact (whole site down)"/>
    <x v="1"/>
    <n v="0"/>
    <n v="0"/>
    <n v="1"/>
    <n v="0"/>
    <n v="0"/>
    <n v="0"/>
  </r>
  <r>
    <s v="GSDFE-83316"/>
    <s v="Payment discrepancy - Payment discrepancy - Diamond Challenge Reward stuck on account Part 2"/>
    <s v="Bug"/>
    <x v="2"/>
    <s v="Level 3"/>
    <x v="3"/>
    <d v="2023-03-16T07:31:00"/>
    <d v="2023-03-23T09:07:00"/>
    <m/>
    <s v="Courier_Driver, Driver, Driver - Payments"/>
    <s v="DR93, GLH_Report, stale_followup"/>
    <x v="13"/>
    <s v="-6d 23h"/>
    <s v="Driver - Payments"/>
    <s v="Greenlight US &amp; Canada"/>
    <s v="-1mo"/>
    <s v="-5d 24h"/>
    <s v="US&amp;C"/>
    <s v="0min"/>
    <m/>
    <m/>
    <s v="-1mo"/>
    <m/>
    <s v="United States"/>
    <s v="US&amp;C"/>
    <s v="Widespread"/>
    <x v="1"/>
    <n v="0"/>
    <n v="0"/>
    <n v="0"/>
    <n v="1"/>
    <n v="0"/>
    <n v="0"/>
  </r>
  <r>
    <s v="GSDFE-83323"/>
    <s v="Unable to use Instant/Flex Pay (error) - Instant pay transactions are being failed with error code 168, despite the card is okay and information are updated correctly. Drivers have already contacted the bank."/>
    <s v="Bug"/>
    <x v="0"/>
    <s v="Level 3"/>
    <x v="1"/>
    <d v="2023-03-16T08:17:00"/>
    <d v="2023-03-16T15:36:00"/>
    <d v="2023-03-16T15:35:00"/>
    <s v="Courier_Driver, Driver, Driver - Payments"/>
    <s v="BPO_Report, DR164"/>
    <x v="7"/>
    <s v="-7h 16m"/>
    <s v="Driver - Payments"/>
    <s v="Concentrix Gurgaon"/>
    <s v="-2h 35m"/>
    <s v="16h 42m"/>
    <s v="US&amp;C"/>
    <s v="6d 16h"/>
    <m/>
    <m/>
    <s v="1d 16h"/>
    <s v="Done &gt; Issue self resolved"/>
    <s v="United States, Canada"/>
    <s v="APAC"/>
    <s v="Widespread"/>
    <x v="1"/>
    <n v="0"/>
    <n v="0"/>
    <n v="0"/>
    <n v="1"/>
    <n v="0"/>
    <n v="0"/>
  </r>
  <r>
    <s v="GSDFE-83334"/>
    <s v="Drivers are unable to cash out and receiving an error code: 168 and they already called their bank and the bank confirmed the card is all good and all BTS has been exhausted but to no avail the issue is still existing."/>
    <s v="Bug"/>
    <x v="0"/>
    <s v="Level 1"/>
    <x v="1"/>
    <d v="2023-03-16T09:00:00"/>
    <d v="2023-03-16T16:30:00"/>
    <d v="2023-03-16T16:29:00"/>
    <s v="Courier_Driver, Driver, Driver - Payments"/>
    <s v="BPO_Report, DR164"/>
    <x v="7"/>
    <s v="-7h 28m"/>
    <s v="Driver - Payments"/>
    <s v="FPS Davao"/>
    <s v="-3h 29m"/>
    <s v="16h 30m"/>
    <s v="US&amp;C"/>
    <s v="6d 16h"/>
    <m/>
    <m/>
    <s v="1d 16h"/>
    <s v="Done &gt; Issue self resolved"/>
    <s v="United States"/>
    <s v="APAC"/>
    <s v="Pattern (occuring intermittently with same root cause)"/>
    <x v="1"/>
    <n v="0"/>
    <n v="1"/>
    <n v="0"/>
    <n v="0"/>
    <n v="0"/>
    <n v="0"/>
  </r>
  <r>
    <s v="GSDFE-83335"/>
    <s v="Trips missing from statement only - Earnings missing from the statement"/>
    <s v="Bug"/>
    <x v="0"/>
    <s v="Level 4"/>
    <x v="0"/>
    <d v="2023-03-16T09:01:00"/>
    <d v="2023-03-16T16:00:00"/>
    <d v="2023-03-16T15:59:00"/>
    <s v="Courier_Driver, Driver, Driver - Payments"/>
    <s v="BPO_Report, DR86"/>
    <x v="5"/>
    <s v="-6h 56m"/>
    <s v="Driver - Payments"/>
    <s v="Telus Manila"/>
    <s v="-2h 57m"/>
    <s v="17h 2m"/>
    <s v="US&amp;C"/>
    <s v="6d 17h"/>
    <m/>
    <m/>
    <s v="1d 17h"/>
    <s v="Won’t Fix: C360 Redirect due to unclear process"/>
    <s v="United States"/>
    <s v="APAC"/>
    <s v="Isolated (impacting one/few agents in a single timeframe)"/>
    <x v="0"/>
    <n v="0"/>
    <n v="0"/>
    <n v="0"/>
    <n v="0"/>
    <n v="0"/>
    <n v="0"/>
  </r>
  <r>
    <s v="GSDFE-83357"/>
    <s v="Unable to use Instant/Flex Pay (error) - Driver Receiving Code 168 when using Instant Pay"/>
    <s v="Bug"/>
    <x v="0"/>
    <s v="Level 3"/>
    <x v="0"/>
    <d v="2023-03-16T09:53:00"/>
    <d v="2023-03-16T14:44:00"/>
    <d v="2023-03-16T14:43:00"/>
    <s v="Courier_Driver, Driver, Driver - Payments"/>
    <s v="COE_Report, DR164"/>
    <x v="7"/>
    <s v="-4h 48m"/>
    <s v="Driver - Payments"/>
    <s v="Chicago COE (C360, ECR &amp; Fastrack team use)"/>
    <s v="-49min"/>
    <s v="19h 10m"/>
    <s v="US&amp;C"/>
    <s v="6d 19h"/>
    <m/>
    <m/>
    <s v="1d 19h"/>
    <s v="Won’t Fix: Resolution reason not listed (catch-all)"/>
    <s v="United States"/>
    <s v="US&amp;C"/>
    <s v="Isolated (impacting one/few agents in a single timeframe)"/>
    <x v="0"/>
    <n v="0"/>
    <n v="0"/>
    <n v="0"/>
    <n v="0"/>
    <n v="0"/>
    <n v="0"/>
  </r>
  <r>
    <s v="GSDFE-83379"/>
    <s v="Driver promotion wasn't paid - Earner is unable to redeeem 7-Eleven driving reward"/>
    <s v="Bug"/>
    <x v="0"/>
    <s v="Level 5"/>
    <x v="2"/>
    <d v="2023-03-16T11:36:00"/>
    <d v="2023-03-26T19:43:00"/>
    <d v="2023-03-26T19:42:00"/>
    <s v="Courier_Driver, Driver, Driver - Payments"/>
    <s v="COE_Report, DR96, stale_close"/>
    <x v="4"/>
    <s v="-4d 27h"/>
    <s v="Driver - Payments"/>
    <s v="Chicago COE (C360, ECR &amp; Fastrack team use)"/>
    <s v="-1w 1d"/>
    <s v="-3d 27h"/>
    <s v="US&amp;C"/>
    <s v="1d 20h"/>
    <m/>
    <m/>
    <s v="-2d 27h"/>
    <s v="Invalid: 5 day no response from reporter"/>
    <s v="United States"/>
    <s v="US&amp;C"/>
    <s v="Isolated (impacting one/few agents in a single timeframe)"/>
    <x v="0"/>
    <n v="0"/>
    <n v="0"/>
    <n v="0"/>
    <n v="0"/>
    <n v="0"/>
    <n v="0"/>
  </r>
  <r>
    <s v="GSDFE-83385"/>
    <s v="Unable to use Instant/Flex Pay (error) - Earner is not able to use instant cashout due to 160 - 170 error code."/>
    <s v="Bug"/>
    <x v="0"/>
    <s v="Level 3"/>
    <x v="1"/>
    <d v="2023-03-16T11:59:00"/>
    <d v="2023-03-16T15:07:00"/>
    <d v="2023-03-16T15:06:00"/>
    <s v="Courier_Driver, Driver, Driver - Payments"/>
    <s v="BPO_Report, DR164"/>
    <x v="7"/>
    <s v="-3h 6m"/>
    <s v="Driver - Payments"/>
    <s v="Teleperformance Mohali"/>
    <s v="52min"/>
    <s v="20h 52m"/>
    <s v="US&amp;C"/>
    <s v="6d 20h"/>
    <m/>
    <m/>
    <s v="1d 20h"/>
    <s v="Done &gt; Issue self resolved"/>
    <s v="United States"/>
    <s v="APAC"/>
    <s v="Widespread"/>
    <x v="1"/>
    <n v="0"/>
    <n v="0"/>
    <n v="0"/>
    <n v="1"/>
    <n v="0"/>
    <n v="0"/>
  </r>
  <r>
    <s v="GSDFE-83467"/>
    <s v="Driver promotion wasn't paid - trip stop counting in the promotion. number of trip completed."/>
    <s v="Bug"/>
    <x v="0"/>
    <s v="Level 5"/>
    <x v="2"/>
    <d v="2023-03-16T18:52:00"/>
    <d v="2023-04-01T16:58:00"/>
    <d v="2023-04-01T16:56:00"/>
    <s v="Courier_Driver, Driver, Driver - Payments"/>
    <s v="BPO_Report, DR96, stale_close"/>
    <x v="4"/>
    <s v="-2d 42h"/>
    <s v="Driver - Payments"/>
    <s v="Telus Manila"/>
    <s v="-2w"/>
    <s v="-1d 42h"/>
    <s v="LatAm"/>
    <s v="3d 5h"/>
    <m/>
    <m/>
    <s v="-74h 15m"/>
    <s v="Invalid: 5 day no response from reporter"/>
    <s v="United States"/>
    <s v="APAC"/>
    <s v="Isolated (impacting one/few agents in a single timeframe)"/>
    <x v="0"/>
    <n v="0"/>
    <n v="0"/>
    <n v="0"/>
    <n v="0"/>
    <n v="0"/>
    <n v="0"/>
  </r>
  <r>
    <s v="GSDFE-83519"/>
    <s v="Boost did not apply correctly - [JP - Eats] Boost fare is not reflected on a total trip fare"/>
    <s v="Bug"/>
    <x v="0"/>
    <s v="Level 1"/>
    <x v="1"/>
    <d v="2023-03-17T03:28:00"/>
    <d v="2023-03-21T15:09:00"/>
    <d v="2023-03-21T15:08:00"/>
    <s v="Courier_Driver, Driver, Driver - Payments"/>
    <s v="BPO_Report, DR163"/>
    <x v="14"/>
    <s v="-3d 35h"/>
    <s v="Driver - Payments"/>
    <s v="Aegis Kuala Lumpur"/>
    <s v="-1d 10h"/>
    <s v="-2d 35h"/>
    <s v="APAC"/>
    <s v="2d 12h"/>
    <m/>
    <m/>
    <s v="-1d 35h"/>
    <s v="Done &gt; Issue self resolved"/>
    <s v="Japan"/>
    <s v="APAC"/>
    <s v="Pattern (occuring intermittently with same root cause)"/>
    <x v="1"/>
    <n v="0"/>
    <n v="1"/>
    <n v="0"/>
    <n v="0"/>
    <n v="0"/>
    <n v="0"/>
  </r>
  <r>
    <s v="GSDFE-83526"/>
    <s v="General Courier Payment Issue (issue type not listed) - Inaccurate fare adjustment on courier fare"/>
    <s v="Bug"/>
    <x v="0"/>
    <s v="Level 1"/>
    <x v="1"/>
    <d v="2023-03-17T04:28:00"/>
    <d v="2023-03-21T15:18:00"/>
    <d v="2023-03-21T15:17:00"/>
    <s v="Courier, Courier - Payments, Courier_Driver"/>
    <s v="BPO_Report, CR130, GCC_POC_ADDED"/>
    <x v="2"/>
    <s v="-3d 34h"/>
    <s v="Courier - Payments"/>
    <s v="Aegis Johor Bahru"/>
    <s v="-1d 10h"/>
    <s v="-2d 34h"/>
    <s v="APAC"/>
    <s v="2d 13h"/>
    <m/>
    <m/>
    <s v="-1d 34h"/>
    <s v="Done &gt; Issue self resolved"/>
    <s v="Taiwan (ROC)"/>
    <s v="APAC"/>
    <s v="Pattern (occuring intermittently with same root cause)"/>
    <x v="1"/>
    <n v="0"/>
    <n v="1"/>
    <n v="0"/>
    <n v="0"/>
    <n v="0"/>
    <n v="0"/>
  </r>
  <r>
    <s v="GSDFE-83544"/>
    <s v="Bank deposit payment not received (shows processed on Uber end) - Payment was sent to a closed bank account"/>
    <s v="Bug"/>
    <x v="0"/>
    <s v="Level 5"/>
    <x v="2"/>
    <d v="2023-03-17T06:57:00"/>
    <d v="2023-03-29T11:57:00"/>
    <d v="2023-03-29T11:57:00"/>
    <s v="Courier, Courier - Payments, Courier_Driver"/>
    <s v="BPO_Report, CR84, stale_close, stale_followup"/>
    <x v="15"/>
    <s v="-6d 23h"/>
    <s v="Courier - Payments"/>
    <s v="Comdata Casablanca"/>
    <s v="-1w 2d"/>
    <s v="-5d 24h"/>
    <s v="EMEA"/>
    <s v="0min"/>
    <m/>
    <m/>
    <s v="-4d 24h"/>
    <s v="Invalid: 5 day no response from reporter"/>
    <s v="France"/>
    <s v="LATAM"/>
    <s v="Isolated (impacting one/few agents in a single timeframe)"/>
    <x v="0"/>
    <n v="0"/>
    <n v="0"/>
    <n v="0"/>
    <n v="0"/>
    <n v="0"/>
    <n v="0"/>
  </r>
  <r>
    <s v="GSDFE-83571"/>
    <s v="General Driver Payment Issue (issue type not listed) - The driver is not receiving their reward for the extra destination filter"/>
    <s v="Bug"/>
    <x v="0"/>
    <s v="Level 3"/>
    <x v="2"/>
    <d v="2023-03-17T08:43:00"/>
    <d v="2023-03-29T13:44:00"/>
    <d v="2023-03-29T13:44:00"/>
    <s v="Courier_Driver, Driver, Driver - Payments"/>
    <s v="COE_Report, DR147, stale_close, stale_followup"/>
    <x v="1"/>
    <s v="-6d 23h"/>
    <s v="Driver - Payments"/>
    <s v="Chicago COE (C360, ECR &amp; Fastrack team use)"/>
    <s v="-1w 2d"/>
    <s v="-5d 24h"/>
    <s v="US&amp;C"/>
    <s v="0min"/>
    <m/>
    <m/>
    <s v="-4d 24h"/>
    <s v="Invalid: 5 day no response from reporter"/>
    <s v="United States"/>
    <s v="US&amp;C"/>
    <s v="Isolated (impacting one/few agents in a single timeframe)"/>
    <x v="0"/>
    <n v="0"/>
    <n v="0"/>
    <n v="0"/>
    <n v="0"/>
    <n v="0"/>
    <n v="0"/>
  </r>
  <r>
    <s v="GSDFE-83663"/>
    <s v="Trips missing from statement only - Trip payment missing Delay in updating earnings."/>
    <s v="Bug"/>
    <x v="0"/>
    <s v="Level 4"/>
    <x v="0"/>
    <d v="2023-03-17T17:29:00"/>
    <d v="2023-03-21T01:48:00"/>
    <d v="2023-03-21T01:47:00"/>
    <s v="Courier_Driver, Driver, Driver - Payments"/>
    <s v="BPO_Report, DR86"/>
    <x v="5"/>
    <s v="-2d 32h"/>
    <s v="Driver - Payments"/>
    <s v="Telus Manila"/>
    <s v="-4h"/>
    <s v="-1d 32h"/>
    <s v="US&amp;C"/>
    <s v="3d 15h"/>
    <m/>
    <m/>
    <s v="-32h 17m"/>
    <s v="Won’t Fix: Expected behavior documented in KB"/>
    <s v="United States"/>
    <s v="APAC"/>
    <s v="Isolated (impacting one/few agents in a single timeframe)"/>
    <x v="0"/>
    <n v="0"/>
    <n v="0"/>
    <n v="0"/>
    <n v="0"/>
    <n v="0"/>
    <n v="0"/>
  </r>
  <r>
    <s v="GSDFE-83697"/>
    <s v="General Driver Payment Issue (issue type not listed) - The driver selected Quest promotion not reflected on the promotion TAB"/>
    <s v="Bug"/>
    <x v="0"/>
    <s v="Level 3"/>
    <x v="2"/>
    <d v="2023-03-18T00:17:00"/>
    <d v="2023-03-30T05:17:00"/>
    <d v="2023-03-30T05:17:00"/>
    <s v="Courier_Driver, Driver, Driver - Payments"/>
    <s v="BPO_Report, DR147, stale_close, stale_followup"/>
    <x v="1"/>
    <s v="-6d 23h"/>
    <s v="Driver - Payments"/>
    <s v="Telus Manila"/>
    <s v="-1w 2d"/>
    <s v="-5d 24h"/>
    <s v="US&amp;C"/>
    <s v="0min"/>
    <m/>
    <m/>
    <s v="-4d 24h"/>
    <s v="Invalid: 5 day no response from reporter"/>
    <s v="United States"/>
    <s v="APAC"/>
    <s v="Isolated (impacting one/few agents in a single timeframe)"/>
    <x v="0"/>
    <n v="0"/>
    <n v="0"/>
    <n v="0"/>
    <n v="0"/>
    <n v="0"/>
    <n v="0"/>
  </r>
  <r>
    <s v="GSDFE-83735"/>
    <s v="General Driver Payment Issue (issue type not listed) - Unable to cashout error code 160"/>
    <s v="Bug"/>
    <x v="0"/>
    <s v="Level 3"/>
    <x v="0"/>
    <d v="2023-03-18T08:38:00"/>
    <d v="2023-03-20T06:54:00"/>
    <d v="2023-03-20T06:53:00"/>
    <s v="Courier_Driver, Driver, Driver - Payments"/>
    <s v="BPO_Report, DR147"/>
    <x v="1"/>
    <s v="-1d 22h"/>
    <s v="Driver - Payments"/>
    <s v="Telus Manila"/>
    <s v="4h"/>
    <s v="-22h 14m"/>
    <s v="US&amp;C"/>
    <s v="4d 25h"/>
    <m/>
    <m/>
    <s v="1h 45m"/>
    <s v="Won’t Fix: Resolution reason not listed (catch-all)"/>
    <s v="United States"/>
    <s v="APAC"/>
    <s v="Isolated (impacting one/few agents in a single timeframe)"/>
    <x v="0"/>
    <n v="0"/>
    <n v="0"/>
    <n v="0"/>
    <n v="0"/>
    <n v="0"/>
    <n v="0"/>
  </r>
  <r>
    <s v="GSDFE-83737"/>
    <s v="Unable to use Instant/Flex Pay (error) - The driver app is preventing the drivers to use the Instant Cashout option."/>
    <s v="Bug"/>
    <x v="0"/>
    <s v="Level 5"/>
    <x v="1"/>
    <d v="2023-03-18T09:15:00"/>
    <d v="2023-03-22T09:11:00"/>
    <d v="2023-03-22T09:10:00"/>
    <s v="Courier_Driver, Driver, Driver - Payments"/>
    <s v="BPO_Report, DR164"/>
    <x v="7"/>
    <s v="-3d 23h"/>
    <s v="Driver - Payments"/>
    <s v="TaskUs Manila"/>
    <s v="-1d 7h"/>
    <s v="-2d 23h"/>
    <s v="EMEA"/>
    <s v="2d 24h"/>
    <m/>
    <m/>
    <s v="-1d 23h"/>
    <s v="Done &gt; Issue self resolved"/>
    <s v="Ireland, United Kingdom"/>
    <s v="APAC"/>
    <s v="Pattern (occuring intermittently with same root cause)"/>
    <x v="1"/>
    <n v="0"/>
    <n v="1"/>
    <n v="0"/>
    <n v="0"/>
    <n v="0"/>
    <n v="0"/>
  </r>
  <r>
    <s v="GSDFE-83767"/>
    <s v="Driver promotion wasn't paid - Earner receiving payment promotion but not get paid because of the product type"/>
    <s v="Bug"/>
    <x v="0"/>
    <s v="Level 5"/>
    <x v="0"/>
    <d v="2023-03-18T12:37:00"/>
    <d v="2023-03-23T21:57:00"/>
    <d v="2023-03-23T21:56:00"/>
    <s v="Courier_Driver, Driver, Driver - Payments"/>
    <s v="BPO_Report, DR96"/>
    <x v="4"/>
    <s v="-5d 9h"/>
    <s v="Driver - Payments"/>
    <s v="Telus Manila"/>
    <s v="-3d 7h"/>
    <s v="-4d 9h"/>
    <s v="US&amp;C"/>
    <s v="38h 41m"/>
    <m/>
    <m/>
    <s v="-3d 9h"/>
    <s v="Won’t Fix: Expected behavior documented in KB"/>
    <s v="United States"/>
    <s v="APAC"/>
    <s v="Isolated (impacting one/few agents in a single timeframe)"/>
    <x v="0"/>
    <n v="0"/>
    <n v="0"/>
    <n v="0"/>
    <n v="0"/>
    <n v="0"/>
    <n v="0"/>
  </r>
  <r>
    <s v="GSDFE-83773"/>
    <s v="Driver promotion wasn't paid - Promotion Not Paid"/>
    <s v="Bug"/>
    <x v="0"/>
    <s v="Level 5"/>
    <x v="1"/>
    <d v="2023-03-18T13:38:00"/>
    <d v="2023-03-20T09:03:00"/>
    <d v="2023-03-20T09:02:00"/>
    <s v="Courier_Driver, Driver, Driver - Payments"/>
    <s v="COE_Report, DR96"/>
    <x v="4"/>
    <s v="-1d 19h"/>
    <s v="Driver - Payments"/>
    <s v="Chicago COE"/>
    <s v="57min"/>
    <s v="-19h 23m"/>
    <s v="US&amp;C"/>
    <s v="4d 28h"/>
    <m/>
    <m/>
    <s v="4h 36m"/>
    <s v="Done &gt; Issue self resolved"/>
    <s v="United States"/>
    <s v="US&amp;C"/>
    <s v="Isolated (impacting one/few agents in a single timeframe)"/>
    <x v="0"/>
    <n v="0"/>
    <n v="0"/>
    <n v="0"/>
    <n v="0"/>
    <n v="0"/>
    <n v="0"/>
  </r>
  <r>
    <s v="GSDFE-83775"/>
    <s v="Did not receive Instant/Flex Pay payment - Instant cash-out requests are being converted to Flex Pay"/>
    <s v="Bug"/>
    <x v="0"/>
    <s v="Level 5"/>
    <x v="1"/>
    <d v="2023-03-18T14:02:00"/>
    <d v="2023-03-18T21:37:00"/>
    <d v="2023-03-18T21:36:00"/>
    <s v="Courier_Driver, Driver, Driver - Payments"/>
    <s v="BPO_Report, DR97"/>
    <x v="0"/>
    <s v="-7h 32m"/>
    <s v="Driver - Payments"/>
    <s v="Mindbridge Lahore"/>
    <s v="1h"/>
    <s v="16h 26m"/>
    <s v="EMEA"/>
    <s v="5d 40h"/>
    <m/>
    <m/>
    <s v="40h 26m"/>
    <s v="Done &gt; Issue self resolved"/>
    <s v="United Kingdom"/>
    <s v="EMEA"/>
    <s v="Widespread"/>
    <x v="1"/>
    <n v="0"/>
    <n v="0"/>
    <n v="0"/>
    <n v="1"/>
    <n v="0"/>
    <n v="0"/>
  </r>
  <r>
    <s v="GSDFE-83787"/>
    <s v="Did not receive Instant/Flex Pay payment - Issue with Instant Cashout being converted as Flex Pay"/>
    <s v="Bug"/>
    <x v="0"/>
    <s v="Level 5"/>
    <x v="2"/>
    <d v="2023-03-18T15:39:00"/>
    <d v="2023-03-29T08:35:00"/>
    <d v="2023-03-29T08:34:00"/>
    <s v="Courier_Driver, Driver, Driver - Payments"/>
    <s v="BPO_Report, DR97, stale_close"/>
    <x v="0"/>
    <s v="-5d 11h"/>
    <s v="Driver - Payments"/>
    <s v="TaskUs Manila"/>
    <s v="-1w 1d"/>
    <s v="-4d 11h"/>
    <s v="EMEA"/>
    <s v="36h 5m"/>
    <m/>
    <m/>
    <s v="-3d 11h"/>
    <s v="Invalid: 5 day no response from reporter"/>
    <s v="Ireland, United Kingdom"/>
    <s v="APAC"/>
    <s v="Isolated (impacting one/few agents in a single timeframe), Pattern (occuring intermittently with same root cause)"/>
    <x v="0"/>
    <n v="0"/>
    <n v="1"/>
    <n v="0"/>
    <n v="0"/>
    <n v="0"/>
    <n v="0"/>
  </r>
  <r>
    <s v="GSDFE-83812"/>
    <s v="Tip amount missing from the statement - Tips are not showing on the DP's statement"/>
    <s v="Bug"/>
    <x v="0"/>
    <s v="Level 4"/>
    <x v="1"/>
    <d v="2023-03-18T21:37:00"/>
    <d v="2023-03-21T15:34:00"/>
    <d v="2023-03-21T15:33:00"/>
    <s v="Courier_Driver, Driver, Driver - Payments"/>
    <s v="BPO_Report, DR87"/>
    <x v="3"/>
    <s v="-1d 41h"/>
    <s v="Driver - Payments"/>
    <s v="TaskUs Manila"/>
    <s v="-10h 33m"/>
    <s v="-41h 55m"/>
    <s v="US&amp;C"/>
    <s v="4d 6h"/>
    <m/>
    <m/>
    <s v="-17h 55m"/>
    <s v="Done &gt; Issue self resolved"/>
    <s v="United States, Canada"/>
    <s v="APAC"/>
    <s v="Isolated (impacting one/few agents in a single timeframe)"/>
    <x v="0"/>
    <n v="0"/>
    <n v="0"/>
    <n v="0"/>
    <n v="0"/>
    <n v="0"/>
    <n v="0"/>
  </r>
  <r>
    <s v="GSDFE-83837"/>
    <s v="Did not receive Instant/Flex Pay payment - Did not receive Instant/Flex Pay payment - Instant Pay - Failed Cashout"/>
    <s v="Bug"/>
    <x v="0"/>
    <s v="Level 5"/>
    <x v="1"/>
    <d v="2023-03-19T03:32:00"/>
    <d v="2023-03-20T12:45:00"/>
    <d v="2023-03-20T12:44:00"/>
    <s v="Courier_Driver, Driver, Driver - Payments"/>
    <s v="BPO_Report, DR97"/>
    <x v="0"/>
    <s v="-33h 10m"/>
    <s v="Driver - Payments"/>
    <s v="TaskUs Manila"/>
    <s v="-2h 44m"/>
    <s v="-9h 11m"/>
    <s v="EMEA"/>
    <s v="5d 14h"/>
    <m/>
    <m/>
    <s v="14h 48m"/>
    <s v="Done &gt; Issue self resolved"/>
    <s v="United Kingdom"/>
    <s v="APAC"/>
    <s v="Pattern (occuring intermittently with same root cause)"/>
    <x v="1"/>
    <n v="0"/>
    <n v="1"/>
    <n v="0"/>
    <n v="0"/>
    <n v="0"/>
    <n v="0"/>
  </r>
  <r>
    <s v="GSDFE-83857"/>
    <s v="Driver promotion wasn't paid - Hourly promotion not listed on the account"/>
    <s v="Bug"/>
    <x v="0"/>
    <s v="Level 5"/>
    <x v="0"/>
    <d v="2023-03-19T09:51:00"/>
    <d v="2023-03-23T03:03:00"/>
    <d v="2023-03-23T03:02:00"/>
    <s v="Courier_Driver, Driver, Driver - Payments"/>
    <s v="BPO_Report, DR96"/>
    <x v="4"/>
    <s v="-3d 17h"/>
    <s v="Driver - Payments"/>
    <s v="Telus Manila"/>
    <s v="-2d 7h"/>
    <s v="-2d 17h"/>
    <s v="EMEA"/>
    <s v="2d 30h"/>
    <m/>
    <m/>
    <s v="-1d 17h"/>
    <s v="Won’t Fix: Resolution reason not listed (catch-all)"/>
    <s v="United States"/>
    <s v="APAC"/>
    <s v="Negative Impact to Brand"/>
    <x v="1"/>
    <n v="0"/>
    <n v="0"/>
    <n v="0"/>
    <n v="0"/>
    <n v="1"/>
    <n v="0"/>
  </r>
  <r>
    <s v="GSDFE-83883"/>
    <s v="Unable to use Instant/Flex Pay (error) - Unable to cash out via instant pay"/>
    <s v="Bug"/>
    <x v="0"/>
    <s v="Level 3"/>
    <x v="1"/>
    <d v="2023-03-19T15:16:00"/>
    <d v="2023-03-20T07:19:00"/>
    <d v="2023-03-20T07:18:00"/>
    <s v="Courier_Driver, Driver, Driver - Payments"/>
    <s v="BPO_Report, DR164"/>
    <x v="7"/>
    <s v="-16h 1m"/>
    <s v="Driver - Payments"/>
    <s v="Telus Manila"/>
    <s v="4h"/>
    <s v="7h 57m"/>
    <s v="US&amp;C"/>
    <s v="5d 31h"/>
    <m/>
    <m/>
    <s v="31h 57m"/>
    <s v="Done &gt; Issue self resolved"/>
    <s v="United States"/>
    <s v="APAC"/>
    <s v="Isolated (impacting one/few agents in a single timeframe)"/>
    <x v="0"/>
    <n v="0"/>
    <n v="0"/>
    <n v="0"/>
    <n v="0"/>
    <n v="0"/>
    <n v="0"/>
  </r>
  <r>
    <s v="GSDFE-83887"/>
    <s v="Driver promotion wasn't paid - Quest promotion-Driver's unable to received payment for completed trips."/>
    <s v="Bug"/>
    <x v="0"/>
    <s v="Level 5"/>
    <x v="1"/>
    <d v="2023-03-19T16:22:00"/>
    <d v="2023-03-25T16:49:00"/>
    <d v="2023-03-24T16:11:00"/>
    <s v="Courier_Driver, Driver, Driver - Payments"/>
    <s v="BPO_Report, DR96"/>
    <x v="4"/>
    <s v="-4d 23h"/>
    <s v="Driver - Payments"/>
    <s v="Telus Manila"/>
    <s v="-3d 14h"/>
    <s v="-3d 23h"/>
    <s v="US&amp;C"/>
    <s v="1d 24h"/>
    <m/>
    <m/>
    <s v="-2d 23h"/>
    <s v="Done &gt; Issue self resolved"/>
    <s v="Canada"/>
    <s v="APAC"/>
    <s v="Isolated (impacting one/few agents in a single timeframe)"/>
    <x v="0"/>
    <n v="0"/>
    <n v="0"/>
    <n v="0"/>
    <n v="0"/>
    <n v="0"/>
    <n v="0"/>
  </r>
  <r>
    <s v="GSDFE-83939"/>
    <s v="Invoice issues (general) - Kenya Delivery partner sending pending amount | Still Account in Arrears"/>
    <s v="Bug"/>
    <x v="0"/>
    <s v="Level 3"/>
    <x v="1"/>
    <d v="2023-03-20T02:53:00"/>
    <d v="2023-03-22T23:47:00"/>
    <d v="2023-03-22T23:46:00"/>
    <s v="Courier, Courier - Payments, Courier_Driver"/>
    <s v="BPO_Report, CR76"/>
    <x v="6"/>
    <s v="-1h 56m"/>
    <s v="Courier - Payments"/>
    <s v="Mindbridge Lahore"/>
    <s v="-2d 4h"/>
    <s v="22h 2m"/>
    <s v="EMEA"/>
    <s v="6d 22h"/>
    <m/>
    <m/>
    <s v="6h 17m"/>
    <s v="Done &gt; Issue self resolved"/>
    <s v="Kenya"/>
    <s v="EMEA"/>
    <s v="Widespread"/>
    <x v="1"/>
    <n v="0"/>
    <n v="0"/>
    <n v="0"/>
    <n v="1"/>
    <n v="0"/>
    <n v="0"/>
  </r>
  <r>
    <s v="GSDFE-84023"/>
    <s v="Driver promotion wasn't paid - Earner is concerned about guarantee promotion."/>
    <s v="Bug"/>
    <x v="0"/>
    <s v="Level 5"/>
    <x v="1"/>
    <d v="2023-03-20T11:31:00"/>
    <d v="2023-03-23T07:07:00"/>
    <d v="2023-03-23T01:34:00"/>
    <s v="Courier_Driver, Driver, Driver - Payments"/>
    <s v="BPO_Report, DR96"/>
    <x v="4"/>
    <s v="-2d 14h"/>
    <s v="Driver - Payments"/>
    <s v="Teleperformance Mohali"/>
    <s v="-2d 4h"/>
    <s v="-1d 14h"/>
    <s v="US&amp;C"/>
    <s v="3d 33h"/>
    <m/>
    <m/>
    <s v="-14h 3m"/>
    <s v="Done &gt; Issue self resolved"/>
    <s v="United States"/>
    <s v="APAC"/>
    <s v="Isolated (impacting one/few agents in a single timeframe)"/>
    <x v="0"/>
    <n v="0"/>
    <n v="0"/>
    <n v="0"/>
    <n v="0"/>
    <n v="0"/>
    <n v="0"/>
  </r>
  <r>
    <s v="GSDFE-84031"/>
    <s v="Driver promotion wasn't paid - The Guarantee Promotion is not Visible on driver's Account."/>
    <s v="Bug"/>
    <x v="0"/>
    <s v="Level 5"/>
    <x v="0"/>
    <d v="2023-03-20T12:30:00"/>
    <d v="2023-03-28T12:45:00"/>
    <d v="2023-03-28T12:44:00"/>
    <s v="Courier_Driver, Driver, Driver - Payments"/>
    <s v="BPO_Report, DR96"/>
    <x v="4"/>
    <s v="-21h 20m"/>
    <s v="Driver - Payments"/>
    <s v="Telus Manila"/>
    <s v="-1w"/>
    <s v="2h 38m"/>
    <s v="US&amp;C"/>
    <s v="5d 26h"/>
    <s v="[2023-01-10] Drivers receiving promotions for their previous city"/>
    <m/>
    <s v="26h 38m"/>
    <s v="Won't Fix: Longterm fix is currently in progress"/>
    <s v="United States"/>
    <s v="APAC"/>
    <s v="Isolated (impacting one/few agents in a single timeframe)"/>
    <x v="0"/>
    <n v="0"/>
    <n v="0"/>
    <n v="0"/>
    <n v="0"/>
    <n v="0"/>
    <n v="0"/>
  </r>
  <r>
    <s v="GSDFE-84053"/>
    <s v="General Driver Payment Issue (issue type not listed) - Earner is not able to get promotions for Los Angeles after moving there 2 moths ago."/>
    <s v="Bug"/>
    <x v="1"/>
    <s v="Level 3"/>
    <x v="3"/>
    <d v="2023-03-20T14:57:00"/>
    <d v="2023-03-21T10:59:00"/>
    <m/>
    <s v="Courier_Driver, Driver, Driver - Payments"/>
    <s v="COE_Report, DR147"/>
    <x v="1"/>
    <s v="-20h 1m"/>
    <s v="Driver - Payments"/>
    <s v="Phoenix COE"/>
    <s v="-1mo"/>
    <s v="3h 58m"/>
    <s v="US&amp;C"/>
    <s v="5d 27h"/>
    <s v="[2022-12-14] Driver not receiving Promotions"/>
    <m/>
    <s v="27h 58m"/>
    <m/>
    <s v="United States"/>
    <s v="US&amp;C"/>
    <s v="Isolated (impacting one/few agents in a single timeframe)"/>
    <x v="0"/>
    <n v="0"/>
    <n v="0"/>
    <n v="0"/>
    <n v="0"/>
    <n v="0"/>
    <n v="0"/>
  </r>
  <r>
    <s v="GSDFE-84077"/>
    <s v="Driver promotion wasn't paid - the driver did not compensate for the Quest promotion he completed."/>
    <s v="Bug"/>
    <x v="0"/>
    <s v="Level 5"/>
    <x v="0"/>
    <d v="2023-03-20T17:45:00"/>
    <d v="2023-03-24T11:58:00"/>
    <d v="2023-03-24T11:56:00"/>
    <s v="Courier_Driver, Driver, Driver - Payments"/>
    <s v="BPO_Report, DR96"/>
    <x v="4"/>
    <s v="-2d 42h"/>
    <s v="Driver - Payments"/>
    <s v="Telus Manila"/>
    <s v="-2d 9h"/>
    <s v="-1d 42h"/>
    <s v="US&amp;C"/>
    <s v="3d 5h"/>
    <m/>
    <m/>
    <s v="-42h 11m"/>
    <s v="Won’t Fix: C360 Redirect due to unclear process"/>
    <s v="United States"/>
    <s v="APAC"/>
    <s v="Isolated (impacting one/few agents in a single timeframe)"/>
    <x v="0"/>
    <n v="0"/>
    <n v="0"/>
    <n v="0"/>
    <n v="0"/>
    <n v="0"/>
    <n v="0"/>
  </r>
  <r>
    <s v="GSDFE-84170"/>
    <s v="Unable to use Instant/Flex Pay (error) - Unable to cash out (No fraud tags)"/>
    <s v="Bug"/>
    <x v="0"/>
    <s v="Level 3"/>
    <x v="0"/>
    <d v="2023-03-21T08:52:00"/>
    <d v="2023-03-21T09:32:00"/>
    <d v="2023-03-21T09:32:00"/>
    <s v="Courier_Driver, Driver, Driver - Payments"/>
    <s v="BPO_Report, DR164"/>
    <x v="7"/>
    <s v="-39min"/>
    <s v="Driver - Payments"/>
    <s v="Teleperformance Bogota"/>
    <s v="3h 27m"/>
    <s v="23h 19m"/>
    <s v="US&amp;C"/>
    <s v="6d 23h"/>
    <m/>
    <m/>
    <s v="1d 23h"/>
    <s v="Won’t Fix: Resolution reason not listed (catch-all)"/>
    <s v="United States"/>
    <s v="LATAM"/>
    <s v="Isolated (impacting one/few agents in a single timeframe)"/>
    <x v="0"/>
    <n v="0"/>
    <n v="0"/>
    <n v="0"/>
    <n v="0"/>
    <n v="0"/>
    <n v="0"/>
  </r>
  <r>
    <s v="GSDFE-84234"/>
    <s v="Tax summary/overview is inaccurate - Earner being charged for commercial insurance they did not want"/>
    <s v="Bug"/>
    <x v="0"/>
    <s v="Level 5"/>
    <x v="2"/>
    <d v="2023-03-21T13:57:00"/>
    <d v="2023-04-02T18:58:00"/>
    <d v="2023-04-02T18:58:00"/>
    <s v="Courier_Driver, Driver, Driver - Payments"/>
    <s v="COE_Report, DR94, stale_close, stale_followup"/>
    <x v="11"/>
    <s v="-6d 23h"/>
    <s v="Driver - Payments"/>
    <s v="Phoenix COE"/>
    <s v="-1w 2d"/>
    <s v="-5d 24h"/>
    <s v="US&amp;C"/>
    <s v="0min"/>
    <m/>
    <m/>
    <s v="-4d 24h"/>
    <s v="Invalid: 5 day no response from reporter"/>
    <s v="United States"/>
    <s v="US&amp;C"/>
    <s v="Isolated (impacting one/few agents in a single timeframe)"/>
    <x v="0"/>
    <n v="0"/>
    <n v="0"/>
    <n v="0"/>
    <n v="0"/>
    <n v="0"/>
    <n v="0"/>
  </r>
  <r>
    <s v="GSDFE-84249"/>
    <s v="General Courier Payment Issue (issue type not listed) - Fare issue for for trips with &quot;En Route To Delivery&quot;"/>
    <s v="Bug"/>
    <x v="1"/>
    <s v="Level 3"/>
    <x v="3"/>
    <d v="2023-03-21T15:09:00"/>
    <d v="2023-04-20T11:52:00"/>
    <m/>
    <s v="Courier, Courier - Payments, Courier_Driver"/>
    <s v="BPO_Report, CR130, L3_3, comment_count_escalation"/>
    <x v="2"/>
    <s v="-3w 2d"/>
    <s v="Courier - Payments"/>
    <s v="Concentrix Manila"/>
    <s v="-1mo"/>
    <s v="-3w 1d"/>
    <s v="US&amp;C"/>
    <s v="-2w 2d"/>
    <m/>
    <m/>
    <s v="-3w"/>
    <m/>
    <s v="United States, Canada"/>
    <s v="APAC"/>
    <s v="Pattern (occuring intermittently with same root cause)"/>
    <x v="1"/>
    <n v="0"/>
    <n v="1"/>
    <n v="0"/>
    <n v="0"/>
    <n v="0"/>
    <n v="0"/>
  </r>
  <r>
    <s v="GSDFE-84250"/>
    <s v="Driver promotion wasn't paid - Driver does not have the option to sign up for Costco membership"/>
    <s v="Bug"/>
    <x v="0"/>
    <s v="Level 5"/>
    <x v="0"/>
    <d v="2023-03-21T15:11:00"/>
    <d v="2023-03-22T11:18:00"/>
    <d v="2023-03-22T11:17:00"/>
    <s v="Courier_Driver, Driver, Driver - Payments"/>
    <s v="BPO_Report, DR96"/>
    <x v="4"/>
    <s v="-20h 4m"/>
    <s v="Driver - Payments"/>
    <s v="Concentrix Mexico"/>
    <s v="-3h 5m"/>
    <s v="3h 54m"/>
    <s v="US&amp;C"/>
    <s v="5d 27h"/>
    <m/>
    <m/>
    <s v="27h 54m"/>
    <s v="Won’t Fix: Expected behavior documented in KB"/>
    <s v="United States"/>
    <s v="LATAM"/>
    <s v="Isolated (impacting one/few agents in a single timeframe)"/>
    <x v="0"/>
    <n v="0"/>
    <n v="0"/>
    <n v="0"/>
    <n v="0"/>
    <n v="0"/>
    <n v="0"/>
  </r>
  <r>
    <s v="GSDFE-84343"/>
    <s v="Misc payments not applying - Driver is unable to receive his cleaning fee even though it's showing in Miscellaneous Payments"/>
    <s v="Bug"/>
    <x v="0"/>
    <s v="Level 1"/>
    <x v="2"/>
    <d v="2023-03-22T07:10:00"/>
    <d v="2023-04-11T09:30:00"/>
    <d v="2023-04-11T09:29:00"/>
    <s v="Courier_Driver, Driver, Driver - Payments"/>
    <s v="BPO_Report, DR110, stale_close"/>
    <x v="16"/>
    <s v="-2w"/>
    <s v="Driver - Payments"/>
    <s v="Telus Manila"/>
    <s v="-2w 3d"/>
    <s v="-1w 6d"/>
    <s v="US&amp;C"/>
    <s v="-1w"/>
    <m/>
    <m/>
    <s v="-1w 5d"/>
    <s v="Invalid: 5 day no response from reporter"/>
    <s v="United States"/>
    <s v="APAC"/>
    <s v="Isolated (impacting one/few agents in a single timeframe)"/>
    <x v="0"/>
    <n v="0"/>
    <n v="0"/>
    <n v="0"/>
    <n v="0"/>
    <n v="0"/>
    <n v="0"/>
  </r>
  <r>
    <s v="GSDFE-84357"/>
    <s v="Payment discrepancy - Payment discrepancy - Driver has pending payment from 2021"/>
    <s v="Bug"/>
    <x v="3"/>
    <s v="Level 3"/>
    <x v="3"/>
    <d v="2023-03-22T08:09:00"/>
    <d v="2023-03-28T10:16:00"/>
    <m/>
    <s v="Courier_Driver, Driver, Driver - Payments"/>
    <s v="COE_Report, DR93"/>
    <x v="13"/>
    <s v="-1mo"/>
    <s v="Driver - Payments"/>
    <s v="Chicago COE (C360, ECR &amp; Fastrack team use)"/>
    <s v="-1mo"/>
    <s v="-1mo"/>
    <s v="US&amp;C"/>
    <s v="-3w 1d"/>
    <m/>
    <m/>
    <s v="-3w 6d"/>
    <m/>
    <s v="Canada"/>
    <s v="US&amp;C"/>
    <s v="Isolated (impacting one/few agents in a single timeframe)"/>
    <x v="0"/>
    <n v="0"/>
    <n v="0"/>
    <n v="0"/>
    <n v="0"/>
    <n v="0"/>
    <n v="0"/>
  </r>
  <r>
    <s v="GSDFE-84401"/>
    <s v="Payment discrepancy - Earner was concerned about his wallet balance."/>
    <s v="Bug"/>
    <x v="0"/>
    <s v="Level 3"/>
    <x v="2"/>
    <d v="2023-03-22T10:58:00"/>
    <d v="2023-04-03T15:58:00"/>
    <d v="2023-04-03T15:58:00"/>
    <s v="Courier_Driver, Driver, Driver - Payments"/>
    <s v="BPO_Report, DR93, stale_close, stale_followup"/>
    <x v="13"/>
    <s v="-6d 23h"/>
    <s v="Driver - Payments"/>
    <s v="Teleperformance Mohali"/>
    <s v="-1w 2d"/>
    <s v="-5d 24h"/>
    <s v="US&amp;C"/>
    <s v="0min"/>
    <m/>
    <m/>
    <s v="-4d 24h"/>
    <s v="Invalid: 5 day no response from reporter"/>
    <s v="United States"/>
    <s v="APAC"/>
    <s v="Isolated (impacting one/few agents in a single timeframe)"/>
    <x v="0"/>
    <n v="0"/>
    <n v="0"/>
    <n v="0"/>
    <n v="0"/>
    <n v="0"/>
    <n v="0"/>
  </r>
  <r>
    <s v="GSDFE-84407"/>
    <s v="Unable to charge partner credit card for the cash collected - Driver can't add payment methods to your account"/>
    <s v="Bug"/>
    <x v="0"/>
    <s v="Level 1"/>
    <x v="2"/>
    <d v="2023-03-22T11:52:00"/>
    <d v="2023-03-27T17:36:00"/>
    <d v="2023-03-27T17:35:00"/>
    <s v="Courier_Driver, Driver, Driver - Payments"/>
    <s v="BPO_Report, DR104, stale_close"/>
    <x v="17"/>
    <s v="-41min"/>
    <s v="Driver - Payments"/>
    <s v="Concentrix Mexico"/>
    <s v="-3d 1h"/>
    <s v="23h 17m"/>
    <s v="US&amp;C"/>
    <s v="6d 23h"/>
    <m/>
    <m/>
    <s v="47h 17m"/>
    <s v="Invalid: 5 day no response from reporter"/>
    <s v="United States"/>
    <s v="LATAM"/>
    <s v="Isolated (impacting one/few agents in a single timeframe)"/>
    <x v="0"/>
    <n v="0"/>
    <n v="0"/>
    <n v="0"/>
    <n v="0"/>
    <n v="0"/>
    <n v="0"/>
  </r>
  <r>
    <s v="GSDFE-84411"/>
    <s v="Unable to apply for Uber Visa Debit Card - Earner is concerned about not being able to update his debit card on the account."/>
    <s v="Bug"/>
    <x v="0"/>
    <s v="Level 1"/>
    <x v="0"/>
    <d v="2023-03-22T12:34:00"/>
    <d v="2023-03-22T13:35:00"/>
    <d v="2023-03-22T13:34:00"/>
    <s v="Courier_Driver, Driver, Driver - Payments"/>
    <s v="BPO_Report, DR181"/>
    <x v="18"/>
    <s v="-58min"/>
    <s v="Driver - Payments"/>
    <s v="Teleperformance Mohali"/>
    <s v="3h 1m"/>
    <s v="23h 1m"/>
    <s v="US&amp;C"/>
    <s v="6d 23h"/>
    <m/>
    <m/>
    <s v="1d 23h"/>
    <s v="Won’t Fix: Expected behavior not documented in KB"/>
    <s v="United States"/>
    <s v="APAC"/>
    <s v="Isolated (impacting one/few agents in a single timeframe)"/>
    <x v="0"/>
    <n v="0"/>
    <n v="0"/>
    <n v="0"/>
    <n v="0"/>
    <n v="0"/>
    <n v="0"/>
  </r>
  <r>
    <s v="GSDFE-84439"/>
    <s v="Driver promotion wasn't paid - ASU Tuition not covered"/>
    <s v="Bug"/>
    <x v="0"/>
    <s v="Level 5"/>
    <x v="1"/>
    <d v="2023-03-22T14:39:00"/>
    <d v="2023-04-12T09:49:00"/>
    <d v="2023-04-12T09:48:00"/>
    <s v="Courier_Driver, Driver, Driver - Payments"/>
    <s v="COE_Report, DR96"/>
    <x v="4"/>
    <s v="-2w 5d"/>
    <s v="Driver - Payments"/>
    <s v="Chicago COE (C360, ECR &amp; Fastrack team use)"/>
    <s v="-2w 4d"/>
    <s v="-2w 4d"/>
    <s v="US&amp;C"/>
    <s v="-1w 5d"/>
    <m/>
    <m/>
    <s v="-2w 3d"/>
    <s v="Done &gt; Issue self resolved"/>
    <s v="United States"/>
    <s v="US&amp;C"/>
    <s v="Isolated (impacting one/few agents in a single timeframe)"/>
    <x v="0"/>
    <n v="0"/>
    <n v="0"/>
    <n v="0"/>
    <n v="0"/>
    <n v="0"/>
    <n v="0"/>
  </r>
  <r>
    <s v="GSDFE-84450"/>
    <s v="Surge was not paid at all - Driver not paid for surges"/>
    <s v="Epic"/>
    <x v="0"/>
    <s v="Level 5"/>
    <x v="0"/>
    <d v="2023-03-22T15:07:00"/>
    <d v="2023-04-19T14:25:00"/>
    <d v="2023-04-19T11:26:00"/>
    <s v="Courier_Driver, Driver, Driver - Payments"/>
    <s v="COE_Report, DR108"/>
    <x v="9"/>
    <s v="-1w 1d"/>
    <s v="Driver - Payments"/>
    <s v="Chicago COE"/>
    <s v="-3w 4d"/>
    <s v="-1w"/>
    <s v="US&amp;C"/>
    <s v="-1d 24h"/>
    <m/>
    <m/>
    <s v="-6d 26h"/>
    <s v="Won’t Fix: Expected behavior documented in KB"/>
    <s v="United States"/>
    <s v="US&amp;C"/>
    <s v="Isolated (impacting one/few agents in a single timeframe)"/>
    <x v="0"/>
    <n v="0"/>
    <n v="0"/>
    <n v="0"/>
    <n v="0"/>
    <n v="0"/>
    <n v="0"/>
  </r>
  <r>
    <s v="GSDFE-84451"/>
    <s v="Payment discrepancy - Driver is not being paid the $1 extra for electric vehicle"/>
    <s v="Bug"/>
    <x v="0"/>
    <s v="Level 3"/>
    <x v="0"/>
    <d v="2023-03-22T15:20:00"/>
    <d v="2023-03-29T07:11:00"/>
    <d v="2023-03-29T07:10:00"/>
    <s v="Courier_Driver, Driver, Driver - Payments"/>
    <s v="COE_Report, DR93"/>
    <x v="13"/>
    <s v="-6d 15h"/>
    <s v="Driver - Payments"/>
    <s v="Chicago COE"/>
    <s v="-3d 5h"/>
    <s v="-5d 15h"/>
    <s v="US&amp;C"/>
    <s v="8h 9m"/>
    <m/>
    <m/>
    <s v="-4d 15h"/>
    <s v="Won’t Fix: Expected behavior not documented in KB"/>
    <s v="United States"/>
    <s v="US&amp;C"/>
    <s v="Isolated (impacting one/few agents in a single timeframe)"/>
    <x v="0"/>
    <n v="0"/>
    <n v="0"/>
    <n v="0"/>
    <n v="0"/>
    <n v="0"/>
    <n v="0"/>
  </r>
  <r>
    <s v="GSDFE-84499"/>
    <s v="Tip amount missing from the statement - ［JP - Rides］Price adjustment with tip included."/>
    <s v="Bug"/>
    <x v="0"/>
    <s v="Level 3"/>
    <x v="0"/>
    <d v="2023-03-22T22:31:00"/>
    <d v="2023-04-20T02:40:00"/>
    <d v="2023-04-19T12:54:00"/>
    <s v="Courier_Driver, Driver, Driver - Payments"/>
    <s v="BPO_Report, DR87, stale_followup"/>
    <x v="3"/>
    <s v="-6d 23h"/>
    <s v="Driver - Payments"/>
    <s v="Aegis Kuala Lumpur"/>
    <s v="-3w 3d"/>
    <s v="-5d 24h"/>
    <s v="APAC"/>
    <s v="0min"/>
    <m/>
    <m/>
    <s v="-2w 6d"/>
    <s v="Won’t Fix: Resolution reason not listed (catch-all)"/>
    <s v="Japan"/>
    <s v="APAC"/>
    <s v="Widespread"/>
    <x v="1"/>
    <n v="0"/>
    <n v="0"/>
    <n v="0"/>
    <n v="1"/>
    <n v="0"/>
    <n v="0"/>
  </r>
  <r>
    <s v="GSDFE-84515"/>
    <s v="Missing Trip (generic) - Missing Trip Payment - Birmingham - 21/03/23"/>
    <s v="Bug"/>
    <x v="0"/>
    <s v="Level 5"/>
    <x v="0"/>
    <d v="2023-03-23T02:36:00"/>
    <d v="2023-03-23T05:56:00"/>
    <d v="2023-03-23T05:55:00"/>
    <s v="Courier_Driver, Driver, Driver - Payments"/>
    <s v="COE_Report, DR88"/>
    <x v="19"/>
    <s v="-3h 18m"/>
    <s v="Driver - Payments"/>
    <s v="Limerick COE"/>
    <s v="1h"/>
    <s v="20h 40m"/>
    <s v="EMEA"/>
    <s v="6d 20h"/>
    <m/>
    <m/>
    <s v="1d 20h"/>
    <s v="Won’t Fix: Expected behavior documented in KB"/>
    <s v="United Kingdom"/>
    <s v="EMEA"/>
    <s v="Isolated (impacting one/few agents in a single timeframe)"/>
    <x v="0"/>
    <n v="0"/>
    <n v="0"/>
    <n v="0"/>
    <n v="0"/>
    <n v="0"/>
    <n v="0"/>
  </r>
  <r>
    <s v="GSDFE-84524"/>
    <s v="Missing Trip (generic) - Missing Trip Payment - London - 16/03/23"/>
    <s v="Bug"/>
    <x v="0"/>
    <s v="Level 5"/>
    <x v="0"/>
    <d v="2023-03-23T03:41:00"/>
    <d v="2023-03-23T06:31:00"/>
    <d v="2023-03-23T06:30:00"/>
    <s v="Courier_Driver, Driver, Driver - Payments"/>
    <s v="COE_Report, DR88"/>
    <x v="19"/>
    <s v="-2h 47m"/>
    <s v="Driver - Payments"/>
    <s v="Limerick COE"/>
    <s v="1h"/>
    <s v="21h 11m"/>
    <s v="EMEA"/>
    <s v="6d 21h"/>
    <m/>
    <m/>
    <s v="1d 21h"/>
    <s v="Won’t Fix: C360 Redirect due to unclear process"/>
    <s v="United Kingdom"/>
    <s v="EMEA"/>
    <s v="Isolated (impacting one/few agents in a single timeframe)"/>
    <x v="0"/>
    <n v="0"/>
    <n v="0"/>
    <n v="0"/>
    <n v="0"/>
    <n v="0"/>
    <n v="0"/>
  </r>
  <r>
    <s v="GSDFE-84608"/>
    <s v="Surge was not paid at all - Surge amount Didn't apply"/>
    <s v="Bug"/>
    <x v="0"/>
    <s v="Level 5"/>
    <x v="0"/>
    <d v="2023-03-23T10:55:00"/>
    <d v="2023-03-24T02:33:00"/>
    <d v="2023-03-24T02:29:00"/>
    <s v="Courier_Driver, Driver, Driver - Payments"/>
    <s v="BPO_Report, DR108"/>
    <x v="9"/>
    <s v="-15h 32m"/>
    <s v="Driver - Payments"/>
    <s v="Telus Manila"/>
    <s v="-5h 4m"/>
    <s v="8h 26m"/>
    <s v="US&amp;C"/>
    <s v="5d 32h"/>
    <m/>
    <m/>
    <s v="32h 26m"/>
    <s v="Won’t Fix: Resolution reason not listed (catch-all)"/>
    <s v="United States"/>
    <s v="APAC"/>
    <s v="Isolated (impacting one/few agents in a single timeframe)"/>
    <x v="0"/>
    <n v="0"/>
    <n v="0"/>
    <n v="0"/>
    <n v="0"/>
    <n v="0"/>
    <n v="0"/>
  </r>
  <r>
    <s v="GSDFE-84633"/>
    <s v="General Driver Payment Issue (issue type not listed) - Earner unable to edit banking information-Needs Attention Error message"/>
    <s v="Bug"/>
    <x v="0"/>
    <s v="Level 3"/>
    <x v="0"/>
    <d v="2023-03-23T12:45:00"/>
    <d v="2023-03-23T13:32:00"/>
    <d v="2023-03-23T13:30:00"/>
    <s v="Courier_Driver, Driver, Driver - Payments"/>
    <s v="DR147, GLH_Report"/>
    <x v="1"/>
    <s v="-44min"/>
    <s v="Driver - Payments"/>
    <s v="Greenlight US &amp; Canada"/>
    <s v="3h 14m"/>
    <s v="23h 14m"/>
    <s v="US&amp;C"/>
    <s v="6d 23h"/>
    <m/>
    <m/>
    <s v="1d 23h"/>
    <s v="Won’t Fix: Expected behavior not documented in KB"/>
    <s v="United States"/>
    <s v="US&amp;C"/>
    <s v="Isolated (impacting one/few agents in a single timeframe)"/>
    <x v="0"/>
    <n v="0"/>
    <n v="0"/>
    <n v="0"/>
    <n v="0"/>
    <n v="0"/>
    <n v="0"/>
  </r>
  <r>
    <s v="GSDFE-84634"/>
    <s v="Unable to use Instant/Flex Pay (error) - Unable to cash out (No fraud tags)"/>
    <s v="Bug"/>
    <x v="0"/>
    <s v="Level 1"/>
    <x v="1"/>
    <d v="2023-03-23T12:46:00"/>
    <d v="2023-03-23T16:05:00"/>
    <d v="2023-03-23T16:04:00"/>
    <s v="Courier_Driver, Driver, Driver - Payments"/>
    <s v="BPO_Report, DR164"/>
    <x v="7"/>
    <s v="-3h 17m"/>
    <s v="Driver - Payments"/>
    <s v="Teleperformance Bogota"/>
    <s v="41min"/>
    <s v="20h 41m"/>
    <s v="US&amp;C"/>
    <s v="6d 20h"/>
    <m/>
    <m/>
    <s v="1d 20h"/>
    <s v="Done &gt; Issue self resolved"/>
    <s v="United States"/>
    <s v="LATAM"/>
    <s v="Pattern (occuring intermittently with same root cause)"/>
    <x v="1"/>
    <n v="0"/>
    <n v="1"/>
    <n v="0"/>
    <n v="0"/>
    <n v="0"/>
    <n v="0"/>
  </r>
  <r>
    <s v="GSDFE-84644"/>
    <s v="Unable to use Instant/Flex Pay (error) - Earner is unable to add debit card as form of payment"/>
    <s v="Bug"/>
    <x v="0"/>
    <s v="Level 3"/>
    <x v="0"/>
    <d v="2023-03-23T13:22:00"/>
    <d v="2023-03-24T08:33:00"/>
    <d v="2023-03-23T13:57:00"/>
    <s v="Courier_Driver, Driver, Driver - Payments"/>
    <s v="DR164, GLH_Report"/>
    <x v="7"/>
    <s v="-33min"/>
    <s v="Driver - Payments"/>
    <s v="Greenlight US &amp; Canada"/>
    <s v="3h 25m"/>
    <s v="23h 25m"/>
    <s v="US&amp;C"/>
    <s v="6d 23h"/>
    <m/>
    <m/>
    <s v="1d 23h"/>
    <s v="Won’t Fix: Expected behavior not documented in KB"/>
    <s v="United States"/>
    <s v="US&amp;C"/>
    <s v="Isolated (impacting one/few agents in a single timeframe)"/>
    <x v="0"/>
    <n v="0"/>
    <n v="0"/>
    <n v="0"/>
    <n v="0"/>
    <n v="0"/>
    <n v="0"/>
  </r>
  <r>
    <s v="GSDFE-84645"/>
    <s v="Trips missing from statement only - Missing trip that earner completed a trip"/>
    <s v="Bug"/>
    <x v="0"/>
    <s v="Level 4"/>
    <x v="0"/>
    <d v="2023-03-23T13:31:00"/>
    <d v="2023-03-23T15:25:00"/>
    <d v="2023-03-23T15:24:00"/>
    <s v="Courier, Courier - Payments, Courier_Driver"/>
    <s v="BPO_Report, CR73"/>
    <x v="5"/>
    <s v="-1h 51m"/>
    <s v="Courier - Payments"/>
    <s v="Telus Manila"/>
    <s v="2h 7m"/>
    <s v="22h 7m"/>
    <s v="US&amp;C"/>
    <s v="6d 22h"/>
    <m/>
    <m/>
    <s v="1d 22h"/>
    <s v="Won’t Fix: C360 Redirect due to unclear process"/>
    <s v="United States"/>
    <s v="APAC"/>
    <s v="Negative Impact to Brand"/>
    <x v="1"/>
    <n v="0"/>
    <n v="0"/>
    <n v="0"/>
    <n v="0"/>
    <n v="1"/>
    <n v="0"/>
  </r>
  <r>
    <s v="GSDFE-84729"/>
    <s v="General Driver Payment Issue (issue type not listed) - [Reddit Escalation] : Same pickup/destination and different fares"/>
    <s v="Bug"/>
    <x v="0"/>
    <s v="Level 4"/>
    <x v="1"/>
    <d v="2023-03-24T01:35:00"/>
    <d v="2023-03-29T12:22:00"/>
    <d v="2023-03-29T12:21:00"/>
    <s v="Courier_Driver, Driver, Driver - Payments"/>
    <s v="BPO_Report, DR147"/>
    <x v="1"/>
    <s v="-2d 35h"/>
    <s v="Driver - Payments"/>
    <s v="Hyderabad_GSS"/>
    <s v="-2d 7h"/>
    <s v="-1d 35h"/>
    <s v="US&amp;C"/>
    <s v="3d 12h"/>
    <m/>
    <m/>
    <s v="-35h 10m"/>
    <s v="Done &gt; Bug resolved by ENG"/>
    <s v="United States"/>
    <s v="APAC"/>
    <s v="Significant Negative Financial Impact"/>
    <x v="1"/>
    <n v="1"/>
    <n v="0"/>
    <n v="0"/>
    <n v="0"/>
    <n v="0"/>
    <n v="0"/>
  </r>
  <r>
    <s v="GSDFE-84730"/>
    <s v="Missing Trip (generic) - Missing Trip Payment - London - 17/03/23"/>
    <s v="Bug"/>
    <x v="0"/>
    <s v="Level 5"/>
    <x v="2"/>
    <d v="2023-03-24T01:56:00"/>
    <d v="2023-03-29T19:00:00"/>
    <d v="2023-03-29T18:59:00"/>
    <s v="Courier_Driver, Driver, Driver - Payments"/>
    <s v="COE_Report, DR88, stale_close"/>
    <x v="19"/>
    <s v="-12h 1m"/>
    <s v="Driver - Payments"/>
    <s v="Limerick COE"/>
    <s v="-3d 7h"/>
    <s v="11h 57m"/>
    <s v="EMEA"/>
    <s v="6d 11h"/>
    <m/>
    <m/>
    <s v="35h 57m"/>
    <s v="Invalid: 5 day no response from reporter"/>
    <s v="United Kingdom"/>
    <s v="EMEA"/>
    <s v="Isolated (impacting one/few agents in a single timeframe)"/>
    <x v="0"/>
    <n v="0"/>
    <n v="0"/>
    <n v="0"/>
    <n v="0"/>
    <n v="0"/>
    <n v="0"/>
  </r>
  <r>
    <s v="GSDFE-84754"/>
    <s v="Driver promotion wasn't paid - Promotion not showing on bliss"/>
    <s v="Bug"/>
    <x v="0"/>
    <s v="Level 5"/>
    <x v="0"/>
    <d v="2023-03-24T07:26:00"/>
    <d v="2023-04-17T15:04:00"/>
    <d v="2023-04-17T15:03:00"/>
    <s v="Courier_Driver, Driver, Driver - Payments"/>
    <s v="BPO_Report, DR96"/>
    <x v="4"/>
    <s v="-1d 26h"/>
    <s v="Driver - Payments"/>
    <s v="Telus Manila"/>
    <s v="-3w"/>
    <s v="-26h 22m"/>
    <s v="US&amp;C"/>
    <s v="4d 21h"/>
    <s v="[2022-12-10] Delivery person receives Quests for rides"/>
    <m/>
    <s v="-2h 22m"/>
    <s v="Won’t Fix: C360 Redirect due to unclear process"/>
    <s v="United States"/>
    <s v="APAC"/>
    <s v="Isolated (impacting one/few agents in a single timeframe)"/>
    <x v="0"/>
    <n v="0"/>
    <n v="0"/>
    <n v="0"/>
    <n v="0"/>
    <n v="0"/>
    <n v="0"/>
  </r>
  <r>
    <s v="GSDFE-84762"/>
    <s v="Tip amount missing from the statement - earnings still not receive"/>
    <s v="Bug"/>
    <x v="1"/>
    <s v="Level 4"/>
    <x v="3"/>
    <d v="2023-03-24T07:52:00"/>
    <d v="2023-04-03T21:40:00"/>
    <m/>
    <s v="Courier_Driver, Driver, Driver - Payments"/>
    <s v="BPO_Report, DR87"/>
    <x v="3"/>
    <s v="-6d 25h"/>
    <s v="Driver - Payments"/>
    <s v="Telus Manila"/>
    <s v="-3w 4d"/>
    <s v="-5d 25h"/>
    <s v="US&amp;C"/>
    <s v="-1h 6m"/>
    <s v="[2023-03-28] Trips missing from statement and Trip History"/>
    <m/>
    <s v="-4d 25h"/>
    <m/>
    <s v="United States"/>
    <s v="APAC"/>
    <s v="Isolated (impacting one/few agents in a single timeframe)"/>
    <x v="0"/>
    <n v="0"/>
    <n v="0"/>
    <n v="0"/>
    <n v="0"/>
    <n v="0"/>
    <n v="0"/>
  </r>
  <r>
    <s v="GSDFE-84813"/>
    <s v="Surge was not paid at all - Driver not getting paid for the Surge after the trip"/>
    <s v="Bug"/>
    <x v="0"/>
    <s v="Level 5"/>
    <x v="2"/>
    <d v="2023-03-24T11:15:00"/>
    <d v="2023-04-02T17:23:00"/>
    <d v="2023-04-02T17:22:00"/>
    <s v="Courier_Driver, Driver, Driver - Payments"/>
    <s v="BPO_Report, DR108, stale_close"/>
    <x v="9"/>
    <s v="-3d 25h"/>
    <s v="Driver - Payments"/>
    <s v="Telus Manila"/>
    <s v="-1w"/>
    <s v="-2d 25h"/>
    <s v="US&amp;C"/>
    <s v="2d 22h"/>
    <m/>
    <m/>
    <s v="-1d 25h"/>
    <s v="Invalid: 5 day no response from reporter"/>
    <s v="United States"/>
    <s v="APAC"/>
    <s v="Isolated (impacting one/few agents in a single timeframe)"/>
    <x v="0"/>
    <n v="0"/>
    <n v="0"/>
    <n v="0"/>
    <n v="0"/>
    <n v="0"/>
    <n v="0"/>
  </r>
  <r>
    <s v="GSDFE-84845"/>
    <s v="General Driver Payment Issue (issue type not listed) - Earner received Uber pro card but app keeps asking him to request a new one."/>
    <s v="Bug"/>
    <x v="0"/>
    <s v="Level 3"/>
    <x v="2"/>
    <d v="2023-03-24T13:47:00"/>
    <d v="2023-04-05T18:47:00"/>
    <d v="2023-04-05T18:47:00"/>
    <s v="Courier_Driver, Driver, Driver - Payments"/>
    <s v="DR147, GLH_Report, stale_close, stale_followup"/>
    <x v="1"/>
    <s v="-6d 23h"/>
    <s v="Driver - Payments"/>
    <s v="Greenlight US &amp; Canada"/>
    <s v="-1w 2d"/>
    <s v="-5d 24h"/>
    <s v="US&amp;C"/>
    <s v="0min"/>
    <m/>
    <m/>
    <s v="-4d 24h"/>
    <s v="Invalid: 5 day no response from reporter"/>
    <s v="United States"/>
    <s v="US&amp;C"/>
    <s v="Isolated (impacting one/few agents in a single timeframe)"/>
    <x v="0"/>
    <n v="0"/>
    <n v="0"/>
    <n v="0"/>
    <n v="0"/>
    <n v="0"/>
    <n v="0"/>
  </r>
  <r>
    <s v="GSDFE-84858"/>
    <s v="General Courier Payment Issue (issue type not listed) - Earners not receiving payment for cancelled deliveries while En Route to Delivery"/>
    <s v="Bug"/>
    <x v="2"/>
    <s v="Level 3"/>
    <x v="3"/>
    <d v="2023-03-24T15:05:00"/>
    <d v="2023-04-21T08:05:00"/>
    <m/>
    <s v="Courier, Courier - Payments, Courier_Driver"/>
    <s v="BPO_Report, CR130, stale_followup"/>
    <x v="2"/>
    <s v="-6d 23h"/>
    <s v="Courier - Payments"/>
    <s v="Telus Manila"/>
    <s v="-3w 3d"/>
    <s v="-5d 24h"/>
    <s v="US&amp;C"/>
    <s v="0min"/>
    <m/>
    <m/>
    <s v="-3w 1d"/>
    <m/>
    <s v="United States, Canada"/>
    <s v="APAC"/>
    <s v="Widespread"/>
    <x v="1"/>
    <n v="0"/>
    <n v="0"/>
    <n v="0"/>
    <n v="1"/>
    <n v="0"/>
    <n v="0"/>
  </r>
  <r>
    <s v="GSDFE-84860"/>
    <s v="General Driver Payment Issue (issue type not listed) - unable to update banking information."/>
    <s v="Bug"/>
    <x v="0"/>
    <s v="Level 3"/>
    <x v="1"/>
    <d v="2023-03-24T15:12:00"/>
    <d v="2023-03-28T10:25:00"/>
    <d v="2023-03-28T10:23:00"/>
    <s v="Courier_Driver, Driver, Driver - Payments"/>
    <s v="BPO_Report, DR147"/>
    <x v="1"/>
    <s v="-3d 19h"/>
    <s v="Driver - Payments"/>
    <s v="Telus Manila"/>
    <s v="-7h 11m"/>
    <s v="-2d 19h"/>
    <s v="US&amp;C"/>
    <s v="2d 28h"/>
    <m/>
    <m/>
    <s v="-1d 19h"/>
    <s v="Done &gt; Issue self resolved"/>
    <s v="United States"/>
    <s v="APAC"/>
    <s v="Isolated (impacting one/few agents in a single timeframe)"/>
    <x v="0"/>
    <n v="0"/>
    <n v="0"/>
    <n v="0"/>
    <n v="0"/>
    <n v="0"/>
    <n v="0"/>
  </r>
  <r>
    <s v="GSDFE-84863"/>
    <s v="Missing trips in Chronicle - Trip missing from Trip History"/>
    <s v="Bug"/>
    <x v="2"/>
    <s v="Level 1"/>
    <x v="3"/>
    <d v="2023-03-24T15:26:00"/>
    <d v="2023-04-20T15:29:00"/>
    <m/>
    <s v="Driver, Driver - Payments"/>
    <s v="BPO_Report, DR88, GCC_phase1, re_route"/>
    <x v="19"/>
    <s v="0min"/>
    <s v="Driver - Payments"/>
    <s v="TaskUs Manila"/>
    <s v="-3w 3d"/>
    <s v="23h 58m"/>
    <s v="EMEA"/>
    <s v="6d 23h"/>
    <s v="[10-03-2023] Fare split trips becoming stuck"/>
    <m/>
    <s v="-21h 24m"/>
    <m/>
    <s v="United Kingdom"/>
    <s v="APAC"/>
    <s v="Pattern (occuring intermittently with same root cause)"/>
    <x v="1"/>
    <n v="0"/>
    <n v="1"/>
    <n v="0"/>
    <n v="0"/>
    <n v="0"/>
    <n v="0"/>
  </r>
  <r>
    <s v="GSDFE-84912"/>
    <s v="Driver promotion wasn't paid - Earner is unable use the promotion"/>
    <s v="Bug"/>
    <x v="0"/>
    <s v="Level 5"/>
    <x v="0"/>
    <d v="2023-03-25T02:03:00"/>
    <d v="2023-04-17T10:34:00"/>
    <d v="2023-04-17T10:33:00"/>
    <s v="Courier_Driver, Driver, Driver - Payments"/>
    <s v="BPO_Report, DR96"/>
    <x v="4"/>
    <s v="-29h 56m"/>
    <s v="Driver - Payments"/>
    <s v="Teleperformance Mohali"/>
    <s v="-2w 4d"/>
    <s v="-5h 57m"/>
    <s v="US&amp;C"/>
    <s v="5d 18h"/>
    <s v="[2023-01-16] Hourly Promotions show as &quot;Qualified&quot; even though the earner did not qualify"/>
    <m/>
    <s v="18h 2m"/>
    <s v="Won’t Fix: Resolution reason not listed (catch-all)"/>
    <s v="United States"/>
    <s v="APAC"/>
    <s v="Isolated (impacting one/few agents in a single timeframe)"/>
    <x v="0"/>
    <n v="0"/>
    <n v="0"/>
    <n v="0"/>
    <n v="0"/>
    <n v="0"/>
    <n v="0"/>
  </r>
  <r>
    <s v="GSDFE-84949"/>
    <s v="Misc payments not applying - Unable to add SPOT MISCELLANEOUS PAYMENT due to error message"/>
    <s v="Bug"/>
    <x v="0"/>
    <s v="Level 4"/>
    <x v="1"/>
    <d v="2023-03-25T09:57:00"/>
    <d v="2023-03-30T15:15:00"/>
    <d v="2023-03-30T15:14:00"/>
    <s v="Courier_Driver, Driver, Driver - Payments"/>
    <s v="BPO_Report, DR110"/>
    <x v="16"/>
    <s v="-4d 29h"/>
    <s v="Driver - Payments"/>
    <s v="Telus Manila"/>
    <s v="-2d 10h"/>
    <s v="-3d 29h"/>
    <s v="US&amp;C"/>
    <s v="1d 18h"/>
    <m/>
    <m/>
    <s v="-2d 29h"/>
    <s v="Done &gt; Issue self resolved"/>
    <s v="United States"/>
    <s v="APAC"/>
    <s v="Negative Impact to Brand"/>
    <x v="1"/>
    <n v="0"/>
    <n v="0"/>
    <n v="0"/>
    <n v="0"/>
    <n v="1"/>
    <n v="0"/>
  </r>
  <r>
    <s v="GSDFE-84971"/>
    <s v="General Driver Payment Issue (issue type not listed) - Unable to receive promotion on their New City"/>
    <s v="Bug"/>
    <x v="0"/>
    <s v="Level 3"/>
    <x v="0"/>
    <d v="2023-03-25T13:22:00"/>
    <d v="2023-03-26T14:50:00"/>
    <d v="2023-03-26T14:49:00"/>
    <s v="Courier_Driver, Driver, Driver - Payments"/>
    <s v="BPO_Report, DR147"/>
    <x v="1"/>
    <s v="-25h 25m"/>
    <s v="Driver - Payments"/>
    <s v="Telus Manila"/>
    <s v="4h"/>
    <s v="-1h 26m"/>
    <s v="US&amp;C"/>
    <s v="5d 22h"/>
    <m/>
    <m/>
    <s v="22h 33m"/>
    <s v="Won’t Fix: C360 Redirect due to unclear process"/>
    <s v="United States"/>
    <s v="APAC"/>
    <s v="Isolated (impacting one/few agents in a single timeframe)"/>
    <x v="0"/>
    <n v="0"/>
    <n v="0"/>
    <n v="0"/>
    <n v="0"/>
    <n v="0"/>
    <n v="0"/>
  </r>
  <r>
    <s v="GSDFE-84994"/>
    <s v="Driver promotion wasn't paid - Driver wasn't paid for Quest promotion"/>
    <s v="Bug"/>
    <x v="0"/>
    <s v="Level 5"/>
    <x v="0"/>
    <d v="2023-03-25T17:27:00"/>
    <d v="2023-04-17T15:04:00"/>
    <d v="2023-04-17T15:03:00"/>
    <s v="Courier_Driver, Driver, Driver - Payments"/>
    <s v="BPO_Report, DR96"/>
    <x v="4"/>
    <s v="-37h 46m"/>
    <s v="Driver - Payments"/>
    <s v="Telus Manila"/>
    <s v="-2w 4d"/>
    <s v="-13h 47m"/>
    <s v="US&amp;C"/>
    <s v="5d 10h"/>
    <s v="[2022-12-10] Delivery person receives Quests for rides"/>
    <m/>
    <s v="10h 12m"/>
    <s v="Won’t Fix: C360 Redirect due to unclear process"/>
    <s v="United States"/>
    <s v="APAC"/>
    <s v="Significant Negative Financial Impact"/>
    <x v="1"/>
    <n v="1"/>
    <n v="0"/>
    <n v="0"/>
    <n v="0"/>
    <n v="0"/>
    <n v="0"/>
  </r>
  <r>
    <s v="GSDFE-85003"/>
    <s v="Did not receive Instant/Flex Pay payment - Drivers do not receive flex pay"/>
    <s v="Bug"/>
    <x v="0"/>
    <s v="Level 5"/>
    <x v="1"/>
    <d v="2023-03-25T18:40:00"/>
    <d v="2023-03-29T09:16:00"/>
    <d v="2023-03-29T09:15:00"/>
    <s v="Courier_Driver, Driver, Driver - Payments"/>
    <s v="BPO_Report, DR97"/>
    <x v="0"/>
    <s v="-1d 31h"/>
    <s v="Driver - Payments"/>
    <s v="Brittel Mexico City"/>
    <s v="-1d 7h"/>
    <s v="-31h 31m"/>
    <s v="LatAm"/>
    <s v="4d 16h"/>
    <s v="[2023-02-17] Driver is getting error message when driver is trying to update the banking information (vault)"/>
    <m/>
    <s v="-7h 31m"/>
    <s v="Done &gt; Issue self resolved"/>
    <s v="Mexico"/>
    <s v="LATAM"/>
    <s v="Significant Negative Productivity Impact (whole site down)"/>
    <x v="1"/>
    <n v="0"/>
    <n v="0"/>
    <n v="1"/>
    <n v="0"/>
    <n v="0"/>
    <n v="0"/>
  </r>
  <r>
    <s v="GSDFE-85032"/>
    <s v="Bank deposit payment not received (shows processed on Uber end) - Driver didn't receive his payment through auto payout"/>
    <s v="Bug"/>
    <x v="2"/>
    <s v="Level 1"/>
    <x v="3"/>
    <d v="2023-03-25T23:17:00"/>
    <d v="2023-04-13T18:30:00"/>
    <m/>
    <s v="Courier_Driver, Driver, Driver - Payments"/>
    <s v="BPO_Report, DR100, stale_followup, stale_response_priority"/>
    <x v="15"/>
    <s v="-6d 23h"/>
    <s v="Driver - Payments"/>
    <s v="Telus Manila"/>
    <s v="-3w 3d"/>
    <s v="-5d 24h"/>
    <s v="US&amp;C"/>
    <s v="0min"/>
    <m/>
    <m/>
    <s v="-2w 5d"/>
    <m/>
    <s v="United States"/>
    <s v="APAC"/>
    <s v="Isolated (impacting one/few agents in a single timeframe)"/>
    <x v="0"/>
    <n v="0"/>
    <n v="0"/>
    <n v="0"/>
    <n v="0"/>
    <n v="0"/>
    <n v="0"/>
  </r>
  <r>
    <s v="GSDFE-85055"/>
    <s v="Boost issues (general) - Boost + promotion wasn't paid"/>
    <s v="Bug"/>
    <x v="0"/>
    <s v="Level 5"/>
    <x v="0"/>
    <d v="2023-03-26T05:42:00"/>
    <d v="2023-04-04T14:24:00"/>
    <d v="2023-04-04T14:23:00"/>
    <s v="Courier_Driver, Driver, Driver - Payments"/>
    <s v="BPO_Report, DR90"/>
    <x v="20"/>
    <s v="-1w 1d"/>
    <s v="Driver - Payments"/>
    <s v="Telus Manila"/>
    <s v="-1w"/>
    <s v="-1w"/>
    <s v="US&amp;C"/>
    <s v="-1d 32h"/>
    <m/>
    <m/>
    <s v="-6d 32h"/>
    <s v="Won’t Fix: Expected behavior documented in KB"/>
    <s v="United States"/>
    <s v="APAC"/>
    <s v="Isolated (impacting one/few agents in a single timeframe)"/>
    <x v="0"/>
    <n v="0"/>
    <n v="0"/>
    <n v="0"/>
    <n v="0"/>
    <n v="0"/>
    <n v="0"/>
  </r>
  <r>
    <s v="GSDFE-85056"/>
    <s v="Boost issues (general) - Boost disappeared from Couriers Apps on the 25th Mar"/>
    <s v="Bug"/>
    <x v="1"/>
    <s v="Level 5"/>
    <x v="3"/>
    <d v="2023-03-26T05:43:00"/>
    <d v="2023-04-12T12:45:00"/>
    <m/>
    <s v="Courier, Courier - Payments, Courier_Driver"/>
    <s v="COE_Report, CR75, stale_followup"/>
    <x v="20"/>
    <s v="-6d 23h"/>
    <s v="Courier - Payments"/>
    <s v="Lisbon COE"/>
    <s v="-3w 3d"/>
    <s v="-5d 24h"/>
    <s v="EMEA"/>
    <s v="0min"/>
    <m/>
    <m/>
    <s v="-5d 66h"/>
    <m/>
    <s v="Portugal"/>
    <s v="EMEA"/>
    <s v="Pattern (occuring intermittently with same root cause)"/>
    <x v="1"/>
    <n v="0"/>
    <n v="1"/>
    <n v="0"/>
    <n v="0"/>
    <n v="0"/>
    <n v="0"/>
  </r>
  <r>
    <s v="GSDFE-85078"/>
    <s v="Payment discrepancy - Discrepancy on driver's earnings"/>
    <s v="Bug"/>
    <x v="0"/>
    <s v="Level 3"/>
    <x v="1"/>
    <d v="2023-03-26T10:07:00"/>
    <d v="2023-03-28T12:06:00"/>
    <d v="2023-03-28T12:05:00"/>
    <s v="Courier_Driver, Driver, Driver - Payments"/>
    <s v="BPO_Report, DR93"/>
    <x v="13"/>
    <s v="-1d 25h"/>
    <s v="Driver - Payments"/>
    <s v="Telus Manila"/>
    <s v="-7h 5m"/>
    <s v="-25h 57m"/>
    <s v="US&amp;C"/>
    <s v="4d 22h"/>
    <m/>
    <m/>
    <s v="-1h 57m"/>
    <s v="Done &gt; Issue self resolved"/>
    <s v="United States"/>
    <s v="APAC"/>
    <s v="Isolated (impacting one/few agents in a single timeframe)"/>
    <x v="0"/>
    <n v="0"/>
    <n v="0"/>
    <n v="0"/>
    <n v="0"/>
    <n v="0"/>
    <n v="0"/>
  </r>
  <r>
    <s v="GSDFE-85081"/>
    <s v="Unable to use Instant/Flex Pay (error) - Driver is unable to cash he already did the Basic trouble shooting , no New device login - Email address update - Phone number update - Vault update"/>
    <s v="Bug"/>
    <x v="2"/>
    <s v="Level 3"/>
    <x v="3"/>
    <d v="2023-03-26T10:53:00"/>
    <d v="2023-04-21T13:11:00"/>
    <m/>
    <s v="Courier_Driver, Driver, Driver - Payments"/>
    <s v="BPO_Report, DR164"/>
    <x v="7"/>
    <s v="-2d 28h"/>
    <s v="Driver - Payments"/>
    <s v="Telus Manila"/>
    <s v="-3w 3d"/>
    <s v="-1d 28h"/>
    <s v="US&amp;C"/>
    <s v="3d 19h"/>
    <m/>
    <m/>
    <s v="-28h 20m"/>
    <m/>
    <s v="United States"/>
    <s v="APAC"/>
    <s v="Isolated (impacting one/few agents in a single timeframe)"/>
    <x v="0"/>
    <n v="0"/>
    <n v="0"/>
    <n v="0"/>
    <n v="0"/>
    <n v="0"/>
    <n v="0"/>
  </r>
  <r>
    <s v="GSDFE-85122"/>
    <s v="Driver promotion wasn't paid - Quest promotion (Do X Get Y) do 10trips for $30"/>
    <s v="Bug"/>
    <x v="0"/>
    <s v="Level 5"/>
    <x v="0"/>
    <d v="2023-03-26T18:06:00"/>
    <d v="2023-04-11T09:01:00"/>
    <d v="2023-04-11T09:00:00"/>
    <s v="Courier_Driver, Driver, Driver - Payments"/>
    <s v="BPO_Report, DR96"/>
    <x v="4"/>
    <s v="-21h 31m"/>
    <s v="Driver - Payments"/>
    <s v="Telus Manila"/>
    <s v="-2w"/>
    <s v="2h 27m"/>
    <s v="US&amp;C"/>
    <s v="6d 2h"/>
    <s v="[2022-11-06] Promotion Disappears"/>
    <m/>
    <s v="1d 2h"/>
    <s v="Won’t Fix: Expected behavior documented in KB"/>
    <s v="Canada"/>
    <s v="APAC"/>
    <s v="Isolated (impacting one/few agents in a single timeframe)"/>
    <x v="0"/>
    <n v="0"/>
    <n v="0"/>
    <n v="0"/>
    <n v="0"/>
    <n v="0"/>
    <n v="0"/>
  </r>
  <r>
    <s v="GSDFE-85155"/>
    <s v="Driver promotion wasn't paid - Drivers are receiving promotions from incorrect region"/>
    <s v="Epic"/>
    <x v="0"/>
    <s v="Level 5"/>
    <x v="1"/>
    <d v="2023-03-27T02:46:00"/>
    <d v="2023-03-27T12:27:00"/>
    <d v="2023-03-27T12:26:00"/>
    <s v="Courier_Driver, Driver, Driver - Payments"/>
    <s v="BPO_Report, DR96"/>
    <x v="4"/>
    <s v="-2h 23m"/>
    <s v="Driver - Payments"/>
    <s v="Mindbridge Lahore"/>
    <s v="-2h 26m"/>
    <s v="21h 35m"/>
    <s v="EMEA"/>
    <s v="6d 21h"/>
    <m/>
    <s v="[2023-03-27] London drivers receiving Lisbon quests"/>
    <s v="1d 21h"/>
    <s v="Done &gt; Issue self resolved"/>
    <s v="United Kingdom"/>
    <s v="EMEA"/>
    <s v="Widespread"/>
    <x v="1"/>
    <n v="0"/>
    <n v="0"/>
    <n v="0"/>
    <n v="1"/>
    <n v="0"/>
    <n v="0"/>
  </r>
  <r>
    <s v="GSDFE-85165"/>
    <s v="General Driver Payment Issue (issue type not listed) - Driver unable to change her debit card / App not verifying her ID"/>
    <s v="Bug"/>
    <x v="0"/>
    <s v="Level 3"/>
    <x v="1"/>
    <d v="2023-03-27T04:20:00"/>
    <d v="2023-03-27T09:26:00"/>
    <d v="2023-03-27T09:24:00"/>
    <s v="Courier_Driver, Driver, Driver - Payments"/>
    <s v="BPO_Report, DR147"/>
    <x v="1"/>
    <s v="-5h 3m"/>
    <s v="Driver - Payments"/>
    <s v="Telus Manila"/>
    <s v="3h 35m"/>
    <s v="18h 55m"/>
    <s v="US&amp;C"/>
    <s v="6d 18h"/>
    <m/>
    <m/>
    <s v="1d 18h"/>
    <s v="Done &gt; Issue self resolved"/>
    <s v="United States"/>
    <s v="APAC"/>
    <s v="Isolated (impacting one/few agents in a single timeframe)"/>
    <x v="0"/>
    <n v="0"/>
    <n v="0"/>
    <n v="0"/>
    <n v="0"/>
    <n v="0"/>
    <n v="0"/>
  </r>
  <r>
    <s v="GSDFE-85175"/>
    <s v="Trips missing from statement only - Missing trip from history"/>
    <s v="Bug"/>
    <x v="0"/>
    <s v="Level 4"/>
    <x v="0"/>
    <d v="2023-03-27T05:54:00"/>
    <d v="2023-03-29T07:28:00"/>
    <d v="2023-03-29T07:26:00"/>
    <s v="Courier_Driver, Driver, Driver - Payments"/>
    <s v="BPO_Report, DR86"/>
    <x v="5"/>
    <s v="-1d 25h"/>
    <s v="Driver - Payments"/>
    <s v="Telus Manila"/>
    <s v="-1d 4h"/>
    <s v="-25h 32m"/>
    <s v="US&amp;C"/>
    <s v="4d 22h"/>
    <m/>
    <m/>
    <s v="-1h 32m"/>
    <s v="Won’t Fix: Resolution reason not listed (catch-all)"/>
    <s v="United States"/>
    <s v="APAC"/>
    <s v="Isolated (impacting one/few agents in a single timeframe)"/>
    <x v="0"/>
    <n v="0"/>
    <n v="0"/>
    <n v="0"/>
    <n v="0"/>
    <n v="0"/>
    <n v="0"/>
  </r>
  <r>
    <s v="GSDFE-85188"/>
    <s v="Unable to apply for Uber Visa Debit Card - Earner is not able to add debit card on his account, he has also shared the screenshot of the error."/>
    <s v="Bug"/>
    <x v="0"/>
    <s v="Level 1"/>
    <x v="1"/>
    <d v="2023-03-27T07:46:00"/>
    <d v="2023-04-05T13:47:00"/>
    <d v="2023-04-05T13:46:00"/>
    <s v="Courier_Driver, Driver, Driver - Payments"/>
    <s v="BPO_Report, DR181, stale_followup, stale_response_priority"/>
    <x v="18"/>
    <s v="-6d 23h"/>
    <s v="Driver - Payments"/>
    <s v="Teleperformance Mohali"/>
    <s v="-1w 1d"/>
    <s v="-5d 24h"/>
    <s v="US&amp;C"/>
    <s v="0min"/>
    <m/>
    <m/>
    <s v="-4d 28h"/>
    <s v="Done &gt; Issue self resolved"/>
    <s v="United States"/>
    <s v="APAC"/>
    <s v="Isolated (impacting one/few agents in a single timeframe)"/>
    <x v="0"/>
    <n v="0"/>
    <n v="0"/>
    <n v="0"/>
    <n v="0"/>
    <n v="0"/>
    <n v="0"/>
  </r>
  <r>
    <s v="GSDFE-85190"/>
    <s v="Tip amount missing from the statement - Tip amount missing from earning statement"/>
    <s v="Bug"/>
    <x v="0"/>
    <s v="Level 4"/>
    <x v="1"/>
    <d v="2023-03-27T07:52:00"/>
    <d v="2023-04-12T16:51:00"/>
    <d v="2023-04-10T02:20:00"/>
    <s v="Courier_Driver, Driver, Driver - Payments"/>
    <s v="BPO_Report, DR87"/>
    <x v="3"/>
    <s v="-1d 20h"/>
    <s v="Driver - Payments"/>
    <s v="Telus Manila"/>
    <s v="-1w 4d"/>
    <s v="-20h 20m"/>
    <s v="US&amp;C"/>
    <s v="4d 27h"/>
    <s v="[2023-03-06] Tips are being delayed"/>
    <m/>
    <s v="3h 39m"/>
    <s v="Done &gt; Bug resolved by ENG"/>
    <s v="United States"/>
    <s v="APAC"/>
    <s v="Isolated (impacting one/few agents in a single timeframe)"/>
    <x v="0"/>
    <n v="0"/>
    <n v="0"/>
    <n v="0"/>
    <n v="0"/>
    <n v="0"/>
    <n v="0"/>
  </r>
  <r>
    <s v="GSDFE-85210"/>
    <s v="Bank deposit payment not received (not showing processed on Uber end) - The drivers earnings was not sent to his direct deposit account for 2 weeks"/>
    <s v="Bug"/>
    <x v="0"/>
    <s v="Level 5"/>
    <x v="2"/>
    <d v="2023-03-27T08:56:00"/>
    <d v="2023-04-08T13:57:00"/>
    <d v="2023-04-08T13:57:00"/>
    <s v="Courier_Driver, Driver, Driver - Payments"/>
    <s v="BPO_Report, DR101, stale_close, stale_followup"/>
    <x v="21"/>
    <s v="-6d 23h"/>
    <s v="Driver - Payments"/>
    <s v="Telus Manila"/>
    <s v="-1w 4d"/>
    <s v="-5d 24h"/>
    <s v="US&amp;C"/>
    <s v="0min"/>
    <m/>
    <m/>
    <s v="-4d 24h"/>
    <s v="Invalid: 5 day no response from reporter"/>
    <s v="United States"/>
    <s v="APAC"/>
    <s v="Isolated (impacting one/few agents in a single timeframe)"/>
    <x v="0"/>
    <n v="0"/>
    <n v="0"/>
    <n v="0"/>
    <n v="0"/>
    <n v="0"/>
    <n v="0"/>
  </r>
  <r>
    <s v="GSDFE-85212"/>
    <s v="General Courier Payment Issue (issue type not listed) - ［JP - Courier］Unable to pay outstanding balance."/>
    <s v="Bug"/>
    <x v="2"/>
    <s v="Level 1"/>
    <x v="3"/>
    <d v="2023-03-27T09:00:00"/>
    <d v="2023-04-13T15:27:00"/>
    <m/>
    <s v="Courier, Courier - Payments, Courier_Driver"/>
    <s v="BPO_Report, CR130, stale_followup, stale_response_priority"/>
    <x v="2"/>
    <s v="-6d 23h"/>
    <s v="Courier - Payments"/>
    <s v="Concentrix Japan Work From Home Site"/>
    <s v="-3w 3d"/>
    <s v="-5d 24h"/>
    <s v="APAC"/>
    <s v="-1min"/>
    <m/>
    <m/>
    <s v="-2w 5d"/>
    <m/>
    <s v="Japan"/>
    <s v="APAC"/>
    <s v="Isolated (impacting one/few agents in a single timeframe)"/>
    <x v="0"/>
    <n v="0"/>
    <n v="0"/>
    <n v="0"/>
    <n v="0"/>
    <n v="0"/>
    <n v="0"/>
  </r>
  <r>
    <s v="GSDFE-85258"/>
    <s v="General Courier Payment Issue (issue type not listed) - Promotions that appear in the orders but are not reflected in the Wok accounts"/>
    <s v="Bug"/>
    <x v="0"/>
    <s v="Level 5"/>
    <x v="1"/>
    <d v="2023-03-27T12:34:00"/>
    <d v="2023-03-29T01:20:00"/>
    <d v="2023-03-29T01:19:00"/>
    <s v="Courier, Courier - Payments, Courier_Driver"/>
    <s v="BPO_Report, CR130"/>
    <x v="2"/>
    <s v="-1d 12h"/>
    <s v="Courier - Payments"/>
    <s v="Teleperformance Bogota"/>
    <s v="-1d 3h"/>
    <s v="-12h 44m"/>
    <s v="LatAm"/>
    <s v="4d 35h"/>
    <m/>
    <m/>
    <s v="11h 15m"/>
    <s v="Done &gt; Issue self resolved"/>
    <s v="Australia, Chile, Costa Rica, Dominican Republic"/>
    <s v="LATAM"/>
    <s v="Significant Negative Productivity Impact (whole site down)"/>
    <x v="1"/>
    <n v="0"/>
    <n v="0"/>
    <n v="1"/>
    <n v="0"/>
    <n v="0"/>
    <n v="0"/>
  </r>
  <r>
    <s v="GSDFE-85266"/>
    <s v="Trips missing from statement only - The earner did not receive the payment for the specific delivery"/>
    <s v="Epic"/>
    <x v="1"/>
    <s v="Level 4"/>
    <x v="3"/>
    <d v="2023-03-27T13:10:00"/>
    <d v="2023-04-10T12:55:00"/>
    <m/>
    <s v="Courier_Driver, Driver, Driver - Payments"/>
    <s v="BPO_Report, DR86"/>
    <x v="5"/>
    <s v="-20h 49m"/>
    <s v="Driver - Payments"/>
    <s v="Telus Manila"/>
    <s v="-3w 2d"/>
    <s v="3h 9m"/>
    <s v="US&amp;C"/>
    <s v="5d 27h"/>
    <m/>
    <s v="[2023-03-28] Trips missing from statement and Trip History"/>
    <s v="27h 9m"/>
    <m/>
    <s v="United States"/>
    <s v="APAC"/>
    <s v="Isolated (impacting one/few agents in a single timeframe)"/>
    <x v="0"/>
    <n v="0"/>
    <n v="0"/>
    <n v="0"/>
    <n v="0"/>
    <n v="0"/>
    <n v="0"/>
  </r>
  <r>
    <s v="GSDFE-85267"/>
    <s v="Misc payments not applying - The trip was successfully adjusted but the amount that being adjusted is not showing in the earnings statement"/>
    <s v="Bug"/>
    <x v="0"/>
    <s v="Level 1"/>
    <x v="2"/>
    <d v="2023-03-27T13:11:00"/>
    <d v="2023-04-08T18:12:00"/>
    <d v="2023-04-08T18:12:00"/>
    <s v="Courier_Driver, Driver, Driver - Payments"/>
    <s v="BPO_Report, DR110, stale_close, stale_followup"/>
    <x v="16"/>
    <s v="-6d 23h"/>
    <s v="Driver - Payments"/>
    <s v="Telus Manila"/>
    <s v="-1w 3d"/>
    <s v="-5d 24h"/>
    <s v="US&amp;C"/>
    <s v="0min"/>
    <m/>
    <m/>
    <s v="-4d 24h"/>
    <s v="Invalid: 5 day no response from reporter"/>
    <s v="Canada"/>
    <s v="APAC"/>
    <s v="Isolated (impacting one/few agents in a single timeframe)"/>
    <x v="0"/>
    <n v="0"/>
    <n v="0"/>
    <n v="0"/>
    <n v="0"/>
    <n v="0"/>
    <n v="0"/>
  </r>
  <r>
    <s v="GSDFE-85304"/>
    <s v="Trips missing from statement only - Earners unable to see tha last trip's payment"/>
    <s v="Bug"/>
    <x v="0"/>
    <s v="Level 5"/>
    <x v="1"/>
    <d v="2023-03-27T16:47:00"/>
    <d v="2023-04-02T02:58:00"/>
    <d v="2023-04-02T02:57:00"/>
    <s v="Courier_Driver, Driver, Driver - Payments"/>
    <s v="BPO_Report, DR86"/>
    <x v="5"/>
    <s v="-1h 56m"/>
    <s v="Driver - Payments"/>
    <s v="Teleperformance Bogota"/>
    <s v="-3d 7h"/>
    <s v="22h 2m"/>
    <s v="US&amp;C"/>
    <s v="5d 46h"/>
    <m/>
    <m/>
    <s v="-50min"/>
    <s v="Done &gt; Issue self resolved"/>
    <s v="United States, Canada"/>
    <s v="LATAM"/>
    <s v="Significant Negative Productivity Impact (whole site down)"/>
    <x v="1"/>
    <n v="0"/>
    <n v="0"/>
    <n v="1"/>
    <n v="0"/>
    <n v="0"/>
    <n v="0"/>
  </r>
  <r>
    <s v="GSDFE-85333"/>
    <s v="Driver promotion wasn't paid - Driver send a screenshot of completed trips but unable to receive the quest incentive."/>
    <s v="Bug"/>
    <x v="0"/>
    <s v="Level 5"/>
    <x v="1"/>
    <d v="2023-03-27T20:07:00"/>
    <d v="2023-03-28T11:27:00"/>
    <d v="2023-03-28T11:26:00"/>
    <s v="Courier_Driver, Driver, Driver - Payments"/>
    <s v="BPO_Report, DR96"/>
    <x v="4"/>
    <s v="-15h 17m"/>
    <s v="Driver - Payments"/>
    <s v="Telus Manila"/>
    <s v="-1h 26m"/>
    <s v="8h 41m"/>
    <s v="LatAm"/>
    <s v="6d 8h"/>
    <m/>
    <m/>
    <s v="1d 8h"/>
    <s v="Done &gt; Issue self resolved"/>
    <s v="United States"/>
    <s v="APAC"/>
    <s v="Isolated (impacting one/few agents in a single timeframe)"/>
    <x v="0"/>
    <n v="0"/>
    <n v="0"/>
    <n v="0"/>
    <n v="0"/>
    <n v="0"/>
    <n v="0"/>
  </r>
  <r>
    <s v="GSDFE-85340"/>
    <s v="General Driver Payment Issue (issue type not listed) - [Driver] Trip missing from driver app and only visible in chronicle"/>
    <s v="Bug"/>
    <x v="0"/>
    <s v="Level 1"/>
    <x v="1"/>
    <d v="2023-03-27T20:55:00"/>
    <d v="2023-04-04T03:14:00"/>
    <d v="2023-04-04T03:12:00"/>
    <s v="Courier_Driver, Driver, Driver - Payments"/>
    <s v="COE_Report, DR147"/>
    <x v="1"/>
    <s v="-6d 30h"/>
    <s v="Driver - Payments"/>
    <s v="Japan COE"/>
    <s v="-4d 4h"/>
    <s v="-5d 30h"/>
    <s v="APAC"/>
    <s v="-6h 17m"/>
    <m/>
    <m/>
    <s v="-4d 30h"/>
    <s v="Done &gt; Bug resolved by ENG"/>
    <s v="Japan"/>
    <s v="APAC"/>
    <s v="Pattern (occuring intermittently with same root cause)"/>
    <x v="1"/>
    <n v="0"/>
    <n v="1"/>
    <n v="0"/>
    <n v="0"/>
    <n v="0"/>
    <n v="0"/>
  </r>
  <r>
    <s v="GSDFE-85353"/>
    <s v="General Driver Payment Issue (issue type not listed) - Quest promotion"/>
    <s v="Bug"/>
    <x v="0"/>
    <s v="Level 3"/>
    <x v="2"/>
    <d v="2023-03-27T22:50:00"/>
    <d v="2023-04-09T03:50:00"/>
    <d v="2023-04-09T03:50:00"/>
    <s v="Courier_Driver, Driver, Driver - Payments"/>
    <s v="BPO_Report, DR147, stale_close, stale_followup"/>
    <x v="1"/>
    <s v="-6d 23h"/>
    <s v="Driver - Payments"/>
    <s v="Telus Manila"/>
    <s v="-1w 3d"/>
    <s v="-5d 24h"/>
    <s v="US&amp;C"/>
    <s v="0min"/>
    <m/>
    <m/>
    <s v="-4d 24h"/>
    <s v="Invalid: 5 day no response from reporter"/>
    <s v="United States"/>
    <s v="APAC"/>
    <s v="Isolated (impacting one/few agents in a single timeframe)"/>
    <x v="0"/>
    <n v="0"/>
    <n v="0"/>
    <n v="0"/>
    <n v="0"/>
    <n v="0"/>
    <n v="0"/>
  </r>
  <r>
    <s v="GSDFE-85373"/>
    <s v="General Courier Payment Issue (issue type not listed) - Spanish Tax Authorithies Seizure"/>
    <s v="Bug"/>
    <x v="0"/>
    <s v="Level 5"/>
    <x v="0"/>
    <d v="2023-03-28T01:55:00"/>
    <d v="2023-03-31T04:47:00"/>
    <d v="2023-03-31T04:46:00"/>
    <s v="Courier, Courier - Payments, Courier_Driver"/>
    <s v="COE_Report, CR130"/>
    <x v="2"/>
    <s v="-2d 26h"/>
    <s v="Courier - Payments"/>
    <s v="Lisbon COE"/>
    <s v="-2d 7h"/>
    <s v="-1d 26h"/>
    <s v="EMEA"/>
    <s v="3d 21h"/>
    <m/>
    <m/>
    <s v="-26h 50m"/>
    <s v="Won’t Fix: Resolution reason not listed (catch-all)"/>
    <s v="Spain"/>
    <s v="EMEA"/>
    <s v="Required by Law/Regulation"/>
    <x v="1"/>
    <n v="0"/>
    <n v="0"/>
    <n v="0"/>
    <n v="0"/>
    <n v="0"/>
    <n v="1"/>
  </r>
  <r>
    <s v="GSDFE-85382"/>
    <s v="Unable to view payment statement - Privileged &amp; Confidential [UK Driver] Historical/Older Payment Statements not generating on dashboard/supplier portal"/>
    <s v="Bug"/>
    <x v="0"/>
    <s v="Level 5"/>
    <x v="0"/>
    <d v="2023-03-28T03:02:00"/>
    <d v="2023-03-29T06:18:00"/>
    <d v="2023-03-29T06:17:00"/>
    <s v="Courier_Driver, Driver, Driver - Payments"/>
    <s v="COE_Report, DR92"/>
    <x v="8"/>
    <s v="-2h 18m"/>
    <s v="Driver - Payments"/>
    <s v="Limerick COE"/>
    <s v="-7h"/>
    <s v="21h 40m"/>
    <s v="EMEA"/>
    <s v="6d 21h"/>
    <m/>
    <m/>
    <s v="1d 21h"/>
    <s v="Won’t Fix: Expected behavior not documented in KB"/>
    <s v="United Kingdom"/>
    <s v="EMEA"/>
    <s v="Pattern (occuring intermittently with same root cause), Negative Impact to Brand, Required by Law/Regulation"/>
    <x v="1"/>
    <n v="0"/>
    <n v="1"/>
    <n v="0"/>
    <n v="0"/>
    <n v="1"/>
    <n v="1"/>
  </r>
  <r>
    <s v="GSDFE-85387"/>
    <s v="Tip amount missing from the statement - [Reddit Escalation]"/>
    <s v="Bug"/>
    <x v="0"/>
    <s v="Level 4"/>
    <x v="1"/>
    <d v="2023-03-28T03:36:00"/>
    <d v="2023-04-12T16:52:00"/>
    <d v="2023-04-10T02:43:00"/>
    <s v="Courier_Driver, Driver, Driver - Payments"/>
    <s v="COE_Report, DR87"/>
    <x v="3"/>
    <s v="-24h 43m"/>
    <s v="Driver - Payments"/>
    <s v="Hyderabad COE"/>
    <s v="-1w 3d"/>
    <s v="-44min"/>
    <s v="US&amp;C"/>
    <s v="5d 23h"/>
    <s v="[2023-03-06] Tips are being delayed"/>
    <m/>
    <s v="23h 15m"/>
    <s v="Done &gt; Bug resolved by ENG"/>
    <m/>
    <s v="APAC"/>
    <s v="Isolated (impacting one/few agents in a single timeframe)"/>
    <x v="0"/>
    <n v="0"/>
    <n v="0"/>
    <n v="0"/>
    <n v="0"/>
    <n v="0"/>
    <n v="0"/>
  </r>
  <r>
    <s v="GSDFE-85388"/>
    <s v="Unable to use Instant/Flex Pay (error) - [Reddit Escalation]"/>
    <s v="Bug"/>
    <x v="0"/>
    <s v="Level 4"/>
    <x v="2"/>
    <d v="2023-03-28T03:55:00"/>
    <d v="2023-03-28T11:54:00"/>
    <d v="2023-03-28T11:53:00"/>
    <s v="Courier_Driver, Driver, Driver - Payments"/>
    <s v="COE_Report, DR164"/>
    <x v="7"/>
    <s v="-7h 57m"/>
    <s v="Driver - Payments"/>
    <s v="Hyderabad COE"/>
    <s v="1h 6m"/>
    <s v="16h 1m"/>
    <s v="US&amp;C"/>
    <s v="6d 16h"/>
    <m/>
    <m/>
    <s v="1d 16h"/>
    <s v="Invalid: Resolution reason not listed (catch-all)"/>
    <s v="United States"/>
    <s v="APAC"/>
    <s v="Significant Negative Financial Impact"/>
    <x v="1"/>
    <n v="1"/>
    <n v="0"/>
    <n v="0"/>
    <n v="0"/>
    <n v="0"/>
    <n v="0"/>
  </r>
  <r>
    <s v="GSDFE-85389"/>
    <s v="Invoice issues (general) - [Reddit Escalation] : Earnings showing up as $0.00"/>
    <s v="Bug"/>
    <x v="1"/>
    <s v="Level 4"/>
    <x v="3"/>
    <d v="2023-03-28T03:58:00"/>
    <d v="2023-04-19T20:50:00"/>
    <m/>
    <s v="Courier, Courier - Payments, Courier_Driver"/>
    <s v="BPO_Report, CR76"/>
    <x v="6"/>
    <s v="-2w"/>
    <s v="Courier - Payments"/>
    <s v="Hyderabad_GSS"/>
    <s v="-3w 2d"/>
    <s v="-1w 6d"/>
    <s v="US&amp;C"/>
    <s v="-1w"/>
    <m/>
    <m/>
    <s v="-1w 5d"/>
    <m/>
    <s v="United States"/>
    <s v="APAC"/>
    <s v="Significant Negative Financial Impact"/>
    <x v="1"/>
    <n v="1"/>
    <n v="0"/>
    <n v="0"/>
    <n v="0"/>
    <n v="0"/>
    <n v="0"/>
  </r>
  <r>
    <s v="GSDFE-85508"/>
    <s v="Driver promotion wasn't paid - Hourly Promotion not paid because of false trip territory"/>
    <s v="Bug"/>
    <x v="0"/>
    <s v="Level 5"/>
    <x v="0"/>
    <d v="2023-03-28T13:37:00"/>
    <d v="2023-04-15T09:01:00"/>
    <d v="2023-04-12T12:19:00"/>
    <s v="Courier, Courier - Payments, Courier_Driver"/>
    <s v="BPO_Report, CR80, couriers, stale_followup"/>
    <x v="4"/>
    <s v="-6d 23h"/>
    <s v="Courier - Payments"/>
    <s v="Telus Manila"/>
    <s v="-2w"/>
    <s v="-5d 24h"/>
    <s v="US&amp;C"/>
    <s v="0min"/>
    <s v="[2023-03-23] All Conditions Met for Hourly Promotion, was Not Paid"/>
    <m/>
    <s v="-4d 28h"/>
    <s v="Won’t Fix: Expected behavior not documented in KB"/>
    <s v="United States"/>
    <s v="APAC"/>
    <s v="Isolated (impacting one/few agents in a single timeframe)"/>
    <x v="0"/>
    <n v="0"/>
    <n v="0"/>
    <n v="0"/>
    <n v="0"/>
    <n v="0"/>
    <n v="0"/>
  </r>
  <r>
    <s v="GSDFE-85554"/>
    <s v="In &quot;Restaurant Couldn't fulfill the entire part order&quot;, we need to advised the DP to ask restaurant to cancel the order. However, the restaurant mentioned &quot;They didn't receive an order&quot;. In that case we don't have any step to cancel the order."/>
    <s v="Bug"/>
    <x v="0"/>
    <s v="Level 3"/>
    <x v="2"/>
    <d v="2023-03-28T17:52:00"/>
    <d v="2023-04-09T22:52:00"/>
    <d v="2023-04-09T22:52:00"/>
    <s v="Courier, Courier - Payments, Courier_Driver"/>
    <s v="BPO_Report, CR92, stale_close, stale_followup"/>
    <x v="16"/>
    <s v="-6d 23h"/>
    <s v="Courier - Payments"/>
    <s v="Teleperformance Mohali"/>
    <s v="-1w 2d"/>
    <s v="-5d 24h"/>
    <s v="US&amp;C"/>
    <s v="0min"/>
    <m/>
    <m/>
    <s v="-4d 24h"/>
    <s v="Invalid: 5 day no response from reporter"/>
    <s v="India"/>
    <s v="APAC"/>
    <s v="Widespread"/>
    <x v="1"/>
    <n v="0"/>
    <n v="0"/>
    <n v="0"/>
    <n v="1"/>
    <n v="0"/>
    <n v="0"/>
  </r>
  <r>
    <s v="GSDFE-85578"/>
    <s v="General Driver Payment Issue (issue type not listed) - [Reddit Escalation]"/>
    <s v="Bug"/>
    <x v="1"/>
    <s v="Level 4"/>
    <x v="3"/>
    <d v="2023-03-28T22:01:00"/>
    <d v="2023-04-19T14:38:00"/>
    <m/>
    <s v="Courier_Driver, Driver, Driver - Payments"/>
    <s v="COE_Report, DR147, stale_followup"/>
    <x v="1"/>
    <s v="-6d 23h"/>
    <s v="Driver - Payments"/>
    <s v="Hyderabad COE"/>
    <s v="-3w 1d"/>
    <s v="-5d 24h"/>
    <s v="US&amp;C"/>
    <s v="0min"/>
    <m/>
    <m/>
    <s v="-1w 4d"/>
    <m/>
    <s v="United States"/>
    <s v="APAC"/>
    <s v="Significant Negative Financial Impact"/>
    <x v="1"/>
    <n v="1"/>
    <n v="0"/>
    <n v="0"/>
    <n v="0"/>
    <n v="0"/>
    <n v="0"/>
  </r>
  <r>
    <s v="GSDFE-85590"/>
    <s v="General Driver Payment Issue (issue type not listed) - [Reddit Escalation]"/>
    <s v="Bug"/>
    <x v="2"/>
    <s v="Level 4"/>
    <x v="3"/>
    <d v="2023-03-29T00:02:00"/>
    <d v="2023-04-19T12:56:00"/>
    <m/>
    <s v="Courier_Driver, Driver, Driver - Payments"/>
    <s v="COE_Report, DR147, stale_followup"/>
    <x v="1"/>
    <s v="-6d 23h"/>
    <s v="Driver - Payments"/>
    <s v="Hyderabad COE"/>
    <s v="-3w 1d"/>
    <s v="-5d 24h"/>
    <s v="US&amp;C"/>
    <s v="0min"/>
    <m/>
    <m/>
    <s v="-2w"/>
    <m/>
    <s v="United States"/>
    <s v="APAC"/>
    <s v="Significant Negative Financial Impact"/>
    <x v="1"/>
    <n v="1"/>
    <n v="0"/>
    <n v="0"/>
    <n v="0"/>
    <n v="0"/>
    <n v="0"/>
  </r>
  <r>
    <s v="GSDFE-85610"/>
    <s v="Invoice issues (general) - Bank deposit payment not received (shows processed on Uber end) - partner provides clear proof that the payment was not received"/>
    <s v="Bug"/>
    <x v="2"/>
    <s v="Level 1"/>
    <x v="3"/>
    <d v="2023-03-29T03:09:00"/>
    <d v="2023-04-05T03:53:00"/>
    <m/>
    <s v="Courier, Courier - Payments, Courier_Driver"/>
    <s v="COE_Report, CR76, stale_followup, stale_response_priority"/>
    <x v="6"/>
    <s v="-6d 23h"/>
    <s v="Courier - Payments"/>
    <s v="Cairo COE"/>
    <s v="-3w 1d"/>
    <s v="-5d 24h"/>
    <s v="EMEA"/>
    <s v="0min"/>
    <m/>
    <m/>
    <s v="-2w 5d"/>
    <m/>
    <s v="South Africa"/>
    <s v="EMEA"/>
    <s v="Isolated (impacting one/few agents in a single timeframe)"/>
    <x v="0"/>
    <n v="0"/>
    <n v="0"/>
    <n v="0"/>
    <n v="0"/>
    <n v="0"/>
    <n v="0"/>
  </r>
  <r>
    <s v="GSDFE-85629"/>
    <s v="Did not receive Instant/Flex Pay payment - Partners are not receiving earnings - AlmavivA"/>
    <s v="Bug"/>
    <x v="0"/>
    <s v="Level 5"/>
    <x v="1"/>
    <d v="2023-03-29T06:56:00"/>
    <d v="2023-04-03T09:10:00"/>
    <d v="2023-04-03T09:09:00"/>
    <s v="Courier_Driver, Driver, Driver - Payments"/>
    <s v="BPO_Report, DR97"/>
    <x v="0"/>
    <s v="-4h 35m"/>
    <s v="Driver - Payments"/>
    <s v="AlmaViva Maceio"/>
    <s v="-2d 7h"/>
    <s v="19h 23m"/>
    <s v="LatAm"/>
    <s v="6d 19h"/>
    <m/>
    <m/>
    <s v="1d 17h"/>
    <s v="Done &gt; Issue self resolved"/>
    <s v="Brazil"/>
    <s v="LATAM"/>
    <s v="Significant Negative Productivity Impact (whole site down)"/>
    <x v="1"/>
    <n v="0"/>
    <n v="0"/>
    <n v="1"/>
    <n v="0"/>
    <n v="0"/>
    <n v="0"/>
  </r>
  <r>
    <s v="GSDFE-85647"/>
    <s v="Bank deposit payment not received (not showing processed on Uber end) - Dp did not receive week payment"/>
    <s v="Bug"/>
    <x v="0"/>
    <s v="Level 5"/>
    <x v="0"/>
    <d v="2023-03-29T08:21:00"/>
    <d v="2023-04-03T12:39:00"/>
    <d v="2023-04-03T12:38:00"/>
    <s v="Courier, Courier - Payments, Courier_Driver"/>
    <s v="COE_Report, CR85"/>
    <x v="21"/>
    <s v="-4d 28h"/>
    <s v="Courier - Payments"/>
    <s v="Lisbon COE"/>
    <s v="-2d 7h"/>
    <s v="-3d 28h"/>
    <s v="EMEA"/>
    <s v="1d 19h"/>
    <m/>
    <m/>
    <s v="-2d 28h"/>
    <s v="Won’t Fix: Expected behavior documented in KB"/>
    <s v="Spain"/>
    <s v="EMEA"/>
    <s v="Isolated (impacting one/few agents in a single timeframe)"/>
    <x v="0"/>
    <n v="0"/>
    <n v="0"/>
    <n v="0"/>
    <n v="0"/>
    <n v="0"/>
    <n v="0"/>
  </r>
  <r>
    <s v="GSDFE-85740"/>
    <s v="General Courier Payment Issue (issue type not listed) - [JP - Eats] Unable to define the amount of payment details"/>
    <s v="Bug"/>
    <x v="3"/>
    <s v="Level 1"/>
    <x v="3"/>
    <d v="2023-03-29T17:35:00"/>
    <d v="2023-03-31T17:09:00"/>
    <m/>
    <s v="Courier, Courier - Payments, Courier_Driver"/>
    <s v="BPO_Report, CR130"/>
    <x v="2"/>
    <s v="-3w 1d"/>
    <s v="Courier - Payments"/>
    <s v="Aegis Kuala Lumpur"/>
    <s v="-3w"/>
    <s v="-3w"/>
    <s v="APAC"/>
    <s v="-2w 1d"/>
    <m/>
    <m/>
    <s v="-2w 6d"/>
    <m/>
    <s v="Japan"/>
    <s v="APAC"/>
    <s v="Isolated (impacting one/few agents in a single timeframe)"/>
    <x v="0"/>
    <n v="0"/>
    <n v="0"/>
    <n v="0"/>
    <n v="0"/>
    <n v="0"/>
    <n v="0"/>
  </r>
  <r>
    <s v="GSDFE-85746"/>
    <s v="Tip amount missing from the statement - Sus horas para el estipendio"/>
    <s v="Bug"/>
    <x v="0"/>
    <s v="Level 4"/>
    <x v="2"/>
    <d v="2023-03-29T18:17:00"/>
    <d v="2023-04-10T23:17:00"/>
    <d v="2023-04-10T23:17:00"/>
    <s v="Courier_Driver, Driver, Driver - Payments"/>
    <s v="BPO_Report, DR87, stale_close, stale_followup"/>
    <x v="3"/>
    <s v="-6d 23h"/>
    <s v="Driver - Payments"/>
    <s v="Concentrix Mexico"/>
    <s v="-1w 2d"/>
    <s v="-5d 24h"/>
    <s v="US&amp;C"/>
    <s v="0min"/>
    <m/>
    <m/>
    <s v="-4d 24h"/>
    <s v="Invalid: 5 day no response from reporter"/>
    <s v="United States"/>
    <s v="LATAM"/>
    <s v="Isolated (impacting one/few agents in a single timeframe)"/>
    <x v="0"/>
    <n v="0"/>
    <n v="0"/>
    <n v="0"/>
    <n v="0"/>
    <n v="0"/>
    <n v="0"/>
  </r>
  <r>
    <s v="GSDFE-85824"/>
    <s v="General Driver Payment Issue (issue type not listed) - Missing Holiday Pay - Week of March 20th - 27th"/>
    <s v="Epic"/>
    <x v="0"/>
    <s v="Level 5"/>
    <x v="0"/>
    <d v="2023-03-30T03:54:00"/>
    <d v="2023-04-17T12:22:00"/>
    <d v="2023-04-14T09:18:00"/>
    <s v="Courier_Driver, Driver, Driver - Payments"/>
    <s v="COE_Report, DR147, stale_followup"/>
    <x v="1"/>
    <s v="-6d 23h"/>
    <s v="Driver - Payments"/>
    <s v="Limerick COE"/>
    <s v="-2w"/>
    <s v="-5d 24h"/>
    <s v="EMEA"/>
    <s v="0min"/>
    <m/>
    <s v="[2022-03-27] Earners Missing Holiday Pay"/>
    <s v="-1w 1d"/>
    <s v="Won’t Fix: Resolution reason not listed (catch-all)"/>
    <s v="United Kingdom"/>
    <s v="EMEA"/>
    <s v="Isolated (impacting one/few agents in a single timeframe)"/>
    <x v="0"/>
    <n v="0"/>
    <n v="0"/>
    <n v="0"/>
    <n v="0"/>
    <n v="0"/>
    <n v="0"/>
  </r>
  <r>
    <s v="GSDFE-85844"/>
    <s v="General Driver Payment Issue (issue type not listed) - 25% SF in 5% SF city"/>
    <s v="Bug"/>
    <x v="2"/>
    <s v="Level 1"/>
    <x v="3"/>
    <d v="2023-03-30T05:11:00"/>
    <d v="2023-04-13T02:53:00"/>
    <m/>
    <s v="Courier_Driver, Driver, Driver - Payments"/>
    <s v="DR147, GLH_Report, stale_followup, stale_response_priority"/>
    <x v="1"/>
    <s v="-6d 23h"/>
    <s v="Driver - Payments"/>
    <s v="Greenlight EMEA"/>
    <s v="-3w"/>
    <s v="-5d 24h"/>
    <s v="EMEA"/>
    <s v="0min"/>
    <m/>
    <m/>
    <s v="-1w 6d"/>
    <m/>
    <s v="Sweden"/>
    <s v="EMEA"/>
    <s v="Isolated (impacting one/few agents in a single timeframe)"/>
    <x v="0"/>
    <n v="0"/>
    <n v="0"/>
    <n v="0"/>
    <n v="0"/>
    <n v="0"/>
    <n v="0"/>
  </r>
  <r>
    <s v="GSDFE-85849"/>
    <s v="Bank deposit payment not received (not showing processed on Uber end) - flex pay- uber wallet not being paid"/>
    <s v="Bug"/>
    <x v="0"/>
    <s v="Level 5"/>
    <x v="0"/>
    <d v="2023-03-30T05:52:00"/>
    <d v="2023-04-05T09:15:00"/>
    <d v="2023-04-05T09:13:00"/>
    <s v="Courier_Driver, Driver, Driver - Payments"/>
    <s v="COE_Report, DR101"/>
    <x v="21"/>
    <s v="-5d 27h"/>
    <s v="Driver - Payments"/>
    <s v="Cairo COE"/>
    <s v="-3d 4h"/>
    <s v="-4d 27h"/>
    <s v="EMEA"/>
    <s v="20h 39m"/>
    <m/>
    <m/>
    <s v="-3d 27h"/>
    <s v="Won’t Fix: Expected behavior documented in KB"/>
    <s v="Egypt"/>
    <s v="EMEA"/>
    <s v="Isolated (impacting one/few agents in a single timeframe)"/>
    <x v="0"/>
    <n v="0"/>
    <n v="0"/>
    <n v="0"/>
    <n v="0"/>
    <n v="0"/>
    <n v="0"/>
  </r>
  <r>
    <s v="GSDFE-85879"/>
    <s v="Unable to use Instant/Flex Pay (error) - Earner cannot add debit card/cannot instant pay"/>
    <s v="Bug"/>
    <x v="0"/>
    <s v="Level 3"/>
    <x v="0"/>
    <d v="2023-03-30T08:26:00"/>
    <d v="2023-03-30T10:43:00"/>
    <d v="2023-03-30T10:41:00"/>
    <s v="Courier_Driver, Driver, Driver - Payments"/>
    <s v="DR164, GLH_Report"/>
    <x v="7"/>
    <s v="-2h 14m"/>
    <s v="Driver - Payments"/>
    <s v="Greenlight US &amp; Canada"/>
    <s v="2h 18m"/>
    <s v="21h 44m"/>
    <s v="US&amp;C"/>
    <s v="6d 21h"/>
    <m/>
    <m/>
    <s v="1d 21h"/>
    <s v="Won’t Fix: Expected behavior not documented in KB"/>
    <s v="United States"/>
    <s v="US&amp;C"/>
    <s v="Isolated (impacting one/few agents in a single timeframe)"/>
    <x v="0"/>
    <n v="0"/>
    <n v="0"/>
    <n v="0"/>
    <n v="0"/>
    <n v="0"/>
    <n v="0"/>
  </r>
  <r>
    <s v="GSDFE-85900"/>
    <s v="General Driver Payment Issue (issue type not listed) - Driver received promotion for different city for Hourly Guarantee."/>
    <s v="Bug"/>
    <x v="0"/>
    <s v="Level 1"/>
    <x v="0"/>
    <d v="2023-03-30T09:45:00"/>
    <d v="2023-04-16T09:19:00"/>
    <d v="2023-04-16T09:18:00"/>
    <s v="Courier_Driver, Driver, Driver - Payments"/>
    <s v="BPO_Report, DR147, stale_followup, stale_response_priority"/>
    <x v="1"/>
    <s v="-6d 23h"/>
    <s v="Driver - Payments"/>
    <s v="Telus Manila"/>
    <s v="-2w 1d"/>
    <s v="-5d 24h"/>
    <s v="US&amp;C"/>
    <s v="0min"/>
    <m/>
    <m/>
    <s v="-1w 4d"/>
    <s v="Won’t Fix: C360 Redirect due to unclear process"/>
    <s v="United States"/>
    <s v="APAC"/>
    <s v="Isolated (impacting one/few agents in a single timeframe)"/>
    <x v="0"/>
    <n v="0"/>
    <n v="0"/>
    <n v="0"/>
    <n v="0"/>
    <n v="0"/>
    <n v="0"/>
  </r>
  <r>
    <s v="GSDFE-85906"/>
    <s v="Bank deposit payment not received (shows processed on Uber end) - Drivers are reporting not receiving their weekly payment deposit"/>
    <s v="Bug"/>
    <x v="0"/>
    <s v="Level 5"/>
    <x v="1"/>
    <d v="2023-03-30T10:11:00"/>
    <d v="2023-04-04T13:47:00"/>
    <d v="2023-04-04T13:46:00"/>
    <s v="Courier_Driver, Driver, Driver - Payments"/>
    <s v="BPO_Report, DR100"/>
    <x v="15"/>
    <s v="-4d 27h"/>
    <s v="Driver - Payments"/>
    <s v="Brittel Mexico City"/>
    <s v="-2d 10h"/>
    <s v="-3d 27h"/>
    <s v="LatAm"/>
    <s v="1d 20h"/>
    <m/>
    <m/>
    <s v="-2d 27h"/>
    <s v="Done &gt; Issue self resolved"/>
    <s v="Chile"/>
    <s v="LATAM"/>
    <s v="Significant Negative Productivity Impact (whole site down)"/>
    <x v="1"/>
    <n v="0"/>
    <n v="0"/>
    <n v="1"/>
    <n v="0"/>
    <n v="0"/>
    <n v="0"/>
  </r>
  <r>
    <s v="GSDFE-85912"/>
    <s v="General Driver Payment Issue (issue type not listed) - Promotions issue - [FR Driver] - Driver receive promotions in a city where they never drove"/>
    <s v="Bug"/>
    <x v="0"/>
    <s v="Level 1"/>
    <x v="0"/>
    <d v="2023-03-30T10:31:00"/>
    <d v="2023-04-06T18:44:00"/>
    <d v="2023-04-06T18:43:00"/>
    <s v="Courier_Driver, Driver, Driver - Payments"/>
    <s v="COE_Report, DR147"/>
    <x v="1"/>
    <s v="-1w"/>
    <s v="Driver - Payments"/>
    <s v="Lisbon COE"/>
    <s v="-1w"/>
    <s v="-6d 8h"/>
    <s v="EMEA"/>
    <s v="-8h 11m"/>
    <m/>
    <m/>
    <s v="-5d 8h"/>
    <s v="Won’t Fix: Resolution reason not listed (catch-all)"/>
    <s v="France"/>
    <s v="EMEA"/>
    <s v="Pattern (occuring intermittently with same root cause)"/>
    <x v="1"/>
    <n v="0"/>
    <n v="1"/>
    <n v="0"/>
    <n v="0"/>
    <n v="0"/>
    <n v="0"/>
  </r>
  <r>
    <s v="GSDFE-85988"/>
    <s v="Unable to use Instant/Flex Pay (error) - Driver unable to cash out, error failed cash out"/>
    <s v="Bug"/>
    <x v="0"/>
    <s v="Level 3"/>
    <x v="0"/>
    <d v="2023-03-30T18:36:00"/>
    <d v="2023-03-31T10:25:00"/>
    <d v="2023-03-31T10:18:00"/>
    <s v="Courier_Driver, Driver, Driver - Payments"/>
    <s v="BPO_Report, DR164"/>
    <x v="7"/>
    <s v="-15h 41m"/>
    <s v="Driver - Payments"/>
    <s v="Telus Manila"/>
    <s v="2h 41m"/>
    <s v="8h 17m"/>
    <s v="US&amp;C"/>
    <s v="6d 8h"/>
    <m/>
    <m/>
    <s v="1d 8h"/>
    <s v="Won’t Fix: Expected behavior not documented in KB"/>
    <s v="United States"/>
    <s v="APAC"/>
    <s v="Isolated (impacting one/few agents in a single timeframe)"/>
    <x v="0"/>
    <n v="0"/>
    <n v="0"/>
    <n v="0"/>
    <n v="0"/>
    <n v="0"/>
    <n v="0"/>
  </r>
  <r>
    <s v="GSDFE-86006"/>
    <s v="Driver promotion wasn't paid - Guaranteed surge multiplier"/>
    <s v="Bug"/>
    <x v="0"/>
    <s v="Level 5"/>
    <x v="0"/>
    <d v="2023-03-30T20:52:00"/>
    <d v="2023-04-19T14:25:00"/>
    <d v="2023-04-19T11:34:00"/>
    <s v="Courier_Driver, Driver, Driver - Payments"/>
    <s v="BPO_Report, DR96"/>
    <x v="4"/>
    <s v="-5d 24h"/>
    <s v="Driver - Payments"/>
    <s v="Telus Manila"/>
    <s v="-2w 2d"/>
    <s v="-1w"/>
    <s v="US&amp;C"/>
    <s v="-43h 51m"/>
    <s v="unlabelled-GSDFE-84450"/>
    <m/>
    <s v="-6d 21h"/>
    <s v="Won’t Fix: Expected behavior documented in KB"/>
    <s v="Canada"/>
    <s v="APAC"/>
    <s v="Isolated (impacting one/few agents in a single timeframe)"/>
    <x v="0"/>
    <n v="0"/>
    <n v="0"/>
    <n v="0"/>
    <n v="0"/>
    <n v="0"/>
    <n v="0"/>
  </r>
  <r>
    <s v="GSDFE-86041"/>
    <s v="General Courier Payment Issue (issue type not listed) - Members have not received their weekly deposit"/>
    <s v="Bug"/>
    <x v="0"/>
    <s v="Level 1"/>
    <x v="1"/>
    <d v="2023-03-31T03:25:00"/>
    <d v="2023-04-02T16:18:00"/>
    <d v="2023-04-02T16:17:00"/>
    <s v="Courier, Courier - Payments, Courier_Driver"/>
    <s v="BPO_Report, CR130"/>
    <x v="2"/>
    <s v="-1d 36h"/>
    <s v="Courier - Payments"/>
    <s v="Teleperformance Bogota"/>
    <s v="-4h"/>
    <s v="-36h 52m"/>
    <s v="LatAm"/>
    <s v="4d 11h"/>
    <m/>
    <m/>
    <s v="-12h 52m"/>
    <s v="Done &gt; Issue self resolved"/>
    <s v="Chile"/>
    <s v="LATAM"/>
    <s v="Pattern (occuring intermittently with same root cause)"/>
    <x v="1"/>
    <n v="0"/>
    <n v="1"/>
    <n v="0"/>
    <n v="0"/>
    <n v="0"/>
    <n v="0"/>
  </r>
  <r>
    <s v="GSDFE-86043"/>
    <s v="General Driver Payment Issue (issue type not listed) - [Reddit Escalation]"/>
    <s v="Bug"/>
    <x v="0"/>
    <s v="Level 4"/>
    <x v="0"/>
    <d v="2023-03-31T03:56:00"/>
    <d v="2023-04-21T11:44:00"/>
    <d v="2023-04-21T11:43:00"/>
    <s v="Courier_Driver, Driver, Driver - Payments"/>
    <s v="COE_Report, DR147, stale_followup"/>
    <x v="1"/>
    <s v="-6d 23h"/>
    <s v="Driver - Payments"/>
    <s v="Hyderabad COE"/>
    <s v="-2w 4d"/>
    <s v="-5d 24h"/>
    <s v="US&amp;C"/>
    <s v="0min"/>
    <m/>
    <m/>
    <s v="-6d 38h"/>
    <s v="Won’t Fix: Resolution reason not listed (catch-all)"/>
    <s v="United States"/>
    <s v="APAC"/>
    <s v="Significant Negative Financial Impact"/>
    <x v="1"/>
    <n v="1"/>
    <n v="0"/>
    <n v="0"/>
    <n v="0"/>
    <n v="0"/>
    <n v="0"/>
  </r>
  <r>
    <s v="GSDFE-86068"/>
    <s v="Unable to use Instant/Flex Pay (error) - Unable to cashout."/>
    <s v="Bug"/>
    <x v="0"/>
    <s v="Level 3"/>
    <x v="0"/>
    <d v="2023-03-31T06:54:00"/>
    <d v="2023-03-31T09:46:00"/>
    <d v="2023-03-31T09:45:00"/>
    <s v="Courier_Driver, Driver, Driver - Payments"/>
    <s v="BPO_Report, DR164"/>
    <x v="7"/>
    <s v="-2h 49m"/>
    <s v="Driver - Payments"/>
    <s v="Teleperformance Mohali"/>
    <s v="3h 14m"/>
    <s v="21h 9m"/>
    <s v="US&amp;C"/>
    <s v="6d 21h"/>
    <m/>
    <m/>
    <s v="1d 21h"/>
    <s v="Won’t Fix: Expected behavior not documented in KB"/>
    <s v="United States"/>
    <s v="APAC"/>
    <s v="Isolated (impacting one/few agents in a single timeframe)"/>
    <x v="0"/>
    <n v="0"/>
    <n v="0"/>
    <n v="0"/>
    <n v="0"/>
    <n v="0"/>
    <n v="0"/>
  </r>
  <r>
    <s v="GSDFE-86073"/>
    <s v="General Courier Payment Issue (issue type not listed) - [Reddit Escalation]-Driver payment issue"/>
    <s v="Bug"/>
    <x v="0"/>
    <s v="Level 4"/>
    <x v="0"/>
    <d v="2023-03-31T07:39:00"/>
    <d v="2023-04-16T16:03:00"/>
    <d v="2023-04-16T16:02:00"/>
    <s v="Courier, Courier - Payments, Courier_Driver"/>
    <s v="COE_Report, CR130, stale_followup"/>
    <x v="2"/>
    <s v="-6d 23h"/>
    <s v="Courier - Payments"/>
    <s v="Hyderabad COE"/>
    <s v="-2w"/>
    <s v="-5d 24h"/>
    <s v="US&amp;C"/>
    <s v="0min"/>
    <m/>
    <m/>
    <s v="-1w"/>
    <s v="Won’t Fix: Expected behavior not documented in KB"/>
    <s v="United States"/>
    <s v="APAC"/>
    <s v="Significant Negative Financial Impact"/>
    <x v="1"/>
    <n v="1"/>
    <n v="0"/>
    <n v="0"/>
    <n v="0"/>
    <n v="0"/>
    <n v="0"/>
  </r>
  <r>
    <s v="GSDFE-86134"/>
    <s v="Driver promotion wasn't paid - Earner was concern about boost promotion"/>
    <s v="Bug"/>
    <x v="0"/>
    <s v="Level 5"/>
    <x v="0"/>
    <d v="2023-03-31T12:27:00"/>
    <d v="2023-04-19T14:25:00"/>
    <d v="2023-04-19T11:31:00"/>
    <s v="Courier_Driver, Driver, Driver - Payments"/>
    <s v="BPO_Report, DR96"/>
    <x v="4"/>
    <s v="-5d 27h"/>
    <s v="Driver - Payments"/>
    <s v="Teleperformance Mohali"/>
    <s v="-2w 2d"/>
    <s v="-4d 27h"/>
    <s v="US&amp;C"/>
    <s v="20h 42m"/>
    <s v="unlabelled-GSDFE-84450"/>
    <m/>
    <s v="-3d 27h"/>
    <s v="Won’t Fix: Expected behavior documented in KB"/>
    <s v="United States"/>
    <s v="APAC"/>
    <s v="Isolated (impacting one/few agents in a single timeframe)"/>
    <x v="0"/>
    <n v="0"/>
    <n v="0"/>
    <n v="0"/>
    <n v="0"/>
    <n v="0"/>
    <n v="0"/>
  </r>
  <r>
    <s v="GSDFE-86151"/>
    <s v="Boost issues (general) - Driver not receiving Boost promotions"/>
    <s v="Bug"/>
    <x v="0"/>
    <s v="Level 5"/>
    <x v="0"/>
    <d v="2023-03-31T14:10:00"/>
    <d v="2023-04-03T10:53:00"/>
    <d v="2023-04-03T09:34:00"/>
    <s v="Courier_Driver, Driver, Driver - Payments"/>
    <s v="COE_Report, DR90"/>
    <x v="20"/>
    <s v="-2d 19h"/>
    <s v="Driver - Payments"/>
    <s v="Phoenix COE"/>
    <s v="-2h 24m"/>
    <s v="-1d 19h"/>
    <s v="US&amp;C"/>
    <s v="3d 28h"/>
    <m/>
    <m/>
    <s v="-19h 24m"/>
    <s v="Won’t Fix: C360 Redirect due to unclear process"/>
    <s v="United States"/>
    <s v="US&amp;C"/>
    <s v="Isolated (impacting one/few agents in a single timeframe)"/>
    <x v="0"/>
    <n v="0"/>
    <n v="0"/>
    <n v="0"/>
    <n v="0"/>
    <n v="0"/>
    <n v="0"/>
  </r>
  <r>
    <s v="GSDFE-86162"/>
    <s v="General Courier Payment Issue (issue type not listed) - Cash collected amount recorded in statement not tally with actual cash collected amount"/>
    <s v="Epic"/>
    <x v="0"/>
    <s v="Level 3"/>
    <x v="1"/>
    <d v="2023-03-31T15:17:00"/>
    <d v="2023-04-03T09:18:00"/>
    <d v="2023-04-01T00:39:00"/>
    <s v="Courier, Courier - Payments, Courier_Driver"/>
    <s v="BPO_Report, CR130, GCC_POC_ADDED"/>
    <x v="2"/>
    <s v="-6h 34m"/>
    <s v="Courier - Payments"/>
    <s v="Aegis Johor Bahru"/>
    <s v="2h 17m"/>
    <s v="17h 24m"/>
    <s v="APAC"/>
    <s v="5d 41h"/>
    <m/>
    <s v="[2023-03-31] Courier payments doubled due to duplicate line item"/>
    <s v="41h 24m"/>
    <s v="Done &gt; Bug resolved by ENG"/>
    <s v="Taiwan (ROC)"/>
    <s v="APAC"/>
    <s v="Pattern (occuring intermittently with same root cause)"/>
    <x v="1"/>
    <n v="0"/>
    <n v="1"/>
    <n v="0"/>
    <n v="0"/>
    <n v="0"/>
    <n v="0"/>
  </r>
  <r>
    <s v="GSDFE-86217"/>
    <s v="Invoice issues (general) - [JP - Eats] DP earnings for which is double is shown"/>
    <s v="Bug"/>
    <x v="0"/>
    <s v="Level 4"/>
    <x v="1"/>
    <d v="2023-03-31T18:38:00"/>
    <d v="2023-04-02T00:18:00"/>
    <d v="2023-04-02T00:17:00"/>
    <s v="Courier, Courier - Payments, Courier_Driver"/>
    <s v="BPO_Report, CR76"/>
    <x v="6"/>
    <s v="-29h 37m"/>
    <s v="Courier - Payments"/>
    <s v="Aegis Kuala Lumpur"/>
    <s v="4h"/>
    <s v="-5h 38m"/>
    <s v="APAC"/>
    <s v="5d 18h"/>
    <s v="[2023-03-31] Courier payments doubled due to duplicate line item"/>
    <m/>
    <s v="18h 21m"/>
    <s v="Done &gt; Bug resolved by ENG"/>
    <s v="Japan"/>
    <s v="APAC"/>
    <s v="Widespread"/>
    <x v="1"/>
    <n v="0"/>
    <n v="0"/>
    <n v="0"/>
    <n v="1"/>
    <n v="0"/>
    <n v="0"/>
  </r>
  <r>
    <s v="GSDFE-86241"/>
    <s v="General Courier Payment Issue (issue type not listed) - Post completing the trip, it is reflecting higher amount to the DPs."/>
    <s v="Bug"/>
    <x v="0"/>
    <s v="Level 1"/>
    <x v="1"/>
    <d v="2023-03-31T22:29:00"/>
    <d v="2023-04-04T06:38:00"/>
    <d v="2023-04-04T06:37:00"/>
    <s v="Courier, Courier - Payments, Courier_Driver"/>
    <s v="BPO_Report, CR130"/>
    <x v="2"/>
    <s v="-2d 32h"/>
    <s v="Courier - Payments"/>
    <s v="Concentrix Kolkata"/>
    <s v="-4h"/>
    <s v="-1d 32h"/>
    <s v="APAC"/>
    <s v="3d 15h"/>
    <m/>
    <m/>
    <s v="-32h 7m"/>
    <s v="Done &gt; Bug resolved by ENG"/>
    <s v="Australia, New Zealand"/>
    <s v="APAC"/>
    <s v="Pattern (occuring intermittently with same root cause)"/>
    <x v="1"/>
    <n v="0"/>
    <n v="1"/>
    <n v="0"/>
    <n v="0"/>
    <n v="0"/>
    <n v="0"/>
  </r>
  <r>
    <s v="GSDFE-86262"/>
    <s v="General Courier Payment Issue (issue type not listed) - Delivery Partners report that the application shows them collecting more cash than they actually received."/>
    <s v="Bug"/>
    <x v="0"/>
    <s v="Level 5"/>
    <x v="1"/>
    <d v="2023-04-01T01:52:00"/>
    <d v="2023-04-02T05:50:00"/>
    <d v="2023-04-01T23:34:00"/>
    <s v="Courier, Courier - Payments, Courier_Driver"/>
    <s v="BPO_Report, CR130"/>
    <x v="2"/>
    <s v="-21h 41m"/>
    <s v="Courier - Payments"/>
    <s v="Brittel Mexico City"/>
    <s v="1h"/>
    <s v="2h 17m"/>
    <s v="LatAm"/>
    <s v="5d 26h"/>
    <s v="[2023-03-31] Courier payments doubled due to duplicate line item"/>
    <m/>
    <s v="26h 17m"/>
    <s v="Done &gt; Bug resolved by ENG"/>
    <s v="Guatemala, Mexico"/>
    <s v="LATAM"/>
    <s v="Significant Negative Productivity Impact (whole site down)"/>
    <x v="1"/>
    <n v="0"/>
    <n v="0"/>
    <n v="1"/>
    <n v="0"/>
    <n v="0"/>
    <n v="0"/>
  </r>
  <r>
    <s v="GSDFE-86278"/>
    <s v="Driver promotion wasn't paid - Cycle score not updated"/>
    <s v="Bug"/>
    <x v="0"/>
    <s v="Level 5"/>
    <x v="1"/>
    <d v="2023-04-01T06:51:00"/>
    <d v="2023-04-07T12:55:00"/>
    <d v="2023-04-07T12:54:00"/>
    <s v="Courier_Driver, Driver, Driver - Payments"/>
    <s v="BPO_Report, DR96"/>
    <x v="4"/>
    <s v="-5d 30h"/>
    <s v="Driver - Payments"/>
    <s v="Concentrix Fortaleza"/>
    <s v="-3d 10h"/>
    <s v="-4d 30h"/>
    <s v="LatAm"/>
    <s v="17h 57m"/>
    <m/>
    <m/>
    <s v="-3d 30h"/>
    <s v="Done &gt; Issue self resolved"/>
    <s v="Brazil"/>
    <s v="LATAM"/>
    <s v="Significant Negative Financial Impact"/>
    <x v="1"/>
    <n v="1"/>
    <n v="0"/>
    <n v="0"/>
    <n v="0"/>
    <n v="0"/>
    <n v="0"/>
  </r>
  <r>
    <s v="GSDFE-86338"/>
    <s v="Payment discrepancy - The earner is calling in about the earning guarantee/prop 22 earnings from March 6th-March 22nd. He is missing a payment for that week."/>
    <s v="Bug"/>
    <x v="0"/>
    <s v="Level 3"/>
    <x v="2"/>
    <d v="2023-04-01T15:48:00"/>
    <d v="2023-04-13T20:48:00"/>
    <d v="2023-04-13T20:48:00"/>
    <s v="Courier_Driver, Driver, Driver - Payments"/>
    <s v="COE_Report, DR93, stale_close, stale_followup"/>
    <x v="13"/>
    <s v="-6d 23h"/>
    <s v="Driver - Payments"/>
    <s v="Chicago COE"/>
    <s v="-1w 3d"/>
    <s v="-5d 24h"/>
    <s v="US&amp;C"/>
    <s v="0min"/>
    <m/>
    <m/>
    <s v="-4d 24h"/>
    <s v="Invalid: 5 day no response from reporter"/>
    <s v="United States"/>
    <s v="US&amp;C"/>
    <s v="Isolated (impacting one/few agents in a single timeframe)"/>
    <x v="0"/>
    <n v="0"/>
    <n v="0"/>
    <n v="0"/>
    <n v="0"/>
    <n v="0"/>
    <n v="0"/>
  </r>
  <r>
    <s v="GSDFE-86357"/>
    <s v="Driver earnings error/inaccurate in app - DP receiving message that they're overpaid and there will be deductions on their earnings"/>
    <s v="Bug"/>
    <x v="0"/>
    <s v="Level 5"/>
    <x v="1"/>
    <d v="2023-04-01T19:39:00"/>
    <d v="2023-04-15T11:34:00"/>
    <d v="2023-04-02T08:41:00"/>
    <s v="Courier, Courier - Payments, Courier_Driver"/>
    <s v="BPO_Report, CR89, L5_1, comment_count_escalation"/>
    <x v="22"/>
    <s v="-2h 21m"/>
    <s v="Courier - Payments"/>
    <s v="Telus Iloilo"/>
    <s v="1h"/>
    <s v="21h 37m"/>
    <s v="US&amp;C"/>
    <s v="6d 21h"/>
    <s v="[2023-03-31] Courier payments doubled due to duplicate line item"/>
    <m/>
    <s v="1d 21h"/>
    <s v="Done &gt; Bug resolved by ENG"/>
    <s v="United States"/>
    <s v="APAC"/>
    <s v="Significant Negative Financial Impact"/>
    <x v="1"/>
    <n v="1"/>
    <n v="0"/>
    <n v="0"/>
    <n v="0"/>
    <n v="0"/>
    <n v="0"/>
  </r>
  <r>
    <s v="GSDFE-86361"/>
    <s v="Payment discrepancy - Overpayment for trips between 03/31 - 04/02"/>
    <s v="Bug"/>
    <x v="0"/>
    <s v="Level 5"/>
    <x v="1"/>
    <d v="2023-04-01T19:59:00"/>
    <d v="2023-04-10T05:17:00"/>
    <d v="2023-04-02T08:43:00"/>
    <s v="Courier_Driver, Driver, Driver - Payments"/>
    <s v="BPO_Report, DR93, L5_1, comment_count_escalation"/>
    <x v="13"/>
    <s v="-1h 59m"/>
    <s v="Driver - Payments"/>
    <s v="Telus Manila"/>
    <s v="1h"/>
    <s v="21h 59m"/>
    <s v="US&amp;C"/>
    <s v="6d 21h"/>
    <s v="[2023-03-31] Courier payments doubled due to duplicate line item"/>
    <m/>
    <s v="1d 21h"/>
    <s v="Done &gt; Bug resolved by ENG"/>
    <s v="United States, Canada"/>
    <s v="APAC"/>
    <s v="Widespread"/>
    <x v="1"/>
    <n v="0"/>
    <n v="0"/>
    <n v="0"/>
    <n v="1"/>
    <n v="0"/>
    <n v="0"/>
  </r>
  <r>
    <s v="GSDFE-86362"/>
    <s v="Discrepancy in drivers earnings - Driver received notification about deduction from earnings because of overpayment."/>
    <s v="Bug"/>
    <x v="0"/>
    <s v="Level 5"/>
    <x v="1"/>
    <d v="2023-04-01T20:07:00"/>
    <d v="2023-04-10T11:19:00"/>
    <d v="2023-04-10T11:18:00"/>
    <s v="Courier_Driver, Driver, Driver - Payments"/>
    <s v="BPO_Report, DR106, L4_2, L5_3, comment_count_escalation"/>
    <x v="10"/>
    <s v="-1w"/>
    <s v="Driver - Payments"/>
    <s v="Teleperformance Mohali"/>
    <s v="-4d 9h"/>
    <s v="-6d 39h"/>
    <s v="US&amp;C"/>
    <s v="-39h 11m"/>
    <m/>
    <m/>
    <s v="-5d 39h"/>
    <s v="Done &gt; Bug resolved by ENG"/>
    <s v="United States"/>
    <s v="APAC"/>
    <s v="Widespread"/>
    <x v="1"/>
    <n v="0"/>
    <n v="0"/>
    <n v="0"/>
    <n v="1"/>
    <n v="0"/>
    <n v="0"/>
  </r>
  <r>
    <s v="GSDFE-86363"/>
    <s v="Did not receive Instant/Flex Pay payment - Driver partner processed Instant Pay however it shows on file that the payment is In Progress"/>
    <s v="Bug"/>
    <x v="0"/>
    <s v="Level 1"/>
    <x v="1"/>
    <d v="2023-04-01T20:08:00"/>
    <d v="2023-04-08T15:37:00"/>
    <d v="2023-04-08T15:34:00"/>
    <s v="Courier_Driver, Driver, Driver - Payments"/>
    <s v="BPO_Report, DR97"/>
    <x v="0"/>
    <s v="-5d 43h"/>
    <s v="Driver - Payments"/>
    <s v="Concentrix Exxa"/>
    <s v="-4d 4h"/>
    <s v="-4d 43h"/>
    <s v="APAC"/>
    <s v="4h 33m"/>
    <m/>
    <m/>
    <s v="-3d 43h"/>
    <s v="Done &gt; Issue self resolved"/>
    <s v="Australia, New Zealand"/>
    <s v="APAC"/>
    <s v="Pattern (occuring intermittently with same root cause)"/>
    <x v="1"/>
    <n v="0"/>
    <n v="1"/>
    <n v="0"/>
    <n v="0"/>
    <n v="0"/>
    <n v="0"/>
  </r>
  <r>
    <s v="GSDFE-86364"/>
    <s v="Payment discrepancy - Earners are receiving a message that there is deduction of a certain trip from 03/31-04/02."/>
    <s v="Bug"/>
    <x v="0"/>
    <s v="Level 5"/>
    <x v="1"/>
    <d v="2023-04-01T20:09:00"/>
    <d v="2023-04-10T11:20:00"/>
    <d v="2023-04-10T11:19:00"/>
    <s v="Courier_Driver, Driver, Driver - Payments"/>
    <s v="BPO_Report, DR93, L4_2, L5_3, comment_count_escalation"/>
    <x v="13"/>
    <s v="-1w"/>
    <s v="Driver - Payments"/>
    <s v="Teleperformance Mohali"/>
    <s v="-4d 9h"/>
    <s v="-6d 39h"/>
    <s v="US&amp;C"/>
    <s v="-39h 9m"/>
    <m/>
    <m/>
    <s v="-5d 39h"/>
    <s v="Done &gt; Bug resolved by ENG"/>
    <s v="United States, Canada"/>
    <s v="APAC"/>
    <s v="Widespread"/>
    <x v="1"/>
    <n v="0"/>
    <n v="0"/>
    <n v="0"/>
    <n v="1"/>
    <n v="0"/>
    <n v="0"/>
  </r>
  <r>
    <s v="GSDFE-86366"/>
    <s v="Discrepancy in drivers earnings - Driver receiving message that they're overpaid and there will be deductions on their earnings/verpayment for trips between 03/31 - 04/02"/>
    <s v="Bug"/>
    <x v="0"/>
    <s v="Level 5"/>
    <x v="1"/>
    <d v="2023-04-01T20:14:00"/>
    <d v="2023-04-10T11:20:00"/>
    <d v="2023-04-10T11:19:00"/>
    <s v="Courier_Driver, Driver, Driver - Payments"/>
    <s v="BPO_Report, DR106"/>
    <x v="10"/>
    <s v="-1w"/>
    <s v="Driver - Payments"/>
    <s v="Telus Iloilo"/>
    <s v="-4d 9h"/>
    <s v="-6d 39h"/>
    <s v="US&amp;C"/>
    <s v="-39h 4m"/>
    <m/>
    <m/>
    <s v="-5d 39h"/>
    <s v="Done &gt; Bug resolved by ENG"/>
    <s v="United States, Canada"/>
    <s v="APAC"/>
    <s v="Significant Negative Productivity Impact (whole site down)"/>
    <x v="1"/>
    <n v="0"/>
    <n v="0"/>
    <n v="1"/>
    <n v="0"/>
    <n v="0"/>
    <n v="0"/>
  </r>
  <r>
    <s v="GSDFE-86365"/>
    <s v="Driver earnings error/inaccurate in app - Deliver Partners are receiving message/notification that they're overpaid or will have deductions on their earnings"/>
    <s v="Bug"/>
    <x v="0"/>
    <s v="Level 4"/>
    <x v="1"/>
    <d v="2023-04-01T20:14:00"/>
    <d v="2023-04-04T04:40:00"/>
    <d v="2023-04-04T04:39:00"/>
    <s v="Courier_Driver, Driver, Driver - Payments"/>
    <s v="BPO_Report, DR105, L4_1, comment_count_escalation"/>
    <x v="22"/>
    <s v="-1d 32h"/>
    <s v="Driver - Payments"/>
    <s v="TaskUs Manila"/>
    <s v="-4h"/>
    <s v="-32h 24m"/>
    <s v="US&amp;C"/>
    <s v="4d 15h"/>
    <m/>
    <m/>
    <s v="-8h 24m"/>
    <s v="Done &gt; Bug resolved by ENG"/>
    <s v="United States, Canada"/>
    <s v="APAC"/>
    <s v="Widespread"/>
    <x v="1"/>
    <n v="0"/>
    <n v="0"/>
    <n v="0"/>
    <n v="1"/>
    <n v="0"/>
    <n v="0"/>
  </r>
  <r>
    <s v="GSDFE-86371"/>
    <s v="General Driver Payment Issue (issue type not listed) - Driver received email &quot;Trip fare was adjusted by Uber due to technical issue happened on 03/31 - 04/02&quot;"/>
    <s v="Bug"/>
    <x v="0"/>
    <s v="Level 5"/>
    <x v="0"/>
    <d v="2023-04-01T20:49:00"/>
    <d v="2023-04-14T13:41:00"/>
    <d v="2023-04-06T17:37:00"/>
    <s v="Courier_Driver, Driver, Driver - Payments"/>
    <s v="BPO_Report, DR147, L5_1, comment_count_escalation"/>
    <x v="1"/>
    <s v="-4d 20h"/>
    <s v="Driver - Payments"/>
    <s v="Concentrix Exxa"/>
    <s v="-3d 7h"/>
    <s v="-3d 20h"/>
    <s v="US&amp;C"/>
    <s v="1d 27h"/>
    <m/>
    <m/>
    <s v="-2d 20h"/>
    <s v="Won’t Fix: Expected behavior documented in KB"/>
    <s v="United States"/>
    <s v="APAC"/>
    <s v="Pattern (occuring intermittently with same root cause)"/>
    <x v="1"/>
    <n v="0"/>
    <n v="1"/>
    <n v="0"/>
    <n v="0"/>
    <n v="0"/>
    <n v="0"/>
  </r>
  <r>
    <s v="GSDFE-86383"/>
    <s v="Payment discrepancy - Driver partners report at the end of the trips the application indicates an overpayment &quot;Overpayment for trips between&quot;"/>
    <s v="Bug"/>
    <x v="0"/>
    <s v="Level 5"/>
    <x v="1"/>
    <d v="2023-04-01T22:29:00"/>
    <d v="2023-04-09T18:03:00"/>
    <d v="2023-04-02T00:08:00"/>
    <s v="Courier_Driver, Driver, Driver - Payments"/>
    <s v="BPO_Report, DR93"/>
    <x v="13"/>
    <s v="-1h 37m"/>
    <s v="Driver - Payments"/>
    <s v="Teleperformance Bogota"/>
    <s v="1h"/>
    <s v="22h 21m"/>
    <s v="LatAm"/>
    <s v="6d 22h"/>
    <s v="[2023-03-31] Courier payments doubled due to duplicate line item"/>
    <m/>
    <s v="1d 22h"/>
    <s v="Done &gt; Bug resolved by ENG"/>
    <s v="Chile, Costa Rica, Mexico, United States"/>
    <s v="LATAM"/>
    <s v="Negative Impact to Brand, Significant Negative Productivity Impact (whole site down)"/>
    <x v="1"/>
    <n v="0"/>
    <n v="0"/>
    <n v="1"/>
    <n v="0"/>
    <n v="1"/>
    <n v="0"/>
  </r>
  <r>
    <s v="GSDFE-86385"/>
    <s v="General Courier Payment Issue (issue type not listed) - Amount is getting deducted from DPS account."/>
    <s v="Bug"/>
    <x v="2"/>
    <s v="Level 3"/>
    <x v="3"/>
    <d v="2023-04-01T23:07:00"/>
    <d v="2023-04-12T03:48:00"/>
    <m/>
    <s v="Courier, Courier - Payments, Courier_Driver"/>
    <s v="BPO_Report, CR130, stale_followup"/>
    <x v="2"/>
    <s v="-6d 23h"/>
    <s v="Courier - Payments"/>
    <s v="Concentrix Kolkata"/>
    <s v="-2w 3d"/>
    <s v="-5d 24h"/>
    <s v="APAC"/>
    <s v="0min"/>
    <m/>
    <m/>
    <s v="-1w 5d"/>
    <m/>
    <s v="Australia, New Zealand"/>
    <s v="APAC"/>
    <s v="Widespread"/>
    <x v="1"/>
    <n v="0"/>
    <n v="0"/>
    <n v="0"/>
    <n v="1"/>
    <n v="0"/>
    <n v="0"/>
  </r>
  <r>
    <s v="GSDFE-86391"/>
    <s v="Discrepancy in drivers earnings - Drivers see an adjustment to their earnings"/>
    <s v="Bug"/>
    <x v="0"/>
    <s v="Level 3"/>
    <x v="2"/>
    <d v="2023-04-02T00:19:00"/>
    <d v="2023-04-14T05:19:00"/>
    <d v="2023-04-14T05:19:00"/>
    <s v="Courier_Driver, Driver, Driver - Payments"/>
    <s v="BPO_Report, DR106, stale_close, stale_followup"/>
    <x v="10"/>
    <s v="-6d 23h"/>
    <s v="Driver - Payments"/>
    <s v="Concentrix Mexico"/>
    <s v="-1w 3d"/>
    <s v="-5d 24h"/>
    <s v="US&amp;C"/>
    <s v="0min"/>
    <m/>
    <m/>
    <s v="-4d 24h"/>
    <s v="Invalid: 5 day no response from reporter"/>
    <s v="United States"/>
    <s v="LATAM"/>
    <s v="Isolated (impacting one/few agents in a single timeframe)"/>
    <x v="0"/>
    <n v="0"/>
    <n v="0"/>
    <n v="0"/>
    <n v="0"/>
    <n v="0"/>
    <n v="0"/>
  </r>
  <r>
    <s v="GSDFE-86408"/>
    <s v="Payment discrepancy - [Reddit Escalation] : Overpayment emails"/>
    <s v="Bug"/>
    <x v="0"/>
    <s v="Level 5"/>
    <x v="1"/>
    <d v="2023-04-02T04:37:00"/>
    <d v="2023-04-04T16:07:00"/>
    <d v="2023-04-04T16:07:00"/>
    <s v="Courier_Driver, Driver, Driver - Payments"/>
    <s v="BPO_Report, DR93, L5_2, comment_count_escalation"/>
    <x v="13"/>
    <s v="-1d 35h"/>
    <s v="Driver - Payments"/>
    <s v="Hyderabad_GSS"/>
    <s v="-14h 7m"/>
    <s v="-35h 30m"/>
    <s v="US&amp;C"/>
    <s v="4d 12h"/>
    <m/>
    <m/>
    <s v="-11h 30m"/>
    <s v="Done &gt; Bug resolved by ENG"/>
    <s v="United States"/>
    <s v="APAC"/>
    <s v="Significant Negative Financial Impact"/>
    <x v="1"/>
    <n v="1"/>
    <n v="0"/>
    <n v="0"/>
    <n v="0"/>
    <n v="0"/>
    <n v="0"/>
  </r>
  <r>
    <s v="GSDFE-86410"/>
    <s v="General Driver Payment Issue (issue type not listed) - Negative adjustments"/>
    <s v="Bug"/>
    <x v="0"/>
    <s v="Level 1"/>
    <x v="1"/>
    <d v="2023-04-02T05:33:00"/>
    <d v="2023-04-18T07:49:00"/>
    <d v="2023-04-02T08:41:00"/>
    <s v="Courier_Driver, Driver, Driver - Payments"/>
    <s v="BPO_Report, DR147"/>
    <x v="1"/>
    <s v="-2h 55m"/>
    <s v="Driver - Payments"/>
    <s v="Teleperformance Bogota"/>
    <s v="4h"/>
    <s v="21h 3m"/>
    <s v="US&amp;C"/>
    <s v="6d 21h"/>
    <s v="[2023-03-31] Courier payments doubled due to duplicate line item"/>
    <m/>
    <s v="1d 21h"/>
    <s v="Done &gt; Bug resolved by ENG"/>
    <s v="United States, Canada"/>
    <s v="LATAM"/>
    <s v="Pattern (occuring intermittently with same root cause)"/>
    <x v="1"/>
    <n v="0"/>
    <n v="1"/>
    <n v="0"/>
    <n v="0"/>
    <n v="0"/>
    <n v="0"/>
  </r>
  <r>
    <s v="GSDFE-86422"/>
    <s v="General Driver Payment Issue (issue type not listed) - Global - Courier] - Due to overpayment incident, payment being adjusted from courier earning"/>
    <s v="Bug"/>
    <x v="0"/>
    <s v="Level 5"/>
    <x v="1"/>
    <d v="2023-04-02T08:08:00"/>
    <d v="2023-04-04T16:08:00"/>
    <d v="2023-04-04T16:08:00"/>
    <s v="Courier_Driver, Driver, Driver - Payments"/>
    <s v="BPO_Report, DR147"/>
    <x v="1"/>
    <s v="-1d 31h"/>
    <s v="Driver - Payments"/>
    <s v="TaskUs Manila"/>
    <s v="-11h 8m"/>
    <s v="-31h 56m"/>
    <s v="US&amp;C"/>
    <s v="4d 16h"/>
    <m/>
    <m/>
    <s v="-7h 56m"/>
    <s v="Done &gt; Bug resolved by ENG"/>
    <s v="United States, Canada"/>
    <s v="APAC"/>
    <s v="Pattern (occuring intermittently with same root cause), Negative Impact to Brand"/>
    <x v="1"/>
    <n v="0"/>
    <n v="1"/>
    <n v="0"/>
    <n v="0"/>
    <n v="1"/>
    <n v="0"/>
  </r>
  <r>
    <s v="GSDFE-86424"/>
    <s v="General Driver Payment Issue (issue type not listed) - [Global - Courier] - Due to overpayment incident, payment being adjusted from courier earning"/>
    <s v="Bug"/>
    <x v="0"/>
    <s v="Level 4"/>
    <x v="0"/>
    <d v="2023-04-02T08:14:00"/>
    <d v="2023-04-04T04:25:00"/>
    <d v="2023-04-04T04:24:00"/>
    <s v="Courier_Driver, Driver, Driver - Payments"/>
    <s v="BPO_Report, DR147"/>
    <x v="1"/>
    <s v="-1d 20h"/>
    <s v="Driver - Payments"/>
    <s v="TaskUs Manila"/>
    <s v="-4h"/>
    <s v="-20h 5m"/>
    <s v="US&amp;C"/>
    <s v="4d 27h"/>
    <m/>
    <m/>
    <s v="3h 54m"/>
    <s v="Won’t Fix: C360 Redirect due to unclear process"/>
    <s v="United States, Canada"/>
    <s v="APAC"/>
    <s v="Pattern (occuring intermittently with same root cause), Negative Impact to Brand"/>
    <x v="1"/>
    <n v="0"/>
    <n v="1"/>
    <n v="0"/>
    <n v="0"/>
    <n v="1"/>
    <n v="0"/>
  </r>
  <r>
    <s v="GSDFE-86427"/>
    <s v="General Driver Payment Issue (issue type not listed) - [Global - Courier] - Due to overpayment incident, payment being adjusted from courier earning"/>
    <s v="Bug"/>
    <x v="0"/>
    <s v="Level 4"/>
    <x v="1"/>
    <d v="2023-04-02T08:20:00"/>
    <d v="2023-04-04T05:36:00"/>
    <d v="2023-04-04T05:35:00"/>
    <s v="Courier_Driver, Driver, Driver - Payments"/>
    <s v="BPO_Report, DR147"/>
    <x v="1"/>
    <s v="-1d 21h"/>
    <s v="Driver - Payments"/>
    <s v="TaskUs Manila"/>
    <s v="-4h"/>
    <s v="-21h 11m"/>
    <s v="US&amp;C"/>
    <s v="4d 26h"/>
    <m/>
    <m/>
    <s v="2h 48m"/>
    <s v="Done &gt; Bug resolved by ENG"/>
    <s v="United States, Canada"/>
    <s v="APAC"/>
    <s v="Negative Impact to Brand"/>
    <x v="1"/>
    <n v="0"/>
    <n v="0"/>
    <n v="0"/>
    <n v="0"/>
    <n v="1"/>
    <n v="0"/>
  </r>
  <r>
    <s v="GSDFE-86428"/>
    <s v="General Driver Payment Issue (issue type not listed) - [Global - Courier] - Due to overpayment incident, payment being adjusted from courier earning"/>
    <s v="Bug"/>
    <x v="0"/>
    <s v="Level 5"/>
    <x v="1"/>
    <d v="2023-04-02T08:26:00"/>
    <d v="2023-04-04T16:08:00"/>
    <d v="2023-04-04T16:08:00"/>
    <s v="Courier_Driver, Driver, Driver - Payments"/>
    <s v="BPO_Report, DR147"/>
    <x v="1"/>
    <s v="-1d 31h"/>
    <s v="Driver - Payments"/>
    <s v="TaskUs Manila"/>
    <s v="-11h 8m"/>
    <s v="-31h 39m"/>
    <s v="US&amp;C"/>
    <s v="4d 16h"/>
    <m/>
    <m/>
    <s v="-7h 39m"/>
    <s v="Done &gt; Bug resolved by ENG"/>
    <s v="United States, Canada"/>
    <s v="APAC"/>
    <s v="Pattern (occuring intermittently with same root cause), Negative Impact to Brand"/>
    <x v="1"/>
    <n v="0"/>
    <n v="1"/>
    <n v="0"/>
    <n v="0"/>
    <n v="1"/>
    <n v="0"/>
  </r>
  <r>
    <s v="GSDFE-86429"/>
    <s v="General Driver Payment Issue (issue type not listed) - Due to overpayment incident, payment being adjusted from courier earning"/>
    <s v="Bug"/>
    <x v="0"/>
    <s v="Level 5"/>
    <x v="1"/>
    <d v="2023-04-02T08:35:00"/>
    <d v="2023-04-04T17:53:00"/>
    <d v="2023-04-04T16:08:00"/>
    <s v="Courier_Driver, Driver, Driver - Payments"/>
    <s v="BPO_Report, DR147, L5_2, comment_count_escalation"/>
    <x v="1"/>
    <s v="-1d 31h"/>
    <s v="Driver - Payments"/>
    <s v="TaskUs Manila"/>
    <s v="-14h 8m"/>
    <s v="-31h 30m"/>
    <s v="US&amp;C"/>
    <s v="4d 16h"/>
    <m/>
    <m/>
    <s v="-7h 30m"/>
    <s v="Done &gt; Bug resolved by ENG"/>
    <s v="United States, Canada"/>
    <s v="APAC"/>
    <s v="Pattern (occuring intermittently with same root cause), Negative Impact to Brand"/>
    <x v="1"/>
    <n v="0"/>
    <n v="1"/>
    <n v="0"/>
    <n v="0"/>
    <n v="1"/>
    <n v="0"/>
  </r>
  <r>
    <s v="GSDFE-86431"/>
    <s v="Adjustment is shown in Driver's earnings without note - Due to overpayment incident, payment being adjusted from courier earning"/>
    <s v="Bug"/>
    <x v="0"/>
    <s v="Level 4"/>
    <x v="1"/>
    <d v="2023-04-02T08:43:00"/>
    <d v="2023-04-04T05:42:00"/>
    <d v="2023-04-04T05:41:00"/>
    <s v="Courier_Driver, Driver, Driver - Payments"/>
    <s v="BPO_Report, DR107"/>
    <x v="23"/>
    <s v="-1d 20h"/>
    <s v="Driver - Payments"/>
    <s v="TaskUs Manila"/>
    <s v="-4h"/>
    <s v="-20h 57m"/>
    <s v="US&amp;C"/>
    <s v="4d 27h"/>
    <m/>
    <m/>
    <s v="3h 2m"/>
    <s v="Done &gt; Bug resolved by ENG"/>
    <s v="United States, Canada"/>
    <s v="APAC"/>
    <s v="Negative Impact to Brand"/>
    <x v="1"/>
    <n v="0"/>
    <n v="0"/>
    <n v="0"/>
    <n v="0"/>
    <n v="1"/>
    <n v="0"/>
  </r>
  <r>
    <s v="GSDFE-86434"/>
    <s v="Adjustment is shown in Driver's earnings without note - Due to overpayment incident, payment being adjusted from courier earning"/>
    <s v="Bug"/>
    <x v="0"/>
    <s v="Level 4"/>
    <x v="1"/>
    <d v="2023-04-02T09:09:00"/>
    <d v="2023-04-04T05:41:00"/>
    <d v="2023-04-04T05:40:00"/>
    <s v="Courier, Courier - Payments, Courier_Driver"/>
    <s v="BPO_Report, CR91"/>
    <x v="23"/>
    <s v="-1d 20h"/>
    <s v="Courier - Payments"/>
    <s v="TaskUs Manila"/>
    <s v="-4h"/>
    <s v="-20h 30m"/>
    <s v="US&amp;C"/>
    <s v="4d 27h"/>
    <m/>
    <m/>
    <s v="3h 29m"/>
    <s v="Done &gt; Bug resolved by ENG"/>
    <s v="United States"/>
    <s v="APAC"/>
    <s v="Negative Impact to Brand"/>
    <x v="1"/>
    <n v="0"/>
    <n v="0"/>
    <n v="0"/>
    <n v="0"/>
    <n v="1"/>
    <n v="0"/>
  </r>
  <r>
    <s v="GSDFE-86462"/>
    <s v="Discrepancy in drivers earnings - Dispute with Earnings - Due to overpayment incident, payment being adjusted from courier earning"/>
    <s v="Bug"/>
    <x v="0"/>
    <s v="Level 5"/>
    <x v="1"/>
    <d v="2023-04-02T13:10:00"/>
    <d v="2023-04-09T20:19:00"/>
    <d v="2023-04-04T16:07:00"/>
    <s v="Courier_Driver, Driver, Driver - Payments"/>
    <s v="BPO_Report, DR106, L5_1, comment_count_escalation"/>
    <x v="10"/>
    <s v="-1d 26h"/>
    <s v="Driver - Payments"/>
    <s v="Telus Iloilo"/>
    <s v="-14h 7m"/>
    <s v="-26h 57m"/>
    <s v="US&amp;C"/>
    <s v="4d 21h"/>
    <m/>
    <m/>
    <s v="-2h 57m"/>
    <s v="Done &gt; Bug resolved by ENG"/>
    <s v="United States"/>
    <s v="APAC"/>
    <s v="Widespread"/>
    <x v="1"/>
    <n v="0"/>
    <n v="0"/>
    <n v="0"/>
    <n v="1"/>
    <n v="0"/>
    <n v="0"/>
  </r>
  <r>
    <s v="GSDFE-86483"/>
    <s v="General Driver Payment Issue (issue type not listed) - Payment discrepancy - Earners are receiving a message that there is deduction of a certain trip from 03/31-04/02."/>
    <s v="Bug"/>
    <x v="0"/>
    <s v="Level 3"/>
    <x v="1"/>
    <d v="2023-04-02T16:39:00"/>
    <d v="2023-04-04T16:07:00"/>
    <d v="2023-04-04T16:07:00"/>
    <s v="Courier_Driver, Driver, Driver - Payments"/>
    <s v="BPO_Report, DR147"/>
    <x v="1"/>
    <s v="-1d 23h"/>
    <s v="Driver - Payments"/>
    <s v="Concentrix Manila"/>
    <s v="-11h 7m"/>
    <s v="-23h 27m"/>
    <s v="US&amp;C"/>
    <s v="4d 24h"/>
    <m/>
    <m/>
    <s v="32min"/>
    <s v="Done &gt; Bug resolved by ENG"/>
    <s v="United States, Canada"/>
    <s v="APAC"/>
    <s v="Isolated (impacting one/few agents in a single timeframe)"/>
    <x v="0"/>
    <n v="0"/>
    <n v="0"/>
    <n v="0"/>
    <n v="0"/>
    <n v="0"/>
    <n v="0"/>
  </r>
  <r>
    <s v="GSDFE-86486"/>
    <s v="General Driver Payment Issue (issue type not listed) - Payment discrepancy - Earners are receiving a message that there is deduction of a certain trip from 03/31-04/02."/>
    <s v="Bug"/>
    <x v="0"/>
    <s v="Level 3"/>
    <x v="1"/>
    <d v="2023-04-02T16:44:00"/>
    <d v="2023-04-04T16:08:00"/>
    <d v="2023-04-04T16:08:00"/>
    <s v="Courier_Driver, Driver, Driver - Payments"/>
    <s v="BPO_Report, DR147"/>
    <x v="1"/>
    <s v="-1d 23h"/>
    <s v="Driver - Payments"/>
    <s v="Concentrix Manila"/>
    <s v="-11h 8m"/>
    <s v="-23h 23m"/>
    <s v="US&amp;C"/>
    <s v="4d 24h"/>
    <m/>
    <m/>
    <s v="36min"/>
    <s v="Done &gt; Bug resolved by ENG"/>
    <s v="United States, Canada"/>
    <s v="APAC"/>
    <s v="Isolated (impacting one/few agents in a single timeframe)"/>
    <x v="0"/>
    <n v="0"/>
    <n v="0"/>
    <n v="0"/>
    <n v="0"/>
    <n v="0"/>
    <n v="0"/>
  </r>
  <r>
    <s v="GSDFE-86725"/>
    <s v="General Driver Payment Issue (issue type not listed) - Drivers reciving deductions about taxes"/>
    <s v="Bug"/>
    <x v="0"/>
    <s v="Level 4"/>
    <x v="1"/>
    <d v="2023-04-03T07:48:00"/>
    <d v="2023-04-04T16:08:00"/>
    <d v="2023-04-04T16:08:00"/>
    <s v="Courier_Driver, Driver, Driver - Payments"/>
    <s v="BPO_Report, DR147"/>
    <x v="1"/>
    <s v="-32h 18m"/>
    <s v="Driver - Payments"/>
    <s v="Brittel Mexico City"/>
    <s v="-11h 8m"/>
    <s v="-8h 19m"/>
    <s v="LatAm"/>
    <s v="5d 15h"/>
    <m/>
    <m/>
    <s v="15h 40m"/>
    <s v="Done &gt; Bug resolved by ENG"/>
    <s v="Chile"/>
    <s v="LATAM"/>
    <s v="Significant Negative Financial Impact, Negative Impact to Brand"/>
    <x v="1"/>
    <n v="1"/>
    <n v="0"/>
    <n v="0"/>
    <n v="0"/>
    <n v="1"/>
    <n v="0"/>
  </r>
  <r>
    <s v="GSDFE-86833"/>
    <s v="Payment discrepancy - Discrepancy in driver's earnings - Dispute with earnings"/>
    <s v="Bug"/>
    <x v="3"/>
    <s v="Level 3"/>
    <x v="3"/>
    <d v="2023-04-03T16:55:00"/>
    <d v="2023-04-12T14:11:00"/>
    <m/>
    <s v="Courier_Driver, Driver, Driver - Payments"/>
    <s v="DR93, GLH_Report"/>
    <x v="13"/>
    <s v="-2w 3d"/>
    <s v="Driver - Payments"/>
    <s v="Greenlight US &amp; Canada"/>
    <s v="-2w 2d"/>
    <s v="-2w 2d"/>
    <s v="US&amp;C"/>
    <s v="-1w 3d"/>
    <m/>
    <m/>
    <s v="-2w 1d"/>
    <m/>
    <s v="United States"/>
    <s v="US&amp;C"/>
    <s v="Widespread"/>
    <x v="1"/>
    <n v="0"/>
    <n v="0"/>
    <n v="0"/>
    <n v="1"/>
    <n v="0"/>
    <n v="0"/>
  </r>
  <r>
    <s v="GSDFE-86872"/>
    <s v="General Driver Payment Issue (issue type not listed) - Overpayment deductions from the earner's account"/>
    <s v="Bug"/>
    <x v="0"/>
    <s v="Level 3"/>
    <x v="1"/>
    <d v="2023-04-03T22:57:00"/>
    <d v="2023-04-04T16:08:00"/>
    <d v="2023-04-04T16:08:00"/>
    <s v="Courier_Driver, Driver, Driver - Payments"/>
    <s v="BPO_Report, DR147"/>
    <x v="1"/>
    <s v="-17h 9m"/>
    <s v="Driver - Payments"/>
    <s v="Concentrix Gurgaon"/>
    <s v="-3h 8m"/>
    <s v="6h 49m"/>
    <s v="US&amp;C"/>
    <s v="6d 6h"/>
    <m/>
    <m/>
    <s v="1d 6h"/>
    <s v="Done &gt; Bug resolved by ENG"/>
    <s v="United States, Canada"/>
    <s v="APAC"/>
    <s v="Widespread"/>
    <x v="1"/>
    <n v="0"/>
    <n v="0"/>
    <n v="0"/>
    <n v="1"/>
    <n v="0"/>
    <n v="0"/>
  </r>
  <r>
    <s v="GSDFE-86880"/>
    <s v="Tip amount missing from the statement - [Reddit Escalation]"/>
    <s v="Bug"/>
    <x v="0"/>
    <s v="Level 4"/>
    <x v="1"/>
    <d v="2023-04-04T00:56:00"/>
    <d v="2023-04-12T08:50:00"/>
    <d v="2023-04-12T08:47:00"/>
    <s v="Courier_Driver, Driver, Driver - Payments"/>
    <s v="COE_Report, DR87, stale_followup, tip_followup"/>
    <x v="3"/>
    <s v="-6d 23h"/>
    <s v="Driver - Payments"/>
    <s v="Hyderabad COE"/>
    <s v="-1w"/>
    <s v="-5d 24h"/>
    <s v="US&amp;C"/>
    <s v="0min"/>
    <m/>
    <m/>
    <s v="-4d 35h"/>
    <s v="Done &gt; Issue self resolved"/>
    <s v="United States"/>
    <s v="APAC"/>
    <s v="Significant Negative Financial Impact"/>
    <x v="1"/>
    <n v="1"/>
    <n v="0"/>
    <n v="0"/>
    <n v="0"/>
    <n v="0"/>
    <n v="0"/>
  </r>
  <r>
    <s v="GSDFE-86906"/>
    <s v="General Driver Payment Issue (issue type not listed) - [Reddit Escalation]"/>
    <s v="Bug"/>
    <x v="1"/>
    <s v="Level 4"/>
    <x v="3"/>
    <d v="2023-04-04T05:03:00"/>
    <d v="2023-04-18T14:30:00"/>
    <m/>
    <s v="Courier_Driver, Driver, Driver - Payments"/>
    <s v="COE_Report, DR147, stale_followup"/>
    <x v="1"/>
    <s v="-6d 23h"/>
    <s v="Driver - Payments"/>
    <s v="Hyderabad COE"/>
    <s v="-2w 2d"/>
    <s v="-5d 24h"/>
    <s v="US&amp;C"/>
    <s v="0min"/>
    <m/>
    <m/>
    <s v="-1w 2d"/>
    <m/>
    <s v="United States"/>
    <s v="APAC"/>
    <s v="Significant Negative Financial Impact"/>
    <x v="1"/>
    <n v="1"/>
    <n v="0"/>
    <n v="0"/>
    <n v="0"/>
    <n v="0"/>
    <n v="0"/>
  </r>
  <r>
    <s v="GSDFE-86910"/>
    <s v="Unable to use Instant/Flex Pay (error) - Driver is not able use instant pay"/>
    <s v="Bug"/>
    <x v="0"/>
    <s v="Level 3"/>
    <x v="0"/>
    <d v="2023-04-04T05:47:00"/>
    <d v="2023-04-19T19:59:00"/>
    <d v="2023-04-04T07:47:00"/>
    <s v="Courier_Driver, Driver, Driver - Payments"/>
    <s v="BPO_Report, DR164"/>
    <x v="7"/>
    <s v="-1h 58m"/>
    <s v="Driver - Payments"/>
    <s v="Teleperformance Mohali"/>
    <s v="4h"/>
    <s v="22h"/>
    <s v="US&amp;C"/>
    <s v="6d 22h"/>
    <m/>
    <m/>
    <s v="1d 22h"/>
    <s v="Won’t Fix: Expected behavior not documented in KB"/>
    <s v="United States"/>
    <s v="APAC"/>
    <s v="Isolated (impacting one/few agents in a single timeframe)"/>
    <x v="0"/>
    <n v="0"/>
    <n v="0"/>
    <n v="0"/>
    <n v="0"/>
    <n v="0"/>
    <n v="0"/>
  </r>
  <r>
    <s v="GSDFE-86917"/>
    <s v="Did not receive Instant/Flex Pay payment - DP didn't received payment on Skrill account"/>
    <s v="Bug"/>
    <x v="0"/>
    <s v="Level 4"/>
    <x v="0"/>
    <d v="2023-04-04T06:36:00"/>
    <d v="2023-04-13T04:21:00"/>
    <d v="2023-04-11T10:27:00"/>
    <s v="Courier, Courier - Payments, Courier_Driver"/>
    <s v="COE_Report, CR81"/>
    <x v="0"/>
    <s v="-3d 33h"/>
    <s v="Courier - Payments"/>
    <s v="Lisbon COE"/>
    <s v="-4d 5h"/>
    <s v="-2d 33h"/>
    <s v="EMEA"/>
    <s v="2d 14h"/>
    <m/>
    <m/>
    <s v="-2d 61h"/>
    <s v="Won’t Fix: Expected behavior documented in KB"/>
    <s v="Spain"/>
    <s v="EMEA"/>
    <s v="Isolated (impacting one/few agents in a single timeframe)"/>
    <x v="0"/>
    <n v="0"/>
    <n v="0"/>
    <n v="0"/>
    <n v="0"/>
    <n v="0"/>
    <n v="0"/>
  </r>
  <r>
    <s v="GSDFE-86923"/>
    <s v="General Driver Payment Issue (issue type not listed) - Driver unable to cash out due to error code 160"/>
    <s v="Bug"/>
    <x v="0"/>
    <s v="Level 3"/>
    <x v="0"/>
    <d v="2023-04-04T07:37:00"/>
    <d v="2023-04-10T09:36:00"/>
    <d v="2023-04-04T08:09:00"/>
    <s v="Courier_Driver, Driver, Driver - Payments"/>
    <s v="BPO_Report, DR147"/>
    <x v="1"/>
    <s v="-30min"/>
    <s v="Driver - Payments"/>
    <s v="Telus Manila"/>
    <s v="4h"/>
    <s v="23h 28m"/>
    <s v="US&amp;C"/>
    <s v="6d 23h"/>
    <m/>
    <m/>
    <s v="1d 23h"/>
    <s v="Won’t Fix: Expected behavior not documented in KB"/>
    <s v="United States"/>
    <s v="APAC"/>
    <s v="Isolated (impacting one/few agents in a single timeframe)"/>
    <x v="0"/>
    <n v="0"/>
    <n v="0"/>
    <n v="0"/>
    <n v="0"/>
    <n v="0"/>
    <n v="0"/>
  </r>
  <r>
    <s v="GSDFE-86966"/>
    <s v="Unable to use Instant/Flex Pay (error) - Instant Cashout Requests are being failed."/>
    <s v="Bug"/>
    <x v="0"/>
    <s v="Level 5"/>
    <x v="0"/>
    <d v="2023-04-04T10:46:00"/>
    <d v="2023-04-04T12:03:00"/>
    <d v="2023-04-04T12:02:00"/>
    <s v="Courier_Driver, Driver, Driver - Payments"/>
    <s v="BPO_Report, DR164"/>
    <x v="7"/>
    <s v="-1h 14m"/>
    <s v="Driver - Payments"/>
    <s v="Mindbridge Lahore"/>
    <s v="-15min"/>
    <s v="22h 44m"/>
    <s v="EMEA"/>
    <s v="6d 22h"/>
    <m/>
    <m/>
    <s v="1d 22h"/>
    <s v="Won’t Fix: Expected behavior not documented in KB"/>
    <s v="Ireland, United Kingdom"/>
    <s v="EMEA"/>
    <s v="Widespread"/>
    <x v="1"/>
    <n v="0"/>
    <n v="0"/>
    <n v="0"/>
    <n v="1"/>
    <n v="0"/>
    <n v="0"/>
  </r>
  <r>
    <s v="GSDFE-86993"/>
    <s v="Unable to use Instant/Flex Pay (error) - Instant Pay appearing as Flex Pay"/>
    <s v="Bug"/>
    <x v="0"/>
    <s v="Level 5"/>
    <x v="1"/>
    <d v="2023-04-04T14:26:00"/>
    <d v="2023-04-05T14:43:00"/>
    <d v="2023-04-05T14:42:00"/>
    <s v="Courier_Driver, Driver, Driver - Payments"/>
    <s v="BPO_Report, DR164"/>
    <x v="7"/>
    <s v="-24h 14m"/>
    <s v="Driver - Payments"/>
    <s v="Concentrix Fortaleza"/>
    <s v="-7h 15m"/>
    <s v="-15min"/>
    <s v="LatAm"/>
    <s v="5d 23h"/>
    <m/>
    <m/>
    <s v="23h 44m"/>
    <s v="Done &gt; Issue self resolved"/>
    <s v="Brazil"/>
    <s v="LATAM"/>
    <s v="Significant Negative Financial Impact, Significant Negative Productivity Impact (whole site down)"/>
    <x v="1"/>
    <n v="1"/>
    <n v="0"/>
    <n v="1"/>
    <n v="0"/>
    <n v="0"/>
    <n v="0"/>
  </r>
  <r>
    <s v="GSDFE-87004"/>
    <s v="Driver earnings error/inaccurate in app - The earner did not receive his healthcare stipend payment from the quarter dating 10/01/2022-12/31/2022"/>
    <s v="Bug"/>
    <x v="0"/>
    <s v="Level 1"/>
    <x v="2"/>
    <d v="2023-04-04T15:35:00"/>
    <d v="2023-04-16T20:35:00"/>
    <d v="2023-04-16T20:35:00"/>
    <s v="Courier_Driver, Driver, Driver - Payments"/>
    <s v="COE_Report, DR105, stale_close, stale_followup"/>
    <x v="22"/>
    <s v="-6d 23h"/>
    <s v="Driver - Payments"/>
    <s v="Chicago COE"/>
    <s v="-1w 2d"/>
    <s v="-5d 24h"/>
    <s v="US&amp;C"/>
    <s v="0min"/>
    <m/>
    <m/>
    <s v="-4d 24h"/>
    <s v="Invalid: 5 day no response from reporter"/>
    <s v="United States"/>
    <s v="US&amp;C"/>
    <s v="Isolated (impacting one/few agents in a single timeframe)"/>
    <x v="0"/>
    <n v="0"/>
    <n v="0"/>
    <n v="0"/>
    <n v="0"/>
    <n v="0"/>
    <n v="0"/>
  </r>
  <r>
    <s v="GSDFE-87010"/>
    <s v="Payment discrepancy - The earner has not received the earning guarantee from March through california's prop 22"/>
    <s v="Bug"/>
    <x v="3"/>
    <s v="Level 3"/>
    <x v="3"/>
    <d v="2023-04-04T15:51:00"/>
    <d v="2023-04-13T11:01:00"/>
    <m/>
    <s v="Courier_Driver, Driver, Driver - Payments"/>
    <s v="COE_Report, DR93"/>
    <x v="13"/>
    <s v="-2w 2d"/>
    <s v="Driver - Payments"/>
    <s v="Chicago COE"/>
    <s v="-2w 1d"/>
    <s v="-2w 1d"/>
    <s v="US&amp;C"/>
    <s v="-1w 2d"/>
    <m/>
    <m/>
    <s v="-2w"/>
    <m/>
    <s v="United States"/>
    <s v="US&amp;C"/>
    <s v="Isolated (impacting one/few agents in a single timeframe)"/>
    <x v="0"/>
    <n v="0"/>
    <n v="0"/>
    <n v="0"/>
    <n v="0"/>
    <n v="0"/>
    <n v="0"/>
  </r>
  <r>
    <s v="GSDFE-87046"/>
    <s v="Tip amount missing from the statement - I'm trying to cash out and I'm being told I can't because I already cashed out today, but I didn't cash out today"/>
    <s v="Bug"/>
    <x v="0"/>
    <s v="Level 4"/>
    <x v="0"/>
    <d v="2023-04-04T22:11:00"/>
    <d v="2023-04-05T10:01:00"/>
    <d v="2023-04-05T10:00:00"/>
    <s v="Courier_Driver, Driver, Driver - Payments"/>
    <s v="BPO_Report, DR87"/>
    <x v="3"/>
    <s v="-11h 47m"/>
    <s v="Driver - Payments"/>
    <s v="Teleperformance Mohali"/>
    <s v="2h 59m"/>
    <s v="12h 11m"/>
    <s v="US&amp;C"/>
    <s v="6d 12h"/>
    <m/>
    <m/>
    <s v="1d 12h"/>
    <s v="Won’t Fix: Expected behavior documented in KB"/>
    <s v="Canada"/>
    <s v="APAC"/>
    <s v="Isolated (impacting one/few agents in a single timeframe)"/>
    <x v="0"/>
    <n v="0"/>
    <n v="0"/>
    <n v="0"/>
    <n v="0"/>
    <n v="0"/>
    <n v="0"/>
  </r>
  <r>
    <s v="GSDFE-87053"/>
    <s v="Did not receive Instant/Flex Pay payment - PD's payout is converted from Instant Cash Out to FlexPay"/>
    <s v="Bug"/>
    <x v="0"/>
    <s v="Level 5"/>
    <x v="2"/>
    <d v="2023-04-04T22:56:00"/>
    <d v="2023-04-10T08:41:00"/>
    <d v="2023-04-10T08:40:00"/>
    <s v="Courier_Driver, Driver, Driver - Payments"/>
    <s v="BPO_Report, DR97, stale_close"/>
    <x v="0"/>
    <s v="-4h 42m"/>
    <s v="Driver - Payments"/>
    <s v="TaskUs Manila"/>
    <s v="-2d 7h"/>
    <s v="19h 16m"/>
    <s v="EMEA"/>
    <s v="6d 19h"/>
    <m/>
    <m/>
    <s v="1d 19h"/>
    <s v="Invalid: 5 day no response from reporter"/>
    <s v="United Kingdom"/>
    <s v="APAC"/>
    <s v="Pattern (occuring intermittently with same root cause)"/>
    <x v="1"/>
    <n v="0"/>
    <n v="1"/>
    <n v="0"/>
    <n v="0"/>
    <n v="0"/>
    <n v="0"/>
  </r>
  <r>
    <s v="GSDFE-87077"/>
    <s v="Did not receive Instant/Flex Pay payment - Instant Cashout requests processed as Flex Pay"/>
    <s v="Bug"/>
    <x v="0"/>
    <s v="Level 5"/>
    <x v="1"/>
    <d v="2023-04-05T02:23:00"/>
    <d v="2023-04-05T09:52:00"/>
    <d v="2023-04-05T09:51:00"/>
    <s v="Courier_Driver, Driver, Driver - Payments"/>
    <s v="BPO_Report, DR97"/>
    <x v="0"/>
    <s v="-7h 26m"/>
    <s v="Driver - Payments"/>
    <s v="TaskUs Manila"/>
    <s v="8min"/>
    <s v="16h 32m"/>
    <s v="EMEA"/>
    <s v="6d 16h"/>
    <m/>
    <m/>
    <s v="1d 16h"/>
    <s v="Done &gt; Issue self resolved"/>
    <s v="United Kingdom"/>
    <s v="APAC"/>
    <s v="Pattern (occuring intermittently with same root cause)"/>
    <x v="1"/>
    <n v="0"/>
    <n v="1"/>
    <n v="0"/>
    <n v="0"/>
    <n v="0"/>
    <n v="0"/>
  </r>
  <r>
    <s v="GSDFE-87084"/>
    <s v="Tax summary/overview is inaccurate - Driver's Monthly Summary from February 2023 in 'Tax Documents' is not generated."/>
    <s v="Bug"/>
    <x v="1"/>
    <s v="Level 1"/>
    <x v="3"/>
    <d v="2023-04-05T02:54:00"/>
    <d v="2023-04-21T11:49:00"/>
    <m/>
    <s v="Courier_Driver, Driver, Driver - Payments"/>
    <s v="COE_Report, DR94, stale_followup, stale_response_priority"/>
    <x v="11"/>
    <s v="-6d 23h"/>
    <s v="Driver - Payments"/>
    <s v="Lisbon COE"/>
    <s v="-2w 1d"/>
    <s v="-5d 24h"/>
    <s v="EMEA"/>
    <s v="0min"/>
    <s v="unlabelled-GSDFE-64633"/>
    <m/>
    <s v="-4d 29h"/>
    <m/>
    <s v="Belgium"/>
    <s v="EMEA"/>
    <s v="Isolated (impacting one/few agents in a single timeframe)"/>
    <x v="0"/>
    <n v="0"/>
    <n v="0"/>
    <n v="0"/>
    <n v="0"/>
    <n v="0"/>
    <n v="0"/>
  </r>
  <r>
    <s v="GSDFE-87086"/>
    <s v="Tax summary/overview is inaccurate - Feb + March Tax Summaries not showing on drivers app."/>
    <s v="Bug"/>
    <x v="1"/>
    <s v="Level 5"/>
    <x v="3"/>
    <d v="2023-04-05T03:09:00"/>
    <d v="2023-04-12T08:28:00"/>
    <m/>
    <s v="Courier_Driver, Driver, Driver - Payments"/>
    <s v="COE_Report, DR94"/>
    <x v="11"/>
    <s v="-2d 14h"/>
    <s v="Driver - Payments"/>
    <s v="Limerick COE"/>
    <s v="-2w 1d"/>
    <s v="-1d 14h"/>
    <s v="EMEA"/>
    <s v="3d 33h"/>
    <s v="unlabelled-GSDFE-64633"/>
    <m/>
    <s v="-14h 1m"/>
    <m/>
    <s v="Ireland, United Kingdom"/>
    <s v="EMEA"/>
    <s v="Pattern (occuring intermittently with same root cause)"/>
    <x v="1"/>
    <n v="0"/>
    <n v="1"/>
    <n v="0"/>
    <n v="0"/>
    <n v="0"/>
    <n v="0"/>
  </r>
  <r>
    <s v="GSDFE-87174"/>
    <s v="Missing Trip (generic) - Missing Trip Payment"/>
    <s v="Bug"/>
    <x v="1"/>
    <s v="Level 5"/>
    <x v="3"/>
    <d v="2023-04-05T10:41:00"/>
    <d v="2023-04-07T17:04:00"/>
    <m/>
    <s v="Courier_Driver, Driver, Driver - Payments"/>
    <s v="COE_Report, DR88"/>
    <x v="19"/>
    <s v="-5h 52m"/>
    <s v="Driver - Payments"/>
    <s v="Limerick COE"/>
    <s v="-2w 1d"/>
    <s v="18h 6m"/>
    <s v="EMEA"/>
    <s v="6d 18h"/>
    <s v="[2023-04-05] UK Trips missing in app and statement - Missing Trip"/>
    <m/>
    <s v="1d 18h"/>
    <m/>
    <s v="United Kingdom"/>
    <s v="EMEA"/>
    <s v="Isolated (impacting one/few agents in a single timeframe)"/>
    <x v="0"/>
    <n v="0"/>
    <n v="0"/>
    <n v="0"/>
    <n v="0"/>
    <n v="0"/>
    <n v="0"/>
  </r>
  <r>
    <s v="GSDFE-87197"/>
    <s v="Trips missing from statement only - Trips missing from statement only - Trip payment missing Delay in updating earnings."/>
    <s v="Bug"/>
    <x v="2"/>
    <s v="Level 4"/>
    <x v="3"/>
    <d v="2023-04-05T13:04:00"/>
    <d v="2023-04-19T15:59:00"/>
    <m/>
    <s v="Courier_Driver, Driver, Driver - Payments"/>
    <s v="BPO_Report, DR86"/>
    <x v="5"/>
    <s v="-1d 4h"/>
    <s v="Driver - Payments"/>
    <s v="Telus Manila"/>
    <s v="-2w"/>
    <s v="-4h 2m"/>
    <s v="US&amp;C"/>
    <s v="4d 43h"/>
    <s v="[2022-06-06] Trips missing in app and statement"/>
    <m/>
    <s v="19h 57m"/>
    <m/>
    <s v="United States"/>
    <s v="APAC"/>
    <s v="Isolated (impacting one/few agents in a single timeframe)"/>
    <x v="0"/>
    <n v="0"/>
    <n v="0"/>
    <n v="0"/>
    <n v="0"/>
    <n v="0"/>
    <n v="0"/>
  </r>
  <r>
    <s v="GSDFE-87217"/>
    <s v="General Driver Payment Issue (issue type not listed) - Earner was concerned about a particular transaction of scheduled deposit which didn't get deposited in the account."/>
    <s v="Bug"/>
    <x v="0"/>
    <s v="Level 3"/>
    <x v="2"/>
    <d v="2023-04-05T14:11:00"/>
    <d v="2023-04-17T19:12:00"/>
    <d v="2023-04-17T19:12:00"/>
    <s v="Courier_Driver, Driver, Driver - Payments"/>
    <s v="BPO_Report, DR147, stale_close, stale_followup"/>
    <x v="1"/>
    <s v="-6d 23h"/>
    <s v="Driver - Payments"/>
    <s v="Teleperformance Mohali"/>
    <s v="-1w 2d"/>
    <s v="-5d 24h"/>
    <s v="US&amp;C"/>
    <s v="0min"/>
    <m/>
    <m/>
    <s v="-4d 24h"/>
    <s v="Invalid: 5 day no response from reporter"/>
    <s v="United States"/>
    <s v="APAC"/>
    <s v="Isolated (impacting one/few agents in a single timeframe)"/>
    <x v="0"/>
    <n v="0"/>
    <n v="0"/>
    <n v="0"/>
    <n v="0"/>
    <n v="0"/>
    <n v="0"/>
  </r>
  <r>
    <s v="GSDFE-87244"/>
    <s v="Did not receive Instant/Flex Pay payment - The driver not paid in a specific trip"/>
    <s v="Bug"/>
    <x v="1"/>
    <s v="Level 4"/>
    <x v="3"/>
    <d v="2023-04-05T17:20:00"/>
    <d v="2023-04-06T07:13:00"/>
    <m/>
    <s v="Courier_Driver, Driver, Driver - Payments"/>
    <s v="BPO_Report, DR97"/>
    <x v="0"/>
    <s v="-13h 51m"/>
    <s v="Driver - Payments"/>
    <s v="Telus Manila"/>
    <s v="-2w"/>
    <s v="10h 7m"/>
    <s v="US&amp;C"/>
    <s v="6d 10h"/>
    <s v="[2022-06-06] Trips missing in app and statement"/>
    <m/>
    <s v="1d 10h"/>
    <m/>
    <s v="United States"/>
    <s v="APAC"/>
    <s v="Isolated (impacting one/few agents in a single timeframe)"/>
    <x v="0"/>
    <n v="0"/>
    <n v="0"/>
    <n v="0"/>
    <n v="0"/>
    <n v="0"/>
    <n v="0"/>
  </r>
  <r>
    <s v="GSDFE-87246"/>
    <s v="Did not receive Instant/Flex Pay payment - The driver not paid in a specific trip"/>
    <s v="Bug"/>
    <x v="0"/>
    <s v="Level 4"/>
    <x v="2"/>
    <d v="2023-04-05T17:25:00"/>
    <d v="2023-04-06T07:19:00"/>
    <d v="2023-04-06T07:18:00"/>
    <s v="Courier_Driver, Driver, Driver - Payments"/>
    <s v="BPO_Report, DR97"/>
    <x v="0"/>
    <s v="-13h 51m"/>
    <s v="Driver - Payments"/>
    <s v="Telus Manila"/>
    <s v="4h"/>
    <s v="10h 7m"/>
    <s v="US&amp;C"/>
    <s v="6d 10h"/>
    <m/>
    <m/>
    <s v="1d 10h"/>
    <s v="Invalid: Resolution reason not listed (catch-all)"/>
    <s v="United States"/>
    <s v="APAC"/>
    <s v="Isolated (impacting one/few agents in a single timeframe)"/>
    <x v="0"/>
    <n v="0"/>
    <n v="0"/>
    <n v="0"/>
    <n v="0"/>
    <n v="0"/>
    <n v="0"/>
  </r>
  <r>
    <s v="GSDFE-87280"/>
    <s v="Trips missing from statement only - Driver has a missing trip from March 30, 2023 at 3:15pm Uber Comfort Ride, more than 48 hours now"/>
    <s v="Bug"/>
    <x v="0"/>
    <s v="Level 4"/>
    <x v="0"/>
    <d v="2023-04-06T03:37:00"/>
    <d v="2023-04-09T00:22:00"/>
    <d v="2023-04-09T00:21:00"/>
    <s v="Courier_Driver, Driver, Driver - Payments"/>
    <s v="BPO_Report, DR86"/>
    <x v="5"/>
    <s v="-2d 20h"/>
    <s v="Driver - Payments"/>
    <s v="Telus Manila"/>
    <s v="-1d 4h"/>
    <s v="-1d 20h"/>
    <s v="US&amp;C"/>
    <s v="3d 27h"/>
    <m/>
    <m/>
    <s v="-20h 44m"/>
    <s v="Won’t Fix: Resolution reason not listed (catch-all)"/>
    <s v="United States"/>
    <s v="APAC"/>
    <s v="Isolated (impacting one/few agents in a single timeframe)"/>
    <x v="0"/>
    <n v="0"/>
    <n v="0"/>
    <n v="0"/>
    <n v="0"/>
    <n v="0"/>
    <n v="0"/>
  </r>
  <r>
    <s v="GSDFE-87283"/>
    <s v="Missing Trip (generic) - Driver did not received Payment from one of his trips"/>
    <s v="Bug"/>
    <x v="1"/>
    <s v="Level 5"/>
    <x v="3"/>
    <d v="2023-04-06T04:26:00"/>
    <d v="2023-04-06T10:44:00"/>
    <m/>
    <s v="Courier_Driver, Driver, Driver - Payments"/>
    <s v="BPO_Report, DR88"/>
    <x v="19"/>
    <s v="-6h 17m"/>
    <s v="Driver - Payments"/>
    <s v="Telus Manila"/>
    <s v="-2w"/>
    <s v="17h 41m"/>
    <s v="US&amp;C"/>
    <s v="6d 17h"/>
    <m/>
    <m/>
    <s v="1d 17h"/>
    <m/>
    <s v="United States, Canada"/>
    <s v="APAC"/>
    <s v="Isolated (impacting one/few agents in a single timeframe)"/>
    <x v="0"/>
    <n v="0"/>
    <n v="0"/>
    <n v="0"/>
    <n v="0"/>
    <n v="0"/>
    <n v="0"/>
  </r>
  <r>
    <s v="GSDFE-87315"/>
    <s v="Unable to apply for Uber Visa Debit Card - Earner is not able to log into Uber Pro Card App, Phone code never arrives"/>
    <s v="Bug"/>
    <x v="3"/>
    <s v="Level 1"/>
    <x v="3"/>
    <d v="2023-04-06T08:33:00"/>
    <d v="2023-04-10T16:36:00"/>
    <m/>
    <s v="Courier_Driver, Driver, Driver - Payments"/>
    <s v="DR181, GLH_Report"/>
    <x v="18"/>
    <s v="-2w"/>
    <s v="Driver - Payments"/>
    <s v="Greenlight US &amp; Canada"/>
    <s v="-2w"/>
    <s v="-1w 6d"/>
    <s v="US&amp;C"/>
    <s v="-1w"/>
    <m/>
    <m/>
    <s v="-1w 5d"/>
    <m/>
    <s v="United States"/>
    <s v="US&amp;C"/>
    <s v="Isolated (impacting one/few agents in a single timeframe)"/>
    <x v="0"/>
    <n v="0"/>
    <n v="0"/>
    <n v="0"/>
    <n v="0"/>
    <n v="0"/>
    <n v="0"/>
  </r>
  <r>
    <s v="GSDFE-87317"/>
    <s v="Did not receive Instant/Flex Pay payment - Instant Pay Not Received - Transaction Missing in History"/>
    <s v="Bug"/>
    <x v="0"/>
    <s v="Level 4"/>
    <x v="1"/>
    <d v="2023-04-06T08:48:00"/>
    <d v="2023-04-11T09:31:00"/>
    <d v="2023-04-11T09:06:00"/>
    <s v="Courier_Driver, Driver, Driver - Payments"/>
    <s v="COE_Report, DR97, L4_1, comment_count_escalation"/>
    <x v="0"/>
    <s v="-51min"/>
    <s v="Driver - Payments"/>
    <s v="Chicago COE"/>
    <s v="-2d 4h"/>
    <s v="23h 7m"/>
    <s v="US&amp;C"/>
    <s v="6d 23h"/>
    <m/>
    <m/>
    <s v="1d 11h"/>
    <s v="Done &gt; Bug resolved by ENG"/>
    <s v="United States"/>
    <s v="US&amp;C"/>
    <s v="Isolated (impacting one/few agents in a single timeframe)"/>
    <x v="0"/>
    <n v="0"/>
    <n v="0"/>
    <n v="0"/>
    <n v="0"/>
    <n v="0"/>
    <n v="0"/>
  </r>
  <r>
    <s v="GSDFE-87388"/>
    <s v="Misc payments not applying - CPP reimbursements stuck in pending"/>
    <s v="Bug"/>
    <x v="2"/>
    <s v="Level 1"/>
    <x v="3"/>
    <d v="2023-04-06T13:33:00"/>
    <d v="2023-04-13T13:53:00"/>
    <m/>
    <s v="Courier, Courier - Payments, Courier_Driver"/>
    <s v="COE_Report, CR92, stale_followup, stale_response_priority"/>
    <x v="16"/>
    <s v="-6d 23h"/>
    <s v="Courier - Payments"/>
    <s v="Chicago COE"/>
    <s v="-1w 4d"/>
    <s v="-5d 24h"/>
    <s v="US&amp;C"/>
    <s v="0min"/>
    <m/>
    <m/>
    <s v="-1w 4d"/>
    <m/>
    <s v="United States, Canada"/>
    <s v="US&amp;C"/>
    <s v="Isolated (impacting one/few agents in a single timeframe)"/>
    <x v="0"/>
    <n v="0"/>
    <n v="0"/>
    <n v="0"/>
    <n v="0"/>
    <n v="0"/>
    <n v="0"/>
  </r>
  <r>
    <s v="GSDFE-87473"/>
    <s v="Driver earnings error/inaccurate in app - [Reddit Escalation] : Not receiving base pay for trips."/>
    <s v="Bug"/>
    <x v="0"/>
    <s v="Level 4"/>
    <x v="0"/>
    <d v="2023-04-06T23:16:00"/>
    <d v="2023-04-17T15:30:00"/>
    <d v="2023-04-17T15:29:00"/>
    <s v="Courier, Courier - Payments, Courier_Driver"/>
    <s v="BPO_Report, CR89"/>
    <x v="22"/>
    <s v="-4d 36h"/>
    <s v="Courier - Payments"/>
    <s v="Hyderabad_GSS"/>
    <s v="-1w"/>
    <s v="-3d 36h"/>
    <s v="US&amp;C"/>
    <s v="1d 11h"/>
    <m/>
    <m/>
    <s v="-2d 36h"/>
    <s v="Won’t Fix: Expected behavior not documented in KB"/>
    <s v="United States"/>
    <s v="APAC"/>
    <s v="Significant Negative Financial Impact"/>
    <x v="1"/>
    <n v="1"/>
    <n v="0"/>
    <n v="0"/>
    <n v="0"/>
    <n v="0"/>
    <n v="0"/>
  </r>
  <r>
    <s v="GSDFE-87539"/>
    <s v="General Driver Payment Issue (issue type not listed) - Earner not seeing promotions in opportunities section of app"/>
    <s v="Bug"/>
    <x v="1"/>
    <s v="Level 1"/>
    <x v="3"/>
    <d v="2023-04-07T08:21:00"/>
    <d v="2023-04-19T13:32:00"/>
    <m/>
    <s v="Courier_Driver, Driver, Driver - Payments"/>
    <s v="DR147, GLH_Report, stale_followup, stale_response_priority"/>
    <x v="1"/>
    <s v="-6d 23h"/>
    <s v="Driver - Payments"/>
    <s v="Greenlight US &amp; Canada"/>
    <s v="-1w 4d"/>
    <s v="-5d 24h"/>
    <s v="US&amp;C"/>
    <s v="0min"/>
    <s v="[2022-12-14] Driver not receiving Promotions"/>
    <m/>
    <s v="-5d 54h"/>
    <m/>
    <s v="United States"/>
    <s v="US&amp;C"/>
    <s v="Isolated (impacting one/few agents in a single timeframe)"/>
    <x v="0"/>
    <n v="0"/>
    <n v="0"/>
    <n v="0"/>
    <n v="0"/>
    <n v="0"/>
    <n v="0"/>
  </r>
  <r>
    <s v="GSDFE-87541"/>
    <s v="Driver promotion wasn't paid - Quest information from the screenshot can't be validated in Bliss. SAVED REPLY"/>
    <s v="Bug"/>
    <x v="1"/>
    <s v="Level 5"/>
    <x v="3"/>
    <d v="2023-04-07T08:25:00"/>
    <d v="2023-04-19T11:46:00"/>
    <m/>
    <s v="Courier_Driver, Driver, Driver - Payments"/>
    <s v="BPO_Report, DR96"/>
    <x v="4"/>
    <s v="-4d 30h"/>
    <s v="Driver - Payments"/>
    <s v="Telus Manila"/>
    <s v="-1w 4d"/>
    <s v="-3d 31h"/>
    <s v="US&amp;C"/>
    <s v="1d 16h"/>
    <s v="unlabelled-GSDFE-87949"/>
    <m/>
    <s v="-2d 31h"/>
    <m/>
    <s v="United States"/>
    <s v="APAC"/>
    <s v="Isolated (impacting one/few agents in a single timeframe)"/>
    <x v="0"/>
    <n v="0"/>
    <n v="0"/>
    <n v="0"/>
    <n v="0"/>
    <n v="0"/>
    <n v="0"/>
  </r>
  <r>
    <s v="GSDFE-87553"/>
    <s v="Unable to apply for Uber Visa Debit Card - Technical failure with UPC"/>
    <s v="Bug"/>
    <x v="2"/>
    <s v="Level 1"/>
    <x v="3"/>
    <d v="2023-04-07T09:51:00"/>
    <d v="2023-04-17T07:45:00"/>
    <m/>
    <s v="Courier_Driver, Driver, Driver - Payments"/>
    <s v="DR181, GLH_Report, stale_followup, stale_response_priority"/>
    <x v="18"/>
    <s v="-6d 23h"/>
    <s v="Driver - Payments"/>
    <s v="Greenlight US &amp; Canada"/>
    <s v="-1w 4d"/>
    <s v="-5d 24h"/>
    <s v="US&amp;C"/>
    <s v="0min"/>
    <m/>
    <m/>
    <s v="-1w"/>
    <m/>
    <s v="United States"/>
    <s v="US&amp;C"/>
    <s v="Isolated (impacting one/few agents in a single timeframe)"/>
    <x v="0"/>
    <n v="0"/>
    <n v="0"/>
    <n v="0"/>
    <n v="0"/>
    <n v="0"/>
    <n v="0"/>
  </r>
  <r>
    <s v="GSDFE-87556"/>
    <s v="Did not receive Instant/Flex Pay payment - Instant pay can't cash out error 160"/>
    <s v="Bug"/>
    <x v="0"/>
    <s v="Level 4"/>
    <x v="0"/>
    <d v="2023-04-07T10:24:00"/>
    <d v="2023-04-07T10:38:00"/>
    <d v="2023-04-07T10:37:00"/>
    <s v="Courier_Driver, Driver, Driver - Payments"/>
    <s v="BPO_Report, DR97"/>
    <x v="0"/>
    <s v="-11min"/>
    <s v="Driver - Payments"/>
    <s v="Telus Manila"/>
    <s v="3h 47m"/>
    <s v="23h 47m"/>
    <s v="US&amp;C"/>
    <s v="6d 23h"/>
    <m/>
    <m/>
    <s v="1d 23h"/>
    <s v="Won’t Fix: Resolution reason not listed (catch-all)"/>
    <s v="United States"/>
    <s v="APAC"/>
    <s v="Isolated (impacting one/few agents in a single timeframe)"/>
    <x v="0"/>
    <n v="0"/>
    <n v="0"/>
    <n v="0"/>
    <n v="0"/>
    <n v="0"/>
    <n v="0"/>
  </r>
  <r>
    <s v="GSDFE-87605"/>
    <s v="Boost did not apply correctly - earner claims boost hasn't been properly applied since october"/>
    <s v="Bug"/>
    <x v="2"/>
    <s v="Level 1"/>
    <x v="3"/>
    <d v="2023-04-07T14:35:00"/>
    <d v="2023-04-14T14:38:00"/>
    <m/>
    <s v="Courier_Driver, Driver, Driver - Payments"/>
    <s v="COE_Report, DR163, stale_followup, stale_response_priority"/>
    <x v="14"/>
    <s v="-6d 23h"/>
    <s v="Driver - Payments"/>
    <s v="Chicago COE"/>
    <s v="-1w 3d"/>
    <s v="-5d 24h"/>
    <s v="US&amp;C"/>
    <s v="0min"/>
    <m/>
    <m/>
    <s v="-1w 3d"/>
    <m/>
    <s v="United States"/>
    <s v="US&amp;C"/>
    <s v="Isolated (impacting one/few agents in a single timeframe)"/>
    <x v="0"/>
    <n v="0"/>
    <n v="0"/>
    <n v="0"/>
    <n v="0"/>
    <n v="0"/>
    <n v="0"/>
  </r>
  <r>
    <s v="GSDFE-87619"/>
    <s v="Adjustment is shown in Driver's earnings without note - Delivery Partner frequently getting negative fare adjustments"/>
    <s v="Bug"/>
    <x v="3"/>
    <s v="Level 4"/>
    <x v="3"/>
    <d v="2023-04-07T16:42:00"/>
    <d v="2023-04-14T11:34:00"/>
    <m/>
    <s v="Courier_Driver, Driver, Driver - Payments"/>
    <s v="DR107, GLH_Report"/>
    <x v="23"/>
    <s v="-1w 6d"/>
    <s v="Driver - Payments"/>
    <s v="Greenlight US &amp; Canada"/>
    <s v="-1w 3d"/>
    <s v="-1w 5d"/>
    <s v="US&amp;C"/>
    <s v="-6d 21h"/>
    <m/>
    <m/>
    <s v="-1w 4d"/>
    <m/>
    <s v="United States"/>
    <s v="US&amp;C"/>
    <s v="Isolated (impacting one/few agents in a single timeframe)"/>
    <x v="0"/>
    <n v="0"/>
    <n v="0"/>
    <n v="0"/>
    <n v="0"/>
    <n v="0"/>
    <n v="0"/>
  </r>
  <r>
    <s v="GSDFE-87670"/>
    <s v="Discrepancy in drivers earnings - Earner claiming"/>
    <s v="Bug"/>
    <x v="0"/>
    <s v="Level 3"/>
    <x v="2"/>
    <d v="2023-04-08T06:41:00"/>
    <d v="2023-04-16T19:48:00"/>
    <d v="2023-04-16T19:47:00"/>
    <s v="Courier_Driver, Driver, Driver - Payments"/>
    <s v="BPO_Report, DR106, stale_close"/>
    <x v="10"/>
    <s v="-2d 32h"/>
    <s v="Driver - Payments"/>
    <s v="Telus Manila"/>
    <s v="-4d 4h"/>
    <s v="-1d 32h"/>
    <s v="US&amp;C"/>
    <s v="3d 15h"/>
    <m/>
    <m/>
    <s v="-32h 6m"/>
    <s v="Invalid: 5 day no response from reporter"/>
    <s v="United States"/>
    <s v="APAC"/>
    <s v="Isolated (impacting one/few agents in a single timeframe)"/>
    <x v="0"/>
    <n v="0"/>
    <n v="0"/>
    <n v="0"/>
    <n v="0"/>
    <n v="0"/>
    <n v="0"/>
  </r>
  <r>
    <s v="GSDFE-87679"/>
    <s v="Tip amount missing from the statement - Driver Receiving Notification for Tip But No Tip in Earnings Statement"/>
    <s v="Bug"/>
    <x v="0"/>
    <s v="Level 4"/>
    <x v="1"/>
    <d v="2023-04-08T08:51:00"/>
    <d v="2023-04-13T11:07:00"/>
    <d v="2023-04-13T11:06:00"/>
    <s v="Courier_Driver, Driver, Driver - Payments"/>
    <s v="COE_Report, DR87"/>
    <x v="3"/>
    <s v="-4d 26h"/>
    <s v="Driver - Payments"/>
    <s v="Chicago COE"/>
    <s v="-2d 6h"/>
    <s v="-3d 26h"/>
    <s v="US&amp;C"/>
    <s v="1d 21h"/>
    <m/>
    <m/>
    <s v="-2d 26h"/>
    <s v="Done &gt; Issue self resolved"/>
    <s v="United States"/>
    <s v="US&amp;C"/>
    <s v="Isolated (impacting one/few agents in a single timeframe)"/>
    <x v="0"/>
    <n v="0"/>
    <n v="0"/>
    <n v="0"/>
    <n v="0"/>
    <n v="0"/>
    <n v="0"/>
  </r>
  <r>
    <s v="GSDFE-87694"/>
    <s v="General Driver Payment Issue (issue type not listed) - you can't add your bank information"/>
    <s v="Bug"/>
    <x v="0"/>
    <s v="Level 3"/>
    <x v="1"/>
    <d v="2023-04-08T11:31:00"/>
    <d v="2023-04-10T07:28:00"/>
    <d v="2023-04-10T07:27:00"/>
    <s v="Courier_Driver, Driver, Driver - Payments"/>
    <s v="BPO_Report, DR147"/>
    <x v="1"/>
    <s v="-1d 19h"/>
    <s v="Driver - Payments"/>
    <s v="Concentrix Mexico"/>
    <s v="4h"/>
    <s v="-19h 56m"/>
    <s v="US&amp;C"/>
    <s v="4d 28h"/>
    <m/>
    <m/>
    <s v="4h 3m"/>
    <s v="Done &gt; Issue self resolved"/>
    <s v="United States"/>
    <s v="LATAM"/>
    <s v="Isolated (impacting one/few agents in a single timeframe)"/>
    <x v="0"/>
    <n v="0"/>
    <n v="0"/>
    <n v="0"/>
    <n v="0"/>
    <n v="0"/>
    <n v="0"/>
  </r>
  <r>
    <s v="GSDFE-87702"/>
    <s v="Boost did not apply correctly - Earner was concerned about the boost promotion for $3.50 which was not added into the account."/>
    <s v="Bug"/>
    <x v="0"/>
    <s v="Level 1"/>
    <x v="2"/>
    <d v="2023-04-08T13:09:00"/>
    <d v="2023-04-20T18:09:00"/>
    <d v="2023-04-20T18:09:00"/>
    <s v="Courier_Driver, Driver, Driver - Payments"/>
    <s v="BPO_Report, DR163, stale_close, stale_followup"/>
    <x v="14"/>
    <s v="-6d 23h"/>
    <s v="Driver - Payments"/>
    <s v="Teleperformance Mohali"/>
    <s v="-1w 3d"/>
    <s v="-5d 24h"/>
    <s v="US&amp;C"/>
    <s v="0min"/>
    <m/>
    <m/>
    <s v="-4d 24h"/>
    <s v="Invalid: 5 day no response from reporter"/>
    <s v="United States"/>
    <s v="APAC"/>
    <s v="Isolated (impacting one/few agents in a single timeframe)"/>
    <x v="0"/>
    <n v="0"/>
    <n v="0"/>
    <n v="0"/>
    <n v="0"/>
    <n v="0"/>
    <n v="0"/>
  </r>
  <r>
    <s v="GSDFE-87717"/>
    <s v="General Driver Payment Issue (issue type not listed) - Unable to add return user referral"/>
    <s v="Bug"/>
    <x v="0"/>
    <s v="Level 3"/>
    <x v="0"/>
    <d v="2023-04-08T14:37:00"/>
    <d v="2023-04-11T06:31:00"/>
    <d v="2023-04-11T06:30:00"/>
    <s v="Courier_Driver, Driver, Driver - Payments"/>
    <s v="COE_Report, DR147"/>
    <x v="1"/>
    <s v="-2d 15h"/>
    <s v="Driver - Payments"/>
    <s v="Chicago COE (C360, ECR &amp; Fastrack team use)"/>
    <s v="-4h"/>
    <s v="-1d 15h"/>
    <s v="US&amp;C"/>
    <s v="3d 32h"/>
    <m/>
    <m/>
    <s v="-15h 52m"/>
    <s v="Won’t Fix: Expected behavior documented in KB"/>
    <s v="United States"/>
    <s v="US&amp;C"/>
    <s v="Isolated (impacting one/few agents in a single timeframe)"/>
    <x v="0"/>
    <n v="0"/>
    <n v="0"/>
    <n v="0"/>
    <n v="0"/>
    <n v="0"/>
    <n v="0"/>
  </r>
  <r>
    <s v="GSDFE-87733"/>
    <s v="Unable to use Instant/Flex Pay (error) - Unable Cash Out. No Issue"/>
    <s v="Bug"/>
    <x v="0"/>
    <s v="Level 3"/>
    <x v="1"/>
    <d v="2023-04-08T17:12:00"/>
    <d v="2023-04-10T07:44:00"/>
    <d v="2023-04-10T07:43:00"/>
    <s v="Courier_Driver, Driver, Driver - Payments"/>
    <s v="BPO_Report, DR164"/>
    <x v="7"/>
    <s v="-38h 30m"/>
    <s v="Driver - Payments"/>
    <s v="FPS Davao"/>
    <s v="4h"/>
    <s v="-14h 31m"/>
    <s v="US&amp;C"/>
    <s v="5d 9h"/>
    <m/>
    <m/>
    <s v="9h 28m"/>
    <s v="Done &gt; Issue self resolved"/>
    <s v="United States"/>
    <s v="APAC"/>
    <s v="Isolated (impacting one/few agents in a single timeframe)"/>
    <x v="0"/>
    <n v="0"/>
    <n v="0"/>
    <n v="0"/>
    <n v="0"/>
    <n v="0"/>
    <n v="0"/>
  </r>
  <r>
    <s v="GSDFE-87737"/>
    <s v="Surge was paid but incorrect amount - The driver received incorrect surge boost amount"/>
    <s v="Bug"/>
    <x v="1"/>
    <s v="Level 5"/>
    <x v="3"/>
    <d v="2023-04-08T19:49:00"/>
    <d v="2023-04-21T12:05:00"/>
    <m/>
    <s v="Courier_Driver, Driver, Driver - Payments"/>
    <s v="BPO_Report, DR109"/>
    <x v="24"/>
    <s v="-2h 6m"/>
    <s v="Driver - Payments"/>
    <s v="Telus Manila"/>
    <s v="-1w 3d"/>
    <s v="21h 52m"/>
    <s v="US&amp;C"/>
    <s v="6d 21h"/>
    <m/>
    <m/>
    <s v="1d 21h"/>
    <m/>
    <s v="United States"/>
    <s v="APAC"/>
    <s v="Negative Impact to Brand"/>
    <x v="1"/>
    <n v="0"/>
    <n v="0"/>
    <n v="0"/>
    <n v="0"/>
    <n v="1"/>
    <n v="0"/>
  </r>
  <r>
    <s v="GSDFE-87751"/>
    <s v="Unable to use Instant/Flex Pay (error) - Cash out Function not available to new drivers"/>
    <s v="Bug"/>
    <x v="0"/>
    <s v="Level 5"/>
    <x v="0"/>
    <d v="2023-04-09T00:41:00"/>
    <d v="2023-04-18T14:31:00"/>
    <d v="2023-04-10T08:47:00"/>
    <s v="Courier_Driver, Driver, Driver - Payments"/>
    <s v="COE_Report, DR164"/>
    <x v="7"/>
    <s v="-32h 5m"/>
    <s v="Driver - Payments"/>
    <s v="Limerick COE"/>
    <s v="1h"/>
    <s v="-8h 6m"/>
    <s v="EMEA"/>
    <s v="5d 15h"/>
    <m/>
    <m/>
    <s v="15h 53m"/>
    <s v="Won’t Fix: Expected behavior documented in KB"/>
    <s v="United Kingdom"/>
    <s v="EMEA"/>
    <s v="Pattern (occuring intermittently with same root cause)"/>
    <x v="1"/>
    <n v="0"/>
    <n v="1"/>
    <n v="0"/>
    <n v="0"/>
    <n v="0"/>
    <n v="0"/>
  </r>
  <r>
    <s v="GSDFE-87785"/>
    <s v="Unable to use Instant/Flex Pay (error) - Earner is unable to cash out"/>
    <s v="Bug"/>
    <x v="0"/>
    <s v="Level 3"/>
    <x v="0"/>
    <d v="2023-04-09T10:37:00"/>
    <d v="2023-04-15T17:59:00"/>
    <d v="2023-04-15T17:59:00"/>
    <s v="Courier_Driver, Driver, Driver - Payments"/>
    <s v="BPO_Report, DR164, L3_1, comment_count_escalation"/>
    <x v="7"/>
    <s v="-23h 7m"/>
    <s v="Driver - Payments"/>
    <s v="Teleperformance Mohali"/>
    <s v="-4d 3h"/>
    <s v="51min"/>
    <s v="US&amp;C"/>
    <s v="5d 24h"/>
    <m/>
    <m/>
    <s v="24h 51m"/>
    <s v="Won't Fix: 7 days no response from reporter"/>
    <s v="United States"/>
    <s v="APAC"/>
    <s v="Isolated (impacting one/few agents in a single timeframe)"/>
    <x v="0"/>
    <n v="0"/>
    <n v="0"/>
    <n v="0"/>
    <n v="0"/>
    <n v="0"/>
    <n v="0"/>
  </r>
  <r>
    <s v="GSDFE-87789"/>
    <s v="Driver promotion wasn't paid - Driver didn't get paid for the hourly guarantee promotion due to incorrect time."/>
    <s v="Bug"/>
    <x v="0"/>
    <s v="Level 5"/>
    <x v="0"/>
    <d v="2023-04-09T11:36:00"/>
    <d v="2023-04-16T13:31:00"/>
    <d v="2023-04-16T13:30:00"/>
    <s v="Courier_Driver, Driver, Driver - Payments"/>
    <s v="BPO_Report, DR96"/>
    <x v="4"/>
    <s v="-6d 25h"/>
    <s v="Driver - Payments"/>
    <s v="Telus Manila"/>
    <s v="-4d 7h"/>
    <s v="-5d 25h"/>
    <s v="US&amp;C"/>
    <s v="-1h 54m"/>
    <m/>
    <m/>
    <s v="-4d 25h"/>
    <s v="Won’t Fix: Expected behavior documented in KB"/>
    <s v="United States"/>
    <s v="APAC"/>
    <s v="Isolated (impacting one/few agents in a single timeframe)"/>
    <x v="0"/>
    <n v="0"/>
    <n v="0"/>
    <n v="0"/>
    <n v="0"/>
    <n v="0"/>
    <n v="0"/>
  </r>
  <r>
    <s v="GSDFE-87804"/>
    <s v="Discrepancy in drivers earnings - Earners trips taken out of state effected his Prop 22 earnings guarantee"/>
    <s v="Bug"/>
    <x v="2"/>
    <s v="Level 3"/>
    <x v="3"/>
    <d v="2023-04-09T16:03:00"/>
    <d v="2023-04-21T03:32:00"/>
    <m/>
    <s v="Courier_Driver, Driver, Driver - Payments"/>
    <s v="COE_Report, DR106, stale_followup"/>
    <x v="10"/>
    <s v="-6d 23h"/>
    <s v="Driver - Payments"/>
    <s v="Chicago COE (C360, ECR &amp; Fastrack team use)"/>
    <s v="-1w 3d"/>
    <s v="-5d 24h"/>
    <s v="US&amp;C"/>
    <s v="0min"/>
    <m/>
    <m/>
    <s v="-4d 52h"/>
    <m/>
    <s v="United States"/>
    <s v="US&amp;C"/>
    <s v="Isolated (impacting one/few agents in a single timeframe)"/>
    <x v="0"/>
    <n v="0"/>
    <n v="0"/>
    <n v="0"/>
    <n v="0"/>
    <n v="0"/>
    <n v="0"/>
  </r>
  <r>
    <s v="GSDFE-87841"/>
    <s v="Tax summary/overview is inaccurate - Tax summary showing incorrect figure"/>
    <s v="Epic"/>
    <x v="1"/>
    <s v="Level 5"/>
    <x v="3"/>
    <d v="2023-04-10T01:33:00"/>
    <d v="2023-04-19T15:41:00"/>
    <m/>
    <s v="Courier_Driver, Driver, Driver - Payments"/>
    <s v="COE_Report, DR94"/>
    <x v="11"/>
    <s v="-2d 16h"/>
    <s v="Driver - Payments"/>
    <s v="Limerick COE"/>
    <s v="-1w 3d"/>
    <s v="-1d 16h"/>
    <s v="EMEA"/>
    <s v="3d 31h"/>
    <m/>
    <s v="[2023-04-10] Drivers Tax Summary Statement is Showing the Incorrect Amount"/>
    <s v="-16h 42m"/>
    <m/>
    <s v="United Kingdom"/>
    <s v="EMEA"/>
    <s v="Isolated (impacting one/few agents in a single timeframe)"/>
    <x v="0"/>
    <n v="0"/>
    <n v="0"/>
    <n v="0"/>
    <n v="0"/>
    <n v="0"/>
    <n v="0"/>
  </r>
  <r>
    <s v="GSDFE-87846"/>
    <s v="Driver promotion wasn't paid - PD did not receive promotion for referral"/>
    <s v="Bug"/>
    <x v="0"/>
    <s v="Level 5"/>
    <x v="0"/>
    <d v="2023-04-10T02:28:00"/>
    <d v="2023-04-14T11:56:00"/>
    <d v="2023-04-14T11:55:00"/>
    <s v="Courier_Driver, Driver, Driver - Payments"/>
    <s v="COE_Report, DR96"/>
    <x v="4"/>
    <s v="-37h 57m"/>
    <s v="Driver - Payments"/>
    <s v="Krakow COE"/>
    <s v="-3d 9h"/>
    <s v="-13h 58m"/>
    <s v="EMEA"/>
    <s v="5d 10h"/>
    <m/>
    <m/>
    <s v="5h 4m"/>
    <s v="Won’t Fix: Expected behavior documented in KB"/>
    <s v="Croatia"/>
    <s v="EMEA"/>
    <s v="Isolated (impacting one/few agents in a single timeframe)"/>
    <x v="0"/>
    <n v="0"/>
    <n v="0"/>
    <n v="0"/>
    <n v="0"/>
    <n v="0"/>
    <n v="0"/>
  </r>
  <r>
    <s v="GSDFE-87881"/>
    <s v="Tax summary/overview is inaccurate - Tax summary total incorrect"/>
    <s v="Bug"/>
    <x v="4"/>
    <s v="Level 5"/>
    <x v="3"/>
    <d v="2023-04-10T07:02:00"/>
    <d v="2023-04-17T12:52:00"/>
    <m/>
    <s v="Courier_Driver, Driver, Driver - Payments"/>
    <s v="COE_Report, DR94"/>
    <x v="11"/>
    <s v="-1d 28h"/>
    <s v="Driver - Payments"/>
    <s v="Limerick COE"/>
    <s v="-1w 3d"/>
    <s v="-28h 47m"/>
    <s v="EMEA"/>
    <s v="4d 19h"/>
    <m/>
    <m/>
    <s v="-7h 1m"/>
    <m/>
    <s v="United Kingdom"/>
    <s v="EMEA"/>
    <s v="Isolated (impacting one/few agents in a single timeframe)"/>
    <x v="0"/>
    <n v="0"/>
    <n v="0"/>
    <n v="0"/>
    <n v="0"/>
    <n v="0"/>
    <n v="0"/>
  </r>
  <r>
    <s v="GSDFE-87889"/>
    <s v="Tax summary/overview is inaccurate - Tax Summary does not match the amounts that were deposited on his bank account"/>
    <s v="Bug"/>
    <x v="1"/>
    <s v="Level 5"/>
    <x v="3"/>
    <d v="2023-04-10T07:51:00"/>
    <d v="2023-04-12T18:20:00"/>
    <m/>
    <s v="Courier_Driver, Driver, Driver - Payments"/>
    <s v="COE_Report, DR94"/>
    <x v="11"/>
    <s v="-2d 10h"/>
    <s v="Driver - Payments"/>
    <s v="Limerick COE"/>
    <s v="-1w 3d"/>
    <s v="-1d 10h"/>
    <s v="EMEA"/>
    <s v="3d 37h"/>
    <s v="[2023-04-10] Drivers Tax Summary Statement is Showing the Incorrect Amount"/>
    <m/>
    <s v="-10h 25m"/>
    <m/>
    <s v="United Kingdom"/>
    <s v="EMEA"/>
    <s v="Isolated (impacting one/few agents in a single timeframe)"/>
    <x v="0"/>
    <n v="0"/>
    <n v="0"/>
    <n v="0"/>
    <n v="0"/>
    <n v="0"/>
    <n v="0"/>
  </r>
  <r>
    <s v="GSDFE-87894"/>
    <s v="General Driver Payment Issue (issue type not listed) - [Reddit Escalation] : Partners receiving higher payout/base fare"/>
    <s v="Bug"/>
    <x v="1"/>
    <s v="Level 4"/>
    <x v="3"/>
    <d v="2023-04-10T08:09:00"/>
    <d v="2023-04-19T16:08:00"/>
    <m/>
    <s v="Courier_Driver, Driver, Driver - Payments"/>
    <s v="BPO_Report, DR147"/>
    <x v="1"/>
    <s v="-1w 1d"/>
    <s v="Driver - Payments"/>
    <s v="Hyderabad_GSS"/>
    <s v="-1w 3d"/>
    <s v="-1w"/>
    <s v="US&amp;C"/>
    <s v="-1d 31h"/>
    <m/>
    <m/>
    <s v="-6d 31h"/>
    <m/>
    <s v="United States"/>
    <s v="APAC"/>
    <s v="Significant Negative Financial Impact"/>
    <x v="1"/>
    <n v="1"/>
    <n v="0"/>
    <n v="0"/>
    <n v="0"/>
    <n v="0"/>
    <n v="0"/>
  </r>
  <r>
    <s v="GSDFE-87904"/>
    <s v="Misc payments not applying - Spot Price Miscellaneous Payment Action"/>
    <s v="Bug"/>
    <x v="0"/>
    <s v="Level 5"/>
    <x v="2"/>
    <d v="2023-04-10T08:58:00"/>
    <d v="2023-04-18T00:54:00"/>
    <d v="2023-04-18T00:53:00"/>
    <s v="Courier_Driver, Driver, Driver - Payments"/>
    <s v="BPO_Report, DR110, stale_close"/>
    <x v="16"/>
    <s v="-2d 10h"/>
    <s v="Driver - Payments"/>
    <s v="ECCO Outsourcing Cairo"/>
    <s v="-1w"/>
    <s v="-1d 10h"/>
    <s v="EMEA"/>
    <s v="3d 37h"/>
    <m/>
    <m/>
    <s v="-10h 55m"/>
    <s v="Invalid: 5 day no response from reporter"/>
    <s v="Egypt"/>
    <s v="EMEA"/>
    <s v="Significant Negative Productivity Impact (whole site down)"/>
    <x v="1"/>
    <n v="0"/>
    <n v="0"/>
    <n v="1"/>
    <n v="0"/>
    <n v="0"/>
    <n v="0"/>
  </r>
  <r>
    <s v="GSDFE-87916"/>
    <s v="Driver promotion wasn't paid - Courier's pay different than estimated pay, with no adjustments; more than the 50% of the initial fare without an apparent reason"/>
    <s v="Bug"/>
    <x v="1"/>
    <s v="Level 5"/>
    <x v="3"/>
    <d v="2023-04-10T10:18:00"/>
    <d v="2023-04-13T12:35:00"/>
    <m/>
    <s v="Courier, Courier - Payments, Courier_Driver"/>
    <s v="COE_Report, CR80"/>
    <x v="4"/>
    <s v="-2d 25h"/>
    <s v="Courier - Payments"/>
    <s v="Chicago COE (C360, ECR &amp; Fastrack team use)"/>
    <s v="-1w 3d"/>
    <s v="-1d 25h"/>
    <s v="US&amp;C"/>
    <s v="3d 22h"/>
    <m/>
    <m/>
    <s v="-25h 40m"/>
    <m/>
    <s v="United States"/>
    <s v="US&amp;C"/>
    <s v="Widespread"/>
    <x v="1"/>
    <n v="0"/>
    <n v="0"/>
    <n v="0"/>
    <n v="1"/>
    <n v="0"/>
    <n v="0"/>
  </r>
  <r>
    <s v="GSDFE-87931"/>
    <s v="Driver promotion wasn't paid - Quest promotions loading errors using the app"/>
    <s v="Bug"/>
    <x v="1"/>
    <s v="Level 5"/>
    <x v="3"/>
    <d v="2023-04-10T12:31:00"/>
    <d v="2023-04-11T07:41:00"/>
    <m/>
    <s v="Courier, Courier - Payments, Courier_Driver"/>
    <s v="BPO_Report, CR80"/>
    <x v="4"/>
    <s v="-19h 7m"/>
    <s v="Courier - Payments"/>
    <s v="Telus Manila"/>
    <s v="-1w 3d"/>
    <s v="4h 51m"/>
    <s v="US&amp;C"/>
    <s v="5d 28h"/>
    <m/>
    <m/>
    <s v="28h 51m"/>
    <m/>
    <s v="United States"/>
    <s v="APAC"/>
    <s v="Isolated (impacting one/few agents in a single timeframe)"/>
    <x v="0"/>
    <n v="0"/>
    <n v="0"/>
    <n v="0"/>
    <n v="0"/>
    <n v="0"/>
    <n v="0"/>
  </r>
  <r>
    <s v="GSDFE-87951"/>
    <s v="Driver promotion wasn't paid - Earner was concerned about their Hourly guarantee promotions."/>
    <s v="Bug"/>
    <x v="0"/>
    <s v="Level 5"/>
    <x v="0"/>
    <d v="2023-04-10T14:56:00"/>
    <d v="2023-04-17T10:34:00"/>
    <d v="2023-04-17T10:33:00"/>
    <s v="Courier_Driver, Driver, Driver - Payments"/>
    <s v="BPO_Report, DR96"/>
    <x v="4"/>
    <s v="-2d 7h"/>
    <s v="Driver - Payments"/>
    <s v="Teleperformance Mohali"/>
    <s v="-4d 2h"/>
    <s v="-1d 7h"/>
    <s v="US&amp;C"/>
    <s v="3d 40h"/>
    <s v="[2023-01-16] Hourly Promotions show as &quot;Qualified&quot; even though the earner did not qualify"/>
    <m/>
    <s v="-7h 9m"/>
    <s v="Won’t Fix: Resolution reason not listed (catch-all)"/>
    <s v="United States"/>
    <s v="APAC"/>
    <s v="Isolated (impacting one/few agents in a single timeframe)"/>
    <x v="0"/>
    <n v="0"/>
    <n v="0"/>
    <n v="0"/>
    <n v="0"/>
    <n v="0"/>
    <n v="0"/>
  </r>
  <r>
    <s v="GSDFE-87983"/>
    <s v="Bank deposit payment not received (shows processed on Uber end) - DP didn't receive weekly deposit of 03 April 2023"/>
    <s v="Bug"/>
    <x v="0"/>
    <s v="Level 5"/>
    <x v="0"/>
    <d v="2023-04-10T18:38:00"/>
    <d v="2023-04-11T15:19:00"/>
    <d v="2023-04-11T15:18:00"/>
    <s v="Courier, Courier - Payments, Courier_Driver"/>
    <s v="BPO_Report, CR84"/>
    <x v="15"/>
    <s v="-20h 39m"/>
    <s v="Courier - Payments"/>
    <s v="Mindbridge Lahore"/>
    <s v="-2h 18m"/>
    <s v="3h 19m"/>
    <s v="EMEA"/>
    <s v="6d 3h"/>
    <m/>
    <m/>
    <s v="1d 3h"/>
    <s v="Won’t Fix: Expected behavior documented in KB"/>
    <s v="Italy"/>
    <s v="EMEA"/>
    <s v="Isolated (impacting one/few agents in a single timeframe)"/>
    <x v="0"/>
    <n v="0"/>
    <n v="0"/>
    <n v="0"/>
    <n v="0"/>
    <n v="0"/>
    <n v="0"/>
  </r>
  <r>
    <s v="GSDFE-87986"/>
    <s v="General Driver Payment Issue (issue type not listed) - Earner receiving the promotion of Paris and earnings in Euros."/>
    <s v="Bug"/>
    <x v="4"/>
    <s v="Level 3"/>
    <x v="3"/>
    <d v="2023-04-10T19:07:00"/>
    <d v="2023-04-17T19:07:00"/>
    <m/>
    <s v="Courier_Driver, Driver, Driver - Payments"/>
    <s v="BPO_Report, DR147, stale_followup"/>
    <x v="1"/>
    <s v="-6d 23h"/>
    <s v="Driver - Payments"/>
    <s v="Teleperformance Mohali"/>
    <s v="-1w 2d"/>
    <s v="-5d 24h"/>
    <s v="US&amp;C"/>
    <s v="0min"/>
    <m/>
    <m/>
    <s v="-4d 24h"/>
    <m/>
    <s v="Canada"/>
    <s v="APAC"/>
    <s v="Isolated (impacting one/few agents in a single timeframe)"/>
    <x v="0"/>
    <n v="0"/>
    <n v="0"/>
    <n v="0"/>
    <n v="0"/>
    <n v="0"/>
    <n v="0"/>
  </r>
  <r>
    <s v="GSDFE-88004"/>
    <s v="General Driver Payment Issue (issue type not listed) - Trip not counting even qualified for product type"/>
    <s v="Bug"/>
    <x v="4"/>
    <s v="Level 3"/>
    <x v="3"/>
    <d v="2023-04-10T21:41:00"/>
    <d v="2023-04-17T21:41:00"/>
    <m/>
    <s v="Courier_Driver, Driver, Driver - Payments"/>
    <s v="BPO_Report, DR147, stale_followup"/>
    <x v="1"/>
    <s v="-6d 23h"/>
    <s v="Driver - Payments"/>
    <s v="Telus Manila"/>
    <s v="-1w 2d"/>
    <s v="-5d 24h"/>
    <s v="US&amp;C"/>
    <s v="0min"/>
    <m/>
    <m/>
    <s v="-4d 24h"/>
    <m/>
    <s v="United States"/>
    <s v="APAC"/>
    <s v="Isolated (impacting one/few agents in a single timeframe)"/>
    <x v="0"/>
    <n v="0"/>
    <n v="0"/>
    <n v="0"/>
    <n v="0"/>
    <n v="0"/>
    <n v="0"/>
  </r>
  <r>
    <s v="GSDFE-88019"/>
    <s v="Tax summary/overview is inaccurate - Service fee is inaccurate"/>
    <s v="Bug"/>
    <x v="0"/>
    <s v="Level 5"/>
    <x v="1"/>
    <d v="2023-04-11T00:26:00"/>
    <d v="2023-04-17T01:21:00"/>
    <d v="2023-04-17T01:20:00"/>
    <s v="Courier_Driver, Driver, Driver - Payments"/>
    <s v="BPO_Report, DR94"/>
    <x v="11"/>
    <s v="-5d 24h"/>
    <s v="Driver - Payments"/>
    <s v="Aegis Kuala Lumpur"/>
    <s v="-3d 4h"/>
    <s v="-4d 24h"/>
    <s v="APAC"/>
    <s v="23h 6m"/>
    <m/>
    <m/>
    <s v="-3d 24h"/>
    <s v="Done &gt; Issue self resolved"/>
    <s v="Korea, Republic of (South Korea)"/>
    <s v="APAC"/>
    <s v="Isolated (impacting one/few agents in a single timeframe)"/>
    <x v="0"/>
    <n v="0"/>
    <n v="0"/>
    <n v="0"/>
    <n v="0"/>
    <n v="0"/>
    <n v="0"/>
  </r>
  <r>
    <s v="GSDFE-88024"/>
    <s v="Driver promotion wasn't paid - [JP Eats]：No payment for quest promotions"/>
    <s v="Bug"/>
    <x v="4"/>
    <s v="Level 5"/>
    <x v="3"/>
    <d v="2023-04-11T00:53:00"/>
    <d v="2023-04-19T13:51:00"/>
    <m/>
    <s v="Courier, Courier - Payments, Courier_Driver"/>
    <s v="BPO_Report, CR80"/>
    <x v="4"/>
    <s v="-3d 19h"/>
    <s v="Courier - Payments"/>
    <s v="Teleperformance Tokyo"/>
    <s v="-1w 2d"/>
    <s v="-2d 19h"/>
    <s v="APAC"/>
    <s v="2d 28h"/>
    <m/>
    <m/>
    <s v="-1d 19h"/>
    <m/>
    <s v="Japan"/>
    <s v="APAC"/>
    <s v="Negative Impact to Brand"/>
    <x v="1"/>
    <n v="0"/>
    <n v="0"/>
    <n v="0"/>
    <n v="0"/>
    <n v="1"/>
    <n v="0"/>
  </r>
  <r>
    <s v="GSDFE-88037"/>
    <s v="Bank deposit payment not received (shows processed on Uber end) - DP's payment is delayed"/>
    <s v="Bug"/>
    <x v="0"/>
    <s v="Level 5"/>
    <x v="1"/>
    <d v="2023-04-11T02:07:00"/>
    <d v="2023-04-12T08:32:00"/>
    <d v="2023-04-12T08:31:00"/>
    <s v="Courier, Courier - Payments, Courier_Driver"/>
    <s v="BPO_Report, CR84"/>
    <x v="15"/>
    <s v="-30h 23m"/>
    <s v="Courier - Payments"/>
    <s v="Teleperformance Lisbon"/>
    <s v="-4h"/>
    <s v="-6h 24m"/>
    <s v="EMEA"/>
    <s v="5d 17h"/>
    <m/>
    <m/>
    <s v="17h 35m"/>
    <s v="Done &gt; Issue self resolved"/>
    <s v="Portugal"/>
    <s v="EMEA"/>
    <s v="Isolated (impacting one/few agents in a single timeframe)"/>
    <x v="0"/>
    <n v="0"/>
    <n v="0"/>
    <n v="0"/>
    <n v="0"/>
    <n v="0"/>
    <n v="0"/>
  </r>
  <r>
    <s v="GSDFE-88047"/>
    <s v="General Driver Payment Issue (issue type not listed) - [Reddit Escalation]"/>
    <s v="Bug"/>
    <x v="1"/>
    <s v="Level 4"/>
    <x v="3"/>
    <d v="2023-04-11T02:42:00"/>
    <d v="2023-04-15T21:27:00"/>
    <m/>
    <s v="Courier_Driver, Driver, Driver - Payments"/>
    <s v="BPO_Report, DR147"/>
    <x v="1"/>
    <s v="-4d 18h"/>
    <s v="Driver - Payments"/>
    <s v="Hyderabad_GSS"/>
    <s v="-1w 2d"/>
    <s v="-3d 18h"/>
    <s v="US&amp;C"/>
    <s v="1d 29h"/>
    <m/>
    <m/>
    <s v="-2d 18h"/>
    <m/>
    <s v="United States"/>
    <s v="APAC"/>
    <s v="Significant Negative Financial Impact"/>
    <x v="1"/>
    <n v="1"/>
    <n v="0"/>
    <n v="0"/>
    <n v="0"/>
    <n v="0"/>
    <n v="0"/>
  </r>
  <r>
    <s v="GSDFE-88049"/>
    <s v="General Courier Payment Issue (issue type not listed) - [Reddit Escalation]"/>
    <s v="Bug"/>
    <x v="2"/>
    <s v="Level 4"/>
    <x v="3"/>
    <d v="2023-04-11T02:52:00"/>
    <d v="2023-04-18T21:02:00"/>
    <m/>
    <s v="Courier, Courier - Payments, Courier_Driver"/>
    <s v="BPO_Report, CR130, stale_followup"/>
    <x v="2"/>
    <s v="-6d 23h"/>
    <s v="Courier - Payments"/>
    <s v="Hyderabad_GSS"/>
    <s v="-1w 2d"/>
    <s v="-5d 24h"/>
    <s v="US&amp;C"/>
    <s v="0min"/>
    <m/>
    <m/>
    <s v="-5d 64h"/>
    <m/>
    <s v="United States"/>
    <s v="APAC"/>
    <s v="Significant Negative Financial Impact"/>
    <x v="1"/>
    <n v="1"/>
    <n v="0"/>
    <n v="0"/>
    <n v="0"/>
    <n v="0"/>
    <n v="0"/>
  </r>
  <r>
    <s v="GSDFE-88048"/>
    <s v="Discrepancy in drivers earnings - [Reddit Escalation]"/>
    <s v="Bug"/>
    <x v="1"/>
    <s v="Level 4"/>
    <x v="3"/>
    <d v="2023-04-11T02:52:00"/>
    <d v="2023-04-12T06:06:00"/>
    <m/>
    <s v="Courier_Driver, Driver, Driver - Payments"/>
    <s v="BPO_Report, DR106"/>
    <x v="10"/>
    <s v="-10h 2m"/>
    <s v="Driver - Payments"/>
    <s v="Hyderabad_GSS"/>
    <s v="-1w 2d"/>
    <s v="13h 56m"/>
    <s v="US&amp;C"/>
    <s v="6d 13h"/>
    <m/>
    <m/>
    <s v="1d 13h"/>
    <m/>
    <s v="United States"/>
    <s v="APAC"/>
    <s v="Significant Negative Financial Impact"/>
    <x v="1"/>
    <n v="1"/>
    <n v="0"/>
    <n v="0"/>
    <n v="0"/>
    <n v="0"/>
    <n v="0"/>
  </r>
  <r>
    <s v="GSDFE-88067"/>
    <s v="Unable to view payment statement - Not receiving weekly statement"/>
    <s v="Bug"/>
    <x v="0"/>
    <s v="Level 4"/>
    <x v="1"/>
    <d v="2023-04-11T06:14:00"/>
    <d v="2023-04-17T01:37:00"/>
    <d v="2023-04-17T01:36:00"/>
    <s v="Courier_Driver, Driver, Driver - Payments"/>
    <s v="BPO_Report, DR92"/>
    <x v="8"/>
    <s v="-5d 19h"/>
    <s v="Driver - Payments"/>
    <s v="Telus Manila"/>
    <s v="-3d 4h"/>
    <s v="-4d 19h"/>
    <s v="US&amp;C"/>
    <s v="28h 38m"/>
    <m/>
    <m/>
    <s v="-3d 19h"/>
    <s v="Done &gt; Issue self resolved"/>
    <s v="United States"/>
    <s v="APAC"/>
    <s v="Isolated (impacting one/few agents in a single timeframe)"/>
    <x v="0"/>
    <n v="0"/>
    <n v="0"/>
    <n v="0"/>
    <n v="0"/>
    <n v="0"/>
    <n v="0"/>
  </r>
  <r>
    <s v="GSDFE-88091"/>
    <s v="Driver promotion wasn't paid - Driver did not receive her payment from a promotion"/>
    <s v="Bug"/>
    <x v="0"/>
    <s v="Level 5"/>
    <x v="1"/>
    <d v="2023-04-11T08:08:00"/>
    <d v="2023-04-11T14:29:00"/>
    <d v="2023-04-11T14:28:00"/>
    <s v="Courier, Courier - Payments, Courier_Driver"/>
    <s v="BPO_Report, CR80"/>
    <x v="4"/>
    <s v="-6h 19m"/>
    <s v="Courier - Payments"/>
    <s v="Telus Manila"/>
    <s v="-4h 28m"/>
    <s v="17h 39m"/>
    <s v="US&amp;C"/>
    <s v="6d 17h"/>
    <m/>
    <m/>
    <s v="1d 17h"/>
    <s v="Done &gt; Issue self resolved"/>
    <s v="United States"/>
    <s v="APAC"/>
    <s v="Isolated (impacting one/few agents in a single timeframe)"/>
    <x v="0"/>
    <n v="0"/>
    <n v="0"/>
    <n v="0"/>
    <n v="0"/>
    <n v="0"/>
    <n v="0"/>
  </r>
  <r>
    <s v="GSDFE-88094"/>
    <s v="Bank deposit payment not received (not showing processed on Uber end) - Blocked payout / Courier / France"/>
    <s v="Bug"/>
    <x v="0"/>
    <s v="Level 5"/>
    <x v="0"/>
    <d v="2023-04-11T08:21:00"/>
    <d v="2023-04-16T12:10:00"/>
    <d v="2023-04-16T12:08:00"/>
    <s v="Courier, Courier - Payments, Courier_Driver"/>
    <s v="COE_Report, CR85"/>
    <x v="21"/>
    <s v="-4d 27h"/>
    <s v="Courier - Payments"/>
    <s v="Lisbon COE"/>
    <s v="-3d 4h"/>
    <s v="-3d 27h"/>
    <s v="EMEA"/>
    <s v="1d 20h"/>
    <m/>
    <m/>
    <s v="-2d 27h"/>
    <s v="Won’t Fix: Expected behavior documented in KB"/>
    <s v="France"/>
    <s v="EMEA"/>
    <s v="Isolated (impacting one/few agents in a single timeframe)"/>
    <x v="0"/>
    <n v="0"/>
    <n v="0"/>
    <n v="0"/>
    <n v="0"/>
    <n v="0"/>
    <n v="0"/>
  </r>
  <r>
    <s v="GSDFE-88130"/>
    <s v="Did not receive Instant/Flex Pay payment - Driver is not successful in using Instant Pay - 160 error code even if card is active"/>
    <s v="Bug"/>
    <x v="0"/>
    <s v="Level 4"/>
    <x v="0"/>
    <d v="2023-04-11T11:11:00"/>
    <d v="2023-04-11T12:15:00"/>
    <d v="2023-04-11T12:14:00"/>
    <s v="Courier, Courier - Payments, Courier_Driver"/>
    <s v="BPO_Report, CR81"/>
    <x v="0"/>
    <s v="-1h 1m"/>
    <s v="Courier - Payments"/>
    <s v="Telus Manila"/>
    <s v="2h 57m"/>
    <s v="22h 57m"/>
    <s v="US&amp;C"/>
    <s v="6d 22h"/>
    <m/>
    <m/>
    <s v="1d 22h"/>
    <s v="Won’t Fix: Expected behavior not documented in KB"/>
    <s v="United States"/>
    <s v="APAC"/>
    <s v="Isolated (impacting one/few agents in a single timeframe)"/>
    <x v="0"/>
    <n v="0"/>
    <n v="0"/>
    <n v="0"/>
    <n v="0"/>
    <n v="0"/>
    <n v="0"/>
  </r>
  <r>
    <s v="GSDFE-88134"/>
    <s v="Driver promotion wasn't paid - Not getting paid for quest promotions"/>
    <s v="Bug"/>
    <x v="0"/>
    <s v="Level 5"/>
    <x v="2"/>
    <d v="2023-04-11T11:26:00"/>
    <d v="2023-04-20T18:36:00"/>
    <d v="2023-04-20T18:35:00"/>
    <s v="Courier_Driver, Driver, Driver - Payments"/>
    <s v="COE_Report, DR96, stale_close"/>
    <x v="4"/>
    <s v="-2d 26h"/>
    <s v="Driver - Payments"/>
    <s v="Chicago COE"/>
    <s v="-1w 2d"/>
    <s v="-1d 26h"/>
    <s v="US&amp;C"/>
    <s v="3d 21h"/>
    <m/>
    <m/>
    <s v="-30h 54m"/>
    <s v="Invalid: 5 day no response from reporter"/>
    <s v="United States"/>
    <s v="US&amp;C"/>
    <s v="Isolated (impacting one/few agents in a single timeframe)"/>
    <x v="0"/>
    <n v="0"/>
    <n v="0"/>
    <n v="0"/>
    <n v="0"/>
    <n v="0"/>
    <n v="0"/>
  </r>
  <r>
    <s v="GSDFE-88133"/>
    <s v="General Courier Payment Issue (issue type not listed) - Courier Payment missing"/>
    <s v="Bug"/>
    <x v="4"/>
    <s v="Level 1"/>
    <x v="3"/>
    <d v="2023-04-11T11:26:00"/>
    <d v="2023-04-18T11:26:00"/>
    <m/>
    <s v="Courier, Courier - Payments, Courier_Driver"/>
    <s v="BPO_Report, CR130, stale_followup"/>
    <x v="2"/>
    <s v="-6d 23h"/>
    <s v="Courier - Payments"/>
    <s v="Teleperformance Lisbon"/>
    <s v="-1w 2d"/>
    <s v="-5d 24h"/>
    <s v="EMEA"/>
    <s v="0min"/>
    <m/>
    <m/>
    <s v="-4d 24h"/>
    <m/>
    <s v="Portugal"/>
    <s v="EMEA"/>
    <s v="Isolated (impacting one/few agents in a single timeframe)"/>
    <x v="0"/>
    <n v="0"/>
    <n v="0"/>
    <n v="0"/>
    <n v="0"/>
    <n v="0"/>
    <n v="0"/>
  </r>
  <r>
    <s v="GSDFE-88225"/>
    <s v="Driver promotion wasn't paid - driver promotion incentive not yet receive."/>
    <s v="Bug"/>
    <x v="0"/>
    <s v="Level 5"/>
    <x v="2"/>
    <d v="2023-04-11T23:29:00"/>
    <d v="2023-04-15T18:52:00"/>
    <d v="2023-04-15T18:51:00"/>
    <s v="Courier_Driver, Driver, Driver - Payments"/>
    <s v="BPO_Report, DR96"/>
    <x v="4"/>
    <s v="-3d 19h"/>
    <s v="Driver - Payments"/>
    <s v="Telus Manila"/>
    <s v="-2d 7h"/>
    <s v="-2d 19h"/>
    <s v="LatAm"/>
    <s v="2d 28h"/>
    <m/>
    <m/>
    <s v="-1d 19h"/>
    <s v="Invalid: Resolution reason not listed (catch-all)"/>
    <s v="United States"/>
    <s v="APAC"/>
    <s v="Isolated (impacting one/few agents in a single timeframe)"/>
    <x v="0"/>
    <n v="0"/>
    <n v="0"/>
    <n v="0"/>
    <n v="0"/>
    <n v="0"/>
    <n v="0"/>
  </r>
  <r>
    <s v="GSDFE-88236"/>
    <s v="General Courier Payment Issue (issue type not listed) - [Reddit Escalation]"/>
    <s v="Bug"/>
    <x v="4"/>
    <s v="Level 4"/>
    <x v="3"/>
    <d v="2023-04-12T00:32:00"/>
    <d v="2023-04-19T00:32:00"/>
    <m/>
    <s v="Courier, Courier - Payments, Courier_Driver"/>
    <s v="BPO_Report, CR130, stale_followup"/>
    <x v="2"/>
    <s v="-6d 23h"/>
    <s v="Courier - Payments"/>
    <s v="Hyderabad_GSS"/>
    <s v="-1w 1d"/>
    <s v="-5d 24h"/>
    <s v="US&amp;C"/>
    <s v="0min"/>
    <m/>
    <m/>
    <s v="-4d 24h"/>
    <m/>
    <s v="United States"/>
    <s v="APAC"/>
    <s v="Significant Negative Financial Impact"/>
    <x v="1"/>
    <n v="1"/>
    <n v="0"/>
    <n v="0"/>
    <n v="0"/>
    <n v="0"/>
    <n v="0"/>
  </r>
  <r>
    <s v="GSDFE-88238"/>
    <s v="Driver promotion wasn't paid - Boost promotion didn't apply."/>
    <s v="Bug"/>
    <x v="3"/>
    <s v="Level 5"/>
    <x v="3"/>
    <d v="2023-04-12T00:39:00"/>
    <d v="2023-04-20T09:44:00"/>
    <m/>
    <s v="Courier_Driver, Driver, Driver - Payments"/>
    <s v="BPO_Report, DR96"/>
    <x v="4"/>
    <s v="-1w 1d"/>
    <s v="Driver - Payments"/>
    <s v="Telus Manila"/>
    <s v="-1w 1d"/>
    <s v="-1w"/>
    <s v="US&amp;C"/>
    <s v="-1d 37h"/>
    <m/>
    <m/>
    <s v="-6d 37h"/>
    <m/>
    <s v="United States"/>
    <s v="APAC"/>
    <s v="Isolated (impacting one/few agents in a single timeframe)"/>
    <x v="0"/>
    <n v="0"/>
    <n v="0"/>
    <n v="0"/>
    <n v="0"/>
    <n v="0"/>
    <n v="0"/>
  </r>
  <r>
    <s v="GSDFE-88278"/>
    <s v="Bank deposit payment not received (shows processed on Uber end) - payment was sent to a closed bank account"/>
    <s v="Bug"/>
    <x v="0"/>
    <s v="Level 5"/>
    <x v="1"/>
    <d v="2023-04-12T07:11:00"/>
    <d v="2023-04-12T10:01:00"/>
    <d v="2023-04-12T10:00:00"/>
    <s v="Courier, Courier - Payments, Courier_Driver"/>
    <s v="BPO_Report, CR84"/>
    <x v="15"/>
    <s v="-2h 47m"/>
    <s v="Courier - Payments"/>
    <s v="Comdata Casablanca"/>
    <s v="2h 59m"/>
    <s v="21h 11m"/>
    <s v="EMEA"/>
    <s v="6d 21h"/>
    <m/>
    <m/>
    <s v="1d 21h"/>
    <s v="Done &gt; Issue self resolved"/>
    <s v="France"/>
    <s v="LATAM"/>
    <s v="Isolated (impacting one/few agents in a single timeframe)"/>
    <x v="0"/>
    <n v="0"/>
    <n v="0"/>
    <n v="0"/>
    <n v="0"/>
    <n v="0"/>
    <n v="0"/>
  </r>
  <r>
    <s v="GSDFE-88304"/>
    <s v="Driver promotion wasn't paid - Hourly guarantee promotions didn't get paid."/>
    <s v="Bug"/>
    <x v="3"/>
    <s v="Level 5"/>
    <x v="3"/>
    <d v="2023-04-12T09:15:00"/>
    <d v="2023-04-18T18:49:00"/>
    <m/>
    <s v="Courier_Driver, Driver, Driver - Payments"/>
    <s v="BPO_Report, DR96"/>
    <x v="4"/>
    <s v="-1w 1d"/>
    <s v="Driver - Payments"/>
    <s v="Telus Manila"/>
    <s v="-1w 1d"/>
    <s v="-1w"/>
    <s v="US&amp;C"/>
    <s v="-1d 28h"/>
    <m/>
    <m/>
    <s v="-6d 28h"/>
    <m/>
    <s v="United States"/>
    <s v="APAC"/>
    <s v="Isolated (impacting one/few agents in a single timeframe)"/>
    <x v="0"/>
    <n v="0"/>
    <n v="0"/>
    <n v="0"/>
    <n v="0"/>
    <n v="0"/>
    <n v="0"/>
  </r>
  <r>
    <s v="GSDFE-88346"/>
    <s v="Invoice issues (general) - Invoices not showing"/>
    <s v="Bug"/>
    <x v="0"/>
    <s v="Level 1"/>
    <x v="0"/>
    <d v="2023-04-12T12:29:00"/>
    <d v="2023-04-17T03:03:00"/>
    <d v="2023-04-17T03:02:00"/>
    <s v="Courier, Courier - Payments, Courier_Driver"/>
    <s v="COE_Report, CR76"/>
    <x v="6"/>
    <s v="-4d 14h"/>
    <s v="Courier - Payments"/>
    <s v="Lisbon COE"/>
    <s v="-2d"/>
    <s v="-3d 14h"/>
    <s v="EMEA"/>
    <s v="1d 33h"/>
    <m/>
    <m/>
    <s v="-2d 14h"/>
    <s v="Won’t Fix: Expected behavior not documented in KB"/>
    <s v="Spain"/>
    <s v="EMEA"/>
    <s v="Isolated (impacting one/few agents in a single timeframe)"/>
    <x v="0"/>
    <n v="0"/>
    <n v="0"/>
    <n v="0"/>
    <n v="0"/>
    <n v="0"/>
    <n v="0"/>
  </r>
  <r>
    <s v="GSDFE-88374"/>
    <s v="General Courier Payment Issue (issue type not listed) - Missing &quot;View Payment Statement&quot;"/>
    <s v="Bug"/>
    <x v="0"/>
    <s v="Level 1"/>
    <x v="0"/>
    <d v="2023-04-12T14:58:00"/>
    <d v="2023-04-14T18:20:00"/>
    <d v="2023-04-14T18:19:00"/>
    <s v="Courier, Courier - Payments, Courier_Driver"/>
    <s v="BPO_Report, CR130"/>
    <x v="2"/>
    <s v="-2d 3h"/>
    <s v="Courier - Payments"/>
    <s v="Concentrix Manila"/>
    <s v="-1d 6h"/>
    <s v="-1d 3h"/>
    <s v="US&amp;C"/>
    <s v="3d 44h"/>
    <m/>
    <m/>
    <s v="-3h 20m"/>
    <s v="Won’t Fix: Resolution reason not listed (catch-all)"/>
    <s v="United States, Canada"/>
    <s v="APAC"/>
    <s v="Pattern (occuring intermittently with same root cause)"/>
    <x v="1"/>
    <n v="0"/>
    <n v="1"/>
    <n v="0"/>
    <n v="0"/>
    <n v="0"/>
    <n v="0"/>
  </r>
  <r>
    <s v="GSDFE-88427"/>
    <s v="Did not receive Instant/Flex Pay payment - Did not receive Instant/Flex Pay payment - &gt; Courier - Payment &gt; Did not receive Instant/Flex Payment/ franc"/>
    <s v="Bug"/>
    <x v="1"/>
    <s v="Level 4"/>
    <x v="3"/>
    <d v="2023-04-13T00:44:00"/>
    <d v="2023-04-18T16:03:00"/>
    <m/>
    <s v="Courier, Courier - Payments, Courier_Driver"/>
    <s v="COE_Report, CR81"/>
    <x v="0"/>
    <s v="-9h 10m"/>
    <s v="Courier - Payments"/>
    <s v="Lisbon COE"/>
    <s v="-1w"/>
    <s v="14h 48m"/>
    <s v="EMEA"/>
    <s v="6d 14h"/>
    <m/>
    <m/>
    <s v="1d 14h"/>
    <m/>
    <s v="France"/>
    <s v="EMEA"/>
    <s v="Isolated (impacting one/few agents in a single timeframe)"/>
    <x v="0"/>
    <n v="0"/>
    <n v="0"/>
    <n v="0"/>
    <n v="0"/>
    <n v="0"/>
    <n v="0"/>
  </r>
  <r>
    <s v="GSDFE-88444"/>
    <s v="Driver promotion wasn't paid - Driver Uber Pro points not being counted correctly"/>
    <s v="Bug"/>
    <x v="1"/>
    <s v="Level 5"/>
    <x v="3"/>
    <d v="2023-04-13T03:45:00"/>
    <d v="2023-04-15T22:02:00"/>
    <m/>
    <s v="Courier_Driver, Driver, Driver - Payments"/>
    <s v="COE_Report, DR96"/>
    <x v="4"/>
    <s v="-2d 18h"/>
    <s v="Driver - Payments"/>
    <s v="Lisbon COE"/>
    <s v="-1w"/>
    <s v="-1d 18h"/>
    <s v="EMEA"/>
    <s v="3d 29h"/>
    <s v="[2023-03-30] Earners not gaining points while on Uber Pro program"/>
    <m/>
    <s v="-18h 9m"/>
    <m/>
    <s v="Spain"/>
    <s v="EMEA"/>
    <s v="Isolated (impacting one/few agents in a single timeframe)"/>
    <x v="0"/>
    <n v="0"/>
    <n v="0"/>
    <n v="0"/>
    <n v="0"/>
    <n v="0"/>
    <n v="0"/>
  </r>
  <r>
    <s v="GSDFE-88475"/>
    <s v="Tax summary/overview is inaccurate - Tax summary for 2022 showing 0 for the driver on their account"/>
    <s v="Bug"/>
    <x v="1"/>
    <s v="Level 5"/>
    <x v="3"/>
    <d v="2023-04-13T07:41:00"/>
    <d v="2023-04-19T15:41:00"/>
    <m/>
    <s v="Courier_Driver, Driver, Driver - Payments"/>
    <s v="COE_Report, DR94"/>
    <x v="11"/>
    <s v="-4d 27h"/>
    <s v="Driver - Payments"/>
    <s v="Limerick COE"/>
    <s v="-1w"/>
    <s v="-3d 27h"/>
    <s v="EMEA"/>
    <s v="1d 20h"/>
    <s v="[2023-04-10] Drivers Tax Summary Statement is Showing the Incorrect Amount"/>
    <m/>
    <s v="-2d 27h"/>
    <m/>
    <s v="United Kingdom"/>
    <s v="EMEA"/>
    <s v="Isolated (impacting one/few agents in a single timeframe)"/>
    <x v="0"/>
    <n v="0"/>
    <n v="0"/>
    <n v="0"/>
    <n v="0"/>
    <n v="0"/>
    <n v="0"/>
  </r>
  <r>
    <s v="GSDFE-88491"/>
    <s v="Discrepancy in drivers earnings - Earner tolls not applying"/>
    <s v="Bug"/>
    <x v="3"/>
    <s v="Level 3"/>
    <x v="3"/>
    <d v="2023-04-13T08:41:00"/>
    <d v="2023-04-18T15:28:00"/>
    <m/>
    <s v="Courier_Driver, Driver, Driver - Payments"/>
    <s v="DR106, GLH_Report"/>
    <x v="10"/>
    <s v="-1w"/>
    <s v="Driver - Payments"/>
    <s v="Greenlight US &amp; Canada"/>
    <s v="-1w"/>
    <s v="-6d 29h"/>
    <s v="US&amp;C"/>
    <s v="-29h 19m"/>
    <m/>
    <m/>
    <s v="-5d 29h"/>
    <m/>
    <s v="United States"/>
    <s v="US&amp;C"/>
    <s v="Isolated (impacting one/few agents in a single timeframe)"/>
    <x v="0"/>
    <n v="0"/>
    <n v="0"/>
    <n v="0"/>
    <n v="0"/>
    <n v="0"/>
    <n v="0"/>
  </r>
  <r>
    <s v="GSDFE-88510"/>
    <s v="General Driver Payment Issue (issue type not listed) - Winback Guarantee Widget not updating"/>
    <s v="Bug"/>
    <x v="3"/>
    <s v="Level 3"/>
    <x v="3"/>
    <d v="2023-04-13T10:40:00"/>
    <d v="2023-04-17T06:28:00"/>
    <m/>
    <s v="Courier_Driver, Driver, Driver - Payments"/>
    <s v="COE_Report, DR147"/>
    <x v="1"/>
    <s v="-1w"/>
    <s v="Driver - Payments"/>
    <s v="Chicago COE (C360, ECR &amp; Fastrack team use)"/>
    <s v="-1w"/>
    <s v="-6d 27h"/>
    <s v="US&amp;C"/>
    <s v="-27h 21m"/>
    <m/>
    <m/>
    <s v="-5d 27h"/>
    <m/>
    <s v="United States"/>
    <s v="US&amp;C"/>
    <s v="Isolated (impacting one/few agents in a single timeframe)"/>
    <x v="0"/>
    <n v="0"/>
    <n v="0"/>
    <n v="0"/>
    <n v="0"/>
    <n v="0"/>
    <n v="0"/>
  </r>
  <r>
    <s v="GSDFE-88624"/>
    <s v="Driver earnings error/inaccurate in app - Drivers app shows inaccurate earning"/>
    <s v="Bug"/>
    <x v="2"/>
    <s v="Level 1"/>
    <x v="3"/>
    <d v="2023-04-14T02:15:00"/>
    <d v="2023-04-21T02:29:00"/>
    <m/>
    <s v="Courier_Driver, Driver, Driver - Payments"/>
    <s v="DR105, GLH_Report, stale_followup, stale_response_priority"/>
    <x v="22"/>
    <s v="-6d 23h"/>
    <s v="Driver - Payments"/>
    <s v="Greenlight EMEA"/>
    <s v="-4d 9h"/>
    <s v="-5d 24h"/>
    <s v="EMEA"/>
    <s v="0min"/>
    <m/>
    <m/>
    <s v="-4d 35h"/>
    <m/>
    <s v="Sweden"/>
    <s v="EMEA"/>
    <s v="Isolated (impacting one/few agents in a single timeframe)"/>
    <x v="0"/>
    <n v="0"/>
    <n v="0"/>
    <n v="0"/>
    <n v="0"/>
    <n v="0"/>
    <n v="0"/>
  </r>
  <r>
    <s v="GSDFE-88658"/>
    <s v="Driver earnings error/inaccurate in app - Earner is concerned about unable to see Uber pro page in her app."/>
    <s v="Bug"/>
    <x v="1"/>
    <s v="Level 1"/>
    <x v="3"/>
    <d v="2023-04-14T07:40:00"/>
    <d v="2023-04-15T02:30:00"/>
    <m/>
    <s v="Courier_Driver, Driver, Driver - Payments"/>
    <s v="BPO_Report, DR105"/>
    <x v="22"/>
    <s v="-18h 48m"/>
    <s v="Driver - Payments"/>
    <s v="Teleperformance Mohali"/>
    <s v="-4d 9h"/>
    <s v="5h 10m"/>
    <s v="US&amp;C"/>
    <s v="5d 29h"/>
    <s v="[2023-04-13] Uber Pro Rewards tab not populating"/>
    <m/>
    <s v="29h 10m"/>
    <m/>
    <s v="United States"/>
    <s v="APAC"/>
    <s v="Isolated (impacting one/few agents in a single timeframe)"/>
    <x v="0"/>
    <n v="0"/>
    <n v="0"/>
    <n v="0"/>
    <n v="0"/>
    <n v="0"/>
    <n v="0"/>
  </r>
  <r>
    <s v="GSDFE-88730"/>
    <s v="General Driver Payment Issue (issue type not listed) - Deduction about taxes from chile"/>
    <s v="Bug"/>
    <x v="3"/>
    <s v="Level 4"/>
    <x v="3"/>
    <d v="2023-04-14T13:02:00"/>
    <d v="2023-04-16T19:39:00"/>
    <m/>
    <s v="Courier_Driver, Driver, Driver - Payments"/>
    <s v="BPO_Report, DR147"/>
    <x v="1"/>
    <s v="-6d 24h"/>
    <s v="Driver - Payments"/>
    <s v="Brittel Mexico City"/>
    <s v="-3d 12h"/>
    <s v="-5d 24h"/>
    <s v="LatAm"/>
    <s v="-59min"/>
    <m/>
    <m/>
    <s v="-4d 24h"/>
    <m/>
    <s v="Chile"/>
    <s v="LATAM"/>
    <s v="Significant Negative Financial Impact, Negative Impact to Brand"/>
    <x v="1"/>
    <n v="1"/>
    <n v="0"/>
    <n v="0"/>
    <n v="0"/>
    <n v="1"/>
    <n v="0"/>
  </r>
  <r>
    <s v="GSDFE-88734"/>
    <s v="Discrepancy in drivers earnings - Incidencia con revisión del importe de ganancias"/>
    <s v="Bug"/>
    <x v="3"/>
    <s v="Level 4"/>
    <x v="3"/>
    <d v="2023-04-14T13:17:00"/>
    <d v="2023-04-17T03:19:00"/>
    <m/>
    <s v="Courier_Driver, Driver, Driver - Payments"/>
    <s v="BPO_Report, DR106"/>
    <x v="10"/>
    <s v="-6d 24h"/>
    <s v="Driver - Payments"/>
    <s v="Comdata Mexico"/>
    <s v="-3d 12h"/>
    <s v="-5d 24h"/>
    <s v="LatAm"/>
    <s v="-43min"/>
    <m/>
    <m/>
    <s v="-4d 24h"/>
    <m/>
    <s v="Mexico"/>
    <s v="LATAM"/>
    <s v="Significant Negative Financial Impact"/>
    <x v="1"/>
    <n v="1"/>
    <n v="0"/>
    <n v="0"/>
    <n v="0"/>
    <n v="0"/>
    <n v="0"/>
  </r>
  <r>
    <s v="GSDFE-88735"/>
    <s v="Discrepancy in drivers earnings - Members in Chile are getting incorrect discounts"/>
    <s v="Bug"/>
    <x v="0"/>
    <s v="Level 4"/>
    <x v="1"/>
    <d v="2023-04-14T13:18:00"/>
    <d v="2023-04-18T01:14:00"/>
    <d v="2023-04-18T01:13:00"/>
    <s v="Courier_Driver, Driver, Driver - Payments"/>
    <s v="BPO_Report, DR106"/>
    <x v="10"/>
    <s v="-3d 11h"/>
    <s v="Driver - Payments"/>
    <s v="Teleperformance Bogota"/>
    <s v="-7h 41m"/>
    <s v="-2d 11h"/>
    <s v="LatAm"/>
    <s v="2d 36h"/>
    <m/>
    <m/>
    <s v="-1d 11h"/>
    <s v="Done &gt; Issue self resolved"/>
    <s v="Chile"/>
    <s v="LATAM"/>
    <s v="Significant Negative Financial Impact"/>
    <x v="1"/>
    <n v="1"/>
    <n v="0"/>
    <n v="0"/>
    <n v="0"/>
    <n v="0"/>
    <n v="0"/>
  </r>
  <r>
    <s v="GSDFE-88742"/>
    <s v="Unable to use Instant/Flex Pay (error) - The driver was not able to receive his earnings for almost 2 weeks already he have an error on his payment profile &quot;ERROR_BANK_ACCOUNT_NOT_IDENTIFIED&quot;"/>
    <s v="Bug"/>
    <x v="0"/>
    <s v="Level 3"/>
    <x v="0"/>
    <d v="2023-04-14T13:45:00"/>
    <d v="2023-04-18T08:04:00"/>
    <d v="2023-04-17T09:53:00"/>
    <s v="Courier_Driver, Driver, Driver - Payments"/>
    <s v="BPO_Report, DR164"/>
    <x v="7"/>
    <s v="-2d 20h"/>
    <s v="Driver - Payments"/>
    <s v="Telus Manila"/>
    <s v="-7min"/>
    <s v="-1d 20h"/>
    <s v="US&amp;C"/>
    <s v="3d 27h"/>
    <m/>
    <m/>
    <s v="-20h 7m"/>
    <s v="Won’t Fix: Expected behavior documented in KB"/>
    <s v="United States"/>
    <s v="APAC"/>
    <s v="Isolated (impacting one/few agents in a single timeframe)"/>
    <x v="0"/>
    <n v="0"/>
    <n v="0"/>
    <n v="0"/>
    <n v="0"/>
    <n v="0"/>
    <n v="0"/>
  </r>
  <r>
    <s v="GSDFE-88821"/>
    <s v="Driver unable to enter the fare manually - When we applied the cancellation fee for the amount of $35.00 error came with &quot;Internal Server Error from Hippo&quot;"/>
    <s v="Bug"/>
    <x v="3"/>
    <s v="Level 3"/>
    <x v="3"/>
    <d v="2023-04-15T06:11:00"/>
    <d v="2023-04-15T06:12:00"/>
    <m/>
    <s v="Courier_Driver, Driver, Driver - Payments"/>
    <s v="BPO_Report, DR89"/>
    <x v="25"/>
    <s v="-5d 31h"/>
    <s v="Driver - Payments"/>
    <s v="Telus Manila"/>
    <s v="-3d 9h"/>
    <s v="-4d 31h"/>
    <s v="US&amp;C"/>
    <s v="16h 9m"/>
    <m/>
    <m/>
    <s v="-3d 31h"/>
    <m/>
    <s v="United States"/>
    <s v="APAC"/>
    <s v="Isolated (impacting one/few agents in a single timeframe)"/>
    <x v="0"/>
    <n v="0"/>
    <n v="0"/>
    <n v="0"/>
    <n v="0"/>
    <n v="0"/>
    <n v="0"/>
  </r>
  <r>
    <s v="GSDFE-88831"/>
    <s v="Payment discrepancy - Low travel prices in Porto Alegre"/>
    <s v="Bug"/>
    <x v="3"/>
    <s v="Level 4"/>
    <x v="3"/>
    <d v="2023-04-15T08:50:00"/>
    <d v="2023-04-15T08:51:00"/>
    <m/>
    <s v="Courier_Driver, Driver, Driver - Payments"/>
    <s v="BPO_Report, DR93"/>
    <x v="13"/>
    <s v="-5d 29h"/>
    <s v="Driver - Payments"/>
    <s v="Concentrix Fortaleza"/>
    <s v="-3d 9h"/>
    <s v="-4d 29h"/>
    <s v="LatAm"/>
    <s v="18h 48m"/>
    <m/>
    <m/>
    <s v="-3d 29h"/>
    <m/>
    <s v="Brazil"/>
    <s v="LATAM"/>
    <s v="Significant Negative Financial Impact"/>
    <x v="1"/>
    <n v="1"/>
    <n v="0"/>
    <n v="0"/>
    <n v="0"/>
    <n v="0"/>
    <n v="0"/>
  </r>
  <r>
    <s v="GSDFE-88883"/>
    <s v="Payment discrepancy - Driver Payment Discrepancy of -$34.08 -"/>
    <s v="Bug"/>
    <x v="3"/>
    <s v="Level 1"/>
    <x v="3"/>
    <d v="2023-04-15T17:20:00"/>
    <d v="2023-04-15T17:21:00"/>
    <m/>
    <s v="Courier_Driver, Driver, Driver - Payments"/>
    <s v="BPO_Report, DR93"/>
    <x v="13"/>
    <s v="-5d 20h"/>
    <s v="Driver - Payments"/>
    <s v="Telus Manila"/>
    <s v="-3d 9h"/>
    <s v="-4d 20h"/>
    <s v="US&amp;C"/>
    <s v="27h 19m"/>
    <m/>
    <m/>
    <s v="-3d 20h"/>
    <m/>
    <s v="United States"/>
    <s v="APAC"/>
    <s v="Isolated (impacting one/few agents in a single timeframe), Pattern (occuring intermittently with same root cause)"/>
    <x v="0"/>
    <n v="0"/>
    <n v="1"/>
    <n v="0"/>
    <n v="0"/>
    <n v="0"/>
    <n v="0"/>
  </r>
  <r>
    <s v="GSDFE-88923"/>
    <s v="General Courier Payment Issue (issue type not listed) - Delivery Person_Missing trips/fare"/>
    <s v="Bug"/>
    <x v="3"/>
    <s v="Level 3"/>
    <x v="3"/>
    <d v="2023-04-16T01:46:00"/>
    <d v="2023-04-16T21:27:00"/>
    <m/>
    <s v="Courier, Courier - Payments, Courier_Driver"/>
    <s v="BPO_Report, CR130"/>
    <x v="2"/>
    <s v="-4d 36h"/>
    <s v="Courier - Payments"/>
    <s v="Concentrix Exxa"/>
    <s v="-3d 9h"/>
    <s v="-3d 36h"/>
    <s v="APAC"/>
    <s v="1d 11h"/>
    <m/>
    <m/>
    <s v="-2d 36h"/>
    <m/>
    <s v="Australia"/>
    <s v="APAC"/>
    <s v="Widespread"/>
    <x v="1"/>
    <n v="0"/>
    <n v="0"/>
    <n v="0"/>
    <n v="1"/>
    <n v="0"/>
    <n v="0"/>
  </r>
  <r>
    <s v="GSDFE-88937"/>
    <s v="Did not receive Instant/Flex Pay payment - Unable to cash using Instant pay via bank account on file"/>
    <s v="Bug"/>
    <x v="0"/>
    <s v="Level 1"/>
    <x v="1"/>
    <d v="2023-04-16T08:10:00"/>
    <d v="2023-04-17T07:31:00"/>
    <d v="2023-04-17T07:30:00"/>
    <s v="Courier_Driver, Driver, Driver - Payments"/>
    <s v="BPO_Report, DR97"/>
    <x v="0"/>
    <s v="-23h 18m"/>
    <s v="Driver - Payments"/>
    <s v="FPS Davao"/>
    <s v="4h"/>
    <s v="40min"/>
    <s v="US&amp;C"/>
    <s v="5d 24h"/>
    <m/>
    <m/>
    <s v="24h 40m"/>
    <s v="Done &gt; Issue self resolved"/>
    <s v="United States"/>
    <s v="APAC"/>
    <s v="Pattern (occuring intermittently with same root cause)"/>
    <x v="1"/>
    <n v="0"/>
    <n v="1"/>
    <n v="0"/>
    <n v="0"/>
    <n v="0"/>
    <n v="0"/>
  </r>
  <r>
    <s v="GSDFE-88947"/>
    <s v="Trips missing from statement only - Driver has missing earnings on the app"/>
    <s v="Bug"/>
    <x v="3"/>
    <s v="Level 4"/>
    <x v="3"/>
    <d v="2023-04-16T09:25:00"/>
    <d v="2023-04-16T15:25:00"/>
    <m/>
    <s v="Courier_Driver, Driver, Driver - Payments"/>
    <s v="BPO_Report, DR86"/>
    <x v="5"/>
    <s v="-4d 28h"/>
    <s v="Driver - Payments"/>
    <s v="Telus Manila"/>
    <s v="-3d 9h"/>
    <s v="-3d 28h"/>
    <s v="US&amp;C"/>
    <s v="1d 19h"/>
    <m/>
    <m/>
    <s v="-2d 28h"/>
    <m/>
    <s v="United States"/>
    <s v="APAC"/>
    <s v="Isolated (impacting one/few agents in a single timeframe)"/>
    <x v="0"/>
    <n v="0"/>
    <n v="0"/>
    <n v="0"/>
    <n v="0"/>
    <n v="0"/>
    <n v="0"/>
  </r>
  <r>
    <s v="GSDFE-88949"/>
    <s v="General Driver Payment Issue (issue type not listed) - Unable to cash out due to missing amount in App"/>
    <s v="Bug"/>
    <x v="0"/>
    <s v="Level 3"/>
    <x v="1"/>
    <d v="2023-04-16T09:41:00"/>
    <d v="2023-04-17T11:04:00"/>
    <d v="2023-04-17T11:03:00"/>
    <s v="Courier_Driver, Driver, Driver - Payments"/>
    <s v="BPO_Report, DR147"/>
    <x v="1"/>
    <s v="-25h 21m"/>
    <s v="Driver - Payments"/>
    <s v="Telus Manila"/>
    <s v="1h 56m"/>
    <s v="-1h 22m"/>
    <s v="US&amp;C"/>
    <s v="5d 22h"/>
    <m/>
    <m/>
    <s v="22h 37m"/>
    <s v="Done &gt; Issue self resolved"/>
    <s v="United States"/>
    <s v="APAC"/>
    <s v="Isolated (impacting one/few agents in a single timeframe)"/>
    <x v="0"/>
    <n v="0"/>
    <n v="0"/>
    <n v="0"/>
    <n v="0"/>
    <n v="0"/>
    <n v="0"/>
  </r>
  <r>
    <s v="GSDFE-88960"/>
    <s v="Driver promotion wasn't paid - Earner not paid for hourly guarantee (trip mismatch in Bliss &amp; IWB)"/>
    <s v="Bug"/>
    <x v="3"/>
    <s v="Level 5"/>
    <x v="3"/>
    <d v="2023-04-16T11:07:00"/>
    <d v="2023-04-16T11:08:00"/>
    <m/>
    <s v="Courier_Driver, Driver, Driver - Payments"/>
    <s v="COE_Report, DR96"/>
    <x v="4"/>
    <s v="-4d 26h"/>
    <s v="Driver - Payments"/>
    <s v="Chicago COE"/>
    <s v="-3d 12h"/>
    <s v="-3d 26h"/>
    <s v="US&amp;C"/>
    <s v="1d 21h"/>
    <m/>
    <m/>
    <s v="-2d 26h"/>
    <m/>
    <s v="United States"/>
    <s v="US&amp;C"/>
    <s v="Isolated (impacting one/few agents in a single timeframe)"/>
    <x v="0"/>
    <n v="0"/>
    <n v="0"/>
    <n v="0"/>
    <n v="0"/>
    <n v="0"/>
    <n v="0"/>
  </r>
  <r>
    <s v="GSDFE-88991"/>
    <s v="Did not receive Instant/Flex Pay payment - Lack of weekly earnings transfer bank deposit."/>
    <s v="Bug"/>
    <x v="4"/>
    <s v="Level 4"/>
    <x v="3"/>
    <d v="2023-04-16T17:47:00"/>
    <d v="2023-04-18T11:42:00"/>
    <m/>
    <s v="Courier_Driver, Driver, Driver - Payments"/>
    <s v="COE_Report, DR97"/>
    <x v="0"/>
    <s v="-41h 52m"/>
    <s v="Driver - Payments"/>
    <s v="Brazil COE"/>
    <s v="-3d 9h"/>
    <s v="-17h 53m"/>
    <s v="LatAm"/>
    <s v="5d 6h"/>
    <m/>
    <m/>
    <s v="6h 6m"/>
    <m/>
    <s v="Brazil"/>
    <s v="LATAM"/>
    <s v="Isolated (impacting one/few agents in a single timeframe)"/>
    <x v="0"/>
    <n v="0"/>
    <n v="0"/>
    <n v="0"/>
    <n v="0"/>
    <n v="0"/>
    <n v="0"/>
  </r>
  <r>
    <s v="GSDFE-89021"/>
    <s v="Did not receive Instant/Flex Pay payment - Instant Cashout Delay | April 17. 2023"/>
    <s v="Bug"/>
    <x v="3"/>
    <s v="Level 5"/>
    <x v="3"/>
    <d v="2023-04-17T01:03:00"/>
    <d v="2023-04-17T01:58:00"/>
    <m/>
    <s v="Courier_Driver, Driver, Driver - Payments"/>
    <s v="BPO_Report, DR97"/>
    <x v="0"/>
    <s v="-3d 36h"/>
    <s v="Driver - Payments"/>
    <s v="TaskUs Manila"/>
    <s v="-3d 12h"/>
    <s v="-2d 36h"/>
    <s v="EMEA"/>
    <s v="2d 11h"/>
    <m/>
    <m/>
    <s v="-1d 36h"/>
    <m/>
    <s v="United Kingdom"/>
    <s v="APAC"/>
    <s v="Pattern (occuring intermittently with same root cause)"/>
    <x v="1"/>
    <n v="0"/>
    <n v="1"/>
    <n v="0"/>
    <n v="0"/>
    <n v="0"/>
    <n v="0"/>
  </r>
  <r>
    <s v="GSDFE-89032"/>
    <s v="Did not receive Instant/Flex Pay payment - Did not receive Instant/Flex Pay payment - Instant Cashout Delay"/>
    <s v="Bug"/>
    <x v="3"/>
    <s v="Level 5"/>
    <x v="3"/>
    <d v="2023-04-17T02:42:00"/>
    <d v="2023-04-21T13:24:00"/>
    <m/>
    <s v="Courier_Driver, Driver, Driver - Payments"/>
    <s v="BPO_Report, DR97"/>
    <x v="0"/>
    <s v="-3d 35h"/>
    <s v="Driver - Payments"/>
    <s v="Mindbridge Lahore"/>
    <s v="-3d 12h"/>
    <s v="-2d 35h"/>
    <s v="EMEA"/>
    <s v="2d 12h"/>
    <m/>
    <m/>
    <s v="-1d 35h"/>
    <m/>
    <s v="United Kingdom"/>
    <s v="EMEA"/>
    <s v="Widespread"/>
    <x v="1"/>
    <n v="0"/>
    <n v="0"/>
    <n v="0"/>
    <n v="1"/>
    <n v="0"/>
    <n v="0"/>
  </r>
  <r>
    <s v="GSDFE-89036"/>
    <s v="Bank deposit payment not received (not showing processed on Uber end) - Weekly Payment Deposit still &quot;In Progress&quot; and &quot;Batched/Pending&quot;; Past normal timeframe"/>
    <s v="Bug"/>
    <x v="3"/>
    <s v="Level 5"/>
    <x v="3"/>
    <d v="2023-04-17T03:13:00"/>
    <d v="2023-04-17T03:14:00"/>
    <m/>
    <s v="Courier_Driver, Driver, Driver - Payments"/>
    <s v="BPO_Report, DR101"/>
    <x v="21"/>
    <s v="-3d 34h"/>
    <s v="Driver - Payments"/>
    <s v="TaskUs Manila"/>
    <s v="-3d 12h"/>
    <s v="-2d 34h"/>
    <s v="EMEA"/>
    <s v="2d 13h"/>
    <m/>
    <m/>
    <s v="-1d 34h"/>
    <m/>
    <s v="United Kingdom"/>
    <s v="APAC"/>
    <s v="Isolated (impacting one/few agents in a single timeframe)"/>
    <x v="0"/>
    <n v="0"/>
    <n v="0"/>
    <n v="0"/>
    <n v="0"/>
    <n v="0"/>
    <n v="0"/>
  </r>
  <r>
    <s v="GSDFE-89040"/>
    <s v="Tax summary/overview is inaccurate - Incorrect Tax summary"/>
    <s v="Bug"/>
    <x v="1"/>
    <s v="Level 5"/>
    <x v="3"/>
    <d v="2023-04-17T03:21:00"/>
    <d v="2023-04-18T11:49:00"/>
    <m/>
    <s v="Courier_Driver, Driver, Driver - Payments"/>
    <s v="COE_Report, DR94"/>
    <x v="11"/>
    <s v="-32h 26m"/>
    <s v="Driver - Payments"/>
    <s v="Limerick COE"/>
    <s v="-3d 12h"/>
    <s v="-8h 27m"/>
    <s v="EMEA"/>
    <s v="5d 15h"/>
    <s v="[2023-04-10] Drivers Tax Summary Statement is Showing the Incorrect Amount"/>
    <m/>
    <s v="15h 32m"/>
    <m/>
    <s v="United Kingdom"/>
    <s v="EMEA"/>
    <s v="Isolated (impacting one/few agents in a single timeframe)"/>
    <x v="0"/>
    <n v="0"/>
    <n v="0"/>
    <n v="0"/>
    <n v="0"/>
    <n v="0"/>
    <n v="0"/>
  </r>
  <r>
    <s v="GSDFE-89039"/>
    <s v="Discrepancy in drivers earnings - Driver's have not received their holiday pay for w/o Mar 20 - Mar 27 (Prev closed - GSDFE-85824)"/>
    <s v="Bug"/>
    <x v="1"/>
    <s v="Level 5"/>
    <x v="3"/>
    <d v="2023-04-17T03:21:00"/>
    <d v="2023-04-18T16:50:00"/>
    <m/>
    <s v="Courier_Driver, Driver, Driver - Payments"/>
    <s v="COE_Report, DR106"/>
    <x v="10"/>
    <s v="-9h 6m"/>
    <s v="Driver - Payments"/>
    <s v="Limerick COE"/>
    <s v="-3d 12h"/>
    <s v="14h 52m"/>
    <s v="EMEA"/>
    <s v="6d 14h"/>
    <s v="[2022-03-27] Earners Missing Holiday Pay"/>
    <m/>
    <s v="1d 14h"/>
    <m/>
    <s v="United Kingdom"/>
    <s v="EMEA"/>
    <s v="Pattern (occuring intermittently with same root cause)"/>
    <x v="1"/>
    <n v="0"/>
    <n v="1"/>
    <n v="0"/>
    <n v="0"/>
    <n v="0"/>
    <n v="0"/>
  </r>
  <r>
    <s v="GSDFE-89069"/>
    <s v="Did not receive Instant/Flex Pay payment - FRANCE - Courrier - Instant Pay"/>
    <s v="Bug"/>
    <x v="0"/>
    <s v="Level 4"/>
    <x v="0"/>
    <d v="2023-04-17T06:52:00"/>
    <d v="2023-04-17T09:49:00"/>
    <d v="2023-04-17T09:48:00"/>
    <s v="Courier, Courier - Payments, Courier_Driver"/>
    <s v="COE_Report, CR81"/>
    <x v="0"/>
    <s v="-2h 54m"/>
    <s v="Courier - Payments"/>
    <s v="Lisbon COE"/>
    <s v="3h 11m"/>
    <s v="21h 4m"/>
    <s v="EMEA"/>
    <s v="6d 21h"/>
    <m/>
    <m/>
    <s v="1d 21h"/>
    <s v="Won’t Fix: Expected behavior not documented in KB"/>
    <s v="France"/>
    <s v="EMEA"/>
    <s v="Significant Negative Financial Impact"/>
    <x v="1"/>
    <n v="1"/>
    <n v="0"/>
    <n v="0"/>
    <n v="0"/>
    <n v="0"/>
    <n v="0"/>
  </r>
  <r>
    <s v="GSDFE-89083"/>
    <s v="Did not receive Instant/Flex Pay payment - Earner is unable to cash out due to the option is greyed out"/>
    <s v="Bug"/>
    <x v="0"/>
    <s v="Level 4"/>
    <x v="0"/>
    <d v="2023-04-17T08:48:00"/>
    <d v="2023-04-17T09:41:00"/>
    <d v="2023-04-17T09:40:00"/>
    <s v="Courier_Driver, Driver, Driver - Payments"/>
    <s v="BPO_Report, DR97"/>
    <x v="0"/>
    <s v="-51min"/>
    <s v="Driver - Payments"/>
    <s v="Telus Manila"/>
    <s v="3h 19m"/>
    <s v="23h 7m"/>
    <s v="US&amp;C"/>
    <s v="6d 23h"/>
    <m/>
    <m/>
    <s v="1d 23h"/>
    <s v="Won’t Fix: Expected behavior not documented in KB"/>
    <s v="United States"/>
    <s v="APAC"/>
    <s v="Isolated (impacting one/few agents in a single timeframe)"/>
    <x v="0"/>
    <n v="0"/>
    <n v="0"/>
    <n v="0"/>
    <n v="0"/>
    <n v="0"/>
    <n v="0"/>
  </r>
  <r>
    <s v="GSDFE-89085"/>
    <s v="Did not receive Instant/Flex Pay payment - Earner is unable to use instant pay cash out."/>
    <s v="Bug"/>
    <x v="0"/>
    <s v="Level 4"/>
    <x v="0"/>
    <d v="2023-04-17T09:06:00"/>
    <d v="2023-04-17T10:17:00"/>
    <d v="2023-04-17T10:16:00"/>
    <s v="Courier_Driver, Driver, Driver - Payments"/>
    <s v="BPO_Report, DR97"/>
    <x v="0"/>
    <s v="-1h 8m"/>
    <s v="Driver - Payments"/>
    <s v="Teleperformance Mohali"/>
    <s v="2h 50m"/>
    <s v="22h 50m"/>
    <s v="US&amp;C"/>
    <s v="6d 22h"/>
    <m/>
    <m/>
    <s v="1d 22h"/>
    <s v="Won’t Fix: Expected behavior documented in KB"/>
    <s v="United States"/>
    <s v="APAC"/>
    <s v="Isolated (impacting one/few agents in a single timeframe)"/>
    <x v="0"/>
    <n v="0"/>
    <n v="0"/>
    <n v="0"/>
    <n v="0"/>
    <n v="0"/>
    <n v="0"/>
  </r>
  <r>
    <s v="GSDFE-89113"/>
    <s v="General Driver Payment Issue (issue type not listed) - Earner is concerned about the trips that did not count for the promotion."/>
    <s v="Bug"/>
    <x v="3"/>
    <s v="Level 3"/>
    <x v="3"/>
    <d v="2023-04-17T11:31:00"/>
    <d v="2023-04-17T11:32:00"/>
    <m/>
    <s v="Courier_Driver, Driver, Driver - Payments"/>
    <s v="BPO_Report, DR147"/>
    <x v="1"/>
    <s v="-3d 26h"/>
    <s v="Driver - Payments"/>
    <s v="Teleperformance Mohali"/>
    <s v="-3d 6h"/>
    <s v="-2d 26h"/>
    <s v="US&amp;C"/>
    <s v="2d 21h"/>
    <m/>
    <m/>
    <s v="-1d 26h"/>
    <m/>
    <s v="United States"/>
    <s v="APAC"/>
    <s v="Isolated (impacting one/few agents in a single timeframe)"/>
    <x v="0"/>
    <n v="0"/>
    <n v="0"/>
    <n v="0"/>
    <n v="0"/>
    <n v="0"/>
    <n v="0"/>
  </r>
  <r>
    <s v="GSDFE-89114"/>
    <s v="General Driver Payment Issue (issue type not listed) - earner can not add his banking information or debit card"/>
    <s v="Bug"/>
    <x v="1"/>
    <s v="Level 3"/>
    <x v="3"/>
    <d v="2023-04-17T11:38:00"/>
    <d v="2023-04-17T13:06:00"/>
    <m/>
    <s v="Courier_Driver, Driver, Driver - Payments"/>
    <s v="DR147, GLH_Report"/>
    <x v="1"/>
    <s v="-1h 26m"/>
    <s v="Driver - Payments"/>
    <s v="Greenlight US &amp; Canada"/>
    <s v="-3d 6h"/>
    <s v="22h 32m"/>
    <s v="US&amp;C"/>
    <s v="6d 22h"/>
    <s v="[2023-02-17] Driver is getting error message when driver is trying to update the banking information (vault)"/>
    <m/>
    <s v="1d 22h"/>
    <m/>
    <s v="United States"/>
    <s v="US&amp;C"/>
    <s v="Isolated (impacting one/few agents in a single timeframe)"/>
    <x v="0"/>
    <n v="0"/>
    <n v="0"/>
    <n v="0"/>
    <n v="0"/>
    <n v="0"/>
    <n v="0"/>
  </r>
  <r>
    <s v="GSDFE-89147"/>
    <s v="General Driver Payment Issue (issue type not listed) - SSL - Perú - Payments - Bank information Issue"/>
    <s v="Bug"/>
    <x v="0"/>
    <s v="Level 4"/>
    <x v="1"/>
    <d v="2023-04-17T15:50:00"/>
    <d v="2023-04-18T07:02:00"/>
    <d v="2023-04-18T07:01:00"/>
    <s v="Courier_Driver, Driver, Driver - Payments"/>
    <s v="DR147, GLH_Report"/>
    <x v="1"/>
    <s v="-15h 10m"/>
    <s v="Driver - Payments"/>
    <s v="Greenlight LatAm"/>
    <s v="2h 50m"/>
    <s v="8h 48m"/>
    <s v="LatAm"/>
    <s v="5d 32h"/>
    <m/>
    <m/>
    <s v="32h 48m"/>
    <s v="Done &gt; Issue self resolved"/>
    <s v="Peru"/>
    <s v="LATAM"/>
    <s v="Significant Negative Financial Impact"/>
    <x v="1"/>
    <n v="1"/>
    <n v="0"/>
    <n v="0"/>
    <n v="0"/>
    <n v="0"/>
    <n v="0"/>
  </r>
  <r>
    <s v="GSDFE-89188"/>
    <s v="Did not receive Instant/Flex Pay payment - Delivery partner &quot;instant pay&quot; stuck"/>
    <s v="Bug"/>
    <x v="0"/>
    <s v="Level 1"/>
    <x v="2"/>
    <d v="2023-04-18T00:12:00"/>
    <d v="2023-04-19T12:22:00"/>
    <d v="2023-04-19T12:21:00"/>
    <s v="Courier, Courier - Payments, Courier_Driver"/>
    <s v="COE_Report, CR81"/>
    <x v="0"/>
    <s v="-10h 8m"/>
    <s v="Courier - Payments"/>
    <s v="Lisbon COE"/>
    <s v="-7h 21m"/>
    <s v="13h 50m"/>
    <s v="EMEA"/>
    <s v="6d 13h"/>
    <m/>
    <m/>
    <s v="26h 4m"/>
    <s v="Invalid: Resolution reason not listed (catch-all)"/>
    <s v="France"/>
    <s v="EMEA"/>
    <s v="Pattern (occuring intermittently with same root cause)"/>
    <x v="1"/>
    <n v="0"/>
    <n v="1"/>
    <n v="0"/>
    <n v="0"/>
    <n v="0"/>
    <n v="0"/>
  </r>
  <r>
    <s v="GSDFE-89208"/>
    <s v="Unable to use Instant/Flex Pay (error) - Unable to cashout"/>
    <s v="Bug"/>
    <x v="0"/>
    <s v="Level 3"/>
    <x v="1"/>
    <d v="2023-04-18T02:24:00"/>
    <d v="2023-04-18T08:59:00"/>
    <d v="2023-04-18T08:58:00"/>
    <s v="Courier_Driver, Driver, Driver - Payments"/>
    <s v="BPO_Report, DR164"/>
    <x v="7"/>
    <s v="-6h 32m"/>
    <s v="Driver - Payments"/>
    <s v="Telus Manila"/>
    <s v="4h"/>
    <s v="17h 26m"/>
    <s v="US&amp;C"/>
    <s v="6d 17h"/>
    <m/>
    <m/>
    <s v="1d 17h"/>
    <s v="Done &gt; Issue self resolved"/>
    <s v="United States"/>
    <s v="APAC"/>
    <s v="Isolated (impacting one/few agents in a single timeframe)"/>
    <x v="0"/>
    <n v="0"/>
    <n v="0"/>
    <n v="0"/>
    <n v="0"/>
    <n v="0"/>
    <n v="0"/>
  </r>
  <r>
    <s v="GSDFE-89261"/>
    <s v="Did not receive Instant/Flex Pay payment - problems with the application since it does not allow you to withdraw your earnings due to an error message in the application that has already passed approximately 4 days"/>
    <s v="Bug"/>
    <x v="0"/>
    <s v="Level 4"/>
    <x v="1"/>
    <d v="2023-04-18T08:47:00"/>
    <d v="2023-04-18T11:26:00"/>
    <d v="2023-04-18T11:25:00"/>
    <s v="Courier_Driver, Driver, Driver - Payments"/>
    <s v="BPO_Report, DR97"/>
    <x v="0"/>
    <s v="-2h 36m"/>
    <s v="Driver - Payments"/>
    <s v="Concentrix Mexico"/>
    <s v="1h 34m"/>
    <s v="21h 22m"/>
    <s v="US&amp;C"/>
    <s v="6d 21h"/>
    <m/>
    <m/>
    <s v="1d 21h"/>
    <s v="Done &gt; Issue self resolved"/>
    <s v="United States"/>
    <s v="LATAM"/>
    <s v="Isolated (impacting one/few agents in a single timeframe)"/>
    <x v="0"/>
    <n v="0"/>
    <n v="0"/>
    <n v="0"/>
    <n v="0"/>
    <n v="0"/>
    <n v="0"/>
  </r>
  <r>
    <s v="GSDFE-89314"/>
    <s v="Driver promotion wasn't paid - Hourly Guarantee Promotion not being Paid"/>
    <s v="Bug"/>
    <x v="3"/>
    <s v="Level 5"/>
    <x v="3"/>
    <d v="2023-04-18T13:02:00"/>
    <d v="2023-04-21T12:07:00"/>
    <m/>
    <s v="Courier_Driver, Driver, Driver - Payments"/>
    <s v="COE_Report, DR96"/>
    <x v="4"/>
    <s v="-2d 24h"/>
    <s v="Driver - Payments"/>
    <s v="Chicago COE (C360, ECR &amp; Fastrack team use)"/>
    <s v="-2d 7h"/>
    <s v="-1d 24h"/>
    <s v="US&amp;C"/>
    <s v="3d 23h"/>
    <m/>
    <m/>
    <s v="-24h 58m"/>
    <m/>
    <s v="United States"/>
    <s v="US&amp;C"/>
    <s v="Pattern (occuring intermittently with same root cause)"/>
    <x v="1"/>
    <n v="0"/>
    <n v="1"/>
    <n v="0"/>
    <n v="0"/>
    <n v="0"/>
    <n v="0"/>
  </r>
  <r>
    <s v="GSDFE-89316"/>
    <s v="General Driver Payment Issue (issue type not listed) - Driver unable to view Payment Statement"/>
    <s v="Bug"/>
    <x v="3"/>
    <s v="Level 3"/>
    <x v="3"/>
    <d v="2023-04-18T13:10:00"/>
    <d v="2023-04-18T13:11:00"/>
    <m/>
    <s v="Courier_Driver, Driver, Driver - Payments"/>
    <s v="BPO_Report, DR147"/>
    <x v="1"/>
    <s v="-2d 24h"/>
    <s v="Driver - Payments"/>
    <s v="Telus Manila"/>
    <s v="-1d 12h"/>
    <s v="-1d 24h"/>
    <s v="US&amp;C"/>
    <s v="3d 23h"/>
    <m/>
    <m/>
    <s v="-24h 50m"/>
    <m/>
    <s v="United States"/>
    <s v="APAC"/>
    <s v="Isolated (impacting one/few agents in a single timeframe)"/>
    <x v="0"/>
    <n v="0"/>
    <n v="0"/>
    <n v="0"/>
    <n v="0"/>
    <n v="0"/>
    <n v="0"/>
  </r>
  <r>
    <s v="GSDFE-89394"/>
    <s v="Unable to view payment statement - [JP - Eats] Unable to confirm statement from January to September in 2022"/>
    <s v="Bug"/>
    <x v="3"/>
    <s v="Level 4"/>
    <x v="3"/>
    <d v="2023-04-18T22:49:00"/>
    <d v="2023-04-18T22:50:00"/>
    <m/>
    <s v="Courier_Driver, Driver, Driver - Payments"/>
    <s v="BPO_Report, DR92"/>
    <x v="8"/>
    <s v="-2d 15h"/>
    <s v="Driver - Payments"/>
    <s v="Aegis Kuala Lumpur"/>
    <s v="-1d 9h"/>
    <s v="-1d 15h"/>
    <s v="APAC"/>
    <s v="3d 32h"/>
    <m/>
    <m/>
    <s v="-15h 11m"/>
    <m/>
    <s v="Japan"/>
    <s v="APAC"/>
    <s v="Isolated (impacting one/few agents in a single timeframe)"/>
    <x v="0"/>
    <n v="0"/>
    <n v="0"/>
    <n v="0"/>
    <n v="0"/>
    <n v="0"/>
    <n v="0"/>
  </r>
  <r>
    <s v="GSDFE-89411"/>
    <s v="Unable to view payment statement - NL Driver - Driver unable to view payment statement March"/>
    <s v="Bug"/>
    <x v="3"/>
    <s v="Level 4"/>
    <x v="3"/>
    <d v="2023-04-19T02:25:00"/>
    <d v="2023-04-19T02:26:00"/>
    <m/>
    <s v="Courier_Driver, Driver, Driver - Payments"/>
    <s v="DR92, GLH_Report"/>
    <x v="8"/>
    <s v="-1d 35h"/>
    <s v="Driver - Payments"/>
    <s v="Greenlight EMEA"/>
    <s v="-1d 9h"/>
    <s v="-35h 36m"/>
    <s v="EMEA"/>
    <s v="4d 12h"/>
    <m/>
    <m/>
    <s v="-11h 36m"/>
    <m/>
    <s v="Netherlands"/>
    <s v="EMEA"/>
    <s v="Isolated (impacting one/few agents in a single timeframe)"/>
    <x v="0"/>
    <n v="0"/>
    <n v="0"/>
    <n v="0"/>
    <n v="0"/>
    <n v="0"/>
    <n v="0"/>
  </r>
  <r>
    <s v="GSDFE-89446"/>
    <s v="Tip amount missing from the statement - [Reddit Escalation] : The tips are being removed for shop and pay orders"/>
    <s v="Bug"/>
    <x v="1"/>
    <s v="Level 4"/>
    <x v="3"/>
    <d v="2023-04-19T07:46:00"/>
    <d v="2023-04-19T10:40:00"/>
    <m/>
    <s v="Courier, Courier - Payments, Courier_Driver"/>
    <s v="BPO_Report, CR74"/>
    <x v="3"/>
    <s v="-2h 53m"/>
    <s v="Courier - Payments"/>
    <s v="Hyderabad_GSS"/>
    <s v="-1d 9h"/>
    <s v="21h 5m"/>
    <s v="US&amp;C"/>
    <s v="6d 21h"/>
    <m/>
    <m/>
    <s v="1d 21h"/>
    <m/>
    <s v="United States"/>
    <s v="APAC"/>
    <s v="Significant Negative Financial Impact"/>
    <x v="1"/>
    <n v="1"/>
    <n v="0"/>
    <n v="0"/>
    <n v="0"/>
    <n v="0"/>
    <n v="0"/>
  </r>
  <r>
    <s v="GSDFE-89491"/>
    <s v="Driver promotion wasn't paid - Driver wasn't paid for the Quest promotion. Promotion details is not showing in Bliss. Driver cannot provide SS but he saw the progress during the promotion period."/>
    <s v="Bug"/>
    <x v="3"/>
    <s v="Level 5"/>
    <x v="3"/>
    <d v="2023-04-19T10:34:00"/>
    <d v="2023-04-20T13:52:00"/>
    <m/>
    <s v="Courier_Driver, Driver, Driver - Payments"/>
    <s v="BPO_Report, DR96"/>
    <x v="4"/>
    <s v="-1d 27h"/>
    <s v="Driver - Payments"/>
    <s v="Telus Manila"/>
    <s v="-1d 10h"/>
    <s v="-27h 26m"/>
    <s v="US&amp;C"/>
    <s v="4d 20h"/>
    <m/>
    <m/>
    <s v="-3h 26m"/>
    <m/>
    <s v="United States"/>
    <s v="APAC"/>
    <s v="Pattern (occuring intermittently with same root cause)"/>
    <x v="1"/>
    <n v="0"/>
    <n v="1"/>
    <n v="0"/>
    <n v="0"/>
    <n v="0"/>
    <n v="0"/>
  </r>
  <r>
    <s v="GSDFE-89601"/>
    <s v="Bank deposit payment not received (not showing processed on Uber end) - Bank deposit payment not received (not showing processed on Uber end) - Blocked payout / Courier / France"/>
    <s v="Bug"/>
    <x v="3"/>
    <s v="Level 5"/>
    <x v="3"/>
    <d v="2023-04-20T02:48:00"/>
    <d v="2023-04-20T02:50:00"/>
    <m/>
    <s v="Courier, Courier - Payments, Courier_Driver"/>
    <s v="COE_Report, CR85"/>
    <x v="21"/>
    <s v="-35h 11m"/>
    <s v="Courier - Payments"/>
    <s v="Lisbon COE"/>
    <s v="-9h 1m"/>
    <s v="-11h 12m"/>
    <s v="EMEA"/>
    <s v="5d 12h"/>
    <m/>
    <m/>
    <s v="12h 47m"/>
    <m/>
    <s v="France"/>
    <s v="EMEA"/>
    <s v="Isolated (impacting one/few agents in a single timeframe)"/>
    <x v="0"/>
    <n v="0"/>
    <n v="0"/>
    <n v="0"/>
    <n v="0"/>
    <n v="0"/>
    <n v="0"/>
  </r>
  <r>
    <s v="GSDFE-89607"/>
    <s v="General Driver Payment Issue (issue type not listed) - [Reddit Escalation] : Price not changing after modifying a reservation trip"/>
    <s v="Bug"/>
    <x v="3"/>
    <s v="Level 4"/>
    <x v="3"/>
    <d v="2023-04-20T04:24:00"/>
    <d v="2023-04-20T04:25:00"/>
    <m/>
    <s v="Courier_Driver, Driver, Driver - Payments"/>
    <s v="BPO_Report, DR147"/>
    <x v="1"/>
    <s v="-33h 35m"/>
    <s v="Driver - Payments"/>
    <s v="Hyderabad_GSS"/>
    <s v="-9h 1m"/>
    <s v="-9h 36m"/>
    <s v="US&amp;C"/>
    <s v="5d 14h"/>
    <m/>
    <m/>
    <s v="14h 23m"/>
    <m/>
    <s v="United States"/>
    <s v="APAC"/>
    <s v="Significant Negative Financial Impact"/>
    <x v="1"/>
    <n v="1"/>
    <n v="0"/>
    <n v="0"/>
    <n v="0"/>
    <n v="0"/>
    <n v="0"/>
  </r>
  <r>
    <s v="GSDFE-89645"/>
    <s v="Unable to use Instant/Flex Pay (error) - Earner can not cash out- started with issues trying to update his card"/>
    <s v="Bug"/>
    <x v="0"/>
    <s v="Level 3"/>
    <x v="0"/>
    <d v="2023-04-20T08:05:00"/>
    <d v="2023-04-20T09:25:00"/>
    <d v="2023-04-20T09:24:00"/>
    <s v="Courier_Driver, Driver, Driver - Payments"/>
    <s v="DR164, GLH_Report"/>
    <x v="7"/>
    <s v="-1h 17m"/>
    <s v="Driver - Payments"/>
    <s v="Greenlight US &amp; Canada"/>
    <s v="3h 35m"/>
    <s v="22h 41m"/>
    <s v="US&amp;C"/>
    <s v="6d 22h"/>
    <m/>
    <m/>
    <s v="1d 22h"/>
    <s v="Won’t Fix: Resolution reason not listed (catch-all)"/>
    <s v="United States"/>
    <s v="US&amp;C"/>
    <s v="Isolated (impacting one/few agents in a single timeframe)"/>
    <x v="0"/>
    <n v="0"/>
    <n v="0"/>
    <n v="0"/>
    <n v="0"/>
    <n v="0"/>
    <n v="0"/>
  </r>
  <r>
    <s v="GSDFE-89674"/>
    <s v="General Driver Payment Issue (issue type not listed) - Driver unable to update debit card information"/>
    <s v="Bug"/>
    <x v="1"/>
    <s v="Level 3"/>
    <x v="3"/>
    <d v="2023-04-20T09:43:00"/>
    <d v="2023-04-20T10:03:00"/>
    <m/>
    <s v="Courier_Driver, Driver, Driver - Payments"/>
    <s v="COE_Report, DR147"/>
    <x v="1"/>
    <s v="-19min"/>
    <s v="Driver - Payments"/>
    <s v="Phoenix COE"/>
    <s v="-8h 17m"/>
    <s v="23h 39m"/>
    <s v="US&amp;C"/>
    <s v="6d 23h"/>
    <s v="[2023-02-17] Driver is getting error message when driver is trying to update the banking information (vault)"/>
    <m/>
    <s v="1d 23h"/>
    <m/>
    <s v="United States"/>
    <s v="US&amp;C"/>
    <s v="Isolated (impacting one/few agents in a single timeframe)"/>
    <x v="0"/>
    <n v="0"/>
    <n v="0"/>
    <n v="0"/>
    <n v="0"/>
    <n v="0"/>
    <n v="0"/>
  </r>
  <r>
    <s v="GSDFE-89675"/>
    <s v="General Driver Payment Issue (issue type not listed) - Error in Winback Product Restricted Guarantee"/>
    <s v="Bug"/>
    <x v="3"/>
    <s v="Level 3"/>
    <x v="3"/>
    <d v="2023-04-20T09:46:00"/>
    <d v="2023-04-20T09:47:00"/>
    <m/>
    <s v="Courier_Driver, Driver, Driver - Payments"/>
    <s v="BPO_Report, DR147"/>
    <x v="1"/>
    <s v="-28h 13m"/>
    <s v="Driver - Payments"/>
    <s v="Telus Manila"/>
    <s v="-8h 14m"/>
    <s v="-4h 14m"/>
    <s v="US&amp;C"/>
    <s v="5d 19h"/>
    <m/>
    <m/>
    <s v="19h 45m"/>
    <m/>
    <s v="United States"/>
    <s v="APAC"/>
    <s v="Isolated (impacting one/few agents in a single timeframe)"/>
    <x v="0"/>
    <n v="0"/>
    <n v="0"/>
    <n v="0"/>
    <n v="0"/>
    <n v="0"/>
    <n v="0"/>
  </r>
  <r>
    <s v="GSDFE-89683"/>
    <s v="General Courier Payment Issue (issue type not listed) - DP show us a clear proof that the payment was not received https://bliss.uberinternal.com/contacts/ae660df4-88fd-41f4-b191-05867bd45f23"/>
    <s v="Bug"/>
    <x v="3"/>
    <s v="Level 4"/>
    <x v="3"/>
    <d v="2023-04-20T10:12:00"/>
    <d v="2023-04-20T10:13:00"/>
    <m/>
    <s v="Courier, Courier - Payments, Courier_Driver"/>
    <s v="BPO_Report, CR130"/>
    <x v="2"/>
    <s v="-27h 47m"/>
    <s v="Courier - Payments"/>
    <s v="Teleperformance Bogota"/>
    <s v="-7h 48m"/>
    <s v="-3h 48m"/>
    <s v="EMEA"/>
    <s v="5d 20h"/>
    <m/>
    <m/>
    <s v="20h 11m"/>
    <m/>
    <s v="Spain"/>
    <s v="LATAM"/>
    <s v="Significant Negative Financial Impact"/>
    <x v="1"/>
    <n v="1"/>
    <n v="0"/>
    <n v="0"/>
    <n v="0"/>
    <n v="0"/>
    <n v="0"/>
  </r>
  <r>
    <s v="GSDFE-89754"/>
    <s v="General Driver Payment Issue (issue type not listed) - Earner having trouble to receive promotion to which city the account was."/>
    <s v="Bug"/>
    <x v="3"/>
    <s v="Level 3"/>
    <x v="3"/>
    <d v="2023-04-20T15:49:00"/>
    <d v="2023-04-20T15:50:00"/>
    <m/>
    <s v="Courier_Driver, Driver, Driver - Payments"/>
    <s v="BPO_Report, DR147"/>
    <x v="1"/>
    <s v="-22h 10m"/>
    <s v="Driver - Payments"/>
    <s v="Telus Manila"/>
    <s v="-2h 11m"/>
    <s v="1h 48m"/>
    <s v="US&amp;C"/>
    <s v="5d 25h"/>
    <m/>
    <m/>
    <s v="25h 48m"/>
    <m/>
    <s v="United States"/>
    <s v="APAC"/>
    <s v="Isolated (impacting one/few agents in a single timeframe)"/>
    <x v="0"/>
    <n v="0"/>
    <n v="0"/>
    <n v="0"/>
    <n v="0"/>
    <n v="0"/>
    <n v="0"/>
  </r>
  <r>
    <s v="GSDFE-89826"/>
    <s v="General Driver Payment Issue (issue type not listed) - Switzerland | Rides | Vault infos"/>
    <s v="Bug"/>
    <x v="3"/>
    <s v="Level 3"/>
    <x v="3"/>
    <d v="2023-04-21T06:46:00"/>
    <d v="2023-04-21T06:48:00"/>
    <m/>
    <s v="Courier_Driver, Driver, Driver - Payments"/>
    <s v="DR147, GLH_Report"/>
    <x v="1"/>
    <s v="-7h 13m"/>
    <s v="Driver - Payments"/>
    <s v="Greenlight EMEA"/>
    <s v="-1h 1m"/>
    <s v="16h 45m"/>
    <s v="EMEA"/>
    <s v="6d 16h"/>
    <m/>
    <m/>
    <s v="1d 16h"/>
    <m/>
    <s v="Switzerland"/>
    <s v="EMEA"/>
    <s v="Isolated (impacting one/few agents in a single timeframe)"/>
    <x v="0"/>
    <n v="0"/>
    <n v="0"/>
    <n v="0"/>
    <n v="0"/>
    <n v="0"/>
    <n v="0"/>
  </r>
  <r>
    <s v="GSDFE-89831"/>
    <s v="General Courier Payment Issue (issue type not listed) - DP complain about blocked payments"/>
    <s v="Bug"/>
    <x v="0"/>
    <s v="Level 1"/>
    <x v="0"/>
    <d v="2023-04-21T07:52:00"/>
    <d v="2023-04-21T09:28:00"/>
    <d v="2023-04-21T09:27:00"/>
    <s v="Courier, Courier - Payments, Courier_Driver"/>
    <s v="COE_Report, CR130"/>
    <x v="2"/>
    <s v="-1h 34m"/>
    <s v="Courier - Payments"/>
    <s v="Krakow COE"/>
    <s v="3h 32m"/>
    <s v="22h 24m"/>
    <s v="EMEA"/>
    <s v="6d 22h"/>
    <m/>
    <m/>
    <s v="1d 22h"/>
    <s v="Won’t Fix: Expected behavior not documented in KB"/>
    <s v="Italy"/>
    <s v="EMEA"/>
    <s v="Isolated (impacting one/few agents in a single timeframe)"/>
    <x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0F0459-CD39-734E-8827-A360E5857DC8}" name="PivotTable3" cacheId="8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1" firstHeaderRow="1" firstDataRow="1" firstDataCol="1"/>
  <pivotFields count="28">
    <pivotField dataField="1" showAll="0"/>
    <pivotField showAll="0"/>
    <pivotField showAll="0"/>
    <pivotField showAll="0"/>
    <pivotField showAll="0"/>
    <pivotField showAll="0"/>
    <pivotField axis="axisRow" numFmtId="22" showAll="0" sortType="de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numFmtId="2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27">
        <item x="23"/>
        <item x="21"/>
        <item x="15"/>
        <item x="14"/>
        <item x="20"/>
        <item x="0"/>
        <item x="10"/>
        <item x="22"/>
        <item x="12"/>
        <item x="4"/>
        <item x="25"/>
        <item x="2"/>
        <item x="1"/>
        <item x="6"/>
        <item x="16"/>
        <item x="19"/>
        <item x="13"/>
        <item x="9"/>
        <item x="24"/>
        <item x="11"/>
        <item x="3"/>
        <item x="5"/>
        <item x="18"/>
        <item x="17"/>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items count="15">
        <item x="0"/>
        <item x="1"/>
        <item x="2"/>
        <item x="3"/>
        <item x="4"/>
        <item x="5"/>
        <item x="6"/>
        <item x="7"/>
        <item x="8"/>
        <item x="9"/>
        <item x="10"/>
        <item x="11"/>
        <item x="12"/>
        <item x="13"/>
        <item t="default"/>
      </items>
    </pivotField>
  </pivotFields>
  <rowFields count="2">
    <field x="6"/>
    <field x="11"/>
  </rowFields>
  <rowItems count="248">
    <i>
      <x v="87"/>
    </i>
    <i r="1">
      <x v="1"/>
    </i>
    <i r="1">
      <x v="9"/>
    </i>
    <i r="1">
      <x v="11"/>
    </i>
    <i r="1">
      <x v="12"/>
    </i>
    <i r="1">
      <x v="14"/>
    </i>
    <i r="1">
      <x v="20"/>
    </i>
    <i r="1">
      <x v="21"/>
    </i>
    <i r="1">
      <x v="22"/>
    </i>
    <i>
      <x v="93"/>
    </i>
    <i r="1">
      <x/>
    </i>
    <i r="1">
      <x v="6"/>
    </i>
    <i r="1">
      <x v="12"/>
    </i>
    <i r="1">
      <x v="16"/>
    </i>
    <i>
      <x v="102"/>
    </i>
    <i r="1">
      <x v="1"/>
    </i>
    <i r="1">
      <x v="2"/>
    </i>
    <i r="1">
      <x v="5"/>
    </i>
    <i r="1">
      <x v="6"/>
    </i>
    <i r="1">
      <x v="9"/>
    </i>
    <i r="1">
      <x v="11"/>
    </i>
    <i r="1">
      <x v="12"/>
    </i>
    <i r="1">
      <x v="19"/>
    </i>
    <i r="1">
      <x v="25"/>
    </i>
    <i>
      <x v="92"/>
    </i>
    <i r="1">
      <x v="5"/>
    </i>
    <i r="1">
      <x v="6"/>
    </i>
    <i r="1">
      <x v="7"/>
    </i>
    <i r="1">
      <x v="9"/>
    </i>
    <i r="1">
      <x v="11"/>
    </i>
    <i r="1">
      <x v="12"/>
    </i>
    <i r="1">
      <x v="16"/>
    </i>
    <i>
      <x v="101"/>
    </i>
    <i r="1">
      <x v="2"/>
    </i>
    <i r="1">
      <x v="9"/>
    </i>
    <i r="1">
      <x v="12"/>
    </i>
    <i r="1">
      <x v="14"/>
    </i>
    <i r="1">
      <x v="19"/>
    </i>
    <i>
      <x v="76"/>
    </i>
    <i r="1">
      <x v="8"/>
    </i>
    <i r="1">
      <x v="9"/>
    </i>
    <i r="1">
      <x v="12"/>
    </i>
    <i r="1">
      <x v="16"/>
    </i>
    <i r="1">
      <x v="21"/>
    </i>
    <i r="1">
      <x v="24"/>
    </i>
    <i>
      <x v="108"/>
    </i>
    <i r="1">
      <x v="1"/>
    </i>
    <i r="1">
      <x v="5"/>
    </i>
    <i r="1">
      <x v="6"/>
    </i>
    <i r="1">
      <x v="12"/>
    </i>
    <i r="1">
      <x v="19"/>
    </i>
    <i>
      <x v="95"/>
    </i>
    <i r="1">
      <x v="5"/>
    </i>
    <i r="1">
      <x v="7"/>
    </i>
    <i r="1">
      <x v="12"/>
    </i>
    <i r="1">
      <x v="16"/>
    </i>
    <i r="1">
      <x v="20"/>
    </i>
    <i r="1">
      <x v="24"/>
    </i>
    <i>
      <x v="74"/>
    </i>
    <i r="1">
      <x v="6"/>
    </i>
    <i r="1">
      <x v="9"/>
    </i>
    <i r="1">
      <x v="11"/>
    </i>
    <i r="1">
      <x v="12"/>
    </i>
    <i r="1">
      <x v="13"/>
    </i>
    <i r="1">
      <x v="17"/>
    </i>
    <i r="1">
      <x v="21"/>
    </i>
    <i r="1">
      <x v="24"/>
    </i>
    <i r="1">
      <x v="25"/>
    </i>
    <i>
      <x v="90"/>
    </i>
    <i r="1">
      <x v="1"/>
    </i>
    <i r="1">
      <x v="2"/>
    </i>
    <i r="1">
      <x v="9"/>
    </i>
    <i r="1">
      <x v="12"/>
    </i>
    <i r="1">
      <x v="24"/>
    </i>
    <i>
      <x v="84"/>
    </i>
    <i r="1">
      <x v="9"/>
    </i>
    <i r="1">
      <x v="11"/>
    </i>
    <i r="1">
      <x v="12"/>
    </i>
    <i r="1">
      <x v="15"/>
    </i>
    <i r="1">
      <x v="17"/>
    </i>
    <i r="1">
      <x v="20"/>
    </i>
    <i>
      <x v="91"/>
    </i>
    <i r="1">
      <x v="4"/>
    </i>
    <i r="1">
      <x v="9"/>
    </i>
    <i r="1">
      <x v="11"/>
    </i>
    <i r="1">
      <x v="12"/>
    </i>
    <i r="1">
      <x v="13"/>
    </i>
    <i r="1">
      <x v="24"/>
    </i>
    <i>
      <x v="82"/>
    </i>
    <i r="1">
      <x v="9"/>
    </i>
    <i r="1">
      <x v="14"/>
    </i>
    <i r="1">
      <x v="16"/>
    </i>
    <i r="1">
      <x v="17"/>
    </i>
    <i r="1">
      <x v="20"/>
    </i>
    <i r="1">
      <x v="22"/>
    </i>
    <i r="1">
      <x v="23"/>
    </i>
    <i>
      <x v="73"/>
    </i>
    <i r="1">
      <x v="9"/>
    </i>
    <i r="1">
      <x v="11"/>
    </i>
    <i r="1">
      <x v="12"/>
    </i>
    <i r="1">
      <x v="20"/>
    </i>
    <i r="1">
      <x v="21"/>
    </i>
    <i>
      <x v="88"/>
    </i>
    <i r="1">
      <x v="9"/>
    </i>
    <i r="1">
      <x v="11"/>
    </i>
    <i r="1">
      <x v="12"/>
    </i>
    <i r="1">
      <x v="13"/>
    </i>
    <i r="1">
      <x v="14"/>
    </i>
    <i r="1">
      <x v="20"/>
    </i>
    <i r="1">
      <x v="24"/>
    </i>
    <i r="1">
      <x v="25"/>
    </i>
    <i>
      <x v="96"/>
    </i>
    <i r="1">
      <x v="5"/>
    </i>
    <i r="1">
      <x v="12"/>
    </i>
    <i r="1">
      <x v="15"/>
    </i>
    <i r="1">
      <x v="19"/>
    </i>
    <i r="1">
      <x v="21"/>
    </i>
    <i>
      <x v="78"/>
    </i>
    <i r="1">
      <x v="5"/>
    </i>
    <i r="1">
      <x v="9"/>
    </i>
    <i r="1">
      <x v="12"/>
    </i>
    <i r="1">
      <x v="20"/>
    </i>
    <i r="1">
      <x v="24"/>
    </i>
    <i>
      <x v="75"/>
    </i>
    <i r="1">
      <x v="5"/>
    </i>
    <i r="1">
      <x v="12"/>
    </i>
    <i r="1">
      <x v="19"/>
    </i>
    <i r="1">
      <x v="21"/>
    </i>
    <i r="1">
      <x v="24"/>
    </i>
    <i r="1">
      <x v="25"/>
    </i>
    <i>
      <x v="111"/>
    </i>
    <i r="1">
      <x v="1"/>
    </i>
    <i r="1">
      <x v="11"/>
    </i>
    <i r="1">
      <x v="12"/>
    </i>
    <i r="1">
      <x v="24"/>
    </i>
    <i>
      <x v="83"/>
    </i>
    <i r="1">
      <x v="12"/>
    </i>
    <i r="1">
      <x v="15"/>
    </i>
    <i r="1">
      <x v="17"/>
    </i>
    <i r="1">
      <x v="21"/>
    </i>
    <i r="1">
      <x v="24"/>
    </i>
    <i>
      <x v="99"/>
    </i>
    <i r="1">
      <x v="3"/>
    </i>
    <i r="1">
      <x v="6"/>
    </i>
    <i r="1">
      <x v="12"/>
    </i>
    <i r="1">
      <x v="18"/>
    </i>
    <i r="1">
      <x v="20"/>
    </i>
    <i r="1">
      <x v="24"/>
    </i>
    <i>
      <x v="107"/>
    </i>
    <i r="1">
      <x v="5"/>
    </i>
    <i r="1">
      <x v="9"/>
    </i>
    <i r="1">
      <x v="11"/>
    </i>
    <i r="1">
      <x v="12"/>
    </i>
    <i r="1">
      <x v="21"/>
    </i>
    <i>
      <x v="103"/>
    </i>
    <i r="1">
      <x v="2"/>
    </i>
    <i r="1">
      <x v="9"/>
    </i>
    <i r="1">
      <x v="11"/>
    </i>
    <i r="1">
      <x v="13"/>
    </i>
    <i>
      <x v="109"/>
    </i>
    <i r="1">
      <x v="5"/>
    </i>
    <i r="1">
      <x v="9"/>
    </i>
    <i r="1">
      <x v="12"/>
    </i>
    <i r="1">
      <x v="24"/>
    </i>
    <i r="1">
      <x v="25"/>
    </i>
    <i>
      <x v="85"/>
    </i>
    <i r="1">
      <x v="2"/>
    </i>
    <i r="1">
      <x v="5"/>
    </i>
    <i r="1">
      <x v="9"/>
    </i>
    <i r="1">
      <x v="12"/>
    </i>
    <i r="1">
      <x v="14"/>
    </i>
    <i>
      <x v="105"/>
    </i>
    <i r="1">
      <x v="6"/>
    </i>
    <i r="1">
      <x v="7"/>
    </i>
    <i r="1">
      <x v="12"/>
    </i>
    <i r="1">
      <x v="24"/>
    </i>
    <i>
      <x v="97"/>
    </i>
    <i r="1">
      <x v="5"/>
    </i>
    <i r="1">
      <x v="7"/>
    </i>
    <i r="1">
      <x v="14"/>
    </i>
    <i r="1">
      <x v="15"/>
    </i>
    <i r="1">
      <x v="21"/>
    </i>
    <i r="1">
      <x v="22"/>
    </i>
    <i>
      <x v="98"/>
    </i>
    <i r="1">
      <x/>
    </i>
    <i r="1">
      <x v="3"/>
    </i>
    <i r="1">
      <x v="5"/>
    </i>
    <i r="1">
      <x v="9"/>
    </i>
    <i r="1">
      <x v="12"/>
    </i>
    <i r="1">
      <x v="22"/>
    </i>
    <i>
      <x v="89"/>
    </i>
    <i r="1">
      <x v="1"/>
    </i>
    <i r="1">
      <x v="5"/>
    </i>
    <i r="1">
      <x v="11"/>
    </i>
    <i r="1">
      <x v="12"/>
    </i>
    <i r="1">
      <x v="13"/>
    </i>
    <i r="1">
      <x v="20"/>
    </i>
    <i>
      <x v="80"/>
    </i>
    <i r="1">
      <x v="9"/>
    </i>
    <i r="1">
      <x v="12"/>
    </i>
    <i r="1">
      <x v="13"/>
    </i>
    <i>
      <x v="86"/>
    </i>
    <i r="1">
      <x v="4"/>
    </i>
    <i r="1">
      <x v="9"/>
    </i>
    <i r="1">
      <x v="16"/>
    </i>
    <i r="1">
      <x v="24"/>
    </i>
    <i>
      <x v="77"/>
    </i>
    <i r="1">
      <x v="2"/>
    </i>
    <i r="1">
      <x v="3"/>
    </i>
    <i r="1">
      <x v="11"/>
    </i>
    <i r="1">
      <x v="12"/>
    </i>
    <i r="1">
      <x v="21"/>
    </i>
    <i>
      <x v="104"/>
    </i>
    <i r="1">
      <x v="5"/>
    </i>
    <i r="1">
      <x v="6"/>
    </i>
    <i r="1">
      <x v="9"/>
    </i>
    <i r="1">
      <x v="12"/>
    </i>
    <i r="1">
      <x v="19"/>
    </i>
    <i>
      <x v="81"/>
    </i>
    <i r="1">
      <x v="9"/>
    </i>
    <i r="1">
      <x v="11"/>
    </i>
    <i r="1">
      <x v="19"/>
    </i>
    <i r="1">
      <x v="24"/>
    </i>
    <i>
      <x v="100"/>
    </i>
    <i r="1">
      <x v="6"/>
    </i>
    <i r="1">
      <x v="9"/>
    </i>
    <i r="1">
      <x v="24"/>
    </i>
    <i>
      <x v="79"/>
    </i>
    <i r="1">
      <x v="5"/>
    </i>
    <i r="1">
      <x v="9"/>
    </i>
    <i r="1">
      <x v="24"/>
    </i>
    <i>
      <x v="106"/>
    </i>
    <i r="1">
      <x v="10"/>
    </i>
    <i r="1">
      <x v="16"/>
    </i>
    <i>
      <x v="110"/>
    </i>
    <i r="1">
      <x v="9"/>
    </i>
    <i r="1">
      <x v="20"/>
    </i>
    <i r="1">
      <x v="25"/>
    </i>
    <i>
      <x v="72"/>
    </i>
    <i r="1">
      <x v="5"/>
    </i>
    <i r="1">
      <x v="12"/>
    </i>
    <i>
      <x v="94"/>
    </i>
    <i r="1">
      <x v="12"/>
    </i>
    <i r="1">
      <x v="16"/>
    </i>
    <i>
      <x v="112"/>
    </i>
    <i r="1">
      <x v="11"/>
    </i>
    <i r="1">
      <x v="12"/>
    </i>
    <i t="grand">
      <x/>
    </i>
  </rowItems>
  <colItems count="1">
    <i/>
  </colItems>
  <dataFields count="1">
    <dataField name="Count of 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9BBB60-6238-2F4B-989A-5466370536C7}" name="PivotTable10" cacheId="8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2:H38" firstHeaderRow="0" firstDataRow="1" firstDataCol="1"/>
  <pivotFields count="33">
    <pivotField compact="0" outline="0" showAll="0"/>
    <pivotField compact="0" outline="0" showAll="0"/>
    <pivotField compact="0" outline="0" showAll="0"/>
    <pivotField compact="0" outline="0" showAll="0"/>
    <pivotField compact="0" outline="0" showAll="0"/>
    <pivotField compact="0" outline="0" showAll="0"/>
    <pivotField compact="0" numFmtId="22" outline="0" showAll="0"/>
    <pivotField compact="0" numFmtId="22" outline="0" showAll="0"/>
    <pivotField compact="0" outline="0" showAll="0"/>
    <pivotField compact="0" outline="0" showAll="0"/>
    <pivotField compact="0" outline="0" showAll="0"/>
    <pivotField axis="axisRow" compact="0" outline="0" showAll="0">
      <items count="27">
        <item h="1" x="23"/>
        <item h="1" x="21"/>
        <item h="1" x="15"/>
        <item h="1" x="14"/>
        <item h="1" x="20"/>
        <item x="0"/>
        <item x="10"/>
        <item x="22"/>
        <item h="1" x="12"/>
        <item h="1" x="4"/>
        <item h="1" x="25"/>
        <item h="1" x="2"/>
        <item h="1" x="1"/>
        <item h="1" x="6"/>
        <item h="1" x="16"/>
        <item h="1" x="19"/>
        <item x="13"/>
        <item h="1" x="9"/>
        <item h="1" x="24"/>
        <item x="11"/>
        <item h="1" x="3"/>
        <item h="1" x="5"/>
        <item h="1" x="18"/>
        <item h="1" x="17"/>
        <item h="1" x="7"/>
        <item h="1"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multipleItemSelectionAllowed="1" showAll="0"/>
    <pivotField dataField="1" compact="0" outline="0" showAll="0"/>
    <pivotField dataField="1" compact="0" outline="0" showAll="0"/>
    <pivotField dataField="1" compact="0" outline="0" showAll="0"/>
  </pivotFields>
  <rowFields count="1">
    <field x="11"/>
  </rowFields>
  <rowItems count="6">
    <i>
      <x v="5"/>
    </i>
    <i>
      <x v="6"/>
    </i>
    <i>
      <x v="7"/>
    </i>
    <i>
      <x v="16"/>
    </i>
    <i>
      <x v="19"/>
    </i>
    <i t="grand">
      <x/>
    </i>
  </rowItems>
  <colFields count="1">
    <field x="-2"/>
  </colFields>
  <colItems count="7">
    <i>
      <x/>
    </i>
    <i i="1">
      <x v="1"/>
    </i>
    <i i="2">
      <x v="2"/>
    </i>
    <i i="3">
      <x v="3"/>
    </i>
    <i i="4">
      <x v="4"/>
    </i>
    <i i="5">
      <x v="5"/>
    </i>
    <i i="6">
      <x v="6"/>
    </i>
  </colItems>
  <dataFields count="7">
    <dataField name="Sum of Negative Impact to Brand" fld="31" baseField="0" baseItem="0"/>
    <dataField name="Sum of Significant Negative Productivity Impact (whole site down)" fld="29" baseField="0" baseItem="0"/>
    <dataField name="Sum of Widespread" fld="30" baseField="0" baseItem="0"/>
    <dataField name="Sum of Isolated (impacting one/few agents in a single timeframe)" fld="26" baseField="0" baseItem="0"/>
    <dataField name="Sum of Pattern (occuring intermittently with same root cause)" fld="28" baseField="0" baseItem="0"/>
    <dataField name="Sum of Significant Negative Financial Impact" fld="27" baseField="0" baseItem="0"/>
    <dataField name="Sum of Required by Law/Regulation" fld="32" baseField="0" baseItem="0"/>
  </dataFields>
  <chartFormats count="14">
    <chartFormat chart="0" format="116" series="1">
      <pivotArea type="data" outline="0" fieldPosition="0">
        <references count="1">
          <reference field="4294967294" count="1" selected="0">
            <x v="0"/>
          </reference>
        </references>
      </pivotArea>
    </chartFormat>
    <chartFormat chart="0" format="117" series="1">
      <pivotArea type="data" outline="0" fieldPosition="0">
        <references count="1">
          <reference field="4294967294" count="1" selected="0">
            <x v="1"/>
          </reference>
        </references>
      </pivotArea>
    </chartFormat>
    <chartFormat chart="0" format="118" series="1">
      <pivotArea type="data" outline="0" fieldPosition="0">
        <references count="1">
          <reference field="4294967294" count="1" selected="0">
            <x v="2"/>
          </reference>
        </references>
      </pivotArea>
    </chartFormat>
    <chartFormat chart="0" format="119" series="1">
      <pivotArea type="data" outline="0" fieldPosition="0">
        <references count="1">
          <reference field="4294967294" count="1" selected="0">
            <x v="3"/>
          </reference>
        </references>
      </pivotArea>
    </chartFormat>
    <chartFormat chart="0" format="120" series="1">
      <pivotArea type="data" outline="0" fieldPosition="0">
        <references count="1">
          <reference field="4294967294" count="1" selected="0">
            <x v="4"/>
          </reference>
        </references>
      </pivotArea>
    </chartFormat>
    <chartFormat chart="0" format="121" series="1">
      <pivotArea type="data" outline="0" fieldPosition="0">
        <references count="1">
          <reference field="4294967294" count="1" selected="0">
            <x v="5"/>
          </reference>
        </references>
      </pivotArea>
    </chartFormat>
    <chartFormat chart="0" format="122"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3"/>
          </reference>
        </references>
      </pivotArea>
    </chartFormat>
    <chartFormat chart="3" format="11" series="1">
      <pivotArea type="data" outline="0" fieldPosition="0">
        <references count="1">
          <reference field="4294967294" count="1" selected="0">
            <x v="4"/>
          </reference>
        </references>
      </pivotArea>
    </chartFormat>
    <chartFormat chart="3" format="12" series="1">
      <pivotArea type="data" outline="0" fieldPosition="0">
        <references count="1">
          <reference field="4294967294" count="1" selected="0">
            <x v="5"/>
          </reference>
        </references>
      </pivotArea>
    </chartFormat>
    <chartFormat chart="3" format="13"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2234C0-A252-174C-B891-C51C92761511}" name="PivotTable7"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G8" firstHeaderRow="1" firstDataRow="2" firstDataCol="1"/>
  <pivotFields count="28">
    <pivotField dataField="1" showAll="0"/>
    <pivotField showAll="0"/>
    <pivotField showAll="0"/>
    <pivotField showAll="0"/>
    <pivotField showAll="0"/>
    <pivotField showAll="0"/>
    <pivotField numFmtId="22" showAll="0"/>
    <pivotField numFmtId="2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Col" showAll="0">
      <items count="27">
        <item h="1" x="23"/>
        <item h="1" x="21"/>
        <item h="1" x="15"/>
        <item h="1" x="14"/>
        <item h="1" x="20"/>
        <item x="0"/>
        <item x="10"/>
        <item x="22"/>
        <item h="1" x="12"/>
        <item h="1" x="4"/>
        <item h="1" x="25"/>
        <item h="1" x="2"/>
        <item h="1" x="1"/>
        <item h="1" x="6"/>
        <item h="1" x="16"/>
        <item h="1" x="19"/>
        <item x="13"/>
        <item h="1" x="9"/>
        <item h="1" x="24"/>
        <item x="11"/>
        <item h="1" x="3"/>
        <item h="1" x="5"/>
        <item h="1" x="18"/>
        <item h="1" x="17"/>
        <item h="1" x="7"/>
        <item h="1"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items count="15">
        <item x="0"/>
        <item x="1"/>
        <item x="2"/>
        <item x="3"/>
        <item x="4"/>
        <item x="5"/>
        <item x="6"/>
        <item x="7"/>
        <item x="8"/>
        <item x="9"/>
        <item x="10"/>
        <item x="11"/>
        <item x="12"/>
        <item x="13"/>
        <item t="default"/>
      </items>
    </pivotField>
  </pivotFields>
  <rowFields count="1">
    <field x="26"/>
  </rowFields>
  <rowItems count="3">
    <i>
      <x v="3"/>
    </i>
    <i>
      <x v="4"/>
    </i>
    <i t="grand">
      <x/>
    </i>
  </rowItems>
  <colFields count="1">
    <field x="11"/>
  </colFields>
  <colItems count="6">
    <i>
      <x v="5"/>
    </i>
    <i>
      <x v="6"/>
    </i>
    <i>
      <x v="7"/>
    </i>
    <i>
      <x v="16"/>
    </i>
    <i>
      <x v="19"/>
    </i>
    <i t="grand">
      <x/>
    </i>
  </colItems>
  <dataFields count="1">
    <dataField name="Count of Key" fld="0" subtotal="count" baseField="0" baseItem="0"/>
  </dataFields>
  <chartFormats count="2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0" format="6" series="1">
      <pivotArea type="data" outline="0" fieldPosition="0">
        <references count="2">
          <reference field="4294967294" count="1" selected="0">
            <x v="0"/>
          </reference>
          <reference field="11" count="1" selected="0">
            <x v="6"/>
          </reference>
        </references>
      </pivotArea>
    </chartFormat>
    <chartFormat chart="0" format="7" series="1">
      <pivotArea type="data" outline="0" fieldPosition="0">
        <references count="2">
          <reference field="4294967294" count="1" selected="0">
            <x v="0"/>
          </reference>
          <reference field="11" count="1" selected="0">
            <x v="7"/>
          </reference>
        </references>
      </pivotArea>
    </chartFormat>
    <chartFormat chart="0" format="8" series="1">
      <pivotArea type="data" outline="0" fieldPosition="0">
        <references count="2">
          <reference field="4294967294" count="1" selected="0">
            <x v="0"/>
          </reference>
          <reference field="11" count="1" selected="0">
            <x v="8"/>
          </reference>
        </references>
      </pivotArea>
    </chartFormat>
    <chartFormat chart="0" format="9" series="1">
      <pivotArea type="data" outline="0" fieldPosition="0">
        <references count="2">
          <reference field="4294967294" count="1" selected="0">
            <x v="0"/>
          </reference>
          <reference field="11" count="1" selected="0">
            <x v="9"/>
          </reference>
        </references>
      </pivotArea>
    </chartFormat>
    <chartFormat chart="0" format="10" series="1">
      <pivotArea type="data" outline="0" fieldPosition="0">
        <references count="2">
          <reference field="4294967294" count="1" selected="0">
            <x v="0"/>
          </reference>
          <reference field="11" count="1" selected="0">
            <x v="10"/>
          </reference>
        </references>
      </pivotArea>
    </chartFormat>
    <chartFormat chart="0" format="11" series="1">
      <pivotArea type="data" outline="0" fieldPosition="0">
        <references count="2">
          <reference field="4294967294" count="1" selected="0">
            <x v="0"/>
          </reference>
          <reference field="11" count="1" selected="0">
            <x v="13"/>
          </reference>
        </references>
      </pivotArea>
    </chartFormat>
    <chartFormat chart="0" format="12" series="1">
      <pivotArea type="data" outline="0" fieldPosition="0">
        <references count="2">
          <reference field="4294967294" count="1" selected="0">
            <x v="0"/>
          </reference>
          <reference field="11" count="1" selected="0">
            <x v="14"/>
          </reference>
        </references>
      </pivotArea>
    </chartFormat>
    <chartFormat chart="0" format="13" series="1">
      <pivotArea type="data" outline="0" fieldPosition="0">
        <references count="2">
          <reference field="4294967294" count="1" selected="0">
            <x v="0"/>
          </reference>
          <reference field="11" count="1" selected="0">
            <x v="15"/>
          </reference>
        </references>
      </pivotArea>
    </chartFormat>
    <chartFormat chart="0" format="14" series="1">
      <pivotArea type="data" outline="0" fieldPosition="0">
        <references count="2">
          <reference field="4294967294" count="1" selected="0">
            <x v="0"/>
          </reference>
          <reference field="11" count="1" selected="0">
            <x v="16"/>
          </reference>
        </references>
      </pivotArea>
    </chartFormat>
    <chartFormat chart="0" format="15" series="1">
      <pivotArea type="data" outline="0" fieldPosition="0">
        <references count="2">
          <reference field="4294967294" count="1" selected="0">
            <x v="0"/>
          </reference>
          <reference field="11" count="1" selected="0">
            <x v="17"/>
          </reference>
        </references>
      </pivotArea>
    </chartFormat>
    <chartFormat chart="0" format="16" series="1">
      <pivotArea type="data" outline="0" fieldPosition="0">
        <references count="2">
          <reference field="4294967294" count="1" selected="0">
            <x v="0"/>
          </reference>
          <reference field="11" count="1" selected="0">
            <x v="18"/>
          </reference>
        </references>
      </pivotArea>
    </chartFormat>
    <chartFormat chart="0" format="17" series="1">
      <pivotArea type="data" outline="0" fieldPosition="0">
        <references count="2">
          <reference field="4294967294" count="1" selected="0">
            <x v="0"/>
          </reference>
          <reference field="11" count="1" selected="0">
            <x v="19"/>
          </reference>
        </references>
      </pivotArea>
    </chartFormat>
    <chartFormat chart="0" format="18" series="1">
      <pivotArea type="data" outline="0" fieldPosition="0">
        <references count="2">
          <reference field="4294967294" count="1" selected="0">
            <x v="0"/>
          </reference>
          <reference field="11" count="1" selected="0">
            <x v="20"/>
          </reference>
        </references>
      </pivotArea>
    </chartFormat>
    <chartFormat chart="0" format="19" series="1">
      <pivotArea type="data" outline="0" fieldPosition="0">
        <references count="2">
          <reference field="4294967294" count="1" selected="0">
            <x v="0"/>
          </reference>
          <reference field="11" count="1" selected="0">
            <x v="21"/>
          </reference>
        </references>
      </pivotArea>
    </chartFormat>
    <chartFormat chart="0" format="20" series="1">
      <pivotArea type="data" outline="0" fieldPosition="0">
        <references count="2">
          <reference field="4294967294" count="1" selected="0">
            <x v="0"/>
          </reference>
          <reference field="11" count="1" selected="0">
            <x v="22"/>
          </reference>
        </references>
      </pivotArea>
    </chartFormat>
    <chartFormat chart="0" format="21" series="1">
      <pivotArea type="data" outline="0" fieldPosition="0">
        <references count="2">
          <reference field="4294967294" count="1" selected="0">
            <x v="0"/>
          </reference>
          <reference field="11" count="1" selected="0">
            <x v="23"/>
          </reference>
        </references>
      </pivotArea>
    </chartFormat>
    <chartFormat chart="0" format="22" series="1">
      <pivotArea type="data" outline="0" fieldPosition="0">
        <references count="2">
          <reference field="4294967294" count="1" selected="0">
            <x v="0"/>
          </reference>
          <reference field="11" count="1" selected="0">
            <x v="24"/>
          </reference>
        </references>
      </pivotArea>
    </chartFormat>
    <chartFormat chart="0" format="23" series="1">
      <pivotArea type="data" outline="0" fieldPosition="0">
        <references count="2">
          <reference field="4294967294" count="1" selected="0">
            <x v="0"/>
          </reference>
          <reference field="11"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78480-E098-3342-8929-74B208B93C2D}" name="PivotTable1" cacheId="8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3:H28" firstHeaderRow="1" firstDataRow="2" firstDataCol="2"/>
  <pivotFields count="28">
    <pivotField dataField="1" compact="0" outline="0" showAll="0" defaultSubtotal="0"/>
    <pivotField compact="0" outline="0" showAll="0" defaultSubtotal="0"/>
    <pivotField compact="0" outline="0" showAll="0" defaultSubtotal="0"/>
    <pivotField axis="axisRow" compact="0" outline="0" showAll="0" defaultSubtotal="0">
      <items count="5">
        <item x="0"/>
        <item x="2"/>
        <item x="3"/>
        <item x="1"/>
        <item x="4"/>
      </items>
    </pivotField>
    <pivotField axis="axisRow" compact="0" outline="0" showAll="0" sortType="descending" defaultSubtotal="0">
      <items count="5">
        <item x="3"/>
        <item x="4"/>
        <item x="1"/>
        <item x="2"/>
        <item h="1" x="0"/>
      </items>
      <autoSortScope>
        <pivotArea dataOnly="0" outline="0" fieldPosition="0">
          <references count="1">
            <reference field="4294967294" count="1" selected="0">
              <x v="0"/>
            </reference>
          </references>
        </pivotArea>
      </autoSortScope>
    </pivotField>
    <pivotField compact="0" outline="0" showAll="0" defaultSubtotal="0">
      <items count="4">
        <item x="1"/>
        <item x="2"/>
        <item x="3"/>
        <item x="0"/>
      </items>
    </pivotField>
    <pivotField compact="0" numFmtId="22" outline="0" showAll="0" defaultSubtotal="0"/>
    <pivotField compact="0" numFmtId="22" outline="0" showAll="0" defaultSubtotal="0"/>
    <pivotField compact="0"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axis="axisCol" compact="0" outline="0" showAll="0" defaultSubtotal="0">
      <items count="26">
        <item h="1" x="23"/>
        <item h="1" x="21"/>
        <item h="1" x="15"/>
        <item h="1" x="14"/>
        <item h="1" x="20"/>
        <item x="0"/>
        <item x="10"/>
        <item x="22"/>
        <item h="1" x="12"/>
        <item h="1" x="4"/>
        <item h="1" x="25"/>
        <item h="1" x="2"/>
        <item h="1" x="1"/>
        <item h="1" x="6"/>
        <item h="1" x="16"/>
        <item h="1" x="19"/>
        <item x="13"/>
        <item h="1" x="9"/>
        <item h="1" x="24"/>
        <item x="11"/>
        <item h="1" x="3"/>
        <item h="1" x="5"/>
        <item h="1" x="18"/>
        <item h="1" x="17"/>
        <item h="1" x="7"/>
        <item h="1" x="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4"/>
    <field x="3"/>
  </rowFields>
  <rowItems count="14">
    <i>
      <x v="3"/>
      <x/>
    </i>
    <i r="1">
      <x v="2"/>
    </i>
    <i r="1">
      <x v="3"/>
    </i>
    <i r="1">
      <x v="4"/>
    </i>
    <i>
      <x v="2"/>
      <x/>
    </i>
    <i r="1">
      <x v="2"/>
    </i>
    <i r="1">
      <x v="3"/>
    </i>
    <i>
      <x/>
      <x/>
    </i>
    <i r="1">
      <x v="1"/>
    </i>
    <i r="1">
      <x v="2"/>
    </i>
    <i r="1">
      <x v="3"/>
    </i>
    <i>
      <x v="1"/>
      <x v="1"/>
    </i>
    <i r="1">
      <x v="2"/>
    </i>
    <i t="grand">
      <x/>
    </i>
  </rowItems>
  <colFields count="1">
    <field x="11"/>
  </colFields>
  <colItems count="6">
    <i>
      <x v="5"/>
    </i>
    <i>
      <x v="6"/>
    </i>
    <i>
      <x v="7"/>
    </i>
    <i>
      <x v="16"/>
    </i>
    <i>
      <x v="19"/>
    </i>
    <i t="grand">
      <x/>
    </i>
  </colItems>
  <dataFields count="1">
    <dataField name="Count of Key" fld="0" subtotal="count" baseField="0" baseItem="0"/>
  </dataFields>
  <chartFormats count="5">
    <chartFormat chart="1" format="61" series="1">
      <pivotArea type="data" outline="0" fieldPosition="0">
        <references count="2">
          <reference field="4294967294" count="1" selected="0">
            <x v="0"/>
          </reference>
          <reference field="11" count="1" selected="0">
            <x v="5"/>
          </reference>
        </references>
      </pivotArea>
    </chartFormat>
    <chartFormat chart="1" format="62" series="1">
      <pivotArea type="data" outline="0" fieldPosition="0">
        <references count="2">
          <reference field="4294967294" count="1" selected="0">
            <x v="0"/>
          </reference>
          <reference field="11" count="1" selected="0">
            <x v="6"/>
          </reference>
        </references>
      </pivotArea>
    </chartFormat>
    <chartFormat chart="1" format="63" series="1">
      <pivotArea type="data" outline="0" fieldPosition="0">
        <references count="2">
          <reference field="4294967294" count="1" selected="0">
            <x v="0"/>
          </reference>
          <reference field="11" count="1" selected="0">
            <x v="7"/>
          </reference>
        </references>
      </pivotArea>
    </chartFormat>
    <chartFormat chart="1" format="64" series="1">
      <pivotArea type="data" outline="0" fieldPosition="0">
        <references count="2">
          <reference field="4294967294" count="1" selected="0">
            <x v="0"/>
          </reference>
          <reference field="11" count="1" selected="0">
            <x v="16"/>
          </reference>
        </references>
      </pivotArea>
    </chartFormat>
    <chartFormat chart="1" format="65" series="1">
      <pivotArea type="data" outline="0" fieldPosition="0">
        <references count="2">
          <reference field="4294967294" count="1" selected="0">
            <x v="0"/>
          </reference>
          <reference field="1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59ACC9-006D-6F4B-9F32-AAF80AE89260}" name="PivotTable2" cacheId="8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H18" firstHeaderRow="1" firstDataRow="2" firstDataCol="2"/>
  <pivotFields count="33">
    <pivotField dataField="1" compact="0" outline="0" showAll="0"/>
    <pivotField compact="0" outline="0" showAll="0"/>
    <pivotField compact="0" outline="0" showAll="0"/>
    <pivotField axis="axisRow" compact="0" outline="0" showAll="0">
      <items count="6">
        <item x="0"/>
        <item x="2"/>
        <item x="3"/>
        <item x="1"/>
        <item x="4"/>
        <item t="default"/>
      </items>
    </pivotField>
    <pivotField compact="0" outline="0" showAll="0"/>
    <pivotField axis="axisRow" compact="0" outline="0"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compact="0" numFmtId="22" outline="0" showAll="0"/>
    <pivotField compact="0" numFmtId="22" outline="0" showAll="0"/>
    <pivotField compact="0" outline="0" showAll="0"/>
    <pivotField compact="0" outline="0" showAll="0"/>
    <pivotField compact="0" outline="0" showAll="0"/>
    <pivotField axis="axisCol" compact="0" outline="0" showAll="0">
      <items count="27">
        <item h="1" x="23"/>
        <item h="1" x="21"/>
        <item h="1" x="15"/>
        <item h="1" x="14"/>
        <item h="1" x="20"/>
        <item x="0"/>
        <item x="10"/>
        <item x="22"/>
        <item h="1" x="12"/>
        <item h="1" x="4"/>
        <item h="1" x="25"/>
        <item h="1" x="2"/>
        <item h="1" x="1"/>
        <item h="1" x="6"/>
        <item h="1" x="16"/>
        <item h="1" x="19"/>
        <item x="13"/>
        <item h="1" x="9"/>
        <item h="1" x="24"/>
        <item x="11"/>
        <item h="1" x="3"/>
        <item h="1" x="5"/>
        <item h="1" x="18"/>
        <item h="1" x="17"/>
        <item h="1" x="7"/>
        <item h="1"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items count="3">
        <item h="1"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2">
    <field x="3"/>
    <field x="5"/>
  </rowFields>
  <rowItems count="13">
    <i>
      <x/>
      <x/>
    </i>
    <i r="1">
      <x v="1"/>
    </i>
    <i r="1">
      <x v="3"/>
    </i>
    <i t="default">
      <x/>
    </i>
    <i>
      <x v="1"/>
      <x v="2"/>
    </i>
    <i t="default">
      <x v="1"/>
    </i>
    <i>
      <x v="2"/>
      <x v="2"/>
    </i>
    <i t="default">
      <x v="2"/>
    </i>
    <i>
      <x v="3"/>
      <x v="2"/>
    </i>
    <i t="default">
      <x v="3"/>
    </i>
    <i>
      <x v="4"/>
      <x v="2"/>
    </i>
    <i t="default">
      <x v="4"/>
    </i>
    <i t="grand">
      <x/>
    </i>
  </rowItems>
  <colFields count="1">
    <field x="11"/>
  </colFields>
  <colItems count="6">
    <i>
      <x v="5"/>
    </i>
    <i>
      <x v="6"/>
    </i>
    <i>
      <x v="7"/>
    </i>
    <i>
      <x v="16"/>
    </i>
    <i>
      <x v="19"/>
    </i>
    <i t="grand">
      <x/>
    </i>
  </colItems>
  <dataFields count="1">
    <dataField name="Count of Key" fld="0" subtotal="count" baseField="0" baseItem="0"/>
  </dataFields>
  <chartFormats count="5">
    <chartFormat chart="1" format="30" series="1">
      <pivotArea type="data" outline="0" fieldPosition="0">
        <references count="2">
          <reference field="4294967294" count="1" selected="0">
            <x v="0"/>
          </reference>
          <reference field="11" count="1" selected="0">
            <x v="5"/>
          </reference>
        </references>
      </pivotArea>
    </chartFormat>
    <chartFormat chart="1" format="31" series="1">
      <pivotArea type="data" outline="0" fieldPosition="0">
        <references count="2">
          <reference field="4294967294" count="1" selected="0">
            <x v="0"/>
          </reference>
          <reference field="11" count="1" selected="0">
            <x v="6"/>
          </reference>
        </references>
      </pivotArea>
    </chartFormat>
    <chartFormat chart="1" format="32" series="1">
      <pivotArea type="data" outline="0" fieldPosition="0">
        <references count="2">
          <reference field="4294967294" count="1" selected="0">
            <x v="0"/>
          </reference>
          <reference field="11" count="1" selected="0">
            <x v="7"/>
          </reference>
        </references>
      </pivotArea>
    </chartFormat>
    <chartFormat chart="1" format="33" series="1">
      <pivotArea type="data" outline="0" fieldPosition="0">
        <references count="2">
          <reference field="4294967294" count="1" selected="0">
            <x v="0"/>
          </reference>
          <reference field="11" count="1" selected="0">
            <x v="16"/>
          </reference>
        </references>
      </pivotArea>
    </chartFormat>
    <chartFormat chart="1" format="34" series="1">
      <pivotArea type="data" outline="0" fieldPosition="0">
        <references count="2">
          <reference field="4294967294" count="1" selected="0">
            <x v="0"/>
          </reference>
          <reference field="1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request2" xr10:uid="{88BE7FA3-5A14-7C40-9AAE-F3D889D6F0FE}" sourceName="Type of request">
  <pivotTables>
    <pivotTable tabId="15" name="PivotTable1"/>
  </pivotTables>
  <data>
    <tabular pivotCacheId="1097849212">
      <items count="26">
        <i x="23"/>
        <i x="21"/>
        <i x="15"/>
        <i x="14"/>
        <i x="20"/>
        <i x="0" s="1"/>
        <i x="10" s="1"/>
        <i x="22" s="1"/>
        <i x="4"/>
        <i x="2"/>
        <i x="1"/>
        <i x="6"/>
        <i x="16"/>
        <i x="19"/>
        <i x="13" s="1"/>
        <i x="9"/>
        <i x="24"/>
        <i x="11" s="1"/>
        <i x="3"/>
        <i x="5"/>
        <i x="18"/>
        <i x="7"/>
        <i x="8"/>
        <i x="12" nd="1"/>
        <i x="25"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request3" xr10:uid="{EB0ED859-15BC-1544-8869-6CA1B3085725}" sourceName="Type of request">
  <pivotTables>
    <pivotTable tabId="15" name="PivotTable10"/>
  </pivotTables>
  <data>
    <tabular pivotCacheId="173972644">
      <items count="26">
        <i x="23"/>
        <i x="21"/>
        <i x="15"/>
        <i x="14"/>
        <i x="20"/>
        <i x="0" s="1"/>
        <i x="10" s="1"/>
        <i x="22" s="1"/>
        <i x="12"/>
        <i x="4"/>
        <i x="25"/>
        <i x="2"/>
        <i x="1"/>
        <i x="6"/>
        <i x="16"/>
        <i x="19"/>
        <i x="13" s="1"/>
        <i x="9"/>
        <i x="24"/>
        <i x="11" s="1"/>
        <i x="3"/>
        <i x="5"/>
        <i x="18"/>
        <i x="17"/>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request" xr10:uid="{B71776DB-1676-1F48-813A-AA24732D6FB8}" cache="Slicer_Type_of_request2" caption="Type of request" startItem="8"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request 4" xr10:uid="{22AE51E2-3ACB-9346-B68F-54513B4644FA}" cache="Slicer_Type_of_request2" caption="Type of request" startItem="7" rowHeight="251883"/>
  <slicer name="Type of request 2" xr10:uid="{543A417A-EF77-B44A-A78F-DAF2485CBB0A}" cache="Slicer_Type_of_request3" caption="Type of request" startItem="19"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jira.uberinternal.com/browse/GSDFE-86966" TargetMode="External"/><Relationship Id="rId299" Type="http://schemas.openxmlformats.org/officeDocument/2006/relationships/hyperlink" Target="https://jira.uberinternal.com/browse/GSDFE-82494" TargetMode="External"/><Relationship Id="rId21" Type="http://schemas.openxmlformats.org/officeDocument/2006/relationships/hyperlink" Target="https://jira.uberinternal.com/browse/GSDFE-89113" TargetMode="External"/><Relationship Id="rId63" Type="http://schemas.openxmlformats.org/officeDocument/2006/relationships/hyperlink" Target="https://jira.uberinternal.com/browse/GSDFE-88049" TargetMode="External"/><Relationship Id="rId159" Type="http://schemas.openxmlformats.org/officeDocument/2006/relationships/hyperlink" Target="https://jira.uberinternal.com/browse/GSDFE-86043" TargetMode="External"/><Relationship Id="rId170" Type="http://schemas.openxmlformats.org/officeDocument/2006/relationships/hyperlink" Target="https://jira.uberinternal.com/browse/GSDFE-85746" TargetMode="External"/><Relationship Id="rId226" Type="http://schemas.openxmlformats.org/officeDocument/2006/relationships/hyperlink" Target="https://jira.uberinternal.com/browse/GSDFE-84451" TargetMode="External"/><Relationship Id="rId268" Type="http://schemas.openxmlformats.org/officeDocument/2006/relationships/hyperlink" Target="https://jira.uberinternal.com/browse/GSDFE-83310" TargetMode="External"/><Relationship Id="rId32" Type="http://schemas.openxmlformats.org/officeDocument/2006/relationships/hyperlink" Target="https://jira.uberinternal.com/browse/GSDFE-88949" TargetMode="External"/><Relationship Id="rId74" Type="http://schemas.openxmlformats.org/officeDocument/2006/relationships/hyperlink" Target="https://jira.uberinternal.com/browse/GSDFE-87916" TargetMode="External"/><Relationship Id="rId128" Type="http://schemas.openxmlformats.org/officeDocument/2006/relationships/hyperlink" Target="https://jira.uberinternal.com/browse/GSDFE-86462" TargetMode="External"/><Relationship Id="rId5" Type="http://schemas.openxmlformats.org/officeDocument/2006/relationships/hyperlink" Target="https://jira.uberinternal.com/browse/GSDFE-89683" TargetMode="External"/><Relationship Id="rId181" Type="http://schemas.openxmlformats.org/officeDocument/2006/relationships/hyperlink" Target="https://jira.uberinternal.com/browse/GSDFE-85387" TargetMode="External"/><Relationship Id="rId237" Type="http://schemas.openxmlformats.org/officeDocument/2006/relationships/hyperlink" Target="https://jira.uberinternal.com/browse/GSDFE-84170" TargetMode="External"/><Relationship Id="rId279" Type="http://schemas.openxmlformats.org/officeDocument/2006/relationships/hyperlink" Target="https://jira.uberinternal.com/browse/GSDFE-82972" TargetMode="External"/><Relationship Id="rId43" Type="http://schemas.openxmlformats.org/officeDocument/2006/relationships/hyperlink" Target="https://jira.uberinternal.com/browse/GSDFE-88658" TargetMode="External"/><Relationship Id="rId139" Type="http://schemas.openxmlformats.org/officeDocument/2006/relationships/hyperlink" Target="https://jira.uberinternal.com/browse/GSDFE-86385" TargetMode="External"/><Relationship Id="rId290" Type="http://schemas.openxmlformats.org/officeDocument/2006/relationships/hyperlink" Target="https://jira.uberinternal.com/browse/GSDFE-82640" TargetMode="External"/><Relationship Id="rId85" Type="http://schemas.openxmlformats.org/officeDocument/2006/relationships/hyperlink" Target="https://jira.uberinternal.com/browse/GSDFE-87737" TargetMode="External"/><Relationship Id="rId150" Type="http://schemas.openxmlformats.org/officeDocument/2006/relationships/hyperlink" Target="https://jira.uberinternal.com/browse/GSDFE-86278" TargetMode="External"/><Relationship Id="rId192" Type="http://schemas.openxmlformats.org/officeDocument/2006/relationships/hyperlink" Target="https://jira.uberinternal.com/browse/GSDFE-85210" TargetMode="External"/><Relationship Id="rId206" Type="http://schemas.openxmlformats.org/officeDocument/2006/relationships/hyperlink" Target="https://jira.uberinternal.com/browse/GSDFE-84971" TargetMode="External"/><Relationship Id="rId248" Type="http://schemas.openxmlformats.org/officeDocument/2006/relationships/hyperlink" Target="https://jira.uberinternal.com/browse/GSDFE-83787" TargetMode="External"/><Relationship Id="rId12" Type="http://schemas.openxmlformats.org/officeDocument/2006/relationships/hyperlink" Target="https://jira.uberinternal.com/browse/GSDFE-89411" TargetMode="External"/><Relationship Id="rId108" Type="http://schemas.openxmlformats.org/officeDocument/2006/relationships/hyperlink" Target="https://jira.uberinternal.com/browse/GSDFE-87174" TargetMode="External"/><Relationship Id="rId54" Type="http://schemas.openxmlformats.org/officeDocument/2006/relationships/hyperlink" Target="https://jira.uberinternal.com/browse/GSDFE-88238" TargetMode="External"/><Relationship Id="rId96" Type="http://schemas.openxmlformats.org/officeDocument/2006/relationships/hyperlink" Target="https://jira.uberinternal.com/browse/GSDFE-87541" TargetMode="External"/><Relationship Id="rId161" Type="http://schemas.openxmlformats.org/officeDocument/2006/relationships/hyperlink" Target="https://jira.uberinternal.com/browse/GSDFE-86006" TargetMode="External"/><Relationship Id="rId217" Type="http://schemas.openxmlformats.org/officeDocument/2006/relationships/hyperlink" Target="https://jira.uberinternal.com/browse/GSDFE-84729" TargetMode="External"/><Relationship Id="rId6" Type="http://schemas.openxmlformats.org/officeDocument/2006/relationships/hyperlink" Target="https://jira.uberinternal.com/browse/GSDFE-89675" TargetMode="External"/><Relationship Id="rId238" Type="http://schemas.openxmlformats.org/officeDocument/2006/relationships/hyperlink" Target="https://jira.uberinternal.com/browse/GSDFE-84077" TargetMode="External"/><Relationship Id="rId259" Type="http://schemas.openxmlformats.org/officeDocument/2006/relationships/hyperlink" Target="https://jira.uberinternal.com/browse/GSDFE-83519" TargetMode="External"/><Relationship Id="rId23" Type="http://schemas.openxmlformats.org/officeDocument/2006/relationships/hyperlink" Target="https://jira.uberinternal.com/browse/GSDFE-89083" TargetMode="External"/><Relationship Id="rId119" Type="http://schemas.openxmlformats.org/officeDocument/2006/relationships/hyperlink" Target="https://jira.uberinternal.com/browse/GSDFE-86917" TargetMode="External"/><Relationship Id="rId270" Type="http://schemas.openxmlformats.org/officeDocument/2006/relationships/hyperlink" Target="https://jira.uberinternal.com/browse/GSDFE-83268" TargetMode="External"/><Relationship Id="rId291" Type="http://schemas.openxmlformats.org/officeDocument/2006/relationships/hyperlink" Target="https://jira.uberinternal.com/browse/GSDFE-82634" TargetMode="External"/><Relationship Id="rId44" Type="http://schemas.openxmlformats.org/officeDocument/2006/relationships/hyperlink" Target="https://jira.uberinternal.com/browse/GSDFE-88624" TargetMode="External"/><Relationship Id="rId65" Type="http://schemas.openxmlformats.org/officeDocument/2006/relationships/hyperlink" Target="https://jira.uberinternal.com/browse/GSDFE-88047" TargetMode="External"/><Relationship Id="rId86" Type="http://schemas.openxmlformats.org/officeDocument/2006/relationships/hyperlink" Target="https://jira.uberinternal.com/browse/GSDFE-87733" TargetMode="External"/><Relationship Id="rId130" Type="http://schemas.openxmlformats.org/officeDocument/2006/relationships/hyperlink" Target="https://jira.uberinternal.com/browse/GSDFE-86431" TargetMode="External"/><Relationship Id="rId151" Type="http://schemas.openxmlformats.org/officeDocument/2006/relationships/hyperlink" Target="https://jira.uberinternal.com/browse/GSDFE-86262" TargetMode="External"/><Relationship Id="rId172" Type="http://schemas.openxmlformats.org/officeDocument/2006/relationships/hyperlink" Target="https://jira.uberinternal.com/browse/GSDFE-85647" TargetMode="External"/><Relationship Id="rId193" Type="http://schemas.openxmlformats.org/officeDocument/2006/relationships/hyperlink" Target="https://jira.uberinternal.com/browse/GSDFE-85190" TargetMode="External"/><Relationship Id="rId207" Type="http://schemas.openxmlformats.org/officeDocument/2006/relationships/hyperlink" Target="https://jira.uberinternal.com/browse/GSDFE-84949" TargetMode="External"/><Relationship Id="rId228" Type="http://schemas.openxmlformats.org/officeDocument/2006/relationships/hyperlink" Target="https://jira.uberinternal.com/browse/GSDFE-84439" TargetMode="External"/><Relationship Id="rId249" Type="http://schemas.openxmlformats.org/officeDocument/2006/relationships/hyperlink" Target="https://jira.uberinternal.com/browse/GSDFE-83775" TargetMode="External"/><Relationship Id="rId13" Type="http://schemas.openxmlformats.org/officeDocument/2006/relationships/hyperlink" Target="https://jira.uberinternal.com/browse/GSDFE-89394" TargetMode="External"/><Relationship Id="rId109" Type="http://schemas.openxmlformats.org/officeDocument/2006/relationships/hyperlink" Target="https://jira.uberinternal.com/browse/GSDFE-87086" TargetMode="External"/><Relationship Id="rId260" Type="http://schemas.openxmlformats.org/officeDocument/2006/relationships/hyperlink" Target="https://jira.uberinternal.com/browse/GSDFE-83467" TargetMode="External"/><Relationship Id="rId281" Type="http://schemas.openxmlformats.org/officeDocument/2006/relationships/hyperlink" Target="https://jira.uberinternal.com/browse/GSDFE-82912" TargetMode="External"/><Relationship Id="rId34" Type="http://schemas.openxmlformats.org/officeDocument/2006/relationships/hyperlink" Target="https://jira.uberinternal.com/browse/GSDFE-88937" TargetMode="External"/><Relationship Id="rId55" Type="http://schemas.openxmlformats.org/officeDocument/2006/relationships/hyperlink" Target="https://jira.uberinternal.com/browse/GSDFE-88236" TargetMode="External"/><Relationship Id="rId76" Type="http://schemas.openxmlformats.org/officeDocument/2006/relationships/hyperlink" Target="https://jira.uberinternal.com/browse/GSDFE-87894" TargetMode="External"/><Relationship Id="rId97" Type="http://schemas.openxmlformats.org/officeDocument/2006/relationships/hyperlink" Target="https://jira.uberinternal.com/browse/GSDFE-87539" TargetMode="External"/><Relationship Id="rId120" Type="http://schemas.openxmlformats.org/officeDocument/2006/relationships/hyperlink" Target="https://jira.uberinternal.com/browse/GSDFE-86910" TargetMode="External"/><Relationship Id="rId141" Type="http://schemas.openxmlformats.org/officeDocument/2006/relationships/hyperlink" Target="https://jira.uberinternal.com/browse/GSDFE-86371" TargetMode="External"/><Relationship Id="rId7" Type="http://schemas.openxmlformats.org/officeDocument/2006/relationships/hyperlink" Target="https://jira.uberinternal.com/browse/GSDFE-89645" TargetMode="External"/><Relationship Id="rId162" Type="http://schemas.openxmlformats.org/officeDocument/2006/relationships/hyperlink" Target="https://jira.uberinternal.com/browse/GSDFE-85988" TargetMode="External"/><Relationship Id="rId183" Type="http://schemas.openxmlformats.org/officeDocument/2006/relationships/hyperlink" Target="https://jira.uberinternal.com/browse/GSDFE-85373" TargetMode="External"/><Relationship Id="rId218" Type="http://schemas.openxmlformats.org/officeDocument/2006/relationships/hyperlink" Target="https://jira.uberinternal.com/browse/GSDFE-84645" TargetMode="External"/><Relationship Id="rId239" Type="http://schemas.openxmlformats.org/officeDocument/2006/relationships/hyperlink" Target="https://jira.uberinternal.com/browse/GSDFE-84053" TargetMode="External"/><Relationship Id="rId250" Type="http://schemas.openxmlformats.org/officeDocument/2006/relationships/hyperlink" Target="https://jira.uberinternal.com/browse/GSDFE-83773" TargetMode="External"/><Relationship Id="rId271" Type="http://schemas.openxmlformats.org/officeDocument/2006/relationships/hyperlink" Target="https://jira.uberinternal.com/browse/GSDFE-83266" TargetMode="External"/><Relationship Id="rId292" Type="http://schemas.openxmlformats.org/officeDocument/2006/relationships/hyperlink" Target="https://jira.uberinternal.com/browse/GSDFE-82615" TargetMode="External"/><Relationship Id="rId24" Type="http://schemas.openxmlformats.org/officeDocument/2006/relationships/hyperlink" Target="https://jira.uberinternal.com/browse/GSDFE-89069" TargetMode="External"/><Relationship Id="rId45" Type="http://schemas.openxmlformats.org/officeDocument/2006/relationships/hyperlink" Target="https://jira.uberinternal.com/browse/GSDFE-88510" TargetMode="External"/><Relationship Id="rId66" Type="http://schemas.openxmlformats.org/officeDocument/2006/relationships/hyperlink" Target="https://jira.uberinternal.com/browse/GSDFE-88037" TargetMode="External"/><Relationship Id="rId87" Type="http://schemas.openxmlformats.org/officeDocument/2006/relationships/hyperlink" Target="https://jira.uberinternal.com/browse/GSDFE-87717" TargetMode="External"/><Relationship Id="rId110" Type="http://schemas.openxmlformats.org/officeDocument/2006/relationships/hyperlink" Target="https://jira.uberinternal.com/browse/GSDFE-87084" TargetMode="External"/><Relationship Id="rId131" Type="http://schemas.openxmlformats.org/officeDocument/2006/relationships/hyperlink" Target="https://jira.uberinternal.com/browse/GSDFE-86429" TargetMode="External"/><Relationship Id="rId152" Type="http://schemas.openxmlformats.org/officeDocument/2006/relationships/hyperlink" Target="https://jira.uberinternal.com/browse/GSDFE-86241" TargetMode="External"/><Relationship Id="rId173" Type="http://schemas.openxmlformats.org/officeDocument/2006/relationships/hyperlink" Target="https://jira.uberinternal.com/browse/GSDFE-85629" TargetMode="External"/><Relationship Id="rId194" Type="http://schemas.openxmlformats.org/officeDocument/2006/relationships/hyperlink" Target="https://jira.uberinternal.com/browse/GSDFE-85188" TargetMode="External"/><Relationship Id="rId208" Type="http://schemas.openxmlformats.org/officeDocument/2006/relationships/hyperlink" Target="https://jira.uberinternal.com/browse/GSDFE-84912" TargetMode="External"/><Relationship Id="rId229" Type="http://schemas.openxmlformats.org/officeDocument/2006/relationships/hyperlink" Target="https://jira.uberinternal.com/browse/GSDFE-84411" TargetMode="External"/><Relationship Id="rId240" Type="http://schemas.openxmlformats.org/officeDocument/2006/relationships/hyperlink" Target="https://jira.uberinternal.com/browse/GSDFE-84031" TargetMode="External"/><Relationship Id="rId261" Type="http://schemas.openxmlformats.org/officeDocument/2006/relationships/hyperlink" Target="https://jira.uberinternal.com/browse/GSDFE-83385" TargetMode="External"/><Relationship Id="rId14" Type="http://schemas.openxmlformats.org/officeDocument/2006/relationships/hyperlink" Target="https://jira.uberinternal.com/browse/GSDFE-89316" TargetMode="External"/><Relationship Id="rId35" Type="http://schemas.openxmlformats.org/officeDocument/2006/relationships/hyperlink" Target="https://jira.uberinternal.com/browse/GSDFE-88923" TargetMode="External"/><Relationship Id="rId56" Type="http://schemas.openxmlformats.org/officeDocument/2006/relationships/hyperlink" Target="https://jira.uberinternal.com/browse/GSDFE-88225" TargetMode="External"/><Relationship Id="rId77" Type="http://schemas.openxmlformats.org/officeDocument/2006/relationships/hyperlink" Target="https://jira.uberinternal.com/browse/GSDFE-87889" TargetMode="External"/><Relationship Id="rId100" Type="http://schemas.openxmlformats.org/officeDocument/2006/relationships/hyperlink" Target="https://jira.uberinternal.com/browse/GSDFE-87317" TargetMode="External"/><Relationship Id="rId282" Type="http://schemas.openxmlformats.org/officeDocument/2006/relationships/hyperlink" Target="https://jira.uberinternal.com/browse/GSDFE-82908" TargetMode="External"/><Relationship Id="rId8" Type="http://schemas.openxmlformats.org/officeDocument/2006/relationships/hyperlink" Target="https://jira.uberinternal.com/browse/GSDFE-89607" TargetMode="External"/><Relationship Id="rId98" Type="http://schemas.openxmlformats.org/officeDocument/2006/relationships/hyperlink" Target="https://jira.uberinternal.com/browse/GSDFE-87473" TargetMode="External"/><Relationship Id="rId121" Type="http://schemas.openxmlformats.org/officeDocument/2006/relationships/hyperlink" Target="https://jira.uberinternal.com/browse/GSDFE-86906" TargetMode="External"/><Relationship Id="rId142" Type="http://schemas.openxmlformats.org/officeDocument/2006/relationships/hyperlink" Target="https://jira.uberinternal.com/browse/GSDFE-86366" TargetMode="External"/><Relationship Id="rId163" Type="http://schemas.openxmlformats.org/officeDocument/2006/relationships/hyperlink" Target="https://jira.uberinternal.com/browse/GSDFE-85912" TargetMode="External"/><Relationship Id="rId184" Type="http://schemas.openxmlformats.org/officeDocument/2006/relationships/hyperlink" Target="https://jira.uberinternal.com/browse/GSDFE-85353" TargetMode="External"/><Relationship Id="rId219" Type="http://schemas.openxmlformats.org/officeDocument/2006/relationships/hyperlink" Target="https://jira.uberinternal.com/browse/GSDFE-84644" TargetMode="External"/><Relationship Id="rId230" Type="http://schemas.openxmlformats.org/officeDocument/2006/relationships/hyperlink" Target="https://jira.uberinternal.com/browse/GSDFE-84407" TargetMode="External"/><Relationship Id="rId251" Type="http://schemas.openxmlformats.org/officeDocument/2006/relationships/hyperlink" Target="https://jira.uberinternal.com/browse/GSDFE-83767" TargetMode="External"/><Relationship Id="rId25" Type="http://schemas.openxmlformats.org/officeDocument/2006/relationships/hyperlink" Target="https://jira.uberinternal.com/browse/GSDFE-89040" TargetMode="External"/><Relationship Id="rId46" Type="http://schemas.openxmlformats.org/officeDocument/2006/relationships/hyperlink" Target="https://jira.uberinternal.com/browse/GSDFE-88491" TargetMode="External"/><Relationship Id="rId67" Type="http://schemas.openxmlformats.org/officeDocument/2006/relationships/hyperlink" Target="https://jira.uberinternal.com/browse/GSDFE-88024" TargetMode="External"/><Relationship Id="rId272" Type="http://schemas.openxmlformats.org/officeDocument/2006/relationships/hyperlink" Target="https://jira.uberinternal.com/browse/GSDFE-83171" TargetMode="External"/><Relationship Id="rId293" Type="http://schemas.openxmlformats.org/officeDocument/2006/relationships/hyperlink" Target="https://jira.uberinternal.com/browse/GSDFE-82611" TargetMode="External"/><Relationship Id="rId88" Type="http://schemas.openxmlformats.org/officeDocument/2006/relationships/hyperlink" Target="https://jira.uberinternal.com/browse/GSDFE-87702" TargetMode="External"/><Relationship Id="rId111" Type="http://schemas.openxmlformats.org/officeDocument/2006/relationships/hyperlink" Target="https://jira.uberinternal.com/browse/GSDFE-87077" TargetMode="External"/><Relationship Id="rId132" Type="http://schemas.openxmlformats.org/officeDocument/2006/relationships/hyperlink" Target="https://jira.uberinternal.com/browse/GSDFE-86428" TargetMode="External"/><Relationship Id="rId153" Type="http://schemas.openxmlformats.org/officeDocument/2006/relationships/hyperlink" Target="https://jira.uberinternal.com/browse/GSDFE-86217" TargetMode="External"/><Relationship Id="rId174" Type="http://schemas.openxmlformats.org/officeDocument/2006/relationships/hyperlink" Target="https://jira.uberinternal.com/browse/GSDFE-85610" TargetMode="External"/><Relationship Id="rId195" Type="http://schemas.openxmlformats.org/officeDocument/2006/relationships/hyperlink" Target="https://jira.uberinternal.com/browse/GSDFE-85175" TargetMode="External"/><Relationship Id="rId209" Type="http://schemas.openxmlformats.org/officeDocument/2006/relationships/hyperlink" Target="https://jira.uberinternal.com/browse/GSDFE-84863" TargetMode="External"/><Relationship Id="rId220" Type="http://schemas.openxmlformats.org/officeDocument/2006/relationships/hyperlink" Target="https://jira.uberinternal.com/browse/GSDFE-84634" TargetMode="External"/><Relationship Id="rId241" Type="http://schemas.openxmlformats.org/officeDocument/2006/relationships/hyperlink" Target="https://jira.uberinternal.com/browse/GSDFE-84023" TargetMode="External"/><Relationship Id="rId15" Type="http://schemas.openxmlformats.org/officeDocument/2006/relationships/hyperlink" Target="https://jira.uberinternal.com/browse/GSDFE-89314" TargetMode="External"/><Relationship Id="rId36" Type="http://schemas.openxmlformats.org/officeDocument/2006/relationships/hyperlink" Target="https://jira.uberinternal.com/browse/GSDFE-88883" TargetMode="External"/><Relationship Id="rId57" Type="http://schemas.openxmlformats.org/officeDocument/2006/relationships/hyperlink" Target="https://jira.uberinternal.com/browse/GSDFE-88134" TargetMode="External"/><Relationship Id="rId262" Type="http://schemas.openxmlformats.org/officeDocument/2006/relationships/hyperlink" Target="https://jira.uberinternal.com/browse/GSDFE-83379" TargetMode="External"/><Relationship Id="rId283" Type="http://schemas.openxmlformats.org/officeDocument/2006/relationships/hyperlink" Target="https://jira.uberinternal.com/browse/GSDFE-82897" TargetMode="External"/><Relationship Id="rId78" Type="http://schemas.openxmlformats.org/officeDocument/2006/relationships/hyperlink" Target="https://jira.uberinternal.com/browse/GSDFE-87881" TargetMode="External"/><Relationship Id="rId99" Type="http://schemas.openxmlformats.org/officeDocument/2006/relationships/hyperlink" Target="https://jira.uberinternal.com/browse/GSDFE-87388" TargetMode="External"/><Relationship Id="rId101" Type="http://schemas.openxmlformats.org/officeDocument/2006/relationships/hyperlink" Target="https://jira.uberinternal.com/browse/GSDFE-87315" TargetMode="External"/><Relationship Id="rId122" Type="http://schemas.openxmlformats.org/officeDocument/2006/relationships/hyperlink" Target="https://jira.uberinternal.com/browse/GSDFE-86880" TargetMode="External"/><Relationship Id="rId143" Type="http://schemas.openxmlformats.org/officeDocument/2006/relationships/hyperlink" Target="https://jira.uberinternal.com/browse/GSDFE-86365" TargetMode="External"/><Relationship Id="rId164" Type="http://schemas.openxmlformats.org/officeDocument/2006/relationships/hyperlink" Target="https://jira.uberinternal.com/browse/GSDFE-85906" TargetMode="External"/><Relationship Id="rId185" Type="http://schemas.openxmlformats.org/officeDocument/2006/relationships/hyperlink" Target="https://jira.uberinternal.com/browse/GSDFE-85340" TargetMode="External"/><Relationship Id="rId9" Type="http://schemas.openxmlformats.org/officeDocument/2006/relationships/hyperlink" Target="https://jira.uberinternal.com/browse/GSDFE-89601" TargetMode="External"/><Relationship Id="rId210" Type="http://schemas.openxmlformats.org/officeDocument/2006/relationships/hyperlink" Target="https://jira.uberinternal.com/browse/GSDFE-84860" TargetMode="External"/><Relationship Id="rId26" Type="http://schemas.openxmlformats.org/officeDocument/2006/relationships/hyperlink" Target="https://jira.uberinternal.com/browse/GSDFE-89039" TargetMode="External"/><Relationship Id="rId231" Type="http://schemas.openxmlformats.org/officeDocument/2006/relationships/hyperlink" Target="https://jira.uberinternal.com/browse/GSDFE-84401" TargetMode="External"/><Relationship Id="rId252" Type="http://schemas.openxmlformats.org/officeDocument/2006/relationships/hyperlink" Target="https://jira.uberinternal.com/browse/GSDFE-83737" TargetMode="External"/><Relationship Id="rId273" Type="http://schemas.openxmlformats.org/officeDocument/2006/relationships/hyperlink" Target="https://jira.uberinternal.com/browse/GSDFE-83102" TargetMode="External"/><Relationship Id="rId294" Type="http://schemas.openxmlformats.org/officeDocument/2006/relationships/hyperlink" Target="https://jira.uberinternal.com/browse/GSDFE-82601" TargetMode="External"/><Relationship Id="rId47" Type="http://schemas.openxmlformats.org/officeDocument/2006/relationships/hyperlink" Target="https://jira.uberinternal.com/browse/GSDFE-88475" TargetMode="External"/><Relationship Id="rId68" Type="http://schemas.openxmlformats.org/officeDocument/2006/relationships/hyperlink" Target="https://jira.uberinternal.com/browse/GSDFE-88019" TargetMode="External"/><Relationship Id="rId89" Type="http://schemas.openxmlformats.org/officeDocument/2006/relationships/hyperlink" Target="https://jira.uberinternal.com/browse/GSDFE-87694" TargetMode="External"/><Relationship Id="rId112" Type="http://schemas.openxmlformats.org/officeDocument/2006/relationships/hyperlink" Target="https://jira.uberinternal.com/browse/GSDFE-87053" TargetMode="External"/><Relationship Id="rId133" Type="http://schemas.openxmlformats.org/officeDocument/2006/relationships/hyperlink" Target="https://jira.uberinternal.com/browse/GSDFE-86427" TargetMode="External"/><Relationship Id="rId154" Type="http://schemas.openxmlformats.org/officeDocument/2006/relationships/hyperlink" Target="https://jira.uberinternal.com/browse/GSDFE-86162" TargetMode="External"/><Relationship Id="rId175" Type="http://schemas.openxmlformats.org/officeDocument/2006/relationships/hyperlink" Target="https://jira.uberinternal.com/browse/GSDFE-85590" TargetMode="External"/><Relationship Id="rId196" Type="http://schemas.openxmlformats.org/officeDocument/2006/relationships/hyperlink" Target="https://jira.uberinternal.com/browse/GSDFE-85165" TargetMode="External"/><Relationship Id="rId200" Type="http://schemas.openxmlformats.org/officeDocument/2006/relationships/hyperlink" Target="https://jira.uberinternal.com/browse/GSDFE-85078" TargetMode="External"/><Relationship Id="rId16" Type="http://schemas.openxmlformats.org/officeDocument/2006/relationships/hyperlink" Target="https://jira.uberinternal.com/browse/GSDFE-89261" TargetMode="External"/><Relationship Id="rId221" Type="http://schemas.openxmlformats.org/officeDocument/2006/relationships/hyperlink" Target="https://jira.uberinternal.com/browse/GSDFE-84633" TargetMode="External"/><Relationship Id="rId242" Type="http://schemas.openxmlformats.org/officeDocument/2006/relationships/hyperlink" Target="https://jira.uberinternal.com/browse/GSDFE-83939" TargetMode="External"/><Relationship Id="rId263" Type="http://schemas.openxmlformats.org/officeDocument/2006/relationships/hyperlink" Target="https://jira.uberinternal.com/browse/GSDFE-83357" TargetMode="External"/><Relationship Id="rId284" Type="http://schemas.openxmlformats.org/officeDocument/2006/relationships/hyperlink" Target="https://jira.uberinternal.com/browse/GSDFE-82895" TargetMode="External"/><Relationship Id="rId37" Type="http://schemas.openxmlformats.org/officeDocument/2006/relationships/hyperlink" Target="https://jira.uberinternal.com/browse/GSDFE-88831" TargetMode="External"/><Relationship Id="rId58" Type="http://schemas.openxmlformats.org/officeDocument/2006/relationships/hyperlink" Target="https://jira.uberinternal.com/browse/GSDFE-88133" TargetMode="External"/><Relationship Id="rId79" Type="http://schemas.openxmlformats.org/officeDocument/2006/relationships/hyperlink" Target="https://jira.uberinternal.com/browse/GSDFE-87846" TargetMode="External"/><Relationship Id="rId102" Type="http://schemas.openxmlformats.org/officeDocument/2006/relationships/hyperlink" Target="https://jira.uberinternal.com/browse/GSDFE-87283" TargetMode="External"/><Relationship Id="rId123" Type="http://schemas.openxmlformats.org/officeDocument/2006/relationships/hyperlink" Target="https://jira.uberinternal.com/browse/GSDFE-86872" TargetMode="External"/><Relationship Id="rId144" Type="http://schemas.openxmlformats.org/officeDocument/2006/relationships/hyperlink" Target="https://jira.uberinternal.com/browse/GSDFE-86364" TargetMode="External"/><Relationship Id="rId90" Type="http://schemas.openxmlformats.org/officeDocument/2006/relationships/hyperlink" Target="https://jira.uberinternal.com/browse/GSDFE-87679" TargetMode="External"/><Relationship Id="rId165" Type="http://schemas.openxmlformats.org/officeDocument/2006/relationships/hyperlink" Target="https://jira.uberinternal.com/browse/GSDFE-85900" TargetMode="External"/><Relationship Id="rId186" Type="http://schemas.openxmlformats.org/officeDocument/2006/relationships/hyperlink" Target="https://jira.uberinternal.com/browse/GSDFE-85333" TargetMode="External"/><Relationship Id="rId211" Type="http://schemas.openxmlformats.org/officeDocument/2006/relationships/hyperlink" Target="https://jira.uberinternal.com/browse/GSDFE-84858" TargetMode="External"/><Relationship Id="rId232" Type="http://schemas.openxmlformats.org/officeDocument/2006/relationships/hyperlink" Target="https://jira.uberinternal.com/browse/GSDFE-84357" TargetMode="External"/><Relationship Id="rId253" Type="http://schemas.openxmlformats.org/officeDocument/2006/relationships/hyperlink" Target="https://jira.uberinternal.com/browse/GSDFE-83735" TargetMode="External"/><Relationship Id="rId274" Type="http://schemas.openxmlformats.org/officeDocument/2006/relationships/hyperlink" Target="https://jira.uberinternal.com/browse/GSDFE-83085" TargetMode="External"/><Relationship Id="rId295" Type="http://schemas.openxmlformats.org/officeDocument/2006/relationships/hyperlink" Target="https://jira.uberinternal.com/browse/GSDFE-82580" TargetMode="External"/><Relationship Id="rId27" Type="http://schemas.openxmlformats.org/officeDocument/2006/relationships/hyperlink" Target="https://jira.uberinternal.com/browse/GSDFE-89036" TargetMode="External"/><Relationship Id="rId48" Type="http://schemas.openxmlformats.org/officeDocument/2006/relationships/hyperlink" Target="https://jira.uberinternal.com/browse/GSDFE-88444" TargetMode="External"/><Relationship Id="rId69" Type="http://schemas.openxmlformats.org/officeDocument/2006/relationships/hyperlink" Target="https://jira.uberinternal.com/browse/GSDFE-88004" TargetMode="External"/><Relationship Id="rId113" Type="http://schemas.openxmlformats.org/officeDocument/2006/relationships/hyperlink" Target="https://jira.uberinternal.com/browse/GSDFE-87046" TargetMode="External"/><Relationship Id="rId134" Type="http://schemas.openxmlformats.org/officeDocument/2006/relationships/hyperlink" Target="https://jira.uberinternal.com/browse/GSDFE-86424" TargetMode="External"/><Relationship Id="rId80" Type="http://schemas.openxmlformats.org/officeDocument/2006/relationships/hyperlink" Target="https://jira.uberinternal.com/browse/GSDFE-87841" TargetMode="External"/><Relationship Id="rId155" Type="http://schemas.openxmlformats.org/officeDocument/2006/relationships/hyperlink" Target="https://jira.uberinternal.com/browse/GSDFE-86151" TargetMode="External"/><Relationship Id="rId176" Type="http://schemas.openxmlformats.org/officeDocument/2006/relationships/hyperlink" Target="https://jira.uberinternal.com/browse/GSDFE-85578" TargetMode="External"/><Relationship Id="rId197" Type="http://schemas.openxmlformats.org/officeDocument/2006/relationships/hyperlink" Target="https://jira.uberinternal.com/browse/GSDFE-85155" TargetMode="External"/><Relationship Id="rId201" Type="http://schemas.openxmlformats.org/officeDocument/2006/relationships/hyperlink" Target="https://jira.uberinternal.com/browse/GSDFE-85056" TargetMode="External"/><Relationship Id="rId222" Type="http://schemas.openxmlformats.org/officeDocument/2006/relationships/hyperlink" Target="https://jira.uberinternal.com/browse/GSDFE-84608" TargetMode="External"/><Relationship Id="rId243" Type="http://schemas.openxmlformats.org/officeDocument/2006/relationships/hyperlink" Target="https://jira.uberinternal.com/browse/GSDFE-83887" TargetMode="External"/><Relationship Id="rId264" Type="http://schemas.openxmlformats.org/officeDocument/2006/relationships/hyperlink" Target="https://jira.uberinternal.com/browse/GSDFE-83335" TargetMode="External"/><Relationship Id="rId285" Type="http://schemas.openxmlformats.org/officeDocument/2006/relationships/hyperlink" Target="https://jira.uberinternal.com/browse/GSDFE-82880" TargetMode="External"/><Relationship Id="rId17" Type="http://schemas.openxmlformats.org/officeDocument/2006/relationships/hyperlink" Target="https://jira.uberinternal.com/browse/GSDFE-89208" TargetMode="External"/><Relationship Id="rId38" Type="http://schemas.openxmlformats.org/officeDocument/2006/relationships/hyperlink" Target="https://jira.uberinternal.com/browse/GSDFE-88821" TargetMode="External"/><Relationship Id="rId59" Type="http://schemas.openxmlformats.org/officeDocument/2006/relationships/hyperlink" Target="https://jira.uberinternal.com/browse/GSDFE-88130" TargetMode="External"/><Relationship Id="rId103" Type="http://schemas.openxmlformats.org/officeDocument/2006/relationships/hyperlink" Target="https://jira.uberinternal.com/browse/GSDFE-87280" TargetMode="External"/><Relationship Id="rId124" Type="http://schemas.openxmlformats.org/officeDocument/2006/relationships/hyperlink" Target="https://jira.uberinternal.com/browse/GSDFE-86833" TargetMode="External"/><Relationship Id="rId70" Type="http://schemas.openxmlformats.org/officeDocument/2006/relationships/hyperlink" Target="https://jira.uberinternal.com/browse/GSDFE-87986" TargetMode="External"/><Relationship Id="rId91" Type="http://schemas.openxmlformats.org/officeDocument/2006/relationships/hyperlink" Target="https://jira.uberinternal.com/browse/GSDFE-87670" TargetMode="External"/><Relationship Id="rId145" Type="http://schemas.openxmlformats.org/officeDocument/2006/relationships/hyperlink" Target="https://jira.uberinternal.com/browse/GSDFE-86363" TargetMode="External"/><Relationship Id="rId166" Type="http://schemas.openxmlformats.org/officeDocument/2006/relationships/hyperlink" Target="https://jira.uberinternal.com/browse/GSDFE-85879" TargetMode="External"/><Relationship Id="rId187" Type="http://schemas.openxmlformats.org/officeDocument/2006/relationships/hyperlink" Target="https://jira.uberinternal.com/browse/GSDFE-85304" TargetMode="External"/><Relationship Id="rId1" Type="http://schemas.openxmlformats.org/officeDocument/2006/relationships/hyperlink" Target="https://jira.uberinternal.com/issues/?jql=project+%3D+GSDFE+AND+component+not+in+%28%22Phone+-+BlissPhone%22%2C+%22Phone+-+BlissPhone+WFM%2FAWS%22%2C+%22Phone+-+Block+Caller%22%2C+%22Phone+-+Dialpad%22%2C+%22Phone+-+Genesys%2FPurecloud%22%2C+%22Phone+-+Genesys+Freight+Issues%22%2C+%22Phone+-+LiveOps%22%2C+%22Phone+-+Provisioning%22%29++and+component+in+%28%22Driver+-+Payments%22%2C%22Courier+-+Payments%22%29+and++status+was+in+%28New%29+and+created+%3E%3D+startOfYear%28%29+ORDER+BY+createdDate+DESC+%2C+priority+DESC" TargetMode="External"/><Relationship Id="rId212" Type="http://schemas.openxmlformats.org/officeDocument/2006/relationships/hyperlink" Target="https://jira.uberinternal.com/browse/GSDFE-84845" TargetMode="External"/><Relationship Id="rId233" Type="http://schemas.openxmlformats.org/officeDocument/2006/relationships/hyperlink" Target="https://jira.uberinternal.com/browse/GSDFE-84343" TargetMode="External"/><Relationship Id="rId254" Type="http://schemas.openxmlformats.org/officeDocument/2006/relationships/hyperlink" Target="https://jira.uberinternal.com/browse/GSDFE-83697" TargetMode="External"/><Relationship Id="rId28" Type="http://schemas.openxmlformats.org/officeDocument/2006/relationships/hyperlink" Target="https://jira.uberinternal.com/browse/GSDFE-89032" TargetMode="External"/><Relationship Id="rId49" Type="http://schemas.openxmlformats.org/officeDocument/2006/relationships/hyperlink" Target="https://jira.uberinternal.com/browse/GSDFE-88427" TargetMode="External"/><Relationship Id="rId114" Type="http://schemas.openxmlformats.org/officeDocument/2006/relationships/hyperlink" Target="https://jira.uberinternal.com/browse/GSDFE-87010" TargetMode="External"/><Relationship Id="rId275" Type="http://schemas.openxmlformats.org/officeDocument/2006/relationships/hyperlink" Target="https://jira.uberinternal.com/browse/GSDFE-83077" TargetMode="External"/><Relationship Id="rId296" Type="http://schemas.openxmlformats.org/officeDocument/2006/relationships/hyperlink" Target="https://jira.uberinternal.com/browse/GSDFE-82573" TargetMode="External"/><Relationship Id="rId300" Type="http://schemas.openxmlformats.org/officeDocument/2006/relationships/hyperlink" Target="https://jira.uberinternal.com/browse/GSDFE-82479" TargetMode="External"/><Relationship Id="rId60" Type="http://schemas.openxmlformats.org/officeDocument/2006/relationships/hyperlink" Target="https://jira.uberinternal.com/browse/GSDFE-88094" TargetMode="External"/><Relationship Id="rId81" Type="http://schemas.openxmlformats.org/officeDocument/2006/relationships/hyperlink" Target="https://jira.uberinternal.com/browse/GSDFE-87804" TargetMode="External"/><Relationship Id="rId135" Type="http://schemas.openxmlformats.org/officeDocument/2006/relationships/hyperlink" Target="https://jira.uberinternal.com/browse/GSDFE-86422" TargetMode="External"/><Relationship Id="rId156" Type="http://schemas.openxmlformats.org/officeDocument/2006/relationships/hyperlink" Target="https://jira.uberinternal.com/browse/GSDFE-86134" TargetMode="External"/><Relationship Id="rId177" Type="http://schemas.openxmlformats.org/officeDocument/2006/relationships/hyperlink" Target="https://jira.uberinternal.com/browse/GSDFE-85554" TargetMode="External"/><Relationship Id="rId198" Type="http://schemas.openxmlformats.org/officeDocument/2006/relationships/hyperlink" Target="https://jira.uberinternal.com/browse/GSDFE-85122" TargetMode="External"/><Relationship Id="rId202" Type="http://schemas.openxmlformats.org/officeDocument/2006/relationships/hyperlink" Target="https://jira.uberinternal.com/browse/GSDFE-85055" TargetMode="External"/><Relationship Id="rId223" Type="http://schemas.openxmlformats.org/officeDocument/2006/relationships/hyperlink" Target="https://jira.uberinternal.com/browse/GSDFE-84524" TargetMode="External"/><Relationship Id="rId244" Type="http://schemas.openxmlformats.org/officeDocument/2006/relationships/hyperlink" Target="https://jira.uberinternal.com/browse/GSDFE-83883" TargetMode="External"/><Relationship Id="rId18" Type="http://schemas.openxmlformats.org/officeDocument/2006/relationships/hyperlink" Target="https://jira.uberinternal.com/browse/GSDFE-89188" TargetMode="External"/><Relationship Id="rId39" Type="http://schemas.openxmlformats.org/officeDocument/2006/relationships/hyperlink" Target="https://jira.uberinternal.com/browse/GSDFE-88742" TargetMode="External"/><Relationship Id="rId265" Type="http://schemas.openxmlformats.org/officeDocument/2006/relationships/hyperlink" Target="https://jira.uberinternal.com/browse/GSDFE-83334" TargetMode="External"/><Relationship Id="rId286" Type="http://schemas.openxmlformats.org/officeDocument/2006/relationships/hyperlink" Target="https://jira.uberinternal.com/browse/GSDFE-82820" TargetMode="External"/><Relationship Id="rId50" Type="http://schemas.openxmlformats.org/officeDocument/2006/relationships/hyperlink" Target="https://jira.uberinternal.com/browse/GSDFE-88374" TargetMode="External"/><Relationship Id="rId104" Type="http://schemas.openxmlformats.org/officeDocument/2006/relationships/hyperlink" Target="https://jira.uberinternal.com/browse/GSDFE-87246" TargetMode="External"/><Relationship Id="rId125" Type="http://schemas.openxmlformats.org/officeDocument/2006/relationships/hyperlink" Target="https://jira.uberinternal.com/browse/GSDFE-86725" TargetMode="External"/><Relationship Id="rId146" Type="http://schemas.openxmlformats.org/officeDocument/2006/relationships/hyperlink" Target="https://jira.uberinternal.com/browse/GSDFE-86362" TargetMode="External"/><Relationship Id="rId167" Type="http://schemas.openxmlformats.org/officeDocument/2006/relationships/hyperlink" Target="https://jira.uberinternal.com/browse/GSDFE-85849" TargetMode="External"/><Relationship Id="rId188" Type="http://schemas.openxmlformats.org/officeDocument/2006/relationships/hyperlink" Target="https://jira.uberinternal.com/browse/GSDFE-85267" TargetMode="External"/><Relationship Id="rId71" Type="http://schemas.openxmlformats.org/officeDocument/2006/relationships/hyperlink" Target="https://jira.uberinternal.com/browse/GSDFE-87983" TargetMode="External"/><Relationship Id="rId92" Type="http://schemas.openxmlformats.org/officeDocument/2006/relationships/hyperlink" Target="https://jira.uberinternal.com/browse/GSDFE-87619" TargetMode="External"/><Relationship Id="rId213" Type="http://schemas.openxmlformats.org/officeDocument/2006/relationships/hyperlink" Target="https://jira.uberinternal.com/browse/GSDFE-84813" TargetMode="External"/><Relationship Id="rId234" Type="http://schemas.openxmlformats.org/officeDocument/2006/relationships/hyperlink" Target="https://jira.uberinternal.com/browse/GSDFE-84250" TargetMode="External"/><Relationship Id="rId2" Type="http://schemas.openxmlformats.org/officeDocument/2006/relationships/hyperlink" Target="https://jira.uberinternal.com/browse/GSDFE-89831" TargetMode="External"/><Relationship Id="rId29" Type="http://schemas.openxmlformats.org/officeDocument/2006/relationships/hyperlink" Target="https://jira.uberinternal.com/browse/GSDFE-89021" TargetMode="External"/><Relationship Id="rId255" Type="http://schemas.openxmlformats.org/officeDocument/2006/relationships/hyperlink" Target="https://jira.uberinternal.com/browse/GSDFE-83663" TargetMode="External"/><Relationship Id="rId276" Type="http://schemas.openxmlformats.org/officeDocument/2006/relationships/hyperlink" Target="https://jira.uberinternal.com/browse/GSDFE-83044" TargetMode="External"/><Relationship Id="rId297" Type="http://schemas.openxmlformats.org/officeDocument/2006/relationships/hyperlink" Target="https://jira.uberinternal.com/browse/GSDFE-82567" TargetMode="External"/><Relationship Id="rId40" Type="http://schemas.openxmlformats.org/officeDocument/2006/relationships/hyperlink" Target="https://jira.uberinternal.com/browse/GSDFE-88735" TargetMode="External"/><Relationship Id="rId115" Type="http://schemas.openxmlformats.org/officeDocument/2006/relationships/hyperlink" Target="https://jira.uberinternal.com/browse/GSDFE-87004" TargetMode="External"/><Relationship Id="rId136" Type="http://schemas.openxmlformats.org/officeDocument/2006/relationships/hyperlink" Target="https://jira.uberinternal.com/browse/GSDFE-86410" TargetMode="External"/><Relationship Id="rId157" Type="http://schemas.openxmlformats.org/officeDocument/2006/relationships/hyperlink" Target="https://jira.uberinternal.com/browse/GSDFE-86073" TargetMode="External"/><Relationship Id="rId178" Type="http://schemas.openxmlformats.org/officeDocument/2006/relationships/hyperlink" Target="https://jira.uberinternal.com/browse/GSDFE-85508" TargetMode="External"/><Relationship Id="rId301" Type="http://schemas.openxmlformats.org/officeDocument/2006/relationships/hyperlink" Target="https://jira.uberinternal.com/browse/GSDFE-89674" TargetMode="External"/><Relationship Id="rId61" Type="http://schemas.openxmlformats.org/officeDocument/2006/relationships/hyperlink" Target="https://jira.uberinternal.com/browse/GSDFE-88091" TargetMode="External"/><Relationship Id="rId82" Type="http://schemas.openxmlformats.org/officeDocument/2006/relationships/hyperlink" Target="https://jira.uberinternal.com/browse/GSDFE-87789" TargetMode="External"/><Relationship Id="rId199" Type="http://schemas.openxmlformats.org/officeDocument/2006/relationships/hyperlink" Target="https://jira.uberinternal.com/browse/GSDFE-85081" TargetMode="External"/><Relationship Id="rId203" Type="http://schemas.openxmlformats.org/officeDocument/2006/relationships/hyperlink" Target="https://jira.uberinternal.com/browse/GSDFE-85032" TargetMode="External"/><Relationship Id="rId19" Type="http://schemas.openxmlformats.org/officeDocument/2006/relationships/hyperlink" Target="https://jira.uberinternal.com/browse/GSDFE-89147" TargetMode="External"/><Relationship Id="rId224" Type="http://schemas.openxmlformats.org/officeDocument/2006/relationships/hyperlink" Target="https://jira.uberinternal.com/browse/GSDFE-84515" TargetMode="External"/><Relationship Id="rId245" Type="http://schemas.openxmlformats.org/officeDocument/2006/relationships/hyperlink" Target="https://jira.uberinternal.com/browse/GSDFE-83857" TargetMode="External"/><Relationship Id="rId266" Type="http://schemas.openxmlformats.org/officeDocument/2006/relationships/hyperlink" Target="https://jira.uberinternal.com/browse/GSDFE-83323" TargetMode="External"/><Relationship Id="rId287" Type="http://schemas.openxmlformats.org/officeDocument/2006/relationships/hyperlink" Target="https://jira.uberinternal.com/browse/GSDFE-82819" TargetMode="External"/><Relationship Id="rId30" Type="http://schemas.openxmlformats.org/officeDocument/2006/relationships/hyperlink" Target="https://jira.uberinternal.com/browse/GSDFE-88991" TargetMode="External"/><Relationship Id="rId105" Type="http://schemas.openxmlformats.org/officeDocument/2006/relationships/hyperlink" Target="https://jira.uberinternal.com/browse/GSDFE-87244" TargetMode="External"/><Relationship Id="rId126" Type="http://schemas.openxmlformats.org/officeDocument/2006/relationships/hyperlink" Target="https://jira.uberinternal.com/browse/GSDFE-86486" TargetMode="External"/><Relationship Id="rId147" Type="http://schemas.openxmlformats.org/officeDocument/2006/relationships/hyperlink" Target="https://jira.uberinternal.com/browse/GSDFE-86361" TargetMode="External"/><Relationship Id="rId168" Type="http://schemas.openxmlformats.org/officeDocument/2006/relationships/hyperlink" Target="https://jira.uberinternal.com/browse/GSDFE-85844" TargetMode="External"/><Relationship Id="rId51" Type="http://schemas.openxmlformats.org/officeDocument/2006/relationships/hyperlink" Target="https://jira.uberinternal.com/browse/GSDFE-88346" TargetMode="External"/><Relationship Id="rId72" Type="http://schemas.openxmlformats.org/officeDocument/2006/relationships/hyperlink" Target="https://jira.uberinternal.com/browse/GSDFE-87951" TargetMode="External"/><Relationship Id="rId93" Type="http://schemas.openxmlformats.org/officeDocument/2006/relationships/hyperlink" Target="https://jira.uberinternal.com/browse/GSDFE-87605" TargetMode="External"/><Relationship Id="rId189" Type="http://schemas.openxmlformats.org/officeDocument/2006/relationships/hyperlink" Target="https://jira.uberinternal.com/browse/GSDFE-85266" TargetMode="External"/><Relationship Id="rId3" Type="http://schemas.openxmlformats.org/officeDocument/2006/relationships/hyperlink" Target="https://jira.uberinternal.com/browse/GSDFE-89826" TargetMode="External"/><Relationship Id="rId214" Type="http://schemas.openxmlformats.org/officeDocument/2006/relationships/hyperlink" Target="https://jira.uberinternal.com/browse/GSDFE-84762" TargetMode="External"/><Relationship Id="rId235" Type="http://schemas.openxmlformats.org/officeDocument/2006/relationships/hyperlink" Target="https://jira.uberinternal.com/browse/GSDFE-84249" TargetMode="External"/><Relationship Id="rId256" Type="http://schemas.openxmlformats.org/officeDocument/2006/relationships/hyperlink" Target="https://jira.uberinternal.com/browse/GSDFE-83571" TargetMode="External"/><Relationship Id="rId277" Type="http://schemas.openxmlformats.org/officeDocument/2006/relationships/hyperlink" Target="https://jira.uberinternal.com/browse/GSDFE-83033" TargetMode="External"/><Relationship Id="rId298" Type="http://schemas.openxmlformats.org/officeDocument/2006/relationships/hyperlink" Target="https://jira.uberinternal.com/browse/GSDFE-82501" TargetMode="External"/><Relationship Id="rId116" Type="http://schemas.openxmlformats.org/officeDocument/2006/relationships/hyperlink" Target="https://jira.uberinternal.com/browse/GSDFE-86993" TargetMode="External"/><Relationship Id="rId137" Type="http://schemas.openxmlformats.org/officeDocument/2006/relationships/hyperlink" Target="https://jira.uberinternal.com/browse/GSDFE-86408" TargetMode="External"/><Relationship Id="rId158" Type="http://schemas.openxmlformats.org/officeDocument/2006/relationships/hyperlink" Target="https://jira.uberinternal.com/browse/GSDFE-86068" TargetMode="External"/><Relationship Id="rId20" Type="http://schemas.openxmlformats.org/officeDocument/2006/relationships/hyperlink" Target="https://jira.uberinternal.com/browse/GSDFE-89114" TargetMode="External"/><Relationship Id="rId41" Type="http://schemas.openxmlformats.org/officeDocument/2006/relationships/hyperlink" Target="https://jira.uberinternal.com/browse/GSDFE-88734" TargetMode="External"/><Relationship Id="rId62" Type="http://schemas.openxmlformats.org/officeDocument/2006/relationships/hyperlink" Target="https://jira.uberinternal.com/browse/GSDFE-88067" TargetMode="External"/><Relationship Id="rId83" Type="http://schemas.openxmlformats.org/officeDocument/2006/relationships/hyperlink" Target="https://jira.uberinternal.com/browse/GSDFE-87785" TargetMode="External"/><Relationship Id="rId179" Type="http://schemas.openxmlformats.org/officeDocument/2006/relationships/hyperlink" Target="https://jira.uberinternal.com/browse/GSDFE-85389" TargetMode="External"/><Relationship Id="rId190" Type="http://schemas.openxmlformats.org/officeDocument/2006/relationships/hyperlink" Target="https://jira.uberinternal.com/browse/GSDFE-85258" TargetMode="External"/><Relationship Id="rId204" Type="http://schemas.openxmlformats.org/officeDocument/2006/relationships/hyperlink" Target="https://jira.uberinternal.com/browse/GSDFE-85003" TargetMode="External"/><Relationship Id="rId225" Type="http://schemas.openxmlformats.org/officeDocument/2006/relationships/hyperlink" Target="https://jira.uberinternal.com/browse/GSDFE-84499" TargetMode="External"/><Relationship Id="rId246" Type="http://schemas.openxmlformats.org/officeDocument/2006/relationships/hyperlink" Target="https://jira.uberinternal.com/browse/GSDFE-83837" TargetMode="External"/><Relationship Id="rId267" Type="http://schemas.openxmlformats.org/officeDocument/2006/relationships/hyperlink" Target="https://jira.uberinternal.com/browse/GSDFE-83316" TargetMode="External"/><Relationship Id="rId288" Type="http://schemas.openxmlformats.org/officeDocument/2006/relationships/hyperlink" Target="https://jira.uberinternal.com/browse/GSDFE-82809" TargetMode="External"/><Relationship Id="rId106" Type="http://schemas.openxmlformats.org/officeDocument/2006/relationships/hyperlink" Target="https://jira.uberinternal.com/browse/GSDFE-87217" TargetMode="External"/><Relationship Id="rId127" Type="http://schemas.openxmlformats.org/officeDocument/2006/relationships/hyperlink" Target="https://jira.uberinternal.com/browse/GSDFE-86483" TargetMode="External"/><Relationship Id="rId10" Type="http://schemas.openxmlformats.org/officeDocument/2006/relationships/hyperlink" Target="https://jira.uberinternal.com/browse/GSDFE-89491" TargetMode="External"/><Relationship Id="rId31" Type="http://schemas.openxmlformats.org/officeDocument/2006/relationships/hyperlink" Target="https://jira.uberinternal.com/browse/GSDFE-88960" TargetMode="External"/><Relationship Id="rId52" Type="http://schemas.openxmlformats.org/officeDocument/2006/relationships/hyperlink" Target="https://jira.uberinternal.com/browse/GSDFE-88304" TargetMode="External"/><Relationship Id="rId73" Type="http://schemas.openxmlformats.org/officeDocument/2006/relationships/hyperlink" Target="https://jira.uberinternal.com/browse/GSDFE-87931" TargetMode="External"/><Relationship Id="rId94" Type="http://schemas.openxmlformats.org/officeDocument/2006/relationships/hyperlink" Target="https://jira.uberinternal.com/browse/GSDFE-87556" TargetMode="External"/><Relationship Id="rId148" Type="http://schemas.openxmlformats.org/officeDocument/2006/relationships/hyperlink" Target="https://jira.uberinternal.com/browse/GSDFE-86357" TargetMode="External"/><Relationship Id="rId169" Type="http://schemas.openxmlformats.org/officeDocument/2006/relationships/hyperlink" Target="https://jira.uberinternal.com/browse/GSDFE-85824" TargetMode="External"/><Relationship Id="rId4" Type="http://schemas.openxmlformats.org/officeDocument/2006/relationships/hyperlink" Target="https://jira.uberinternal.com/browse/GSDFE-89754" TargetMode="External"/><Relationship Id="rId180" Type="http://schemas.openxmlformats.org/officeDocument/2006/relationships/hyperlink" Target="https://jira.uberinternal.com/browse/GSDFE-85388" TargetMode="External"/><Relationship Id="rId215" Type="http://schemas.openxmlformats.org/officeDocument/2006/relationships/hyperlink" Target="https://jira.uberinternal.com/browse/GSDFE-84754" TargetMode="External"/><Relationship Id="rId236" Type="http://schemas.openxmlformats.org/officeDocument/2006/relationships/hyperlink" Target="https://jira.uberinternal.com/browse/GSDFE-84234" TargetMode="External"/><Relationship Id="rId257" Type="http://schemas.openxmlformats.org/officeDocument/2006/relationships/hyperlink" Target="https://jira.uberinternal.com/browse/GSDFE-83544" TargetMode="External"/><Relationship Id="rId278" Type="http://schemas.openxmlformats.org/officeDocument/2006/relationships/hyperlink" Target="https://jira.uberinternal.com/browse/GSDFE-83030" TargetMode="External"/><Relationship Id="rId42" Type="http://schemas.openxmlformats.org/officeDocument/2006/relationships/hyperlink" Target="https://jira.uberinternal.com/browse/GSDFE-88730" TargetMode="External"/><Relationship Id="rId84" Type="http://schemas.openxmlformats.org/officeDocument/2006/relationships/hyperlink" Target="https://jira.uberinternal.com/browse/GSDFE-87751" TargetMode="External"/><Relationship Id="rId138" Type="http://schemas.openxmlformats.org/officeDocument/2006/relationships/hyperlink" Target="https://jira.uberinternal.com/browse/GSDFE-86391" TargetMode="External"/><Relationship Id="rId191" Type="http://schemas.openxmlformats.org/officeDocument/2006/relationships/hyperlink" Target="https://jira.uberinternal.com/browse/GSDFE-85212" TargetMode="External"/><Relationship Id="rId205" Type="http://schemas.openxmlformats.org/officeDocument/2006/relationships/hyperlink" Target="https://jira.uberinternal.com/browse/GSDFE-84994" TargetMode="External"/><Relationship Id="rId247" Type="http://schemas.openxmlformats.org/officeDocument/2006/relationships/hyperlink" Target="https://jira.uberinternal.com/browse/GSDFE-83812" TargetMode="External"/><Relationship Id="rId107" Type="http://schemas.openxmlformats.org/officeDocument/2006/relationships/hyperlink" Target="https://jira.uberinternal.com/browse/GSDFE-87197" TargetMode="External"/><Relationship Id="rId289" Type="http://schemas.openxmlformats.org/officeDocument/2006/relationships/hyperlink" Target="https://jira.uberinternal.com/browse/GSDFE-82656" TargetMode="External"/><Relationship Id="rId11" Type="http://schemas.openxmlformats.org/officeDocument/2006/relationships/hyperlink" Target="https://jira.uberinternal.com/browse/GSDFE-89446" TargetMode="External"/><Relationship Id="rId53" Type="http://schemas.openxmlformats.org/officeDocument/2006/relationships/hyperlink" Target="https://jira.uberinternal.com/browse/GSDFE-88278" TargetMode="External"/><Relationship Id="rId149" Type="http://schemas.openxmlformats.org/officeDocument/2006/relationships/hyperlink" Target="https://jira.uberinternal.com/browse/GSDFE-86338" TargetMode="External"/><Relationship Id="rId95" Type="http://schemas.openxmlformats.org/officeDocument/2006/relationships/hyperlink" Target="https://jira.uberinternal.com/browse/GSDFE-87553" TargetMode="External"/><Relationship Id="rId160" Type="http://schemas.openxmlformats.org/officeDocument/2006/relationships/hyperlink" Target="https://jira.uberinternal.com/browse/GSDFE-86041" TargetMode="External"/><Relationship Id="rId216" Type="http://schemas.openxmlformats.org/officeDocument/2006/relationships/hyperlink" Target="https://jira.uberinternal.com/browse/GSDFE-84730" TargetMode="External"/><Relationship Id="rId258" Type="http://schemas.openxmlformats.org/officeDocument/2006/relationships/hyperlink" Target="https://jira.uberinternal.com/browse/GSDFE-83526" TargetMode="External"/><Relationship Id="rId22" Type="http://schemas.openxmlformats.org/officeDocument/2006/relationships/hyperlink" Target="https://jira.uberinternal.com/browse/GSDFE-89085" TargetMode="External"/><Relationship Id="rId64" Type="http://schemas.openxmlformats.org/officeDocument/2006/relationships/hyperlink" Target="https://jira.uberinternal.com/browse/GSDFE-88048" TargetMode="External"/><Relationship Id="rId118" Type="http://schemas.openxmlformats.org/officeDocument/2006/relationships/hyperlink" Target="https://jira.uberinternal.com/browse/GSDFE-86923" TargetMode="External"/><Relationship Id="rId171" Type="http://schemas.openxmlformats.org/officeDocument/2006/relationships/hyperlink" Target="https://jira.uberinternal.com/browse/GSDFE-85740" TargetMode="External"/><Relationship Id="rId227" Type="http://schemas.openxmlformats.org/officeDocument/2006/relationships/hyperlink" Target="https://jira.uberinternal.com/browse/GSDFE-84450" TargetMode="External"/><Relationship Id="rId269" Type="http://schemas.openxmlformats.org/officeDocument/2006/relationships/hyperlink" Target="https://jira.uberinternal.com/browse/GSDFE-83271" TargetMode="External"/><Relationship Id="rId33" Type="http://schemas.openxmlformats.org/officeDocument/2006/relationships/hyperlink" Target="https://jira.uberinternal.com/browse/GSDFE-88947" TargetMode="External"/><Relationship Id="rId129" Type="http://schemas.openxmlformats.org/officeDocument/2006/relationships/hyperlink" Target="https://jira.uberinternal.com/browse/GSDFE-86434" TargetMode="External"/><Relationship Id="rId280" Type="http://schemas.openxmlformats.org/officeDocument/2006/relationships/hyperlink" Target="https://jira.uberinternal.com/browse/GSDFE-82932" TargetMode="External"/><Relationship Id="rId75" Type="http://schemas.openxmlformats.org/officeDocument/2006/relationships/hyperlink" Target="https://jira.uberinternal.com/browse/GSDFE-87904" TargetMode="External"/><Relationship Id="rId140" Type="http://schemas.openxmlformats.org/officeDocument/2006/relationships/hyperlink" Target="https://jira.uberinternal.com/browse/GSDFE-86383" TargetMode="External"/><Relationship Id="rId182" Type="http://schemas.openxmlformats.org/officeDocument/2006/relationships/hyperlink" Target="https://jira.uberinternal.com/browse/GSDFE-85382" TargetMode="Externa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D3C04-FBC4-0C43-895F-F3D87B434F03}">
  <dimension ref="A1:AQ326"/>
  <sheetViews>
    <sheetView tabSelected="1" topLeftCell="B1" workbookViewId="0">
      <selection activeCell="E9" sqref="E9"/>
    </sheetView>
  </sheetViews>
  <sheetFormatPr baseColWidth="10" defaultRowHeight="16" x14ac:dyDescent="0.2"/>
  <cols>
    <col min="2" max="2" width="171.33203125" bestFit="1" customWidth="1"/>
    <col min="7" max="8" width="11.5" bestFit="1" customWidth="1"/>
    <col min="9" max="9" width="11.1640625" bestFit="1" customWidth="1"/>
    <col min="16" max="17" width="10.83203125" style="10"/>
    <col min="25" max="25" width="13.33203125" bestFit="1" customWidth="1"/>
  </cols>
  <sheetData>
    <row r="1" spans="1:31" x14ac:dyDescent="0.2">
      <c r="A1" s="1" t="s">
        <v>0</v>
      </c>
    </row>
    <row r="2" spans="1:31" x14ac:dyDescent="0.2">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11" t="s">
        <v>16</v>
      </c>
      <c r="Q2" s="11" t="s">
        <v>17</v>
      </c>
      <c r="R2" s="2" t="s">
        <v>18</v>
      </c>
      <c r="S2" s="2" t="s">
        <v>19</v>
      </c>
      <c r="T2" s="2" t="s">
        <v>20</v>
      </c>
      <c r="U2" s="2" t="s">
        <v>21</v>
      </c>
      <c r="V2" s="2" t="s">
        <v>22</v>
      </c>
      <c r="W2" s="2" t="s">
        <v>23</v>
      </c>
      <c r="X2" s="2" t="s">
        <v>24</v>
      </c>
      <c r="Y2" s="14" t="s">
        <v>43</v>
      </c>
      <c r="Z2" s="14" t="s">
        <v>83</v>
      </c>
      <c r="AA2" s="14" t="s">
        <v>138</v>
      </c>
      <c r="AB2" s="14" t="s">
        <v>570</v>
      </c>
      <c r="AC2" s="14" t="s">
        <v>278</v>
      </c>
      <c r="AD2" s="14" t="s">
        <v>522</v>
      </c>
      <c r="AE2" s="14" t="s">
        <v>1082</v>
      </c>
    </row>
    <row r="3" spans="1:31" x14ac:dyDescent="0.2">
      <c r="A3" s="1" t="s">
        <v>1567</v>
      </c>
      <c r="B3" s="3" t="s">
        <v>1568</v>
      </c>
      <c r="C3" s="3" t="s">
        <v>27</v>
      </c>
      <c r="D3" s="3" t="s">
        <v>28</v>
      </c>
      <c r="E3" s="3" t="s">
        <v>73</v>
      </c>
      <c r="F3" s="3" t="s">
        <v>29</v>
      </c>
      <c r="G3" s="4">
        <v>44997.398611111108</v>
      </c>
      <c r="H3" s="4">
        <v>44998.467361111114</v>
      </c>
      <c r="I3" s="4">
        <v>44998.466666666667</v>
      </c>
      <c r="J3" s="3" t="s">
        <v>48</v>
      </c>
      <c r="K3" s="3" t="s">
        <v>182</v>
      </c>
      <c r="L3" s="3" t="s">
        <v>183</v>
      </c>
      <c r="M3" s="3" t="s">
        <v>1569</v>
      </c>
      <c r="N3" s="3" t="s">
        <v>52</v>
      </c>
      <c r="O3" s="3" t="s">
        <v>226</v>
      </c>
      <c r="P3" s="3" t="s">
        <v>1570</v>
      </c>
      <c r="Q3" s="3" t="s">
        <v>1571</v>
      </c>
      <c r="R3" s="3" t="s">
        <v>66</v>
      </c>
      <c r="S3" s="3" t="s">
        <v>305</v>
      </c>
      <c r="T3" s="3" t="s">
        <v>893</v>
      </c>
      <c r="U3" s="3" t="s">
        <v>41</v>
      </c>
      <c r="V3" s="3" t="s">
        <v>69</v>
      </c>
      <c r="W3" s="3" t="s">
        <v>70</v>
      </c>
      <c r="X3" s="3" t="s">
        <v>43</v>
      </c>
      <c r="Y3">
        <f>IF(ISNUMBER(SEARCH(Y$2,$X3)),1,0)</f>
        <v>1</v>
      </c>
      <c r="Z3">
        <f t="shared" ref="Z3:AE18" si="0">IF(ISNUMBER(SEARCH(Z$2,$X3)),1,0)</f>
        <v>0</v>
      </c>
      <c r="AA3">
        <f t="shared" si="0"/>
        <v>0</v>
      </c>
      <c r="AB3">
        <f t="shared" si="0"/>
        <v>0</v>
      </c>
      <c r="AC3">
        <f t="shared" si="0"/>
        <v>0</v>
      </c>
      <c r="AD3">
        <f t="shared" si="0"/>
        <v>0</v>
      </c>
      <c r="AE3">
        <f t="shared" si="0"/>
        <v>0</v>
      </c>
    </row>
    <row r="4" spans="1:31" x14ac:dyDescent="0.2">
      <c r="A4" s="1" t="s">
        <v>1565</v>
      </c>
      <c r="B4" s="3" t="s">
        <v>1566</v>
      </c>
      <c r="C4" s="3" t="s">
        <v>27</v>
      </c>
      <c r="D4" s="3" t="s">
        <v>28</v>
      </c>
      <c r="E4" s="3" t="s">
        <v>73</v>
      </c>
      <c r="F4" s="3" t="s">
        <v>181</v>
      </c>
      <c r="G4" s="4">
        <v>44997.47152777778</v>
      </c>
      <c r="H4" s="4">
        <v>45003.31527777778</v>
      </c>
      <c r="I4" s="4">
        <v>45002.549305555556</v>
      </c>
      <c r="J4" s="3" t="s">
        <v>30</v>
      </c>
      <c r="K4" s="3" t="s">
        <v>483</v>
      </c>
      <c r="L4" s="3" t="s">
        <v>183</v>
      </c>
      <c r="M4" s="3" t="s">
        <v>607</v>
      </c>
      <c r="N4" s="3" t="s">
        <v>34</v>
      </c>
      <c r="O4" s="3" t="s">
        <v>63</v>
      </c>
      <c r="P4" s="3" t="s">
        <v>1538</v>
      </c>
      <c r="Q4" s="3" t="s">
        <v>1210</v>
      </c>
      <c r="R4" s="3" t="s">
        <v>66</v>
      </c>
      <c r="S4" s="3" t="s">
        <v>40</v>
      </c>
      <c r="T4" s="3" t="s">
        <v>557</v>
      </c>
      <c r="U4" s="3" t="s">
        <v>188</v>
      </c>
      <c r="V4" s="3" t="s">
        <v>69</v>
      </c>
      <c r="W4" s="3" t="s">
        <v>70</v>
      </c>
      <c r="X4" s="3" t="s">
        <v>43</v>
      </c>
      <c r="Y4">
        <f t="shared" ref="Y4:AE48" si="1">IF(ISNUMBER(SEARCH(Y$2,$X4)),1,0)</f>
        <v>1</v>
      </c>
      <c r="Z4">
        <f t="shared" si="0"/>
        <v>0</v>
      </c>
      <c r="AA4">
        <f t="shared" si="0"/>
        <v>0</v>
      </c>
      <c r="AB4">
        <f t="shared" si="0"/>
        <v>0</v>
      </c>
      <c r="AC4">
        <f t="shared" si="0"/>
        <v>0</v>
      </c>
      <c r="AD4">
        <f t="shared" si="0"/>
        <v>0</v>
      </c>
      <c r="AE4">
        <f t="shared" si="0"/>
        <v>0</v>
      </c>
    </row>
    <row r="5" spans="1:31" x14ac:dyDescent="0.2">
      <c r="A5" s="1" t="s">
        <v>1563</v>
      </c>
      <c r="B5" s="3" t="s">
        <v>1564</v>
      </c>
      <c r="C5" s="3" t="s">
        <v>27</v>
      </c>
      <c r="D5" s="3" t="s">
        <v>28</v>
      </c>
      <c r="E5" s="3" t="s">
        <v>324</v>
      </c>
      <c r="F5" s="3" t="s">
        <v>200</v>
      </c>
      <c r="G5" s="4">
        <v>44997.527777777781</v>
      </c>
      <c r="H5" s="4">
        <v>45009.736111111109</v>
      </c>
      <c r="I5" s="4">
        <v>45009.736111111109</v>
      </c>
      <c r="J5" s="3" t="s">
        <v>48</v>
      </c>
      <c r="K5" s="3" t="s">
        <v>721</v>
      </c>
      <c r="L5" s="3" t="s">
        <v>50</v>
      </c>
      <c r="M5" s="3" t="s">
        <v>395</v>
      </c>
      <c r="N5" s="3" t="s">
        <v>52</v>
      </c>
      <c r="O5" s="3" t="s">
        <v>226</v>
      </c>
      <c r="P5" s="3" t="s">
        <v>666</v>
      </c>
      <c r="Q5" s="3" t="s">
        <v>373</v>
      </c>
      <c r="R5" s="3" t="s">
        <v>66</v>
      </c>
      <c r="S5" s="3" t="s">
        <v>396</v>
      </c>
      <c r="T5" s="3" t="s">
        <v>375</v>
      </c>
      <c r="U5" s="3" t="s">
        <v>476</v>
      </c>
      <c r="V5" s="3" t="s">
        <v>69</v>
      </c>
      <c r="W5" s="3" t="s">
        <v>70</v>
      </c>
      <c r="X5" s="3" t="s">
        <v>43</v>
      </c>
      <c r="Y5">
        <f t="shared" si="1"/>
        <v>1</v>
      </c>
      <c r="Z5">
        <f t="shared" si="0"/>
        <v>0</v>
      </c>
      <c r="AA5">
        <f t="shared" si="0"/>
        <v>0</v>
      </c>
      <c r="AB5">
        <f t="shared" si="0"/>
        <v>0</v>
      </c>
      <c r="AC5">
        <f t="shared" si="0"/>
        <v>0</v>
      </c>
      <c r="AD5">
        <f t="shared" si="0"/>
        <v>0</v>
      </c>
      <c r="AE5">
        <f t="shared" si="0"/>
        <v>0</v>
      </c>
    </row>
    <row r="6" spans="1:31" x14ac:dyDescent="0.2">
      <c r="A6" s="1" t="s">
        <v>1560</v>
      </c>
      <c r="B6" s="3" t="s">
        <v>1561</v>
      </c>
      <c r="C6" s="3" t="s">
        <v>27</v>
      </c>
      <c r="D6" s="3" t="s">
        <v>28</v>
      </c>
      <c r="E6" s="3" t="s">
        <v>73</v>
      </c>
      <c r="F6" s="3" t="s">
        <v>181</v>
      </c>
      <c r="G6" s="4">
        <v>44998.134722222225</v>
      </c>
      <c r="H6" s="4">
        <v>45028.702777777777</v>
      </c>
      <c r="I6" s="4">
        <v>45026.09097222222</v>
      </c>
      <c r="J6" s="3" t="s">
        <v>30</v>
      </c>
      <c r="K6" s="3" t="s">
        <v>1562</v>
      </c>
      <c r="L6" s="3" t="s">
        <v>32</v>
      </c>
      <c r="M6" s="3" t="s">
        <v>446</v>
      </c>
      <c r="N6" s="3" t="s">
        <v>34</v>
      </c>
      <c r="O6" s="3" t="s">
        <v>113</v>
      </c>
      <c r="P6" s="3" t="s">
        <v>1214</v>
      </c>
      <c r="Q6" s="3" t="s">
        <v>401</v>
      </c>
      <c r="R6" s="3" t="s">
        <v>66</v>
      </c>
      <c r="S6" s="3" t="s">
        <v>133</v>
      </c>
      <c r="T6" s="3" t="s">
        <v>402</v>
      </c>
      <c r="U6" s="3" t="s">
        <v>697</v>
      </c>
      <c r="V6" s="3" t="s">
        <v>69</v>
      </c>
      <c r="W6" s="3" t="s">
        <v>70</v>
      </c>
      <c r="X6" s="3" t="s">
        <v>83</v>
      </c>
      <c r="Y6">
        <f t="shared" si="1"/>
        <v>0</v>
      </c>
      <c r="Z6">
        <f t="shared" si="0"/>
        <v>1</v>
      </c>
      <c r="AA6">
        <f t="shared" si="0"/>
        <v>0</v>
      </c>
      <c r="AB6">
        <f t="shared" si="0"/>
        <v>0</v>
      </c>
      <c r="AC6">
        <f t="shared" si="0"/>
        <v>0</v>
      </c>
      <c r="AD6">
        <f t="shared" si="0"/>
        <v>0</v>
      </c>
      <c r="AE6">
        <f t="shared" si="0"/>
        <v>0</v>
      </c>
    </row>
    <row r="7" spans="1:31" x14ac:dyDescent="0.2">
      <c r="A7" s="1" t="s">
        <v>1557</v>
      </c>
      <c r="B7" s="3" t="s">
        <v>1558</v>
      </c>
      <c r="C7" s="3" t="s">
        <v>27</v>
      </c>
      <c r="D7" s="3" t="s">
        <v>28</v>
      </c>
      <c r="E7" s="3" t="s">
        <v>73</v>
      </c>
      <c r="F7" s="3" t="s">
        <v>181</v>
      </c>
      <c r="G7" s="4">
        <v>44998.159722222219</v>
      </c>
      <c r="H7" s="4">
        <v>45018.013888888891</v>
      </c>
      <c r="I7" s="4">
        <v>45018.013194444444</v>
      </c>
      <c r="J7" s="3" t="s">
        <v>48</v>
      </c>
      <c r="K7" s="3" t="s">
        <v>1559</v>
      </c>
      <c r="L7" s="3" t="s">
        <v>50</v>
      </c>
      <c r="M7" s="3" t="s">
        <v>395</v>
      </c>
      <c r="N7" s="3" t="s">
        <v>52</v>
      </c>
      <c r="O7" s="3" t="s">
        <v>113</v>
      </c>
      <c r="P7" s="3" t="s">
        <v>990</v>
      </c>
      <c r="Q7" s="3" t="s">
        <v>373</v>
      </c>
      <c r="R7" s="3" t="s">
        <v>66</v>
      </c>
      <c r="S7" s="3" t="s">
        <v>396</v>
      </c>
      <c r="T7" s="3" t="s">
        <v>731</v>
      </c>
      <c r="U7" s="3" t="s">
        <v>697</v>
      </c>
      <c r="V7" s="3" t="s">
        <v>69</v>
      </c>
      <c r="W7" s="3" t="s">
        <v>70</v>
      </c>
      <c r="X7" s="3" t="s">
        <v>83</v>
      </c>
      <c r="Y7">
        <f t="shared" si="1"/>
        <v>0</v>
      </c>
      <c r="Z7">
        <f t="shared" si="0"/>
        <v>1</v>
      </c>
      <c r="AA7">
        <f t="shared" si="0"/>
        <v>0</v>
      </c>
      <c r="AB7">
        <f t="shared" si="0"/>
        <v>0</v>
      </c>
      <c r="AC7">
        <f t="shared" si="0"/>
        <v>0</v>
      </c>
      <c r="AD7">
        <f t="shared" si="0"/>
        <v>0</v>
      </c>
      <c r="AE7">
        <f t="shared" si="0"/>
        <v>0</v>
      </c>
    </row>
    <row r="8" spans="1:31" x14ac:dyDescent="0.2">
      <c r="A8" s="1" t="s">
        <v>1552</v>
      </c>
      <c r="B8" s="3" t="s">
        <v>1553</v>
      </c>
      <c r="C8" s="3" t="s">
        <v>27</v>
      </c>
      <c r="D8" s="3" t="s">
        <v>28</v>
      </c>
      <c r="E8" s="3" t="s">
        <v>73</v>
      </c>
      <c r="F8" s="3" t="s">
        <v>181</v>
      </c>
      <c r="G8" s="4">
        <v>44998.172222222223</v>
      </c>
      <c r="H8" s="4">
        <v>45023.414583333331</v>
      </c>
      <c r="I8" s="4">
        <v>45023.413888888892</v>
      </c>
      <c r="J8" s="3" t="s">
        <v>30</v>
      </c>
      <c r="K8" s="3" t="s">
        <v>74</v>
      </c>
      <c r="L8" s="3" t="s">
        <v>32</v>
      </c>
      <c r="M8" s="3" t="s">
        <v>419</v>
      </c>
      <c r="N8" s="3" t="s">
        <v>34</v>
      </c>
      <c r="O8" s="3" t="s">
        <v>113</v>
      </c>
      <c r="P8" s="3" t="s">
        <v>1118</v>
      </c>
      <c r="Q8" s="3" t="s">
        <v>1554</v>
      </c>
      <c r="R8" s="3" t="s">
        <v>66</v>
      </c>
      <c r="S8" s="3" t="s">
        <v>1555</v>
      </c>
      <c r="T8" s="3" t="s">
        <v>1556</v>
      </c>
      <c r="U8" s="3" t="s">
        <v>697</v>
      </c>
      <c r="V8" s="3" t="s">
        <v>69</v>
      </c>
      <c r="W8" s="3" t="s">
        <v>70</v>
      </c>
      <c r="X8" s="3" t="s">
        <v>83</v>
      </c>
      <c r="Y8">
        <f t="shared" si="1"/>
        <v>0</v>
      </c>
      <c r="Z8">
        <f t="shared" si="0"/>
        <v>1</v>
      </c>
      <c r="AA8">
        <f t="shared" si="0"/>
        <v>0</v>
      </c>
      <c r="AB8">
        <f t="shared" si="0"/>
        <v>0</v>
      </c>
      <c r="AC8">
        <f t="shared" si="0"/>
        <v>0</v>
      </c>
      <c r="AD8">
        <f t="shared" si="0"/>
        <v>0</v>
      </c>
      <c r="AE8">
        <f t="shared" si="0"/>
        <v>0</v>
      </c>
    </row>
    <row r="9" spans="1:31" x14ac:dyDescent="0.2">
      <c r="A9" s="1" t="s">
        <v>1549</v>
      </c>
      <c r="B9" s="3" t="s">
        <v>1550</v>
      </c>
      <c r="C9" s="3" t="s">
        <v>27</v>
      </c>
      <c r="D9" s="3" t="s">
        <v>28</v>
      </c>
      <c r="E9" s="3" t="s">
        <v>73</v>
      </c>
      <c r="F9" s="3" t="s">
        <v>181</v>
      </c>
      <c r="G9" s="4">
        <v>44998.257638888892</v>
      </c>
      <c r="H9" s="4">
        <v>45028.70208333333</v>
      </c>
      <c r="I9" s="4">
        <v>45026.095833333333</v>
      </c>
      <c r="J9" s="3" t="s">
        <v>48</v>
      </c>
      <c r="K9" s="3" t="s">
        <v>1551</v>
      </c>
      <c r="L9" s="3" t="s">
        <v>142</v>
      </c>
      <c r="M9" s="3" t="s">
        <v>446</v>
      </c>
      <c r="N9" s="3" t="s">
        <v>52</v>
      </c>
      <c r="O9" s="3" t="s">
        <v>63</v>
      </c>
      <c r="P9" s="3" t="s">
        <v>1214</v>
      </c>
      <c r="Q9" s="3" t="s">
        <v>401</v>
      </c>
      <c r="R9" s="3" t="s">
        <v>66</v>
      </c>
      <c r="S9" s="3" t="s">
        <v>862</v>
      </c>
      <c r="T9" s="3" t="s">
        <v>665</v>
      </c>
      <c r="U9" s="3" t="s">
        <v>697</v>
      </c>
      <c r="V9" s="3" t="s">
        <v>69</v>
      </c>
      <c r="W9" s="3" t="s">
        <v>70</v>
      </c>
      <c r="X9" s="3" t="s">
        <v>43</v>
      </c>
      <c r="Y9">
        <f t="shared" si="1"/>
        <v>1</v>
      </c>
      <c r="Z9">
        <f t="shared" si="0"/>
        <v>0</v>
      </c>
      <c r="AA9">
        <f t="shared" si="0"/>
        <v>0</v>
      </c>
      <c r="AB9">
        <f t="shared" si="0"/>
        <v>0</v>
      </c>
      <c r="AC9">
        <f t="shared" si="0"/>
        <v>0</v>
      </c>
      <c r="AD9">
        <f t="shared" si="0"/>
        <v>0</v>
      </c>
      <c r="AE9">
        <f t="shared" si="0"/>
        <v>0</v>
      </c>
    </row>
    <row r="10" spans="1:31" x14ac:dyDescent="0.2">
      <c r="A10" s="1" t="s">
        <v>1546</v>
      </c>
      <c r="B10" s="3" t="s">
        <v>1547</v>
      </c>
      <c r="C10" s="3" t="s">
        <v>27</v>
      </c>
      <c r="D10" s="3" t="s">
        <v>28</v>
      </c>
      <c r="E10" s="3" t="s">
        <v>73</v>
      </c>
      <c r="F10" s="3" t="s">
        <v>200</v>
      </c>
      <c r="G10" s="4">
        <v>44998.307638888888</v>
      </c>
      <c r="H10" s="4">
        <v>45010.515972222223</v>
      </c>
      <c r="I10" s="4">
        <v>45010.515972222223</v>
      </c>
      <c r="J10" s="3" t="s">
        <v>30</v>
      </c>
      <c r="K10" s="3" t="s">
        <v>1548</v>
      </c>
      <c r="L10" s="3" t="s">
        <v>142</v>
      </c>
      <c r="M10" s="3" t="s">
        <v>395</v>
      </c>
      <c r="N10" s="3" t="s">
        <v>34</v>
      </c>
      <c r="O10" s="3" t="s">
        <v>35</v>
      </c>
      <c r="P10" s="3" t="s">
        <v>666</v>
      </c>
      <c r="Q10" s="3" t="s">
        <v>373</v>
      </c>
      <c r="R10" s="3" t="s">
        <v>38</v>
      </c>
      <c r="S10" s="3" t="s">
        <v>396</v>
      </c>
      <c r="T10" s="3" t="s">
        <v>375</v>
      </c>
      <c r="U10" s="3" t="s">
        <v>476</v>
      </c>
      <c r="V10" s="3" t="s">
        <v>42</v>
      </c>
      <c r="W10" s="3" t="s">
        <v>38</v>
      </c>
      <c r="X10" s="3" t="s">
        <v>43</v>
      </c>
      <c r="Y10">
        <f t="shared" si="1"/>
        <v>1</v>
      </c>
      <c r="Z10">
        <f t="shared" si="0"/>
        <v>0</v>
      </c>
      <c r="AA10">
        <f t="shared" si="0"/>
        <v>0</v>
      </c>
      <c r="AB10">
        <f t="shared" si="0"/>
        <v>0</v>
      </c>
      <c r="AC10">
        <f t="shared" si="0"/>
        <v>0</v>
      </c>
      <c r="AD10">
        <f t="shared" si="0"/>
        <v>0</v>
      </c>
      <c r="AE10">
        <f t="shared" si="0"/>
        <v>0</v>
      </c>
    </row>
    <row r="11" spans="1:31" x14ac:dyDescent="0.2">
      <c r="A11" s="1" t="s">
        <v>1544</v>
      </c>
      <c r="B11" s="3" t="s">
        <v>1545</v>
      </c>
      <c r="C11" s="3" t="s">
        <v>27</v>
      </c>
      <c r="D11" s="3" t="s">
        <v>28</v>
      </c>
      <c r="E11" s="3" t="s">
        <v>130</v>
      </c>
      <c r="F11" s="3" t="s">
        <v>29</v>
      </c>
      <c r="G11" s="4">
        <v>44998.31527777778</v>
      </c>
      <c r="H11" s="4">
        <v>45022.487500000003</v>
      </c>
      <c r="I11" s="4">
        <v>45022.486805555556</v>
      </c>
      <c r="J11" s="3" t="s">
        <v>48</v>
      </c>
      <c r="K11" s="3" t="s">
        <v>1528</v>
      </c>
      <c r="L11" s="3" t="s">
        <v>132</v>
      </c>
      <c r="M11" s="3" t="s">
        <v>473</v>
      </c>
      <c r="N11" s="3" t="s">
        <v>52</v>
      </c>
      <c r="O11" s="3" t="s">
        <v>226</v>
      </c>
      <c r="P11" s="3" t="s">
        <v>1063</v>
      </c>
      <c r="Q11" s="3" t="s">
        <v>446</v>
      </c>
      <c r="R11" s="3" t="s">
        <v>66</v>
      </c>
      <c r="S11" s="3" t="s">
        <v>654</v>
      </c>
      <c r="T11" s="3" t="s">
        <v>401</v>
      </c>
      <c r="U11" s="3" t="s">
        <v>869</v>
      </c>
      <c r="V11" s="3" t="s">
        <v>69</v>
      </c>
      <c r="W11" s="3" t="s">
        <v>70</v>
      </c>
      <c r="X11" s="3" t="s">
        <v>43</v>
      </c>
      <c r="Y11">
        <f t="shared" si="1"/>
        <v>1</v>
      </c>
      <c r="Z11">
        <f t="shared" si="0"/>
        <v>0</v>
      </c>
      <c r="AA11">
        <f t="shared" si="0"/>
        <v>0</v>
      </c>
      <c r="AB11">
        <f t="shared" si="0"/>
        <v>0</v>
      </c>
      <c r="AC11">
        <f t="shared" si="0"/>
        <v>0</v>
      </c>
      <c r="AD11">
        <f t="shared" si="0"/>
        <v>0</v>
      </c>
      <c r="AE11">
        <f t="shared" si="0"/>
        <v>0</v>
      </c>
    </row>
    <row r="12" spans="1:31" x14ac:dyDescent="0.2">
      <c r="A12" s="1" t="s">
        <v>1539</v>
      </c>
      <c r="B12" s="3" t="s">
        <v>1540</v>
      </c>
      <c r="C12" s="3" t="s">
        <v>27</v>
      </c>
      <c r="D12" s="3" t="s">
        <v>93</v>
      </c>
      <c r="E12" s="3" t="s">
        <v>73</v>
      </c>
      <c r="F12" s="3" t="s">
        <v>47</v>
      </c>
      <c r="G12" s="4">
        <v>44998.352777777778</v>
      </c>
      <c r="H12" s="4">
        <v>44999.207638888889</v>
      </c>
      <c r="I12" s="5"/>
      <c r="J12" s="3" t="s">
        <v>48</v>
      </c>
      <c r="K12" s="3" t="s">
        <v>309</v>
      </c>
      <c r="L12" s="3" t="s">
        <v>310</v>
      </c>
      <c r="M12" s="3" t="s">
        <v>1541</v>
      </c>
      <c r="N12" s="3" t="s">
        <v>52</v>
      </c>
      <c r="O12" s="3" t="s">
        <v>63</v>
      </c>
      <c r="P12" s="3" t="s">
        <v>1299</v>
      </c>
      <c r="Q12" s="3" t="s">
        <v>1542</v>
      </c>
      <c r="R12" s="3" t="s">
        <v>66</v>
      </c>
      <c r="S12" s="3" t="s">
        <v>1106</v>
      </c>
      <c r="T12" s="3" t="s">
        <v>1543</v>
      </c>
      <c r="U12" s="5"/>
      <c r="V12" s="3" t="s">
        <v>69</v>
      </c>
      <c r="W12" s="3" t="s">
        <v>70</v>
      </c>
      <c r="X12" s="3" t="s">
        <v>43</v>
      </c>
      <c r="Y12">
        <f t="shared" si="1"/>
        <v>1</v>
      </c>
      <c r="Z12">
        <f t="shared" si="0"/>
        <v>0</v>
      </c>
      <c r="AA12">
        <f t="shared" si="0"/>
        <v>0</v>
      </c>
      <c r="AB12">
        <f t="shared" si="0"/>
        <v>0</v>
      </c>
      <c r="AC12">
        <f t="shared" si="0"/>
        <v>0</v>
      </c>
      <c r="AD12">
        <f t="shared" si="0"/>
        <v>0</v>
      </c>
      <c r="AE12">
        <f t="shared" si="0"/>
        <v>0</v>
      </c>
    </row>
    <row r="13" spans="1:31" x14ac:dyDescent="0.2">
      <c r="A13" s="1" t="s">
        <v>1535</v>
      </c>
      <c r="B13" s="3" t="s">
        <v>1536</v>
      </c>
      <c r="C13" s="3" t="s">
        <v>27</v>
      </c>
      <c r="D13" s="3" t="s">
        <v>28</v>
      </c>
      <c r="E13" s="3" t="s">
        <v>130</v>
      </c>
      <c r="F13" s="3" t="s">
        <v>29</v>
      </c>
      <c r="G13" s="4">
        <v>44998.384027777778</v>
      </c>
      <c r="H13" s="4">
        <v>45028.513888888891</v>
      </c>
      <c r="I13" s="4">
        <v>45028.513194444444</v>
      </c>
      <c r="J13" s="3" t="s">
        <v>30</v>
      </c>
      <c r="K13" s="3" t="s">
        <v>1537</v>
      </c>
      <c r="L13" s="3" t="s">
        <v>132</v>
      </c>
      <c r="M13" s="3" t="s">
        <v>550</v>
      </c>
      <c r="N13" s="3" t="s">
        <v>34</v>
      </c>
      <c r="O13" s="3" t="s">
        <v>299</v>
      </c>
      <c r="P13" s="3" t="s">
        <v>1299</v>
      </c>
      <c r="Q13" s="3" t="s">
        <v>473</v>
      </c>
      <c r="R13" s="3" t="s">
        <v>66</v>
      </c>
      <c r="S13" s="3" t="s">
        <v>1538</v>
      </c>
      <c r="T13" s="3" t="s">
        <v>446</v>
      </c>
      <c r="U13" s="3" t="s">
        <v>41</v>
      </c>
      <c r="V13" s="3" t="s">
        <v>69</v>
      </c>
      <c r="W13" s="3" t="s">
        <v>66</v>
      </c>
      <c r="X13" s="3" t="s">
        <v>43</v>
      </c>
      <c r="Y13">
        <f t="shared" si="1"/>
        <v>1</v>
      </c>
      <c r="Z13">
        <f t="shared" si="0"/>
        <v>0</v>
      </c>
      <c r="AA13">
        <f t="shared" si="0"/>
        <v>0</v>
      </c>
      <c r="AB13">
        <f t="shared" si="0"/>
        <v>0</v>
      </c>
      <c r="AC13">
        <f t="shared" si="0"/>
        <v>0</v>
      </c>
      <c r="AD13">
        <f t="shared" si="0"/>
        <v>0</v>
      </c>
      <c r="AE13">
        <f t="shared" si="0"/>
        <v>0</v>
      </c>
    </row>
    <row r="14" spans="1:31" x14ac:dyDescent="0.2">
      <c r="A14" s="1" t="s">
        <v>1529</v>
      </c>
      <c r="B14" s="3" t="s">
        <v>1530</v>
      </c>
      <c r="C14" s="3" t="s">
        <v>27</v>
      </c>
      <c r="D14" s="3" t="s">
        <v>28</v>
      </c>
      <c r="E14" s="3" t="s">
        <v>130</v>
      </c>
      <c r="F14" s="3" t="s">
        <v>29</v>
      </c>
      <c r="G14" s="4">
        <v>44998.432638888888</v>
      </c>
      <c r="H14" s="4">
        <v>44999.490972222222</v>
      </c>
      <c r="I14" s="4">
        <v>44999.489583333336</v>
      </c>
      <c r="J14" s="3" t="s">
        <v>48</v>
      </c>
      <c r="K14" s="3" t="s">
        <v>131</v>
      </c>
      <c r="L14" s="3" t="s">
        <v>132</v>
      </c>
      <c r="M14" s="3" t="s">
        <v>1531</v>
      </c>
      <c r="N14" s="3" t="s">
        <v>52</v>
      </c>
      <c r="O14" s="3" t="s">
        <v>63</v>
      </c>
      <c r="P14" s="3" t="s">
        <v>1532</v>
      </c>
      <c r="Q14" s="3" t="s">
        <v>1533</v>
      </c>
      <c r="R14" s="3" t="s">
        <v>66</v>
      </c>
      <c r="S14" s="3" t="s">
        <v>305</v>
      </c>
      <c r="T14" s="3" t="s">
        <v>1534</v>
      </c>
      <c r="U14" s="3" t="s">
        <v>869</v>
      </c>
      <c r="V14" s="3" t="s">
        <v>69</v>
      </c>
      <c r="W14" s="3" t="s">
        <v>70</v>
      </c>
      <c r="X14" s="3" t="s">
        <v>43</v>
      </c>
      <c r="Y14">
        <f t="shared" si="1"/>
        <v>1</v>
      </c>
      <c r="Z14">
        <f t="shared" si="0"/>
        <v>0</v>
      </c>
      <c r="AA14">
        <f t="shared" si="0"/>
        <v>0</v>
      </c>
      <c r="AB14">
        <f t="shared" si="0"/>
        <v>0</v>
      </c>
      <c r="AC14">
        <f t="shared" si="0"/>
        <v>0</v>
      </c>
      <c r="AD14">
        <f t="shared" si="0"/>
        <v>0</v>
      </c>
      <c r="AE14">
        <f t="shared" si="0"/>
        <v>0</v>
      </c>
    </row>
    <row r="15" spans="1:31" x14ac:dyDescent="0.2">
      <c r="A15" s="1" t="s">
        <v>1526</v>
      </c>
      <c r="B15" s="3" t="s">
        <v>1527</v>
      </c>
      <c r="C15" s="3" t="s">
        <v>27</v>
      </c>
      <c r="D15" s="3" t="s">
        <v>28</v>
      </c>
      <c r="E15" s="3" t="s">
        <v>130</v>
      </c>
      <c r="F15" s="3" t="s">
        <v>29</v>
      </c>
      <c r="G15" s="4">
        <v>44999.192361111112</v>
      </c>
      <c r="H15" s="4">
        <v>45008.893055555556</v>
      </c>
      <c r="I15" s="4">
        <v>45008.862500000003</v>
      </c>
      <c r="J15" s="3" t="s">
        <v>48</v>
      </c>
      <c r="K15" s="3" t="s">
        <v>1528</v>
      </c>
      <c r="L15" s="3" t="s">
        <v>132</v>
      </c>
      <c r="M15" s="3" t="s">
        <v>473</v>
      </c>
      <c r="N15" s="3" t="s">
        <v>52</v>
      </c>
      <c r="O15" s="3" t="s">
        <v>63</v>
      </c>
      <c r="P15" s="3" t="s">
        <v>473</v>
      </c>
      <c r="Q15" s="3" t="s">
        <v>446</v>
      </c>
      <c r="R15" s="3" t="s">
        <v>66</v>
      </c>
      <c r="S15" s="3" t="s">
        <v>593</v>
      </c>
      <c r="T15" s="3" t="s">
        <v>401</v>
      </c>
      <c r="U15" s="3" t="s">
        <v>41</v>
      </c>
      <c r="V15" s="3" t="s">
        <v>69</v>
      </c>
      <c r="W15" s="3" t="s">
        <v>70</v>
      </c>
      <c r="X15" s="3" t="s">
        <v>43</v>
      </c>
      <c r="Y15">
        <f t="shared" si="1"/>
        <v>1</v>
      </c>
      <c r="Z15">
        <f t="shared" si="0"/>
        <v>0</v>
      </c>
      <c r="AA15">
        <f t="shared" si="0"/>
        <v>0</v>
      </c>
      <c r="AB15">
        <f t="shared" si="0"/>
        <v>0</v>
      </c>
      <c r="AC15">
        <f t="shared" si="0"/>
        <v>0</v>
      </c>
      <c r="AD15">
        <f t="shared" si="0"/>
        <v>0</v>
      </c>
      <c r="AE15">
        <f t="shared" si="0"/>
        <v>0</v>
      </c>
    </row>
    <row r="16" spans="1:31" x14ac:dyDescent="0.2">
      <c r="A16" s="1" t="s">
        <v>1520</v>
      </c>
      <c r="B16" s="3" t="s">
        <v>1521</v>
      </c>
      <c r="C16" s="3" t="s">
        <v>27</v>
      </c>
      <c r="D16" s="3" t="s">
        <v>28</v>
      </c>
      <c r="E16" s="3" t="s">
        <v>130</v>
      </c>
      <c r="F16" s="3" t="s">
        <v>29</v>
      </c>
      <c r="G16" s="4">
        <v>44999.28125</v>
      </c>
      <c r="H16" s="4">
        <v>45000.675694444442</v>
      </c>
      <c r="I16" s="4">
        <v>45000.675000000003</v>
      </c>
      <c r="J16" s="3" t="s">
        <v>48</v>
      </c>
      <c r="K16" s="3" t="s">
        <v>131</v>
      </c>
      <c r="L16" s="3" t="s">
        <v>132</v>
      </c>
      <c r="M16" s="3" t="s">
        <v>1522</v>
      </c>
      <c r="N16" s="3" t="s">
        <v>52</v>
      </c>
      <c r="O16" s="3" t="s">
        <v>63</v>
      </c>
      <c r="P16" s="3" t="s">
        <v>1523</v>
      </c>
      <c r="Q16" s="3" t="s">
        <v>1524</v>
      </c>
      <c r="R16" s="3" t="s">
        <v>66</v>
      </c>
      <c r="S16" s="3" t="s">
        <v>116</v>
      </c>
      <c r="T16" s="3" t="s">
        <v>1525</v>
      </c>
      <c r="U16" s="3" t="s">
        <v>109</v>
      </c>
      <c r="V16" s="3" t="s">
        <v>69</v>
      </c>
      <c r="W16" s="3" t="s">
        <v>70</v>
      </c>
      <c r="X16" s="3" t="s">
        <v>43</v>
      </c>
      <c r="Y16">
        <f t="shared" si="1"/>
        <v>1</v>
      </c>
      <c r="Z16">
        <f t="shared" si="0"/>
        <v>0</v>
      </c>
      <c r="AA16">
        <f t="shared" si="0"/>
        <v>0</v>
      </c>
      <c r="AB16">
        <f t="shared" si="0"/>
        <v>0</v>
      </c>
      <c r="AC16">
        <f t="shared" si="0"/>
        <v>0</v>
      </c>
      <c r="AD16">
        <f t="shared" si="0"/>
        <v>0</v>
      </c>
      <c r="AE16">
        <f t="shared" si="0"/>
        <v>0</v>
      </c>
    </row>
    <row r="17" spans="1:31" x14ac:dyDescent="0.2">
      <c r="A17" s="1" t="s">
        <v>1518</v>
      </c>
      <c r="B17" s="3" t="s">
        <v>436</v>
      </c>
      <c r="C17" s="3" t="s">
        <v>27</v>
      </c>
      <c r="D17" s="3" t="s">
        <v>28</v>
      </c>
      <c r="E17" s="3" t="s">
        <v>199</v>
      </c>
      <c r="F17" s="3" t="s">
        <v>200</v>
      </c>
      <c r="G17" s="4">
        <v>44999.281944444447</v>
      </c>
      <c r="H17" s="4">
        <v>45017.865972222222</v>
      </c>
      <c r="I17" s="4">
        <v>45017.865277777775</v>
      </c>
      <c r="J17" s="3" t="s">
        <v>30</v>
      </c>
      <c r="K17" s="3" t="s">
        <v>1519</v>
      </c>
      <c r="L17" s="3" t="s">
        <v>438</v>
      </c>
      <c r="M17" s="3" t="s">
        <v>395</v>
      </c>
      <c r="N17" s="3" t="s">
        <v>34</v>
      </c>
      <c r="O17" s="3" t="s">
        <v>123</v>
      </c>
      <c r="P17" s="3" t="s">
        <v>814</v>
      </c>
      <c r="Q17" s="3" t="s">
        <v>373</v>
      </c>
      <c r="R17" s="3" t="s">
        <v>38</v>
      </c>
      <c r="S17" s="3" t="s">
        <v>396</v>
      </c>
      <c r="T17" s="3" t="s">
        <v>473</v>
      </c>
      <c r="U17" s="3" t="s">
        <v>476</v>
      </c>
      <c r="V17" s="3" t="s">
        <v>81</v>
      </c>
      <c r="W17" s="3" t="s">
        <v>38</v>
      </c>
      <c r="X17" s="3" t="s">
        <v>43</v>
      </c>
      <c r="Y17">
        <f t="shared" si="1"/>
        <v>1</v>
      </c>
      <c r="Z17">
        <f t="shared" si="0"/>
        <v>0</v>
      </c>
      <c r="AA17">
        <f t="shared" si="0"/>
        <v>0</v>
      </c>
      <c r="AB17">
        <f t="shared" si="0"/>
        <v>0</v>
      </c>
      <c r="AC17">
        <f t="shared" si="0"/>
        <v>0</v>
      </c>
      <c r="AD17">
        <f t="shared" si="0"/>
        <v>0</v>
      </c>
      <c r="AE17">
        <f t="shared" si="0"/>
        <v>0</v>
      </c>
    </row>
    <row r="18" spans="1:31" x14ac:dyDescent="0.2">
      <c r="A18" s="1" t="s">
        <v>1515</v>
      </c>
      <c r="B18" s="3" t="s">
        <v>1516</v>
      </c>
      <c r="C18" s="3" t="s">
        <v>27</v>
      </c>
      <c r="D18" s="3" t="s">
        <v>28</v>
      </c>
      <c r="E18" s="3" t="s">
        <v>73</v>
      </c>
      <c r="F18" s="3" t="s">
        <v>200</v>
      </c>
      <c r="G18" s="4">
        <v>44999.486111111109</v>
      </c>
      <c r="H18" s="4">
        <v>45011.694444444445</v>
      </c>
      <c r="I18" s="4">
        <v>45011.694444444445</v>
      </c>
      <c r="J18" s="3" t="s">
        <v>48</v>
      </c>
      <c r="K18" s="3" t="s">
        <v>1517</v>
      </c>
      <c r="L18" s="3" t="s">
        <v>310</v>
      </c>
      <c r="M18" s="3" t="s">
        <v>395</v>
      </c>
      <c r="N18" s="3" t="s">
        <v>52</v>
      </c>
      <c r="O18" s="3" t="s">
        <v>226</v>
      </c>
      <c r="P18" s="3" t="s">
        <v>550</v>
      </c>
      <c r="Q18" s="3" t="s">
        <v>373</v>
      </c>
      <c r="R18" s="3" t="s">
        <v>66</v>
      </c>
      <c r="S18" s="3" t="s">
        <v>396</v>
      </c>
      <c r="T18" s="3" t="s">
        <v>375</v>
      </c>
      <c r="U18" s="3" t="s">
        <v>476</v>
      </c>
      <c r="V18" s="3" t="s">
        <v>69</v>
      </c>
      <c r="W18" s="3" t="s">
        <v>70</v>
      </c>
      <c r="X18" s="3" t="s">
        <v>43</v>
      </c>
      <c r="Y18">
        <f t="shared" si="1"/>
        <v>1</v>
      </c>
      <c r="Z18">
        <f t="shared" si="0"/>
        <v>0</v>
      </c>
      <c r="AA18">
        <f t="shared" si="0"/>
        <v>0</v>
      </c>
      <c r="AB18">
        <f t="shared" si="0"/>
        <v>0</v>
      </c>
      <c r="AC18">
        <f t="shared" si="0"/>
        <v>0</v>
      </c>
      <c r="AD18">
        <f t="shared" si="0"/>
        <v>0</v>
      </c>
      <c r="AE18">
        <f t="shared" si="0"/>
        <v>0</v>
      </c>
    </row>
    <row r="19" spans="1:31" x14ac:dyDescent="0.2">
      <c r="A19" s="1" t="s">
        <v>1509</v>
      </c>
      <c r="B19" s="3" t="s">
        <v>1510</v>
      </c>
      <c r="C19" s="3" t="s">
        <v>27</v>
      </c>
      <c r="D19" s="3" t="s">
        <v>28</v>
      </c>
      <c r="E19" s="3" t="s">
        <v>199</v>
      </c>
      <c r="F19" s="3" t="s">
        <v>181</v>
      </c>
      <c r="G19" s="4">
        <v>44999.536805555559</v>
      </c>
      <c r="H19" s="4">
        <v>45001.615972222222</v>
      </c>
      <c r="I19" s="4">
        <v>45001.614583333336</v>
      </c>
      <c r="J19" s="3" t="s">
        <v>48</v>
      </c>
      <c r="K19" s="3" t="s">
        <v>191</v>
      </c>
      <c r="L19" s="3" t="s">
        <v>104</v>
      </c>
      <c r="M19" s="3" t="s">
        <v>1511</v>
      </c>
      <c r="N19" s="3" t="s">
        <v>52</v>
      </c>
      <c r="O19" s="3" t="s">
        <v>76</v>
      </c>
      <c r="P19" s="3" t="s">
        <v>1512</v>
      </c>
      <c r="Q19" s="3" t="s">
        <v>1513</v>
      </c>
      <c r="R19" s="3" t="s">
        <v>66</v>
      </c>
      <c r="S19" s="3" t="s">
        <v>389</v>
      </c>
      <c r="T19" s="3" t="s">
        <v>1514</v>
      </c>
      <c r="U19" s="3" t="s">
        <v>188</v>
      </c>
      <c r="V19" s="3" t="s">
        <v>69</v>
      </c>
      <c r="W19" s="3" t="s">
        <v>82</v>
      </c>
      <c r="X19" s="3" t="s">
        <v>138</v>
      </c>
      <c r="Y19">
        <f t="shared" si="1"/>
        <v>0</v>
      </c>
      <c r="Z19">
        <f t="shared" si="1"/>
        <v>0</v>
      </c>
      <c r="AA19">
        <f t="shared" si="1"/>
        <v>1</v>
      </c>
      <c r="AB19">
        <f t="shared" si="1"/>
        <v>0</v>
      </c>
      <c r="AC19">
        <f t="shared" si="1"/>
        <v>0</v>
      </c>
      <c r="AD19">
        <f t="shared" si="1"/>
        <v>0</v>
      </c>
      <c r="AE19">
        <f t="shared" si="1"/>
        <v>0</v>
      </c>
    </row>
    <row r="20" spans="1:31" x14ac:dyDescent="0.2">
      <c r="A20" s="1" t="s">
        <v>1506</v>
      </c>
      <c r="B20" s="3" t="s">
        <v>1507</v>
      </c>
      <c r="C20" s="3" t="s">
        <v>27</v>
      </c>
      <c r="D20" s="3" t="s">
        <v>28</v>
      </c>
      <c r="E20" s="3" t="s">
        <v>199</v>
      </c>
      <c r="F20" s="3" t="s">
        <v>200</v>
      </c>
      <c r="G20" s="4">
        <v>44999.543055555558</v>
      </c>
      <c r="H20" s="4">
        <v>45009.74722222222</v>
      </c>
      <c r="I20" s="4">
        <v>45009.746527777781</v>
      </c>
      <c r="J20" s="3" t="s">
        <v>48</v>
      </c>
      <c r="K20" s="3" t="s">
        <v>1508</v>
      </c>
      <c r="L20" s="3" t="s">
        <v>151</v>
      </c>
      <c r="M20" s="3" t="s">
        <v>1345</v>
      </c>
      <c r="N20" s="3" t="s">
        <v>52</v>
      </c>
      <c r="O20" s="3" t="s">
        <v>76</v>
      </c>
      <c r="P20" s="3" t="s">
        <v>473</v>
      </c>
      <c r="Q20" s="3" t="s">
        <v>1346</v>
      </c>
      <c r="R20" s="3" t="s">
        <v>66</v>
      </c>
      <c r="S20" s="3" t="s">
        <v>1347</v>
      </c>
      <c r="T20" s="3" t="s">
        <v>1348</v>
      </c>
      <c r="U20" s="3" t="s">
        <v>476</v>
      </c>
      <c r="V20" s="3" t="s">
        <v>69</v>
      </c>
      <c r="W20" s="3" t="s">
        <v>82</v>
      </c>
      <c r="X20" s="3" t="s">
        <v>138</v>
      </c>
      <c r="Y20">
        <f t="shared" si="1"/>
        <v>0</v>
      </c>
      <c r="Z20">
        <f t="shared" si="1"/>
        <v>0</v>
      </c>
      <c r="AA20">
        <f t="shared" si="1"/>
        <v>1</v>
      </c>
      <c r="AB20">
        <f t="shared" si="1"/>
        <v>0</v>
      </c>
      <c r="AC20">
        <f t="shared" si="1"/>
        <v>0</v>
      </c>
      <c r="AD20">
        <f t="shared" si="1"/>
        <v>0</v>
      </c>
      <c r="AE20">
        <f t="shared" si="1"/>
        <v>0</v>
      </c>
    </row>
    <row r="21" spans="1:31" x14ac:dyDescent="0.2">
      <c r="A21" s="1" t="s">
        <v>1503</v>
      </c>
      <c r="B21" s="3" t="s">
        <v>1504</v>
      </c>
      <c r="C21" s="3" t="s">
        <v>27</v>
      </c>
      <c r="D21" s="3" t="s">
        <v>28</v>
      </c>
      <c r="E21" s="3" t="s">
        <v>199</v>
      </c>
      <c r="F21" s="3" t="s">
        <v>200</v>
      </c>
      <c r="G21" s="4">
        <v>44999.581250000003</v>
      </c>
      <c r="H21" s="4">
        <v>45011.789583333331</v>
      </c>
      <c r="I21" s="4">
        <v>45011.789583333331</v>
      </c>
      <c r="J21" s="3" t="s">
        <v>30</v>
      </c>
      <c r="K21" s="3" t="s">
        <v>1505</v>
      </c>
      <c r="L21" s="3" t="s">
        <v>32</v>
      </c>
      <c r="M21" s="3" t="s">
        <v>395</v>
      </c>
      <c r="N21" s="3" t="s">
        <v>34</v>
      </c>
      <c r="O21" s="3" t="s">
        <v>106</v>
      </c>
      <c r="P21" s="3" t="s">
        <v>473</v>
      </c>
      <c r="Q21" s="3" t="s">
        <v>373</v>
      </c>
      <c r="R21" s="3" t="s">
        <v>66</v>
      </c>
      <c r="S21" s="3" t="s">
        <v>396</v>
      </c>
      <c r="T21" s="3" t="s">
        <v>375</v>
      </c>
      <c r="U21" s="3" t="s">
        <v>476</v>
      </c>
      <c r="V21" s="3" t="s">
        <v>69</v>
      </c>
      <c r="W21" s="3" t="s">
        <v>66</v>
      </c>
      <c r="X21" s="3" t="s">
        <v>43</v>
      </c>
      <c r="Y21">
        <f t="shared" si="1"/>
        <v>1</v>
      </c>
      <c r="Z21">
        <f t="shared" si="1"/>
        <v>0</v>
      </c>
      <c r="AA21">
        <f t="shared" si="1"/>
        <v>0</v>
      </c>
      <c r="AB21">
        <f t="shared" si="1"/>
        <v>0</v>
      </c>
      <c r="AC21">
        <f t="shared" si="1"/>
        <v>0</v>
      </c>
      <c r="AD21">
        <f t="shared" si="1"/>
        <v>0</v>
      </c>
      <c r="AE21">
        <f t="shared" si="1"/>
        <v>0</v>
      </c>
    </row>
    <row r="22" spans="1:31" x14ac:dyDescent="0.2">
      <c r="A22" s="1" t="s">
        <v>1500</v>
      </c>
      <c r="B22" s="3" t="s">
        <v>1501</v>
      </c>
      <c r="C22" s="3" t="s">
        <v>27</v>
      </c>
      <c r="D22" s="3" t="s">
        <v>28</v>
      </c>
      <c r="E22" s="3" t="s">
        <v>130</v>
      </c>
      <c r="F22" s="3" t="s">
        <v>29</v>
      </c>
      <c r="G22" s="4">
        <v>44999.588194444441</v>
      </c>
      <c r="H22" s="4">
        <v>45009.560416666667</v>
      </c>
      <c r="I22" s="4">
        <v>45009.55972222222</v>
      </c>
      <c r="J22" s="3" t="s">
        <v>48</v>
      </c>
      <c r="K22" s="3" t="s">
        <v>1502</v>
      </c>
      <c r="L22" s="3" t="s">
        <v>1209</v>
      </c>
      <c r="M22" s="3" t="s">
        <v>473</v>
      </c>
      <c r="N22" s="3" t="s">
        <v>52</v>
      </c>
      <c r="O22" s="3" t="s">
        <v>76</v>
      </c>
      <c r="P22" s="3" t="s">
        <v>473</v>
      </c>
      <c r="Q22" s="3" t="s">
        <v>446</v>
      </c>
      <c r="R22" s="3" t="s">
        <v>66</v>
      </c>
      <c r="S22" s="3" t="s">
        <v>1348</v>
      </c>
      <c r="T22" s="3" t="s">
        <v>401</v>
      </c>
      <c r="U22" s="3" t="s">
        <v>41</v>
      </c>
      <c r="V22" s="3" t="s">
        <v>69</v>
      </c>
      <c r="W22" s="3" t="s">
        <v>70</v>
      </c>
      <c r="X22" s="3" t="s">
        <v>43</v>
      </c>
      <c r="Y22">
        <f t="shared" si="1"/>
        <v>1</v>
      </c>
      <c r="Z22">
        <f t="shared" si="1"/>
        <v>0</v>
      </c>
      <c r="AA22">
        <f t="shared" si="1"/>
        <v>0</v>
      </c>
      <c r="AB22">
        <f t="shared" si="1"/>
        <v>0</v>
      </c>
      <c r="AC22">
        <f t="shared" si="1"/>
        <v>0</v>
      </c>
      <c r="AD22">
        <f t="shared" si="1"/>
        <v>0</v>
      </c>
      <c r="AE22">
        <f t="shared" si="1"/>
        <v>0</v>
      </c>
    </row>
    <row r="23" spans="1:31" x14ac:dyDescent="0.2">
      <c r="A23" s="1" t="s">
        <v>1496</v>
      </c>
      <c r="B23" s="3" t="s">
        <v>1497</v>
      </c>
      <c r="C23" s="3" t="s">
        <v>27</v>
      </c>
      <c r="D23" s="3" t="s">
        <v>28</v>
      </c>
      <c r="E23" s="3" t="s">
        <v>324</v>
      </c>
      <c r="F23" s="3" t="s">
        <v>181</v>
      </c>
      <c r="G23" s="4">
        <v>44999.616666666669</v>
      </c>
      <c r="H23" s="4">
        <v>45006.642361111109</v>
      </c>
      <c r="I23" s="4">
        <v>45006.64166666667</v>
      </c>
      <c r="J23" s="3" t="s">
        <v>48</v>
      </c>
      <c r="K23" s="3" t="s">
        <v>1498</v>
      </c>
      <c r="L23" s="3" t="s">
        <v>50</v>
      </c>
      <c r="M23" s="3" t="s">
        <v>371</v>
      </c>
      <c r="N23" s="3" t="s">
        <v>52</v>
      </c>
      <c r="O23" s="3" t="s">
        <v>76</v>
      </c>
      <c r="P23" s="3" t="s">
        <v>251</v>
      </c>
      <c r="Q23" s="3" t="s">
        <v>373</v>
      </c>
      <c r="R23" s="3" t="s">
        <v>66</v>
      </c>
      <c r="S23" s="3" t="s">
        <v>1499</v>
      </c>
      <c r="T23" s="3" t="s">
        <v>375</v>
      </c>
      <c r="U23" s="3" t="s">
        <v>188</v>
      </c>
      <c r="V23" s="3" t="s">
        <v>434</v>
      </c>
      <c r="W23" s="3" t="s">
        <v>82</v>
      </c>
      <c r="X23" s="3" t="s">
        <v>43</v>
      </c>
      <c r="Y23">
        <f t="shared" si="1"/>
        <v>1</v>
      </c>
      <c r="Z23">
        <f t="shared" si="1"/>
        <v>0</v>
      </c>
      <c r="AA23">
        <f t="shared" si="1"/>
        <v>0</v>
      </c>
      <c r="AB23">
        <f t="shared" si="1"/>
        <v>0</v>
      </c>
      <c r="AC23">
        <f t="shared" si="1"/>
        <v>0</v>
      </c>
      <c r="AD23">
        <f t="shared" si="1"/>
        <v>0</v>
      </c>
      <c r="AE23">
        <f t="shared" si="1"/>
        <v>0</v>
      </c>
    </row>
    <row r="24" spans="1:31" x14ac:dyDescent="0.2">
      <c r="A24" s="1" t="s">
        <v>1493</v>
      </c>
      <c r="B24" s="3" t="s">
        <v>1494</v>
      </c>
      <c r="C24" s="3" t="s">
        <v>27</v>
      </c>
      <c r="D24" s="3" t="s">
        <v>393</v>
      </c>
      <c r="E24" s="3" t="s">
        <v>324</v>
      </c>
      <c r="F24" s="3" t="s">
        <v>47</v>
      </c>
      <c r="G24" s="4">
        <v>44999.728472222225</v>
      </c>
      <c r="H24" s="4">
        <v>45007.508333333331</v>
      </c>
      <c r="I24" s="5"/>
      <c r="J24" s="3" t="s">
        <v>48</v>
      </c>
      <c r="K24" s="3" t="s">
        <v>1495</v>
      </c>
      <c r="L24" s="3" t="s">
        <v>259</v>
      </c>
      <c r="M24" s="3" t="s">
        <v>395</v>
      </c>
      <c r="N24" s="3" t="s">
        <v>52</v>
      </c>
      <c r="O24" s="3" t="s">
        <v>106</v>
      </c>
      <c r="P24" s="3" t="s">
        <v>1299</v>
      </c>
      <c r="Q24" s="3" t="s">
        <v>373</v>
      </c>
      <c r="R24" s="3" t="s">
        <v>66</v>
      </c>
      <c r="S24" s="3" t="s">
        <v>396</v>
      </c>
      <c r="T24" s="3" t="s">
        <v>1299</v>
      </c>
      <c r="U24" s="5"/>
      <c r="V24" s="3" t="s">
        <v>69</v>
      </c>
      <c r="W24" s="3" t="s">
        <v>66</v>
      </c>
      <c r="X24" s="3" t="s">
        <v>43</v>
      </c>
      <c r="Y24">
        <f t="shared" si="1"/>
        <v>1</v>
      </c>
      <c r="Z24">
        <f t="shared" si="1"/>
        <v>0</v>
      </c>
      <c r="AA24">
        <f t="shared" si="1"/>
        <v>0</v>
      </c>
      <c r="AB24">
        <f t="shared" si="1"/>
        <v>0</v>
      </c>
      <c r="AC24">
        <f t="shared" si="1"/>
        <v>0</v>
      </c>
      <c r="AD24">
        <f t="shared" si="1"/>
        <v>0</v>
      </c>
      <c r="AE24">
        <f t="shared" si="1"/>
        <v>0</v>
      </c>
    </row>
    <row r="25" spans="1:31" x14ac:dyDescent="0.2">
      <c r="A25" s="1" t="s">
        <v>1489</v>
      </c>
      <c r="B25" s="3" t="s">
        <v>1490</v>
      </c>
      <c r="C25" s="3" t="s">
        <v>27</v>
      </c>
      <c r="D25" s="3" t="s">
        <v>28</v>
      </c>
      <c r="E25" s="3" t="s">
        <v>73</v>
      </c>
      <c r="F25" s="3" t="s">
        <v>181</v>
      </c>
      <c r="G25" s="4">
        <v>45000.185416666667</v>
      </c>
      <c r="H25" s="4">
        <v>45009.418749999997</v>
      </c>
      <c r="I25" s="4">
        <v>45009.418055555558</v>
      </c>
      <c r="J25" s="3" t="s">
        <v>48</v>
      </c>
      <c r="K25" s="3" t="s">
        <v>1491</v>
      </c>
      <c r="L25" s="3" t="s">
        <v>151</v>
      </c>
      <c r="M25" s="3" t="s">
        <v>446</v>
      </c>
      <c r="N25" s="3" t="s">
        <v>52</v>
      </c>
      <c r="O25" s="3" t="s">
        <v>123</v>
      </c>
      <c r="P25" s="3" t="s">
        <v>446</v>
      </c>
      <c r="Q25" s="3" t="s">
        <v>401</v>
      </c>
      <c r="R25" s="3" t="s">
        <v>38</v>
      </c>
      <c r="S25" s="3" t="s">
        <v>1492</v>
      </c>
      <c r="T25" s="3" t="s">
        <v>408</v>
      </c>
      <c r="U25" s="3" t="s">
        <v>188</v>
      </c>
      <c r="V25" s="3" t="s">
        <v>480</v>
      </c>
      <c r="W25" s="3" t="s">
        <v>38</v>
      </c>
      <c r="X25" s="3" t="s">
        <v>43</v>
      </c>
      <c r="Y25">
        <f t="shared" si="1"/>
        <v>1</v>
      </c>
      <c r="Z25">
        <f t="shared" si="1"/>
        <v>0</v>
      </c>
      <c r="AA25">
        <f t="shared" si="1"/>
        <v>0</v>
      </c>
      <c r="AB25">
        <f t="shared" si="1"/>
        <v>0</v>
      </c>
      <c r="AC25">
        <f t="shared" si="1"/>
        <v>0</v>
      </c>
      <c r="AD25">
        <f t="shared" si="1"/>
        <v>0</v>
      </c>
      <c r="AE25">
        <f t="shared" si="1"/>
        <v>0</v>
      </c>
    </row>
    <row r="26" spans="1:31" x14ac:dyDescent="0.2">
      <c r="A26" s="1" t="s">
        <v>1483</v>
      </c>
      <c r="B26" s="3" t="s">
        <v>1484</v>
      </c>
      <c r="C26" s="3" t="s">
        <v>27</v>
      </c>
      <c r="D26" s="3" t="s">
        <v>28</v>
      </c>
      <c r="E26" s="3" t="s">
        <v>73</v>
      </c>
      <c r="F26" s="3" t="s">
        <v>29</v>
      </c>
      <c r="G26" s="4">
        <v>45000.195833333331</v>
      </c>
      <c r="H26" s="4">
        <v>45001.144444444442</v>
      </c>
      <c r="I26" s="4">
        <v>45001.143750000003</v>
      </c>
      <c r="J26" s="3" t="s">
        <v>30</v>
      </c>
      <c r="K26" s="3" t="s">
        <v>1485</v>
      </c>
      <c r="L26" s="3" t="s">
        <v>310</v>
      </c>
      <c r="M26" s="3" t="s">
        <v>1486</v>
      </c>
      <c r="N26" s="3" t="s">
        <v>34</v>
      </c>
      <c r="O26" s="3" t="s">
        <v>123</v>
      </c>
      <c r="P26" s="3" t="s">
        <v>515</v>
      </c>
      <c r="Q26" s="3" t="s">
        <v>1487</v>
      </c>
      <c r="R26" s="3" t="s">
        <v>38</v>
      </c>
      <c r="S26" s="3" t="s">
        <v>67</v>
      </c>
      <c r="T26" s="3" t="s">
        <v>1488</v>
      </c>
      <c r="U26" s="3" t="s">
        <v>234</v>
      </c>
      <c r="V26" s="3" t="s">
        <v>127</v>
      </c>
      <c r="W26" s="3" t="s">
        <v>38</v>
      </c>
      <c r="X26" s="3" t="s">
        <v>43</v>
      </c>
      <c r="Y26">
        <f t="shared" si="1"/>
        <v>1</v>
      </c>
      <c r="Z26">
        <f t="shared" si="1"/>
        <v>0</v>
      </c>
      <c r="AA26">
        <f t="shared" si="1"/>
        <v>0</v>
      </c>
      <c r="AB26">
        <f t="shared" si="1"/>
        <v>0</v>
      </c>
      <c r="AC26">
        <f t="shared" si="1"/>
        <v>0</v>
      </c>
      <c r="AD26">
        <f t="shared" si="1"/>
        <v>0</v>
      </c>
      <c r="AE26">
        <f t="shared" si="1"/>
        <v>0</v>
      </c>
    </row>
    <row r="27" spans="1:31" x14ac:dyDescent="0.2">
      <c r="A27" s="1" t="s">
        <v>1481</v>
      </c>
      <c r="B27" s="3" t="s">
        <v>1482</v>
      </c>
      <c r="C27" s="3" t="s">
        <v>27</v>
      </c>
      <c r="D27" s="3" t="s">
        <v>28</v>
      </c>
      <c r="E27" s="3" t="s">
        <v>130</v>
      </c>
      <c r="F27" s="3" t="s">
        <v>200</v>
      </c>
      <c r="G27" s="4">
        <v>45000.244444444441</v>
      </c>
      <c r="H27" s="4">
        <v>45012.452777777777</v>
      </c>
      <c r="I27" s="4">
        <v>45012.452777777777</v>
      </c>
      <c r="J27" s="3" t="s">
        <v>48</v>
      </c>
      <c r="K27" s="3" t="s">
        <v>1313</v>
      </c>
      <c r="L27" s="3" t="s">
        <v>248</v>
      </c>
      <c r="M27" s="3" t="s">
        <v>395</v>
      </c>
      <c r="N27" s="3" t="s">
        <v>52</v>
      </c>
      <c r="O27" s="3" t="s">
        <v>250</v>
      </c>
      <c r="P27" s="3" t="s">
        <v>473</v>
      </c>
      <c r="Q27" s="3" t="s">
        <v>373</v>
      </c>
      <c r="R27" s="3" t="s">
        <v>38</v>
      </c>
      <c r="S27" s="3" t="s">
        <v>396</v>
      </c>
      <c r="T27" s="3" t="s">
        <v>375</v>
      </c>
      <c r="U27" s="3" t="s">
        <v>476</v>
      </c>
      <c r="V27" s="3" t="s">
        <v>255</v>
      </c>
      <c r="W27" s="3" t="s">
        <v>38</v>
      </c>
      <c r="X27" s="3" t="s">
        <v>43</v>
      </c>
      <c r="Y27">
        <f t="shared" si="1"/>
        <v>1</v>
      </c>
      <c r="Z27">
        <f t="shared" si="1"/>
        <v>0</v>
      </c>
      <c r="AA27">
        <f t="shared" si="1"/>
        <v>0</v>
      </c>
      <c r="AB27">
        <f t="shared" si="1"/>
        <v>0</v>
      </c>
      <c r="AC27">
        <f t="shared" si="1"/>
        <v>0</v>
      </c>
      <c r="AD27">
        <f t="shared" si="1"/>
        <v>0</v>
      </c>
      <c r="AE27">
        <f t="shared" si="1"/>
        <v>0</v>
      </c>
    </row>
    <row r="28" spans="1:31" x14ac:dyDescent="0.2">
      <c r="A28" s="1" t="s">
        <v>1478</v>
      </c>
      <c r="B28" s="3" t="s">
        <v>1479</v>
      </c>
      <c r="C28" s="3" t="s">
        <v>27</v>
      </c>
      <c r="D28" s="3" t="s">
        <v>28</v>
      </c>
      <c r="E28" s="3" t="s">
        <v>73</v>
      </c>
      <c r="F28" s="3" t="s">
        <v>181</v>
      </c>
      <c r="G28" s="4">
        <v>45000.354861111111</v>
      </c>
      <c r="H28" s="4">
        <v>45004.325694444444</v>
      </c>
      <c r="I28" s="4">
        <v>45004.324999999997</v>
      </c>
      <c r="J28" s="3" t="s">
        <v>48</v>
      </c>
      <c r="K28" s="3" t="s">
        <v>61</v>
      </c>
      <c r="L28" s="3" t="s">
        <v>50</v>
      </c>
      <c r="M28" s="3" t="s">
        <v>1346</v>
      </c>
      <c r="N28" s="3" t="s">
        <v>52</v>
      </c>
      <c r="O28" s="3" t="s">
        <v>379</v>
      </c>
      <c r="P28" s="3" t="s">
        <v>696</v>
      </c>
      <c r="Q28" s="3" t="s">
        <v>1348</v>
      </c>
      <c r="R28" s="3" t="s">
        <v>214</v>
      </c>
      <c r="S28" s="3" t="s">
        <v>1395</v>
      </c>
      <c r="T28" s="3" t="s">
        <v>823</v>
      </c>
      <c r="U28" s="3" t="s">
        <v>188</v>
      </c>
      <c r="V28" s="3" t="s">
        <v>1480</v>
      </c>
      <c r="W28" s="3" t="s">
        <v>82</v>
      </c>
      <c r="X28" s="3" t="s">
        <v>381</v>
      </c>
      <c r="Y28">
        <f t="shared" si="1"/>
        <v>0</v>
      </c>
      <c r="Z28">
        <f t="shared" si="1"/>
        <v>1</v>
      </c>
      <c r="AA28">
        <f t="shared" si="1"/>
        <v>0</v>
      </c>
      <c r="AB28">
        <f t="shared" si="1"/>
        <v>0</v>
      </c>
      <c r="AC28">
        <f t="shared" si="1"/>
        <v>0</v>
      </c>
      <c r="AD28">
        <f t="shared" si="1"/>
        <v>1</v>
      </c>
      <c r="AE28">
        <f t="shared" si="1"/>
        <v>0</v>
      </c>
    </row>
    <row r="29" spans="1:31" x14ac:dyDescent="0.2">
      <c r="A29" s="1" t="s">
        <v>1474</v>
      </c>
      <c r="B29" s="3" t="s">
        <v>1475</v>
      </c>
      <c r="C29" s="3" t="s">
        <v>27</v>
      </c>
      <c r="D29" s="3" t="s">
        <v>28</v>
      </c>
      <c r="E29" s="3" t="s">
        <v>73</v>
      </c>
      <c r="F29" s="3" t="s">
        <v>181</v>
      </c>
      <c r="G29" s="4">
        <v>45000.379166666666</v>
      </c>
      <c r="H29" s="4">
        <v>45029.338888888888</v>
      </c>
      <c r="I29" s="4">
        <v>45021.87777777778</v>
      </c>
      <c r="J29" s="3" t="s">
        <v>30</v>
      </c>
      <c r="K29" s="3" t="s">
        <v>201</v>
      </c>
      <c r="L29" s="3" t="s">
        <v>183</v>
      </c>
      <c r="M29" s="3" t="s">
        <v>447</v>
      </c>
      <c r="N29" s="3" t="s">
        <v>34</v>
      </c>
      <c r="O29" s="3" t="s">
        <v>123</v>
      </c>
      <c r="P29" s="3" t="s">
        <v>1030</v>
      </c>
      <c r="Q29" s="3" t="s">
        <v>1476</v>
      </c>
      <c r="R29" s="3" t="s">
        <v>38</v>
      </c>
      <c r="S29" s="3" t="s">
        <v>581</v>
      </c>
      <c r="T29" s="3" t="s">
        <v>1477</v>
      </c>
      <c r="U29" s="3" t="s">
        <v>188</v>
      </c>
      <c r="V29" s="3" t="s">
        <v>127</v>
      </c>
      <c r="W29" s="3" t="s">
        <v>38</v>
      </c>
      <c r="X29" s="3" t="s">
        <v>43</v>
      </c>
      <c r="Y29">
        <f t="shared" si="1"/>
        <v>1</v>
      </c>
      <c r="Z29">
        <f t="shared" si="1"/>
        <v>0</v>
      </c>
      <c r="AA29">
        <f t="shared" si="1"/>
        <v>0</v>
      </c>
      <c r="AB29">
        <f t="shared" si="1"/>
        <v>0</v>
      </c>
      <c r="AC29">
        <f t="shared" si="1"/>
        <v>0</v>
      </c>
      <c r="AD29">
        <f t="shared" si="1"/>
        <v>0</v>
      </c>
      <c r="AE29">
        <f t="shared" si="1"/>
        <v>0</v>
      </c>
    </row>
    <row r="30" spans="1:31" x14ac:dyDescent="0.2">
      <c r="A30" s="1" t="s">
        <v>1468</v>
      </c>
      <c r="B30" s="3" t="s">
        <v>1469</v>
      </c>
      <c r="C30" s="3" t="s">
        <v>27</v>
      </c>
      <c r="D30" s="3" t="s">
        <v>28</v>
      </c>
      <c r="E30" s="3" t="s">
        <v>324</v>
      </c>
      <c r="F30" s="3" t="s">
        <v>29</v>
      </c>
      <c r="G30" s="4">
        <v>45000.428472222222</v>
      </c>
      <c r="H30" s="4">
        <v>45001.644444444442</v>
      </c>
      <c r="I30" s="4">
        <v>45001.643750000003</v>
      </c>
      <c r="J30" s="3" t="s">
        <v>48</v>
      </c>
      <c r="K30" s="3" t="s">
        <v>618</v>
      </c>
      <c r="L30" s="3" t="s">
        <v>104</v>
      </c>
      <c r="M30" s="3" t="s">
        <v>1470</v>
      </c>
      <c r="N30" s="3" t="s">
        <v>52</v>
      </c>
      <c r="O30" s="3" t="s">
        <v>96</v>
      </c>
      <c r="P30" s="3" t="s">
        <v>1471</v>
      </c>
      <c r="Q30" s="3" t="s">
        <v>1472</v>
      </c>
      <c r="R30" s="3" t="s">
        <v>66</v>
      </c>
      <c r="S30" s="3" t="s">
        <v>960</v>
      </c>
      <c r="T30" s="3" t="s">
        <v>1473</v>
      </c>
      <c r="U30" s="3" t="s">
        <v>109</v>
      </c>
      <c r="V30" s="3" t="s">
        <v>69</v>
      </c>
      <c r="W30" s="3" t="s">
        <v>66</v>
      </c>
      <c r="X30" s="3" t="s">
        <v>43</v>
      </c>
      <c r="Y30">
        <f t="shared" si="1"/>
        <v>1</v>
      </c>
      <c r="Z30">
        <f t="shared" si="1"/>
        <v>0</v>
      </c>
      <c r="AA30">
        <f t="shared" si="1"/>
        <v>0</v>
      </c>
      <c r="AB30">
        <f t="shared" si="1"/>
        <v>0</v>
      </c>
      <c r="AC30">
        <f t="shared" si="1"/>
        <v>0</v>
      </c>
      <c r="AD30">
        <f t="shared" si="1"/>
        <v>0</v>
      </c>
      <c r="AE30">
        <f t="shared" si="1"/>
        <v>0</v>
      </c>
    </row>
    <row r="31" spans="1:31" x14ac:dyDescent="0.2">
      <c r="A31" s="1" t="s">
        <v>1466</v>
      </c>
      <c r="B31" s="3" t="s">
        <v>1467</v>
      </c>
      <c r="C31" s="3" t="s">
        <v>27</v>
      </c>
      <c r="D31" s="3" t="s">
        <v>28</v>
      </c>
      <c r="E31" s="3" t="s">
        <v>324</v>
      </c>
      <c r="F31" s="3" t="s">
        <v>200</v>
      </c>
      <c r="G31" s="4">
        <v>45000.630555555559</v>
      </c>
      <c r="H31" s="4">
        <v>45012.838888888888</v>
      </c>
      <c r="I31" s="4">
        <v>45012.838888888888</v>
      </c>
      <c r="J31" s="3" t="s">
        <v>48</v>
      </c>
      <c r="K31" s="3" t="s">
        <v>1409</v>
      </c>
      <c r="L31" s="3" t="s">
        <v>50</v>
      </c>
      <c r="M31" s="3" t="s">
        <v>395</v>
      </c>
      <c r="N31" s="3" t="s">
        <v>52</v>
      </c>
      <c r="O31" s="3" t="s">
        <v>176</v>
      </c>
      <c r="P31" s="3" t="s">
        <v>473</v>
      </c>
      <c r="Q31" s="3" t="s">
        <v>373</v>
      </c>
      <c r="R31" s="3" t="s">
        <v>66</v>
      </c>
      <c r="S31" s="3" t="s">
        <v>396</v>
      </c>
      <c r="T31" s="3" t="s">
        <v>375</v>
      </c>
      <c r="U31" s="3" t="s">
        <v>476</v>
      </c>
      <c r="V31" s="3" t="s">
        <v>69</v>
      </c>
      <c r="W31" s="3" t="s">
        <v>66</v>
      </c>
      <c r="X31" s="3" t="s">
        <v>43</v>
      </c>
      <c r="Y31">
        <f t="shared" si="1"/>
        <v>1</v>
      </c>
      <c r="Z31">
        <f t="shared" si="1"/>
        <v>0</v>
      </c>
      <c r="AA31">
        <f t="shared" si="1"/>
        <v>0</v>
      </c>
      <c r="AB31">
        <f t="shared" si="1"/>
        <v>0</v>
      </c>
      <c r="AC31">
        <f t="shared" si="1"/>
        <v>0</v>
      </c>
      <c r="AD31">
        <f t="shared" si="1"/>
        <v>0</v>
      </c>
      <c r="AE31">
        <f t="shared" si="1"/>
        <v>0</v>
      </c>
    </row>
    <row r="32" spans="1:31" x14ac:dyDescent="0.2">
      <c r="A32" s="1" t="s">
        <v>1464</v>
      </c>
      <c r="B32" s="3" t="s">
        <v>1465</v>
      </c>
      <c r="C32" s="3" t="s">
        <v>27</v>
      </c>
      <c r="D32" s="3" t="s">
        <v>28</v>
      </c>
      <c r="E32" s="3" t="s">
        <v>73</v>
      </c>
      <c r="F32" s="3" t="s">
        <v>181</v>
      </c>
      <c r="G32" s="4">
        <v>45001.107638888891</v>
      </c>
      <c r="H32" s="4">
        <v>45014.34375</v>
      </c>
      <c r="I32" s="4">
        <v>45014.343055555553</v>
      </c>
      <c r="J32" s="3" t="s">
        <v>48</v>
      </c>
      <c r="K32" s="3" t="s">
        <v>531</v>
      </c>
      <c r="L32" s="3" t="s">
        <v>50</v>
      </c>
      <c r="M32" s="3" t="s">
        <v>395</v>
      </c>
      <c r="N32" s="3" t="s">
        <v>52</v>
      </c>
      <c r="O32" s="3" t="s">
        <v>966</v>
      </c>
      <c r="P32" s="3" t="s">
        <v>550</v>
      </c>
      <c r="Q32" s="3" t="s">
        <v>373</v>
      </c>
      <c r="R32" s="3" t="s">
        <v>66</v>
      </c>
      <c r="S32" s="3" t="s">
        <v>396</v>
      </c>
      <c r="T32" s="3" t="s">
        <v>446</v>
      </c>
      <c r="U32" s="3" t="s">
        <v>188</v>
      </c>
      <c r="V32" s="3" t="s">
        <v>69</v>
      </c>
      <c r="W32" s="3" t="s">
        <v>70</v>
      </c>
      <c r="X32" s="3" t="s">
        <v>83</v>
      </c>
      <c r="Y32">
        <f t="shared" si="1"/>
        <v>0</v>
      </c>
      <c r="Z32">
        <f t="shared" si="1"/>
        <v>1</v>
      </c>
      <c r="AA32">
        <f t="shared" si="1"/>
        <v>0</v>
      </c>
      <c r="AB32">
        <f t="shared" si="1"/>
        <v>0</v>
      </c>
      <c r="AC32">
        <f t="shared" si="1"/>
        <v>0</v>
      </c>
      <c r="AD32">
        <f t="shared" si="1"/>
        <v>0</v>
      </c>
      <c r="AE32">
        <f t="shared" si="1"/>
        <v>0</v>
      </c>
    </row>
    <row r="33" spans="1:31" x14ac:dyDescent="0.2">
      <c r="A33" s="1" t="s">
        <v>1460</v>
      </c>
      <c r="B33" s="3" t="s">
        <v>1461</v>
      </c>
      <c r="C33" s="3" t="s">
        <v>27</v>
      </c>
      <c r="D33" s="3" t="s">
        <v>28</v>
      </c>
      <c r="E33" s="3" t="s">
        <v>324</v>
      </c>
      <c r="F33" s="3" t="s">
        <v>29</v>
      </c>
      <c r="G33" s="4">
        <v>45001.113888888889</v>
      </c>
      <c r="H33" s="4">
        <v>45016.409722222219</v>
      </c>
      <c r="I33" s="4">
        <v>45016.40902777778</v>
      </c>
      <c r="J33" s="3" t="s">
        <v>48</v>
      </c>
      <c r="K33" s="3" t="s">
        <v>618</v>
      </c>
      <c r="L33" s="3" t="s">
        <v>104</v>
      </c>
      <c r="M33" s="3" t="s">
        <v>1462</v>
      </c>
      <c r="N33" s="3" t="s">
        <v>52</v>
      </c>
      <c r="O33" s="3" t="s">
        <v>123</v>
      </c>
      <c r="P33" s="3" t="s">
        <v>701</v>
      </c>
      <c r="Q33" s="3" t="s">
        <v>1463</v>
      </c>
      <c r="R33" s="3" t="s">
        <v>38</v>
      </c>
      <c r="S33" s="3" t="s">
        <v>716</v>
      </c>
      <c r="T33" s="3" t="s">
        <v>558</v>
      </c>
      <c r="U33" s="3" t="s">
        <v>109</v>
      </c>
      <c r="V33" s="3" t="s">
        <v>81</v>
      </c>
      <c r="W33" s="3" t="s">
        <v>38</v>
      </c>
      <c r="X33" s="3" t="s">
        <v>43</v>
      </c>
      <c r="Y33">
        <f t="shared" si="1"/>
        <v>1</v>
      </c>
      <c r="Z33">
        <f t="shared" si="1"/>
        <v>0</v>
      </c>
      <c r="AA33">
        <f t="shared" si="1"/>
        <v>0</v>
      </c>
      <c r="AB33">
        <f t="shared" si="1"/>
        <v>0</v>
      </c>
      <c r="AC33">
        <f t="shared" si="1"/>
        <v>0</v>
      </c>
      <c r="AD33">
        <f t="shared" si="1"/>
        <v>0</v>
      </c>
      <c r="AE33">
        <f t="shared" si="1"/>
        <v>0</v>
      </c>
    </row>
    <row r="34" spans="1:31" x14ac:dyDescent="0.2">
      <c r="A34" s="1" t="s">
        <v>1454</v>
      </c>
      <c r="B34" s="3" t="s">
        <v>1455</v>
      </c>
      <c r="C34" s="3" t="s">
        <v>27</v>
      </c>
      <c r="D34" s="3" t="s">
        <v>93</v>
      </c>
      <c r="E34" s="3" t="s">
        <v>324</v>
      </c>
      <c r="F34" s="3" t="s">
        <v>47</v>
      </c>
      <c r="G34" s="4">
        <v>45001.144444444442</v>
      </c>
      <c r="H34" s="4">
        <v>45007.655555555553</v>
      </c>
      <c r="I34" s="5"/>
      <c r="J34" s="3" t="s">
        <v>48</v>
      </c>
      <c r="K34" s="3" t="s">
        <v>1456</v>
      </c>
      <c r="L34" s="3" t="s">
        <v>1457</v>
      </c>
      <c r="M34" s="3" t="s">
        <v>1458</v>
      </c>
      <c r="N34" s="3" t="s">
        <v>52</v>
      </c>
      <c r="O34" s="3" t="s">
        <v>250</v>
      </c>
      <c r="P34" s="3" t="s">
        <v>1299</v>
      </c>
      <c r="Q34" s="3" t="s">
        <v>325</v>
      </c>
      <c r="R34" s="3" t="s">
        <v>38</v>
      </c>
      <c r="S34" s="3" t="s">
        <v>1459</v>
      </c>
      <c r="T34" s="3" t="s">
        <v>281</v>
      </c>
      <c r="U34" s="5"/>
      <c r="V34" s="3" t="s">
        <v>398</v>
      </c>
      <c r="W34" s="3" t="s">
        <v>38</v>
      </c>
      <c r="X34" s="3" t="s">
        <v>43</v>
      </c>
      <c r="Y34">
        <f t="shared" si="1"/>
        <v>1</v>
      </c>
      <c r="Z34">
        <f t="shared" si="1"/>
        <v>0</v>
      </c>
      <c r="AA34">
        <f t="shared" si="1"/>
        <v>0</v>
      </c>
      <c r="AB34">
        <f t="shared" si="1"/>
        <v>0</v>
      </c>
      <c r="AC34">
        <f t="shared" si="1"/>
        <v>0</v>
      </c>
      <c r="AD34">
        <f t="shared" si="1"/>
        <v>0</v>
      </c>
      <c r="AE34">
        <f t="shared" si="1"/>
        <v>0</v>
      </c>
    </row>
    <row r="35" spans="1:31" x14ac:dyDescent="0.2">
      <c r="A35" s="1" t="s">
        <v>1451</v>
      </c>
      <c r="B35" s="3" t="s">
        <v>1452</v>
      </c>
      <c r="C35" s="3" t="s">
        <v>27</v>
      </c>
      <c r="D35" s="3" t="s">
        <v>28</v>
      </c>
      <c r="E35" s="3" t="s">
        <v>130</v>
      </c>
      <c r="F35" s="3" t="s">
        <v>181</v>
      </c>
      <c r="G35" s="4">
        <v>45001.29583333333</v>
      </c>
      <c r="H35" s="4">
        <v>45005.460416666669</v>
      </c>
      <c r="I35" s="4">
        <v>45005.459722222222</v>
      </c>
      <c r="J35" s="3" t="s">
        <v>48</v>
      </c>
      <c r="K35" s="3" t="s">
        <v>61</v>
      </c>
      <c r="L35" s="3" t="s">
        <v>50</v>
      </c>
      <c r="M35" s="3" t="s">
        <v>413</v>
      </c>
      <c r="N35" s="3" t="s">
        <v>52</v>
      </c>
      <c r="O35" s="3" t="s">
        <v>76</v>
      </c>
      <c r="P35" s="3" t="s">
        <v>144</v>
      </c>
      <c r="Q35" s="3" t="s">
        <v>415</v>
      </c>
      <c r="R35" s="3" t="s">
        <v>66</v>
      </c>
      <c r="S35" s="3" t="s">
        <v>1453</v>
      </c>
      <c r="T35" s="3" t="s">
        <v>133</v>
      </c>
      <c r="U35" s="3" t="s">
        <v>188</v>
      </c>
      <c r="V35" s="3" t="s">
        <v>434</v>
      </c>
      <c r="W35" s="3" t="s">
        <v>82</v>
      </c>
      <c r="X35" s="3" t="s">
        <v>570</v>
      </c>
      <c r="Y35">
        <f t="shared" si="1"/>
        <v>0</v>
      </c>
      <c r="Z35">
        <f t="shared" si="1"/>
        <v>0</v>
      </c>
      <c r="AA35">
        <f t="shared" si="1"/>
        <v>0</v>
      </c>
      <c r="AB35">
        <f t="shared" si="1"/>
        <v>1</v>
      </c>
      <c r="AC35">
        <f t="shared" si="1"/>
        <v>0</v>
      </c>
      <c r="AD35">
        <f t="shared" si="1"/>
        <v>0</v>
      </c>
      <c r="AE35">
        <f t="shared" si="1"/>
        <v>0</v>
      </c>
    </row>
    <row r="36" spans="1:31" x14ac:dyDescent="0.2">
      <c r="A36" s="1" t="s">
        <v>1448</v>
      </c>
      <c r="B36" s="3" t="s">
        <v>1449</v>
      </c>
      <c r="C36" s="3" t="s">
        <v>27</v>
      </c>
      <c r="D36" s="3" t="s">
        <v>393</v>
      </c>
      <c r="E36" s="3" t="s">
        <v>324</v>
      </c>
      <c r="F36" s="3" t="s">
        <v>47</v>
      </c>
      <c r="G36" s="4">
        <v>45001.313194444447</v>
      </c>
      <c r="H36" s="4">
        <v>45008.379861111112</v>
      </c>
      <c r="I36" s="5"/>
      <c r="J36" s="3" t="s">
        <v>48</v>
      </c>
      <c r="K36" s="3" t="s">
        <v>1450</v>
      </c>
      <c r="L36" s="3" t="s">
        <v>332</v>
      </c>
      <c r="M36" s="3" t="s">
        <v>395</v>
      </c>
      <c r="N36" s="3" t="s">
        <v>52</v>
      </c>
      <c r="O36" s="3" t="s">
        <v>106</v>
      </c>
      <c r="P36" s="12" t="s">
        <v>1299</v>
      </c>
      <c r="Q36" s="12" t="s">
        <v>373</v>
      </c>
      <c r="R36" s="3" t="s">
        <v>66</v>
      </c>
      <c r="S36" s="3" t="s">
        <v>396</v>
      </c>
      <c r="T36" s="3" t="s">
        <v>1299</v>
      </c>
      <c r="U36" s="5"/>
      <c r="V36" s="3" t="s">
        <v>69</v>
      </c>
      <c r="W36" s="3" t="s">
        <v>66</v>
      </c>
      <c r="X36" s="3" t="s">
        <v>278</v>
      </c>
      <c r="Y36">
        <f t="shared" si="1"/>
        <v>0</v>
      </c>
      <c r="Z36">
        <f t="shared" si="1"/>
        <v>0</v>
      </c>
      <c r="AA36">
        <f t="shared" si="1"/>
        <v>0</v>
      </c>
      <c r="AB36">
        <f t="shared" si="1"/>
        <v>0</v>
      </c>
      <c r="AC36">
        <f t="shared" si="1"/>
        <v>1</v>
      </c>
      <c r="AD36">
        <f t="shared" si="1"/>
        <v>0</v>
      </c>
      <c r="AE36">
        <f t="shared" si="1"/>
        <v>0</v>
      </c>
    </row>
    <row r="37" spans="1:31" x14ac:dyDescent="0.2">
      <c r="A37" s="1" t="s">
        <v>1443</v>
      </c>
      <c r="B37" s="3" t="s">
        <v>1444</v>
      </c>
      <c r="C37" s="3" t="s">
        <v>27</v>
      </c>
      <c r="D37" s="3" t="s">
        <v>28</v>
      </c>
      <c r="E37" s="3" t="s">
        <v>324</v>
      </c>
      <c r="F37" s="3" t="s">
        <v>181</v>
      </c>
      <c r="G37" s="4">
        <v>45001.345138888886</v>
      </c>
      <c r="H37" s="4">
        <v>45001.65</v>
      </c>
      <c r="I37" s="4">
        <v>45001.649305555555</v>
      </c>
      <c r="J37" s="3" t="s">
        <v>48</v>
      </c>
      <c r="K37" s="3" t="s">
        <v>191</v>
      </c>
      <c r="L37" s="3" t="s">
        <v>104</v>
      </c>
      <c r="M37" s="3" t="s">
        <v>1445</v>
      </c>
      <c r="N37" s="3" t="s">
        <v>52</v>
      </c>
      <c r="O37" s="3" t="s">
        <v>806</v>
      </c>
      <c r="P37" s="3" t="s">
        <v>1446</v>
      </c>
      <c r="Q37" s="3" t="s">
        <v>1447</v>
      </c>
      <c r="R37" s="3" t="s">
        <v>66</v>
      </c>
      <c r="S37" s="3" t="s">
        <v>56</v>
      </c>
      <c r="T37" s="3" t="s">
        <v>57</v>
      </c>
      <c r="U37" s="3" t="s">
        <v>188</v>
      </c>
      <c r="V37" s="3" t="s">
        <v>434</v>
      </c>
      <c r="W37" s="3" t="s">
        <v>70</v>
      </c>
      <c r="X37" s="3" t="s">
        <v>278</v>
      </c>
      <c r="Y37">
        <f t="shared" si="1"/>
        <v>0</v>
      </c>
      <c r="Z37">
        <f t="shared" si="1"/>
        <v>0</v>
      </c>
      <c r="AA37">
        <f t="shared" si="1"/>
        <v>0</v>
      </c>
      <c r="AB37">
        <f t="shared" si="1"/>
        <v>0</v>
      </c>
      <c r="AC37">
        <f t="shared" si="1"/>
        <v>1</v>
      </c>
      <c r="AD37">
        <f t="shared" si="1"/>
        <v>0</v>
      </c>
      <c r="AE37">
        <f t="shared" si="1"/>
        <v>0</v>
      </c>
    </row>
    <row r="38" spans="1:31" x14ac:dyDescent="0.2">
      <c r="A38" s="1" t="s">
        <v>1438</v>
      </c>
      <c r="B38" s="3" t="s">
        <v>1439</v>
      </c>
      <c r="C38" s="3" t="s">
        <v>27</v>
      </c>
      <c r="D38" s="3" t="s">
        <v>28</v>
      </c>
      <c r="E38" s="3" t="s">
        <v>199</v>
      </c>
      <c r="F38" s="3" t="s">
        <v>181</v>
      </c>
      <c r="G38" s="4">
        <v>45001.375</v>
      </c>
      <c r="H38" s="4">
        <v>45001.6875</v>
      </c>
      <c r="I38" s="4">
        <v>45001.686805555553</v>
      </c>
      <c r="J38" s="3" t="s">
        <v>48</v>
      </c>
      <c r="K38" s="3" t="s">
        <v>191</v>
      </c>
      <c r="L38" s="3" t="s">
        <v>104</v>
      </c>
      <c r="M38" s="3" t="s">
        <v>1440</v>
      </c>
      <c r="N38" s="3" t="s">
        <v>52</v>
      </c>
      <c r="O38" s="3" t="s">
        <v>318</v>
      </c>
      <c r="P38" s="3" t="s">
        <v>1441</v>
      </c>
      <c r="Q38" s="3" t="s">
        <v>1442</v>
      </c>
      <c r="R38" s="3" t="s">
        <v>66</v>
      </c>
      <c r="S38" s="3" t="s">
        <v>56</v>
      </c>
      <c r="T38" s="3" t="s">
        <v>57</v>
      </c>
      <c r="U38" s="3" t="s">
        <v>188</v>
      </c>
      <c r="V38" s="3" t="s">
        <v>69</v>
      </c>
      <c r="W38" s="3" t="s">
        <v>70</v>
      </c>
      <c r="X38" s="3" t="s">
        <v>138</v>
      </c>
      <c r="Y38">
        <f t="shared" si="1"/>
        <v>0</v>
      </c>
      <c r="Z38">
        <f t="shared" si="1"/>
        <v>0</v>
      </c>
      <c r="AA38">
        <f t="shared" si="1"/>
        <v>1</v>
      </c>
      <c r="AB38">
        <f t="shared" si="1"/>
        <v>0</v>
      </c>
      <c r="AC38">
        <f t="shared" si="1"/>
        <v>0</v>
      </c>
      <c r="AD38">
        <f t="shared" si="1"/>
        <v>0</v>
      </c>
      <c r="AE38">
        <f t="shared" si="1"/>
        <v>0</v>
      </c>
    </row>
    <row r="39" spans="1:31" x14ac:dyDescent="0.2">
      <c r="A39" s="1" t="s">
        <v>1434</v>
      </c>
      <c r="B39" s="3" t="s">
        <v>1435</v>
      </c>
      <c r="C39" s="3" t="s">
        <v>27</v>
      </c>
      <c r="D39" s="3" t="s">
        <v>28</v>
      </c>
      <c r="E39" s="3" t="s">
        <v>73</v>
      </c>
      <c r="F39" s="3" t="s">
        <v>29</v>
      </c>
      <c r="G39" s="4">
        <v>45001.375694444447</v>
      </c>
      <c r="H39" s="4">
        <v>45001.666666666664</v>
      </c>
      <c r="I39" s="4">
        <v>45001.665972222225</v>
      </c>
      <c r="J39" s="3" t="s">
        <v>48</v>
      </c>
      <c r="K39" s="3" t="s">
        <v>309</v>
      </c>
      <c r="L39" s="3" t="s">
        <v>310</v>
      </c>
      <c r="M39" s="3" t="s">
        <v>1436</v>
      </c>
      <c r="N39" s="3" t="s">
        <v>52</v>
      </c>
      <c r="O39" s="3" t="s">
        <v>63</v>
      </c>
      <c r="P39" s="3" t="s">
        <v>838</v>
      </c>
      <c r="Q39" s="3" t="s">
        <v>1437</v>
      </c>
      <c r="R39" s="3" t="s">
        <v>66</v>
      </c>
      <c r="S39" s="3" t="s">
        <v>195</v>
      </c>
      <c r="T39" s="3" t="s">
        <v>196</v>
      </c>
      <c r="U39" s="3" t="s">
        <v>869</v>
      </c>
      <c r="V39" s="3" t="s">
        <v>69</v>
      </c>
      <c r="W39" s="3" t="s">
        <v>70</v>
      </c>
      <c r="X39" s="3" t="s">
        <v>43</v>
      </c>
      <c r="Y39">
        <f t="shared" si="1"/>
        <v>1</v>
      </c>
      <c r="Z39">
        <f t="shared" si="1"/>
        <v>0</v>
      </c>
      <c r="AA39">
        <f t="shared" si="1"/>
        <v>0</v>
      </c>
      <c r="AB39">
        <f t="shared" si="1"/>
        <v>0</v>
      </c>
      <c r="AC39">
        <f t="shared" si="1"/>
        <v>0</v>
      </c>
      <c r="AD39">
        <f t="shared" si="1"/>
        <v>0</v>
      </c>
      <c r="AE39">
        <f t="shared" si="1"/>
        <v>0</v>
      </c>
    </row>
    <row r="40" spans="1:31" x14ac:dyDescent="0.2">
      <c r="A40" s="1" t="s">
        <v>1429</v>
      </c>
      <c r="B40" s="3" t="s">
        <v>1430</v>
      </c>
      <c r="C40" s="3" t="s">
        <v>27</v>
      </c>
      <c r="D40" s="3" t="s">
        <v>28</v>
      </c>
      <c r="E40" s="3" t="s">
        <v>324</v>
      </c>
      <c r="F40" s="3" t="s">
        <v>29</v>
      </c>
      <c r="G40" s="4">
        <v>45001.411805555559</v>
      </c>
      <c r="H40" s="4">
        <v>45001.613888888889</v>
      </c>
      <c r="I40" s="4">
        <v>45001.613194444442</v>
      </c>
      <c r="J40" s="3" t="s">
        <v>48</v>
      </c>
      <c r="K40" s="3" t="s">
        <v>618</v>
      </c>
      <c r="L40" s="3" t="s">
        <v>104</v>
      </c>
      <c r="M40" s="3" t="s">
        <v>1431</v>
      </c>
      <c r="N40" s="3" t="s">
        <v>52</v>
      </c>
      <c r="O40" s="3" t="s">
        <v>176</v>
      </c>
      <c r="P40" s="3" t="s">
        <v>1432</v>
      </c>
      <c r="Q40" s="3" t="s">
        <v>1433</v>
      </c>
      <c r="R40" s="3" t="s">
        <v>66</v>
      </c>
      <c r="S40" s="3" t="s">
        <v>755</v>
      </c>
      <c r="T40" s="3" t="s">
        <v>313</v>
      </c>
      <c r="U40" s="3" t="s">
        <v>109</v>
      </c>
      <c r="V40" s="3" t="s">
        <v>69</v>
      </c>
      <c r="W40" s="3" t="s">
        <v>66</v>
      </c>
      <c r="X40" s="3" t="s">
        <v>43</v>
      </c>
      <c r="Y40">
        <f t="shared" si="1"/>
        <v>1</v>
      </c>
      <c r="Z40">
        <f t="shared" si="1"/>
        <v>0</v>
      </c>
      <c r="AA40">
        <f t="shared" si="1"/>
        <v>0</v>
      </c>
      <c r="AB40">
        <f t="shared" si="1"/>
        <v>0</v>
      </c>
      <c r="AC40">
        <f t="shared" si="1"/>
        <v>0</v>
      </c>
      <c r="AD40">
        <f t="shared" si="1"/>
        <v>0</v>
      </c>
      <c r="AE40">
        <f t="shared" si="1"/>
        <v>0</v>
      </c>
    </row>
    <row r="41" spans="1:31" x14ac:dyDescent="0.2">
      <c r="A41" s="1" t="s">
        <v>1427</v>
      </c>
      <c r="B41" s="3" t="s">
        <v>1428</v>
      </c>
      <c r="C41" s="3" t="s">
        <v>27</v>
      </c>
      <c r="D41" s="3" t="s">
        <v>28</v>
      </c>
      <c r="E41" s="3" t="s">
        <v>130</v>
      </c>
      <c r="F41" s="3" t="s">
        <v>200</v>
      </c>
      <c r="G41" s="4">
        <v>45001.48333333333</v>
      </c>
      <c r="H41" s="4">
        <v>45011.821527777778</v>
      </c>
      <c r="I41" s="4">
        <v>45011.820833333331</v>
      </c>
      <c r="J41" s="3" t="s">
        <v>48</v>
      </c>
      <c r="K41" s="3" t="s">
        <v>472</v>
      </c>
      <c r="L41" s="3" t="s">
        <v>132</v>
      </c>
      <c r="M41" s="3" t="s">
        <v>412</v>
      </c>
      <c r="N41" s="3" t="s">
        <v>52</v>
      </c>
      <c r="O41" s="3" t="s">
        <v>176</v>
      </c>
      <c r="P41" s="3" t="s">
        <v>446</v>
      </c>
      <c r="Q41" s="3" t="s">
        <v>413</v>
      </c>
      <c r="R41" s="3" t="s">
        <v>66</v>
      </c>
      <c r="S41" s="3" t="s">
        <v>414</v>
      </c>
      <c r="T41" s="3" t="s">
        <v>415</v>
      </c>
      <c r="U41" s="3" t="s">
        <v>476</v>
      </c>
      <c r="V41" s="3" t="s">
        <v>69</v>
      </c>
      <c r="W41" s="3" t="s">
        <v>66</v>
      </c>
      <c r="X41" s="3" t="s">
        <v>43</v>
      </c>
      <c r="Y41">
        <f t="shared" si="1"/>
        <v>1</v>
      </c>
      <c r="Z41">
        <f t="shared" si="1"/>
        <v>0</v>
      </c>
      <c r="AA41">
        <f t="shared" si="1"/>
        <v>0</v>
      </c>
      <c r="AB41">
        <f t="shared" si="1"/>
        <v>0</v>
      </c>
      <c r="AC41">
        <f t="shared" si="1"/>
        <v>0</v>
      </c>
      <c r="AD41">
        <f t="shared" si="1"/>
        <v>0</v>
      </c>
      <c r="AE41">
        <f t="shared" si="1"/>
        <v>0</v>
      </c>
    </row>
    <row r="42" spans="1:31" x14ac:dyDescent="0.2">
      <c r="A42" s="1" t="s">
        <v>1422</v>
      </c>
      <c r="B42" s="3" t="s">
        <v>1423</v>
      </c>
      <c r="C42" s="3" t="s">
        <v>27</v>
      </c>
      <c r="D42" s="3" t="s">
        <v>28</v>
      </c>
      <c r="E42" s="3" t="s">
        <v>324</v>
      </c>
      <c r="F42" s="3" t="s">
        <v>181</v>
      </c>
      <c r="G42" s="4">
        <v>45001.499305555553</v>
      </c>
      <c r="H42" s="4">
        <v>45001.629861111112</v>
      </c>
      <c r="I42" s="4">
        <v>45001.629166666666</v>
      </c>
      <c r="J42" s="3" t="s">
        <v>48</v>
      </c>
      <c r="K42" s="3" t="s">
        <v>191</v>
      </c>
      <c r="L42" s="3" t="s">
        <v>104</v>
      </c>
      <c r="M42" s="3" t="s">
        <v>1424</v>
      </c>
      <c r="N42" s="3" t="s">
        <v>52</v>
      </c>
      <c r="O42" s="3" t="s">
        <v>226</v>
      </c>
      <c r="P42" s="3" t="s">
        <v>1425</v>
      </c>
      <c r="Q42" s="3" t="s">
        <v>1426</v>
      </c>
      <c r="R42" s="3" t="s">
        <v>66</v>
      </c>
      <c r="S42" s="3" t="s">
        <v>1247</v>
      </c>
      <c r="T42" s="3" t="s">
        <v>414</v>
      </c>
      <c r="U42" s="3" t="s">
        <v>188</v>
      </c>
      <c r="V42" s="3" t="s">
        <v>69</v>
      </c>
      <c r="W42" s="3" t="s">
        <v>70</v>
      </c>
      <c r="X42" s="3" t="s">
        <v>278</v>
      </c>
      <c r="Y42">
        <f t="shared" si="1"/>
        <v>0</v>
      </c>
      <c r="Z42">
        <f t="shared" si="1"/>
        <v>0</v>
      </c>
      <c r="AA42">
        <f t="shared" si="1"/>
        <v>0</v>
      </c>
      <c r="AB42">
        <f t="shared" si="1"/>
        <v>0</v>
      </c>
      <c r="AC42">
        <f t="shared" si="1"/>
        <v>1</v>
      </c>
      <c r="AD42">
        <f t="shared" si="1"/>
        <v>0</v>
      </c>
      <c r="AE42">
        <f t="shared" si="1"/>
        <v>0</v>
      </c>
    </row>
    <row r="43" spans="1:31" x14ac:dyDescent="0.2">
      <c r="A43" s="1" t="s">
        <v>1418</v>
      </c>
      <c r="B43" s="3" t="s">
        <v>1419</v>
      </c>
      <c r="C43" s="3" t="s">
        <v>27</v>
      </c>
      <c r="D43" s="3" t="s">
        <v>28</v>
      </c>
      <c r="E43" s="3" t="s">
        <v>130</v>
      </c>
      <c r="F43" s="3" t="s">
        <v>200</v>
      </c>
      <c r="G43" s="4">
        <v>45001.786111111112</v>
      </c>
      <c r="H43" s="4">
        <v>45017.706944444442</v>
      </c>
      <c r="I43" s="4">
        <v>45017.705555555556</v>
      </c>
      <c r="J43" s="3" t="s">
        <v>48</v>
      </c>
      <c r="K43" s="3" t="s">
        <v>1420</v>
      </c>
      <c r="L43" s="3" t="s">
        <v>132</v>
      </c>
      <c r="M43" s="3" t="s">
        <v>1320</v>
      </c>
      <c r="N43" s="3" t="s">
        <v>52</v>
      </c>
      <c r="O43" s="3" t="s">
        <v>63</v>
      </c>
      <c r="P43" s="3" t="s">
        <v>701</v>
      </c>
      <c r="Q43" s="3" t="s">
        <v>1322</v>
      </c>
      <c r="R43" s="3" t="s">
        <v>214</v>
      </c>
      <c r="S43" s="3" t="s">
        <v>1323</v>
      </c>
      <c r="T43" s="3" t="s">
        <v>1421</v>
      </c>
      <c r="U43" s="3" t="s">
        <v>476</v>
      </c>
      <c r="V43" s="3" t="s">
        <v>69</v>
      </c>
      <c r="W43" s="3" t="s">
        <v>70</v>
      </c>
      <c r="X43" s="3" t="s">
        <v>43</v>
      </c>
      <c r="Y43">
        <f t="shared" si="1"/>
        <v>1</v>
      </c>
      <c r="Z43">
        <f t="shared" si="1"/>
        <v>0</v>
      </c>
      <c r="AA43">
        <f t="shared" si="1"/>
        <v>0</v>
      </c>
      <c r="AB43">
        <f t="shared" si="1"/>
        <v>0</v>
      </c>
      <c r="AC43">
        <f t="shared" si="1"/>
        <v>0</v>
      </c>
      <c r="AD43">
        <f t="shared" si="1"/>
        <v>0</v>
      </c>
      <c r="AE43">
        <f t="shared" si="1"/>
        <v>0</v>
      </c>
    </row>
    <row r="44" spans="1:31" x14ac:dyDescent="0.2">
      <c r="A44" s="1" t="s">
        <v>1415</v>
      </c>
      <c r="B44" s="3" t="s">
        <v>1416</v>
      </c>
      <c r="C44" s="3" t="s">
        <v>27</v>
      </c>
      <c r="D44" s="3" t="s">
        <v>28</v>
      </c>
      <c r="E44" s="3" t="s">
        <v>199</v>
      </c>
      <c r="F44" s="3" t="s">
        <v>181</v>
      </c>
      <c r="G44" s="4">
        <v>45002.144444444442</v>
      </c>
      <c r="H44" s="4">
        <v>45006.631249999999</v>
      </c>
      <c r="I44" s="4">
        <v>45006.630555555559</v>
      </c>
      <c r="J44" s="3" t="s">
        <v>48</v>
      </c>
      <c r="K44" s="3" t="s">
        <v>1417</v>
      </c>
      <c r="L44" s="3" t="s">
        <v>641</v>
      </c>
      <c r="M44" s="3" t="s">
        <v>274</v>
      </c>
      <c r="N44" s="3" t="s">
        <v>52</v>
      </c>
      <c r="O44" s="3" t="s">
        <v>161</v>
      </c>
      <c r="P44" s="3" t="s">
        <v>134</v>
      </c>
      <c r="Q44" s="3" t="s">
        <v>276</v>
      </c>
      <c r="R44" s="3" t="s">
        <v>70</v>
      </c>
      <c r="S44" s="3" t="s">
        <v>277</v>
      </c>
      <c r="T44" s="3" t="s">
        <v>152</v>
      </c>
      <c r="U44" s="3" t="s">
        <v>188</v>
      </c>
      <c r="V44" s="3" t="s">
        <v>165</v>
      </c>
      <c r="W44" s="3" t="s">
        <v>70</v>
      </c>
      <c r="X44" s="3" t="s">
        <v>138</v>
      </c>
      <c r="Y44">
        <f t="shared" si="1"/>
        <v>0</v>
      </c>
      <c r="Z44">
        <f t="shared" si="1"/>
        <v>0</v>
      </c>
      <c r="AA44">
        <f t="shared" si="1"/>
        <v>1</v>
      </c>
      <c r="AB44">
        <f t="shared" si="1"/>
        <v>0</v>
      </c>
      <c r="AC44">
        <f t="shared" si="1"/>
        <v>0</v>
      </c>
      <c r="AD44">
        <f t="shared" si="1"/>
        <v>0</v>
      </c>
      <c r="AE44">
        <f t="shared" si="1"/>
        <v>0</v>
      </c>
    </row>
    <row r="45" spans="1:31" x14ac:dyDescent="0.2">
      <c r="A45" s="1" t="s">
        <v>1413</v>
      </c>
      <c r="B45" s="3" t="s">
        <v>1414</v>
      </c>
      <c r="C45" s="3" t="s">
        <v>27</v>
      </c>
      <c r="D45" s="3" t="s">
        <v>28</v>
      </c>
      <c r="E45" s="3" t="s">
        <v>199</v>
      </c>
      <c r="F45" s="3" t="s">
        <v>181</v>
      </c>
      <c r="G45" s="4">
        <v>45002.186111111114</v>
      </c>
      <c r="H45" s="4">
        <v>45006.637499999997</v>
      </c>
      <c r="I45" s="4">
        <v>45006.636805555558</v>
      </c>
      <c r="J45" s="3" t="s">
        <v>30</v>
      </c>
      <c r="K45" s="3" t="s">
        <v>964</v>
      </c>
      <c r="L45" s="3" t="s">
        <v>32</v>
      </c>
      <c r="M45" s="3" t="s">
        <v>267</v>
      </c>
      <c r="N45" s="3" t="s">
        <v>34</v>
      </c>
      <c r="O45" s="3" t="s">
        <v>966</v>
      </c>
      <c r="P45" s="3" t="s">
        <v>134</v>
      </c>
      <c r="Q45" s="3" t="s">
        <v>269</v>
      </c>
      <c r="R45" s="3" t="s">
        <v>70</v>
      </c>
      <c r="S45" s="3" t="s">
        <v>270</v>
      </c>
      <c r="T45" s="3" t="s">
        <v>271</v>
      </c>
      <c r="U45" s="3" t="s">
        <v>188</v>
      </c>
      <c r="V45" s="3" t="s">
        <v>970</v>
      </c>
      <c r="W45" s="3" t="s">
        <v>70</v>
      </c>
      <c r="X45" s="3" t="s">
        <v>138</v>
      </c>
      <c r="Y45">
        <f t="shared" si="1"/>
        <v>0</v>
      </c>
      <c r="Z45">
        <f t="shared" si="1"/>
        <v>0</v>
      </c>
      <c r="AA45">
        <f t="shared" si="1"/>
        <v>1</v>
      </c>
      <c r="AB45">
        <f t="shared" si="1"/>
        <v>0</v>
      </c>
      <c r="AC45">
        <f t="shared" si="1"/>
        <v>0</v>
      </c>
      <c r="AD45">
        <f t="shared" si="1"/>
        <v>0</v>
      </c>
      <c r="AE45">
        <f t="shared" si="1"/>
        <v>0</v>
      </c>
    </row>
    <row r="46" spans="1:31" x14ac:dyDescent="0.2">
      <c r="A46" s="1" t="s">
        <v>1410</v>
      </c>
      <c r="B46" s="3" t="s">
        <v>1411</v>
      </c>
      <c r="C46" s="3" t="s">
        <v>27</v>
      </c>
      <c r="D46" s="3" t="s">
        <v>28</v>
      </c>
      <c r="E46" s="3" t="s">
        <v>130</v>
      </c>
      <c r="F46" s="3" t="s">
        <v>200</v>
      </c>
      <c r="G46" s="4">
        <v>45002.289583333331</v>
      </c>
      <c r="H46" s="4">
        <v>45014.497916666667</v>
      </c>
      <c r="I46" s="4">
        <v>45014.497916666667</v>
      </c>
      <c r="J46" s="3" t="s">
        <v>30</v>
      </c>
      <c r="K46" s="3" t="s">
        <v>1412</v>
      </c>
      <c r="L46" s="3" t="s">
        <v>452</v>
      </c>
      <c r="M46" s="3" t="s">
        <v>395</v>
      </c>
      <c r="N46" s="3" t="s">
        <v>34</v>
      </c>
      <c r="O46" s="3" t="s">
        <v>454</v>
      </c>
      <c r="P46" s="3" t="s">
        <v>473</v>
      </c>
      <c r="Q46" s="3" t="s">
        <v>373</v>
      </c>
      <c r="R46" s="3" t="s">
        <v>38</v>
      </c>
      <c r="S46" s="3" t="s">
        <v>396</v>
      </c>
      <c r="T46" s="3" t="s">
        <v>375</v>
      </c>
      <c r="U46" s="3" t="s">
        <v>476</v>
      </c>
      <c r="V46" s="3" t="s">
        <v>127</v>
      </c>
      <c r="W46" s="3" t="s">
        <v>82</v>
      </c>
      <c r="X46" s="3" t="s">
        <v>43</v>
      </c>
      <c r="Y46">
        <f t="shared" si="1"/>
        <v>1</v>
      </c>
      <c r="Z46">
        <f t="shared" si="1"/>
        <v>0</v>
      </c>
      <c r="AA46">
        <f t="shared" si="1"/>
        <v>0</v>
      </c>
      <c r="AB46">
        <f t="shared" si="1"/>
        <v>0</v>
      </c>
      <c r="AC46">
        <f t="shared" si="1"/>
        <v>0</v>
      </c>
      <c r="AD46">
        <f t="shared" si="1"/>
        <v>0</v>
      </c>
      <c r="AE46">
        <f t="shared" si="1"/>
        <v>0</v>
      </c>
    </row>
    <row r="47" spans="1:31" x14ac:dyDescent="0.2">
      <c r="A47" s="1" t="s">
        <v>1407</v>
      </c>
      <c r="B47" s="3" t="s">
        <v>1408</v>
      </c>
      <c r="C47" s="3" t="s">
        <v>27</v>
      </c>
      <c r="D47" s="3" t="s">
        <v>28</v>
      </c>
      <c r="E47" s="3" t="s">
        <v>324</v>
      </c>
      <c r="F47" s="3" t="s">
        <v>200</v>
      </c>
      <c r="G47" s="4">
        <v>45002.363194444442</v>
      </c>
      <c r="H47" s="4">
        <v>45014.572222222225</v>
      </c>
      <c r="I47" s="4">
        <v>45014.572222222225</v>
      </c>
      <c r="J47" s="3" t="s">
        <v>48</v>
      </c>
      <c r="K47" s="3" t="s">
        <v>1409</v>
      </c>
      <c r="L47" s="3" t="s">
        <v>50</v>
      </c>
      <c r="M47" s="3" t="s">
        <v>395</v>
      </c>
      <c r="N47" s="3" t="s">
        <v>52</v>
      </c>
      <c r="O47" s="3" t="s">
        <v>176</v>
      </c>
      <c r="P47" s="3" t="s">
        <v>473</v>
      </c>
      <c r="Q47" s="3" t="s">
        <v>373</v>
      </c>
      <c r="R47" s="3" t="s">
        <v>66</v>
      </c>
      <c r="S47" s="3" t="s">
        <v>396</v>
      </c>
      <c r="T47" s="3" t="s">
        <v>375</v>
      </c>
      <c r="U47" s="3" t="s">
        <v>476</v>
      </c>
      <c r="V47" s="3" t="s">
        <v>69</v>
      </c>
      <c r="W47" s="3" t="s">
        <v>66</v>
      </c>
      <c r="X47" s="3" t="s">
        <v>43</v>
      </c>
      <c r="Y47">
        <f t="shared" si="1"/>
        <v>1</v>
      </c>
      <c r="Z47">
        <f t="shared" si="1"/>
        <v>0</v>
      </c>
      <c r="AA47">
        <f t="shared" si="1"/>
        <v>0</v>
      </c>
      <c r="AB47">
        <f t="shared" si="1"/>
        <v>0</v>
      </c>
      <c r="AC47">
        <f t="shared" si="1"/>
        <v>0</v>
      </c>
      <c r="AD47">
        <f t="shared" si="1"/>
        <v>0</v>
      </c>
      <c r="AE47">
        <f t="shared" si="1"/>
        <v>0</v>
      </c>
    </row>
    <row r="48" spans="1:31" x14ac:dyDescent="0.2">
      <c r="A48" s="1" t="s">
        <v>1404</v>
      </c>
      <c r="B48" s="3" t="s">
        <v>1405</v>
      </c>
      <c r="C48" s="3" t="s">
        <v>27</v>
      </c>
      <c r="D48" s="3" t="s">
        <v>28</v>
      </c>
      <c r="E48" s="3" t="s">
        <v>73</v>
      </c>
      <c r="F48" s="3" t="s">
        <v>29</v>
      </c>
      <c r="G48" s="4">
        <v>45002.728472222225</v>
      </c>
      <c r="H48" s="4">
        <v>45006.074999999997</v>
      </c>
      <c r="I48" s="4">
        <v>45006.074305555558</v>
      </c>
      <c r="J48" s="3" t="s">
        <v>48</v>
      </c>
      <c r="K48" s="3" t="s">
        <v>309</v>
      </c>
      <c r="L48" s="3" t="s">
        <v>310</v>
      </c>
      <c r="M48" s="3" t="s">
        <v>654</v>
      </c>
      <c r="N48" s="3" t="s">
        <v>52</v>
      </c>
      <c r="O48" s="3" t="s">
        <v>63</v>
      </c>
      <c r="P48" s="3" t="s">
        <v>515</v>
      </c>
      <c r="Q48" s="3" t="s">
        <v>656</v>
      </c>
      <c r="R48" s="3" t="s">
        <v>66</v>
      </c>
      <c r="S48" s="3" t="s">
        <v>657</v>
      </c>
      <c r="T48" s="3" t="s">
        <v>1406</v>
      </c>
      <c r="U48" s="3" t="s">
        <v>234</v>
      </c>
      <c r="V48" s="3" t="s">
        <v>69</v>
      </c>
      <c r="W48" s="3" t="s">
        <v>70</v>
      </c>
      <c r="X48" s="3" t="s">
        <v>43</v>
      </c>
      <c r="Y48">
        <f t="shared" si="1"/>
        <v>1</v>
      </c>
      <c r="Z48">
        <f t="shared" si="1"/>
        <v>0</v>
      </c>
      <c r="AA48">
        <f t="shared" si="1"/>
        <v>0</v>
      </c>
      <c r="AB48">
        <f t="shared" si="1"/>
        <v>0</v>
      </c>
      <c r="AC48">
        <f t="shared" si="1"/>
        <v>0</v>
      </c>
      <c r="AD48">
        <f t="shared" si="1"/>
        <v>0</v>
      </c>
      <c r="AE48">
        <f t="shared" si="1"/>
        <v>0</v>
      </c>
    </row>
    <row r="49" spans="1:31" x14ac:dyDescent="0.2">
      <c r="A49" s="1" t="s">
        <v>1402</v>
      </c>
      <c r="B49" s="3" t="s">
        <v>1403</v>
      </c>
      <c r="C49" s="3" t="s">
        <v>27</v>
      </c>
      <c r="D49" s="3" t="s">
        <v>28</v>
      </c>
      <c r="E49" s="3" t="s">
        <v>324</v>
      </c>
      <c r="F49" s="3" t="s">
        <v>200</v>
      </c>
      <c r="G49" s="4">
        <v>45003.011805555558</v>
      </c>
      <c r="H49" s="4">
        <v>45015.220138888886</v>
      </c>
      <c r="I49" s="4">
        <v>45015.220138888886</v>
      </c>
      <c r="J49" s="3" t="s">
        <v>48</v>
      </c>
      <c r="K49" s="3" t="s">
        <v>721</v>
      </c>
      <c r="L49" s="3" t="s">
        <v>50</v>
      </c>
      <c r="M49" s="3" t="s">
        <v>395</v>
      </c>
      <c r="N49" s="3" t="s">
        <v>52</v>
      </c>
      <c r="O49" s="3" t="s">
        <v>63</v>
      </c>
      <c r="P49" s="3" t="s">
        <v>473</v>
      </c>
      <c r="Q49" s="3" t="s">
        <v>373</v>
      </c>
      <c r="R49" s="3" t="s">
        <v>66</v>
      </c>
      <c r="S49" s="3" t="s">
        <v>396</v>
      </c>
      <c r="T49" s="3" t="s">
        <v>375</v>
      </c>
      <c r="U49" s="3" t="s">
        <v>476</v>
      </c>
      <c r="V49" s="3" t="s">
        <v>69</v>
      </c>
      <c r="W49" s="3" t="s">
        <v>70</v>
      </c>
      <c r="X49" s="3" t="s">
        <v>43</v>
      </c>
      <c r="Y49">
        <f t="shared" ref="Y49:AE80" si="2">IF(ISNUMBER(SEARCH(Y$2,$X49)),1,0)</f>
        <v>1</v>
      </c>
      <c r="Z49">
        <f t="shared" si="2"/>
        <v>0</v>
      </c>
      <c r="AA49">
        <f t="shared" si="2"/>
        <v>0</v>
      </c>
      <c r="AB49">
        <f t="shared" si="2"/>
        <v>0</v>
      </c>
      <c r="AC49">
        <f t="shared" si="2"/>
        <v>0</v>
      </c>
      <c r="AD49">
        <f t="shared" si="2"/>
        <v>0</v>
      </c>
      <c r="AE49">
        <f t="shared" si="2"/>
        <v>0</v>
      </c>
    </row>
    <row r="50" spans="1:31" x14ac:dyDescent="0.2">
      <c r="A50" s="1" t="s">
        <v>1396</v>
      </c>
      <c r="B50" s="3" t="s">
        <v>1397</v>
      </c>
      <c r="C50" s="3" t="s">
        <v>27</v>
      </c>
      <c r="D50" s="3" t="s">
        <v>28</v>
      </c>
      <c r="E50" s="3" t="s">
        <v>324</v>
      </c>
      <c r="F50" s="3" t="s">
        <v>29</v>
      </c>
      <c r="G50" s="4">
        <v>45003.359722222223</v>
      </c>
      <c r="H50" s="4">
        <v>45005.287499999999</v>
      </c>
      <c r="I50" s="4">
        <v>45005.286805555559</v>
      </c>
      <c r="J50" s="3" t="s">
        <v>48</v>
      </c>
      <c r="K50" s="3" t="s">
        <v>61</v>
      </c>
      <c r="L50" s="3" t="s">
        <v>50</v>
      </c>
      <c r="M50" s="3" t="s">
        <v>1398</v>
      </c>
      <c r="N50" s="3" t="s">
        <v>52</v>
      </c>
      <c r="O50" s="3" t="s">
        <v>63</v>
      </c>
      <c r="P50" s="3" t="s">
        <v>193</v>
      </c>
      <c r="Q50" s="3" t="s">
        <v>1399</v>
      </c>
      <c r="R50" s="3" t="s">
        <v>66</v>
      </c>
      <c r="S50" s="3" t="s">
        <v>1400</v>
      </c>
      <c r="T50" s="3" t="s">
        <v>1401</v>
      </c>
      <c r="U50" s="3" t="s">
        <v>109</v>
      </c>
      <c r="V50" s="3" t="s">
        <v>69</v>
      </c>
      <c r="W50" s="3" t="s">
        <v>70</v>
      </c>
      <c r="X50" s="3" t="s">
        <v>43</v>
      </c>
      <c r="Y50">
        <f t="shared" si="2"/>
        <v>1</v>
      </c>
      <c r="Z50">
        <f t="shared" si="2"/>
        <v>0</v>
      </c>
      <c r="AA50">
        <f t="shared" si="2"/>
        <v>0</v>
      </c>
      <c r="AB50">
        <f t="shared" si="2"/>
        <v>0</v>
      </c>
      <c r="AC50">
        <f t="shared" si="2"/>
        <v>0</v>
      </c>
      <c r="AD50">
        <f t="shared" si="2"/>
        <v>0</v>
      </c>
      <c r="AE50">
        <f t="shared" si="2"/>
        <v>0</v>
      </c>
    </row>
    <row r="51" spans="1:31" x14ac:dyDescent="0.2">
      <c r="A51" s="1" t="s">
        <v>1393</v>
      </c>
      <c r="B51" s="3" t="s">
        <v>1394</v>
      </c>
      <c r="C51" s="3" t="s">
        <v>27</v>
      </c>
      <c r="D51" s="3" t="s">
        <v>28</v>
      </c>
      <c r="E51" s="3" t="s">
        <v>130</v>
      </c>
      <c r="F51" s="3" t="s">
        <v>181</v>
      </c>
      <c r="G51" s="4">
        <v>45003.385416666664</v>
      </c>
      <c r="H51" s="4">
        <v>45007.382638888892</v>
      </c>
      <c r="I51" s="4">
        <v>45007.381944444445</v>
      </c>
      <c r="J51" s="3" t="s">
        <v>48</v>
      </c>
      <c r="K51" s="3" t="s">
        <v>191</v>
      </c>
      <c r="L51" s="3" t="s">
        <v>104</v>
      </c>
      <c r="M51" s="3" t="s">
        <v>1346</v>
      </c>
      <c r="N51" s="3" t="s">
        <v>52</v>
      </c>
      <c r="O51" s="3" t="s">
        <v>268</v>
      </c>
      <c r="P51" s="3" t="s">
        <v>544</v>
      </c>
      <c r="Q51" s="3" t="s">
        <v>1348</v>
      </c>
      <c r="R51" s="3" t="s">
        <v>38</v>
      </c>
      <c r="S51" s="3" t="s">
        <v>1395</v>
      </c>
      <c r="T51" s="3" t="s">
        <v>823</v>
      </c>
      <c r="U51" s="3" t="s">
        <v>188</v>
      </c>
      <c r="V51" s="3" t="s">
        <v>740</v>
      </c>
      <c r="W51" s="3" t="s">
        <v>70</v>
      </c>
      <c r="X51" s="3" t="s">
        <v>138</v>
      </c>
      <c r="Y51">
        <f t="shared" si="2"/>
        <v>0</v>
      </c>
      <c r="Z51">
        <f t="shared" si="2"/>
        <v>0</v>
      </c>
      <c r="AA51">
        <f t="shared" si="2"/>
        <v>1</v>
      </c>
      <c r="AB51">
        <f t="shared" si="2"/>
        <v>0</v>
      </c>
      <c r="AC51">
        <f t="shared" si="2"/>
        <v>0</v>
      </c>
      <c r="AD51">
        <f t="shared" si="2"/>
        <v>0</v>
      </c>
      <c r="AE51">
        <f t="shared" si="2"/>
        <v>0</v>
      </c>
    </row>
    <row r="52" spans="1:31" x14ac:dyDescent="0.2">
      <c r="A52" s="1" t="s">
        <v>1389</v>
      </c>
      <c r="B52" s="3" t="s">
        <v>1390</v>
      </c>
      <c r="C52" s="3" t="s">
        <v>27</v>
      </c>
      <c r="D52" s="3" t="s">
        <v>28</v>
      </c>
      <c r="E52" s="3" t="s">
        <v>130</v>
      </c>
      <c r="F52" s="3" t="s">
        <v>29</v>
      </c>
      <c r="G52" s="4">
        <v>45003.525694444441</v>
      </c>
      <c r="H52" s="4">
        <v>45008.914583333331</v>
      </c>
      <c r="I52" s="4">
        <v>45008.913888888892</v>
      </c>
      <c r="J52" s="3" t="s">
        <v>48</v>
      </c>
      <c r="K52" s="3" t="s">
        <v>131</v>
      </c>
      <c r="L52" s="3" t="s">
        <v>132</v>
      </c>
      <c r="M52" s="3" t="s">
        <v>1391</v>
      </c>
      <c r="N52" s="3" t="s">
        <v>52</v>
      </c>
      <c r="O52" s="3" t="s">
        <v>63</v>
      </c>
      <c r="P52" s="3" t="s">
        <v>899</v>
      </c>
      <c r="Q52" s="3" t="s">
        <v>387</v>
      </c>
      <c r="R52" s="3" t="s">
        <v>66</v>
      </c>
      <c r="S52" s="3" t="s">
        <v>1392</v>
      </c>
      <c r="T52" s="3" t="s">
        <v>291</v>
      </c>
      <c r="U52" s="3" t="s">
        <v>234</v>
      </c>
      <c r="V52" s="3" t="s">
        <v>69</v>
      </c>
      <c r="W52" s="3" t="s">
        <v>70</v>
      </c>
      <c r="X52" s="3" t="s">
        <v>43</v>
      </c>
      <c r="Y52">
        <f t="shared" si="2"/>
        <v>1</v>
      </c>
      <c r="Z52">
        <f t="shared" si="2"/>
        <v>0</v>
      </c>
      <c r="AA52">
        <f t="shared" si="2"/>
        <v>0</v>
      </c>
      <c r="AB52">
        <f t="shared" si="2"/>
        <v>0</v>
      </c>
      <c r="AC52">
        <f t="shared" si="2"/>
        <v>0</v>
      </c>
      <c r="AD52">
        <f t="shared" si="2"/>
        <v>0</v>
      </c>
      <c r="AE52">
        <f t="shared" si="2"/>
        <v>0</v>
      </c>
    </row>
    <row r="53" spans="1:31" x14ac:dyDescent="0.2">
      <c r="A53" s="1" t="s">
        <v>1384</v>
      </c>
      <c r="B53" s="3" t="s">
        <v>1385</v>
      </c>
      <c r="C53" s="3" t="s">
        <v>27</v>
      </c>
      <c r="D53" s="3" t="s">
        <v>28</v>
      </c>
      <c r="E53" s="3" t="s">
        <v>130</v>
      </c>
      <c r="F53" s="3" t="s">
        <v>181</v>
      </c>
      <c r="G53" s="4">
        <v>45003.568055555559</v>
      </c>
      <c r="H53" s="4">
        <v>45005.377083333333</v>
      </c>
      <c r="I53" s="4">
        <v>45005.376388888886</v>
      </c>
      <c r="J53" s="3" t="s">
        <v>48</v>
      </c>
      <c r="K53" s="3" t="s">
        <v>175</v>
      </c>
      <c r="L53" s="3" t="s">
        <v>132</v>
      </c>
      <c r="M53" s="3" t="s">
        <v>469</v>
      </c>
      <c r="N53" s="3" t="s">
        <v>52</v>
      </c>
      <c r="O53" s="3" t="s">
        <v>299</v>
      </c>
      <c r="P53" s="3" t="s">
        <v>1386</v>
      </c>
      <c r="Q53" s="3" t="s">
        <v>1387</v>
      </c>
      <c r="R53" s="3" t="s">
        <v>66</v>
      </c>
      <c r="S53" s="3" t="s">
        <v>645</v>
      </c>
      <c r="T53" s="3" t="s">
        <v>1388</v>
      </c>
      <c r="U53" s="3" t="s">
        <v>188</v>
      </c>
      <c r="V53" s="3" t="s">
        <v>69</v>
      </c>
      <c r="W53" s="3" t="s">
        <v>66</v>
      </c>
      <c r="X53" s="3" t="s">
        <v>43</v>
      </c>
      <c r="Y53">
        <f t="shared" si="2"/>
        <v>1</v>
      </c>
      <c r="Z53">
        <f t="shared" si="2"/>
        <v>0</v>
      </c>
      <c r="AA53">
        <f t="shared" si="2"/>
        <v>0</v>
      </c>
      <c r="AB53">
        <f t="shared" si="2"/>
        <v>0</v>
      </c>
      <c r="AC53">
        <f t="shared" si="2"/>
        <v>0</v>
      </c>
      <c r="AD53">
        <f t="shared" si="2"/>
        <v>0</v>
      </c>
      <c r="AE53">
        <f t="shared" si="2"/>
        <v>0</v>
      </c>
    </row>
    <row r="54" spans="1:31" x14ac:dyDescent="0.2">
      <c r="A54" s="1" t="s">
        <v>1378</v>
      </c>
      <c r="B54" s="3" t="s">
        <v>1379</v>
      </c>
      <c r="C54" s="3" t="s">
        <v>27</v>
      </c>
      <c r="D54" s="3" t="s">
        <v>28</v>
      </c>
      <c r="E54" s="3" t="s">
        <v>130</v>
      </c>
      <c r="F54" s="3" t="s">
        <v>181</v>
      </c>
      <c r="G54" s="4">
        <v>45003.584722222222</v>
      </c>
      <c r="H54" s="4">
        <v>45003.900694444441</v>
      </c>
      <c r="I54" s="4">
        <v>45003.9</v>
      </c>
      <c r="J54" s="3" t="s">
        <v>48</v>
      </c>
      <c r="K54" s="3" t="s">
        <v>182</v>
      </c>
      <c r="L54" s="3" t="s">
        <v>183</v>
      </c>
      <c r="M54" s="3" t="s">
        <v>1380</v>
      </c>
      <c r="N54" s="3" t="s">
        <v>52</v>
      </c>
      <c r="O54" s="3" t="s">
        <v>275</v>
      </c>
      <c r="P54" s="3" t="s">
        <v>620</v>
      </c>
      <c r="Q54" s="3" t="s">
        <v>1381</v>
      </c>
      <c r="R54" s="3" t="s">
        <v>38</v>
      </c>
      <c r="S54" s="3" t="s">
        <v>1382</v>
      </c>
      <c r="T54" s="3" t="s">
        <v>1383</v>
      </c>
      <c r="U54" s="3" t="s">
        <v>188</v>
      </c>
      <c r="V54" s="3" t="s">
        <v>255</v>
      </c>
      <c r="W54" s="3" t="s">
        <v>38</v>
      </c>
      <c r="X54" s="3" t="s">
        <v>278</v>
      </c>
      <c r="Y54">
        <f t="shared" si="2"/>
        <v>0</v>
      </c>
      <c r="Z54">
        <f t="shared" si="2"/>
        <v>0</v>
      </c>
      <c r="AA54">
        <f t="shared" si="2"/>
        <v>0</v>
      </c>
      <c r="AB54">
        <f t="shared" si="2"/>
        <v>0</v>
      </c>
      <c r="AC54">
        <f t="shared" si="2"/>
        <v>1</v>
      </c>
      <c r="AD54">
        <f t="shared" si="2"/>
        <v>0</v>
      </c>
      <c r="AE54">
        <f t="shared" si="2"/>
        <v>0</v>
      </c>
    </row>
    <row r="55" spans="1:31" x14ac:dyDescent="0.2">
      <c r="A55" s="1" t="s">
        <v>1373</v>
      </c>
      <c r="B55" s="3" t="s">
        <v>1374</v>
      </c>
      <c r="C55" s="3" t="s">
        <v>27</v>
      </c>
      <c r="D55" s="3" t="s">
        <v>28</v>
      </c>
      <c r="E55" s="3" t="s">
        <v>130</v>
      </c>
      <c r="F55" s="3" t="s">
        <v>200</v>
      </c>
      <c r="G55" s="4">
        <v>45003.652083333334</v>
      </c>
      <c r="H55" s="4">
        <v>45014.357638888891</v>
      </c>
      <c r="I55" s="4">
        <v>45014.356944444444</v>
      </c>
      <c r="J55" s="3" t="s">
        <v>48</v>
      </c>
      <c r="K55" s="3" t="s">
        <v>752</v>
      </c>
      <c r="L55" s="3" t="s">
        <v>183</v>
      </c>
      <c r="M55" s="3" t="s">
        <v>1375</v>
      </c>
      <c r="N55" s="3" t="s">
        <v>52</v>
      </c>
      <c r="O55" s="3" t="s">
        <v>268</v>
      </c>
      <c r="P55" s="3" t="s">
        <v>446</v>
      </c>
      <c r="Q55" s="3" t="s">
        <v>1376</v>
      </c>
      <c r="R55" s="3" t="s">
        <v>38</v>
      </c>
      <c r="S55" s="3" t="s">
        <v>1377</v>
      </c>
      <c r="T55" s="3" t="s">
        <v>363</v>
      </c>
      <c r="U55" s="3" t="s">
        <v>476</v>
      </c>
      <c r="V55" s="3" t="s">
        <v>740</v>
      </c>
      <c r="W55" s="3" t="s">
        <v>70</v>
      </c>
      <c r="X55" s="3" t="s">
        <v>337</v>
      </c>
      <c r="Y55">
        <f t="shared" si="2"/>
        <v>1</v>
      </c>
      <c r="Z55">
        <f t="shared" si="2"/>
        <v>0</v>
      </c>
      <c r="AA55">
        <f t="shared" si="2"/>
        <v>1</v>
      </c>
      <c r="AB55">
        <f t="shared" si="2"/>
        <v>0</v>
      </c>
      <c r="AC55">
        <f t="shared" si="2"/>
        <v>0</v>
      </c>
      <c r="AD55">
        <f t="shared" si="2"/>
        <v>0</v>
      </c>
      <c r="AE55">
        <f t="shared" si="2"/>
        <v>0</v>
      </c>
    </row>
    <row r="56" spans="1:31" x14ac:dyDescent="0.2">
      <c r="A56" s="1" t="s">
        <v>1366</v>
      </c>
      <c r="B56" s="3" t="s">
        <v>1367</v>
      </c>
      <c r="C56" s="3" t="s">
        <v>27</v>
      </c>
      <c r="D56" s="3" t="s">
        <v>28</v>
      </c>
      <c r="E56" s="3" t="s">
        <v>73</v>
      </c>
      <c r="F56" s="3" t="s">
        <v>181</v>
      </c>
      <c r="G56" s="4">
        <v>45003.900694444441</v>
      </c>
      <c r="H56" s="4">
        <v>45006.648611111108</v>
      </c>
      <c r="I56" s="4">
        <v>45006.647916666669</v>
      </c>
      <c r="J56" s="3" t="s">
        <v>48</v>
      </c>
      <c r="K56" s="3" t="s">
        <v>758</v>
      </c>
      <c r="L56" s="3" t="s">
        <v>142</v>
      </c>
      <c r="M56" s="3" t="s">
        <v>1368</v>
      </c>
      <c r="N56" s="3" t="s">
        <v>52</v>
      </c>
      <c r="O56" s="3" t="s">
        <v>268</v>
      </c>
      <c r="P56" s="3" t="s">
        <v>1369</v>
      </c>
      <c r="Q56" s="3" t="s">
        <v>1370</v>
      </c>
      <c r="R56" s="3" t="s">
        <v>66</v>
      </c>
      <c r="S56" s="3" t="s">
        <v>1371</v>
      </c>
      <c r="T56" s="3" t="s">
        <v>1372</v>
      </c>
      <c r="U56" s="3" t="s">
        <v>188</v>
      </c>
      <c r="V56" s="3" t="s">
        <v>434</v>
      </c>
      <c r="W56" s="3" t="s">
        <v>70</v>
      </c>
      <c r="X56" s="3" t="s">
        <v>43</v>
      </c>
      <c r="Y56">
        <f t="shared" si="2"/>
        <v>1</v>
      </c>
      <c r="Z56">
        <f t="shared" si="2"/>
        <v>0</v>
      </c>
      <c r="AA56">
        <f t="shared" si="2"/>
        <v>0</v>
      </c>
      <c r="AB56">
        <f t="shared" si="2"/>
        <v>0</v>
      </c>
      <c r="AC56">
        <f t="shared" si="2"/>
        <v>0</v>
      </c>
      <c r="AD56">
        <f t="shared" si="2"/>
        <v>0</v>
      </c>
      <c r="AE56">
        <f t="shared" si="2"/>
        <v>0</v>
      </c>
    </row>
    <row r="57" spans="1:31" x14ac:dyDescent="0.2">
      <c r="A57" s="1" t="s">
        <v>1361</v>
      </c>
      <c r="B57" s="3" t="s">
        <v>1362</v>
      </c>
      <c r="C57" s="3" t="s">
        <v>27</v>
      </c>
      <c r="D57" s="3" t="s">
        <v>28</v>
      </c>
      <c r="E57" s="3" t="s">
        <v>130</v>
      </c>
      <c r="F57" s="3" t="s">
        <v>181</v>
      </c>
      <c r="G57" s="4">
        <v>45004.147222222222</v>
      </c>
      <c r="H57" s="4">
        <v>45005.53125</v>
      </c>
      <c r="I57" s="4">
        <v>45005.530555555553</v>
      </c>
      <c r="J57" s="3" t="s">
        <v>48</v>
      </c>
      <c r="K57" s="3" t="s">
        <v>182</v>
      </c>
      <c r="L57" s="3" t="s">
        <v>183</v>
      </c>
      <c r="M57" s="3" t="s">
        <v>1363</v>
      </c>
      <c r="N57" s="3" t="s">
        <v>52</v>
      </c>
      <c r="O57" s="3" t="s">
        <v>268</v>
      </c>
      <c r="P57" s="3" t="s">
        <v>1364</v>
      </c>
      <c r="Q57" s="3" t="s">
        <v>1365</v>
      </c>
      <c r="R57" s="3" t="s">
        <v>38</v>
      </c>
      <c r="S57" s="3" t="s">
        <v>116</v>
      </c>
      <c r="T57" s="3" t="s">
        <v>425</v>
      </c>
      <c r="U57" s="3" t="s">
        <v>188</v>
      </c>
      <c r="V57" s="3" t="s">
        <v>255</v>
      </c>
      <c r="W57" s="3" t="s">
        <v>70</v>
      </c>
      <c r="X57" s="3" t="s">
        <v>138</v>
      </c>
      <c r="Y57">
        <f t="shared" si="2"/>
        <v>0</v>
      </c>
      <c r="Z57">
        <f t="shared" si="2"/>
        <v>0</v>
      </c>
      <c r="AA57">
        <f t="shared" si="2"/>
        <v>1</v>
      </c>
      <c r="AB57">
        <f t="shared" si="2"/>
        <v>0</v>
      </c>
      <c r="AC57">
        <f t="shared" si="2"/>
        <v>0</v>
      </c>
      <c r="AD57">
        <f t="shared" si="2"/>
        <v>0</v>
      </c>
      <c r="AE57">
        <f t="shared" si="2"/>
        <v>0</v>
      </c>
    </row>
    <row r="58" spans="1:31" x14ac:dyDescent="0.2">
      <c r="A58" s="1" t="s">
        <v>1355</v>
      </c>
      <c r="B58" s="3" t="s">
        <v>1356</v>
      </c>
      <c r="C58" s="3" t="s">
        <v>27</v>
      </c>
      <c r="D58" s="3" t="s">
        <v>28</v>
      </c>
      <c r="E58" s="3" t="s">
        <v>130</v>
      </c>
      <c r="F58" s="3" t="s">
        <v>29</v>
      </c>
      <c r="G58" s="4">
        <v>45004.410416666666</v>
      </c>
      <c r="H58" s="4">
        <v>45008.127083333333</v>
      </c>
      <c r="I58" s="4">
        <v>45008.126388888886</v>
      </c>
      <c r="J58" s="3" t="s">
        <v>48</v>
      </c>
      <c r="K58" s="3" t="s">
        <v>131</v>
      </c>
      <c r="L58" s="3" t="s">
        <v>132</v>
      </c>
      <c r="M58" s="3" t="s">
        <v>1357</v>
      </c>
      <c r="N58" s="3" t="s">
        <v>52</v>
      </c>
      <c r="O58" s="3" t="s">
        <v>63</v>
      </c>
      <c r="P58" s="3" t="s">
        <v>177</v>
      </c>
      <c r="Q58" s="3" t="s">
        <v>1358</v>
      </c>
      <c r="R58" s="3" t="s">
        <v>38</v>
      </c>
      <c r="S58" s="3" t="s">
        <v>1359</v>
      </c>
      <c r="T58" s="3" t="s">
        <v>1360</v>
      </c>
      <c r="U58" s="3" t="s">
        <v>109</v>
      </c>
      <c r="V58" s="3" t="s">
        <v>69</v>
      </c>
      <c r="W58" s="3" t="s">
        <v>70</v>
      </c>
      <c r="X58" s="3" t="s">
        <v>522</v>
      </c>
      <c r="Y58">
        <f t="shared" si="2"/>
        <v>0</v>
      </c>
      <c r="Z58">
        <f t="shared" si="2"/>
        <v>0</v>
      </c>
      <c r="AA58">
        <f t="shared" si="2"/>
        <v>0</v>
      </c>
      <c r="AB58">
        <f t="shared" si="2"/>
        <v>0</v>
      </c>
      <c r="AC58">
        <f t="shared" si="2"/>
        <v>0</v>
      </c>
      <c r="AD58">
        <f t="shared" si="2"/>
        <v>1</v>
      </c>
      <c r="AE58">
        <f t="shared" si="2"/>
        <v>0</v>
      </c>
    </row>
    <row r="59" spans="1:31" x14ac:dyDescent="0.2">
      <c r="A59" s="1" t="s">
        <v>1349</v>
      </c>
      <c r="B59" s="3" t="s">
        <v>1350</v>
      </c>
      <c r="C59" s="3" t="s">
        <v>27</v>
      </c>
      <c r="D59" s="3" t="s">
        <v>28</v>
      </c>
      <c r="E59" s="3" t="s">
        <v>324</v>
      </c>
      <c r="F59" s="3" t="s">
        <v>181</v>
      </c>
      <c r="G59" s="4">
        <v>45004.636111111111</v>
      </c>
      <c r="H59" s="4">
        <v>45005.304861111108</v>
      </c>
      <c r="I59" s="4">
        <v>45005.304166666669</v>
      </c>
      <c r="J59" s="3" t="s">
        <v>48</v>
      </c>
      <c r="K59" s="3" t="s">
        <v>191</v>
      </c>
      <c r="L59" s="3" t="s">
        <v>104</v>
      </c>
      <c r="M59" s="3" t="s">
        <v>1351</v>
      </c>
      <c r="N59" s="3" t="s">
        <v>52</v>
      </c>
      <c r="O59" s="3" t="s">
        <v>63</v>
      </c>
      <c r="P59" s="3" t="s">
        <v>193</v>
      </c>
      <c r="Q59" s="3" t="s">
        <v>1352</v>
      </c>
      <c r="R59" s="3" t="s">
        <v>66</v>
      </c>
      <c r="S59" s="3" t="s">
        <v>1353</v>
      </c>
      <c r="T59" s="3" t="s">
        <v>1354</v>
      </c>
      <c r="U59" s="3" t="s">
        <v>188</v>
      </c>
      <c r="V59" s="3" t="s">
        <v>69</v>
      </c>
      <c r="W59" s="3" t="s">
        <v>70</v>
      </c>
      <c r="X59" s="3" t="s">
        <v>43</v>
      </c>
      <c r="Y59">
        <f t="shared" si="2"/>
        <v>1</v>
      </c>
      <c r="Z59">
        <f t="shared" si="2"/>
        <v>0</v>
      </c>
      <c r="AA59">
        <f t="shared" si="2"/>
        <v>0</v>
      </c>
      <c r="AB59">
        <f t="shared" si="2"/>
        <v>0</v>
      </c>
      <c r="AC59">
        <f t="shared" si="2"/>
        <v>0</v>
      </c>
      <c r="AD59">
        <f t="shared" si="2"/>
        <v>0</v>
      </c>
      <c r="AE59">
        <f t="shared" si="2"/>
        <v>0</v>
      </c>
    </row>
    <row r="60" spans="1:31" x14ac:dyDescent="0.2">
      <c r="A60" s="1" t="s">
        <v>1343</v>
      </c>
      <c r="B60" s="3" t="s">
        <v>1344</v>
      </c>
      <c r="C60" s="3" t="s">
        <v>27</v>
      </c>
      <c r="D60" s="3" t="s">
        <v>28</v>
      </c>
      <c r="E60" s="3" t="s">
        <v>130</v>
      </c>
      <c r="F60" s="3" t="s">
        <v>181</v>
      </c>
      <c r="G60" s="4">
        <v>45004.681944444441</v>
      </c>
      <c r="H60" s="4">
        <v>45010.700694444444</v>
      </c>
      <c r="I60" s="4">
        <v>45009.674305555556</v>
      </c>
      <c r="J60" s="3" t="s">
        <v>48</v>
      </c>
      <c r="K60" s="3" t="s">
        <v>131</v>
      </c>
      <c r="L60" s="3" t="s">
        <v>132</v>
      </c>
      <c r="M60" s="3" t="s">
        <v>1345</v>
      </c>
      <c r="N60" s="3" t="s">
        <v>52</v>
      </c>
      <c r="O60" s="3" t="s">
        <v>63</v>
      </c>
      <c r="P60" s="3" t="s">
        <v>441</v>
      </c>
      <c r="Q60" s="3" t="s">
        <v>1346</v>
      </c>
      <c r="R60" s="3" t="s">
        <v>66</v>
      </c>
      <c r="S60" s="3" t="s">
        <v>1347</v>
      </c>
      <c r="T60" s="3" t="s">
        <v>1348</v>
      </c>
      <c r="U60" s="3" t="s">
        <v>188</v>
      </c>
      <c r="V60" s="3" t="s">
        <v>534</v>
      </c>
      <c r="W60" s="3" t="s">
        <v>70</v>
      </c>
      <c r="X60" s="3" t="s">
        <v>43</v>
      </c>
      <c r="Y60">
        <f t="shared" si="2"/>
        <v>1</v>
      </c>
      <c r="Z60">
        <f t="shared" si="2"/>
        <v>0</v>
      </c>
      <c r="AA60">
        <f t="shared" si="2"/>
        <v>0</v>
      </c>
      <c r="AB60">
        <f t="shared" si="2"/>
        <v>0</v>
      </c>
      <c r="AC60">
        <f t="shared" si="2"/>
        <v>0</v>
      </c>
      <c r="AD60">
        <f t="shared" si="2"/>
        <v>0</v>
      </c>
      <c r="AE60">
        <f t="shared" si="2"/>
        <v>0</v>
      </c>
    </row>
    <row r="61" spans="1:31" x14ac:dyDescent="0.2">
      <c r="A61" s="1" t="s">
        <v>1339</v>
      </c>
      <c r="B61" s="3" t="s">
        <v>1340</v>
      </c>
      <c r="C61" s="3" t="s">
        <v>27</v>
      </c>
      <c r="D61" s="3" t="s">
        <v>28</v>
      </c>
      <c r="E61" s="3" t="s">
        <v>324</v>
      </c>
      <c r="F61" s="3" t="s">
        <v>181</v>
      </c>
      <c r="G61" s="4">
        <v>45005.120138888888</v>
      </c>
      <c r="H61" s="4">
        <v>45007.990972222222</v>
      </c>
      <c r="I61" s="4">
        <v>45007.990277777775</v>
      </c>
      <c r="J61" s="3" t="s">
        <v>30</v>
      </c>
      <c r="K61" s="3" t="s">
        <v>957</v>
      </c>
      <c r="L61" s="3" t="s">
        <v>438</v>
      </c>
      <c r="M61" s="3" t="s">
        <v>1095</v>
      </c>
      <c r="N61" s="3" t="s">
        <v>34</v>
      </c>
      <c r="O61" s="3" t="s">
        <v>275</v>
      </c>
      <c r="P61" s="3" t="s">
        <v>696</v>
      </c>
      <c r="Q61" s="3" t="s">
        <v>1096</v>
      </c>
      <c r="R61" s="3" t="s">
        <v>38</v>
      </c>
      <c r="S61" s="3" t="s">
        <v>39</v>
      </c>
      <c r="T61" s="3" t="s">
        <v>1341</v>
      </c>
      <c r="U61" s="3" t="s">
        <v>188</v>
      </c>
      <c r="V61" s="3" t="s">
        <v>1342</v>
      </c>
      <c r="W61" s="3" t="s">
        <v>38</v>
      </c>
      <c r="X61" s="3" t="s">
        <v>278</v>
      </c>
      <c r="Y61">
        <f t="shared" si="2"/>
        <v>0</v>
      </c>
      <c r="Z61">
        <f t="shared" si="2"/>
        <v>0</v>
      </c>
      <c r="AA61">
        <f t="shared" si="2"/>
        <v>0</v>
      </c>
      <c r="AB61">
        <f t="shared" si="2"/>
        <v>0</v>
      </c>
      <c r="AC61">
        <f t="shared" si="2"/>
        <v>1</v>
      </c>
      <c r="AD61">
        <f t="shared" si="2"/>
        <v>0</v>
      </c>
      <c r="AE61">
        <f t="shared" si="2"/>
        <v>0</v>
      </c>
    </row>
    <row r="62" spans="1:31" x14ac:dyDescent="0.2">
      <c r="A62" s="1" t="s">
        <v>1336</v>
      </c>
      <c r="B62" s="3" t="s">
        <v>1337</v>
      </c>
      <c r="C62" s="3" t="s">
        <v>27</v>
      </c>
      <c r="D62" s="3" t="s">
        <v>28</v>
      </c>
      <c r="E62" s="3" t="s">
        <v>130</v>
      </c>
      <c r="F62" s="3" t="s">
        <v>181</v>
      </c>
      <c r="G62" s="4">
        <v>45005.479861111111</v>
      </c>
      <c r="H62" s="4">
        <v>45008.296527777777</v>
      </c>
      <c r="I62" s="4">
        <v>45008.06527777778</v>
      </c>
      <c r="J62" s="3" t="s">
        <v>48</v>
      </c>
      <c r="K62" s="3" t="s">
        <v>131</v>
      </c>
      <c r="L62" s="3" t="s">
        <v>132</v>
      </c>
      <c r="M62" s="3" t="s">
        <v>443</v>
      </c>
      <c r="N62" s="3" t="s">
        <v>52</v>
      </c>
      <c r="O62" s="3" t="s">
        <v>226</v>
      </c>
      <c r="P62" s="3" t="s">
        <v>696</v>
      </c>
      <c r="Q62" s="3" t="s">
        <v>737</v>
      </c>
      <c r="R62" s="3" t="s">
        <v>66</v>
      </c>
      <c r="S62" s="3" t="s">
        <v>738</v>
      </c>
      <c r="T62" s="3" t="s">
        <v>1338</v>
      </c>
      <c r="U62" s="3" t="s">
        <v>188</v>
      </c>
      <c r="V62" s="3" t="s">
        <v>69</v>
      </c>
      <c r="W62" s="3" t="s">
        <v>70</v>
      </c>
      <c r="X62" s="3" t="s">
        <v>43</v>
      </c>
      <c r="Y62">
        <f t="shared" si="2"/>
        <v>1</v>
      </c>
      <c r="Z62">
        <f t="shared" si="2"/>
        <v>0</v>
      </c>
      <c r="AA62">
        <f t="shared" si="2"/>
        <v>0</v>
      </c>
      <c r="AB62">
        <f t="shared" si="2"/>
        <v>0</v>
      </c>
      <c r="AC62">
        <f t="shared" si="2"/>
        <v>0</v>
      </c>
      <c r="AD62">
        <f t="shared" si="2"/>
        <v>0</v>
      </c>
      <c r="AE62">
        <f t="shared" si="2"/>
        <v>0</v>
      </c>
    </row>
    <row r="63" spans="1:31" x14ac:dyDescent="0.2">
      <c r="A63" s="1" t="s">
        <v>1330</v>
      </c>
      <c r="B63" s="3" t="s">
        <v>1331</v>
      </c>
      <c r="C63" s="3" t="s">
        <v>27</v>
      </c>
      <c r="D63" s="3" t="s">
        <v>28</v>
      </c>
      <c r="E63" s="3" t="s">
        <v>130</v>
      </c>
      <c r="F63" s="3" t="s">
        <v>29</v>
      </c>
      <c r="G63" s="4">
        <v>45005.520833333336</v>
      </c>
      <c r="H63" s="4">
        <v>45013.53125</v>
      </c>
      <c r="I63" s="4">
        <v>45013.530555555553</v>
      </c>
      <c r="J63" s="3" t="s">
        <v>48</v>
      </c>
      <c r="K63" s="3" t="s">
        <v>131</v>
      </c>
      <c r="L63" s="3" t="s">
        <v>132</v>
      </c>
      <c r="M63" s="3" t="s">
        <v>1332</v>
      </c>
      <c r="N63" s="3" t="s">
        <v>52</v>
      </c>
      <c r="O63" s="3" t="s">
        <v>63</v>
      </c>
      <c r="P63" s="3" t="s">
        <v>401</v>
      </c>
      <c r="Q63" s="3" t="s">
        <v>1333</v>
      </c>
      <c r="R63" s="3" t="s">
        <v>66</v>
      </c>
      <c r="S63" s="3" t="s">
        <v>949</v>
      </c>
      <c r="T63" s="3" t="s">
        <v>1334</v>
      </c>
      <c r="U63" s="3" t="s">
        <v>1335</v>
      </c>
      <c r="V63" s="3" t="s">
        <v>69</v>
      </c>
      <c r="W63" s="3" t="s">
        <v>70</v>
      </c>
      <c r="X63" s="3" t="s">
        <v>43</v>
      </c>
      <c r="Y63">
        <f t="shared" si="2"/>
        <v>1</v>
      </c>
      <c r="Z63">
        <f t="shared" si="2"/>
        <v>0</v>
      </c>
      <c r="AA63">
        <f t="shared" si="2"/>
        <v>0</v>
      </c>
      <c r="AB63">
        <f t="shared" si="2"/>
        <v>0</v>
      </c>
      <c r="AC63">
        <f t="shared" si="2"/>
        <v>0</v>
      </c>
      <c r="AD63">
        <f t="shared" si="2"/>
        <v>0</v>
      </c>
      <c r="AE63">
        <f t="shared" si="2"/>
        <v>0</v>
      </c>
    </row>
    <row r="64" spans="1:31" x14ac:dyDescent="0.2">
      <c r="A64" s="1" t="s">
        <v>1325</v>
      </c>
      <c r="B64" s="3" t="s">
        <v>1326</v>
      </c>
      <c r="C64" s="3" t="s">
        <v>27</v>
      </c>
      <c r="D64" s="3" t="s">
        <v>93</v>
      </c>
      <c r="E64" s="3" t="s">
        <v>324</v>
      </c>
      <c r="F64" s="3" t="s">
        <v>47</v>
      </c>
      <c r="G64" s="4">
        <v>45005.622916666667</v>
      </c>
      <c r="H64" s="4">
        <v>45006.457638888889</v>
      </c>
      <c r="I64" s="5"/>
      <c r="J64" s="3" t="s">
        <v>48</v>
      </c>
      <c r="K64" s="3" t="s">
        <v>94</v>
      </c>
      <c r="L64" s="3" t="s">
        <v>50</v>
      </c>
      <c r="M64" s="3" t="s">
        <v>1327</v>
      </c>
      <c r="N64" s="3" t="s">
        <v>52</v>
      </c>
      <c r="O64" s="3" t="s">
        <v>96</v>
      </c>
      <c r="P64" s="3" t="s">
        <v>1299</v>
      </c>
      <c r="Q64" s="3" t="s">
        <v>1328</v>
      </c>
      <c r="R64" s="3" t="s">
        <v>66</v>
      </c>
      <c r="S64" s="3" t="s">
        <v>1106</v>
      </c>
      <c r="T64" s="3" t="s">
        <v>1329</v>
      </c>
      <c r="U64" s="5"/>
      <c r="V64" s="3" t="s">
        <v>69</v>
      </c>
      <c r="W64" s="3" t="s">
        <v>66</v>
      </c>
      <c r="X64" s="3" t="s">
        <v>43</v>
      </c>
      <c r="Y64">
        <f t="shared" si="2"/>
        <v>1</v>
      </c>
      <c r="Z64">
        <f t="shared" si="2"/>
        <v>0</v>
      </c>
      <c r="AA64">
        <f t="shared" si="2"/>
        <v>0</v>
      </c>
      <c r="AB64">
        <f t="shared" si="2"/>
        <v>0</v>
      </c>
      <c r="AC64">
        <f t="shared" si="2"/>
        <v>0</v>
      </c>
      <c r="AD64">
        <f t="shared" si="2"/>
        <v>0</v>
      </c>
      <c r="AE64">
        <f t="shared" si="2"/>
        <v>0</v>
      </c>
    </row>
    <row r="65" spans="1:31" x14ac:dyDescent="0.2">
      <c r="A65" s="1" t="s">
        <v>1318</v>
      </c>
      <c r="B65" s="3" t="s">
        <v>1319</v>
      </c>
      <c r="C65" s="3" t="s">
        <v>27</v>
      </c>
      <c r="D65" s="3" t="s">
        <v>28</v>
      </c>
      <c r="E65" s="3" t="s">
        <v>130</v>
      </c>
      <c r="F65" s="3" t="s">
        <v>29</v>
      </c>
      <c r="G65" s="4">
        <v>45005.739583333336</v>
      </c>
      <c r="H65" s="4">
        <v>45009.498611111114</v>
      </c>
      <c r="I65" s="4">
        <v>45009.49722222222</v>
      </c>
      <c r="J65" s="3" t="s">
        <v>48</v>
      </c>
      <c r="K65" s="3" t="s">
        <v>131</v>
      </c>
      <c r="L65" s="3" t="s">
        <v>132</v>
      </c>
      <c r="M65" s="3" t="s">
        <v>1320</v>
      </c>
      <c r="N65" s="3" t="s">
        <v>52</v>
      </c>
      <c r="O65" s="3" t="s">
        <v>63</v>
      </c>
      <c r="P65" s="3" t="s">
        <v>1321</v>
      </c>
      <c r="Q65" s="3" t="s">
        <v>1322</v>
      </c>
      <c r="R65" s="3" t="s">
        <v>66</v>
      </c>
      <c r="S65" s="3" t="s">
        <v>1323</v>
      </c>
      <c r="T65" s="3" t="s">
        <v>1324</v>
      </c>
      <c r="U65" s="3" t="s">
        <v>869</v>
      </c>
      <c r="V65" s="3" t="s">
        <v>69</v>
      </c>
      <c r="W65" s="3" t="s">
        <v>70</v>
      </c>
      <c r="X65" s="3" t="s">
        <v>43</v>
      </c>
      <c r="Y65">
        <f t="shared" si="2"/>
        <v>1</v>
      </c>
      <c r="Z65">
        <f t="shared" si="2"/>
        <v>0</v>
      </c>
      <c r="AA65">
        <f t="shared" si="2"/>
        <v>0</v>
      </c>
      <c r="AB65">
        <f t="shared" si="2"/>
        <v>0</v>
      </c>
      <c r="AC65">
        <f t="shared" si="2"/>
        <v>0</v>
      </c>
      <c r="AD65">
        <f t="shared" si="2"/>
        <v>0</v>
      </c>
      <c r="AE65">
        <f t="shared" si="2"/>
        <v>0</v>
      </c>
    </row>
    <row r="66" spans="1:31" x14ac:dyDescent="0.2">
      <c r="A66" s="1" t="s">
        <v>1314</v>
      </c>
      <c r="B66" s="3" t="s">
        <v>1243</v>
      </c>
      <c r="C66" s="3" t="s">
        <v>27</v>
      </c>
      <c r="D66" s="3" t="s">
        <v>28</v>
      </c>
      <c r="E66" s="3" t="s">
        <v>324</v>
      </c>
      <c r="F66" s="3" t="s">
        <v>29</v>
      </c>
      <c r="G66" s="4">
        <v>45006.369444444441</v>
      </c>
      <c r="H66" s="4">
        <v>45006.397222222222</v>
      </c>
      <c r="I66" s="4">
        <v>45006.397222222222</v>
      </c>
      <c r="J66" s="3" t="s">
        <v>48</v>
      </c>
      <c r="K66" s="3" t="s">
        <v>191</v>
      </c>
      <c r="L66" s="3" t="s">
        <v>104</v>
      </c>
      <c r="M66" s="3" t="s">
        <v>1315</v>
      </c>
      <c r="N66" s="3" t="s">
        <v>52</v>
      </c>
      <c r="O66" s="3" t="s">
        <v>76</v>
      </c>
      <c r="P66" s="3" t="s">
        <v>1316</v>
      </c>
      <c r="Q66" s="3" t="s">
        <v>1317</v>
      </c>
      <c r="R66" s="3" t="s">
        <v>66</v>
      </c>
      <c r="S66" s="3" t="s">
        <v>99</v>
      </c>
      <c r="T66" s="3" t="s">
        <v>100</v>
      </c>
      <c r="U66" s="3" t="s">
        <v>109</v>
      </c>
      <c r="V66" s="3" t="s">
        <v>69</v>
      </c>
      <c r="W66" s="3" t="s">
        <v>82</v>
      </c>
      <c r="X66" s="3" t="s">
        <v>43</v>
      </c>
      <c r="Y66">
        <f t="shared" si="2"/>
        <v>1</v>
      </c>
      <c r="Z66">
        <f t="shared" si="2"/>
        <v>0</v>
      </c>
      <c r="AA66">
        <f t="shared" si="2"/>
        <v>0</v>
      </c>
      <c r="AB66">
        <f t="shared" si="2"/>
        <v>0</v>
      </c>
      <c r="AC66">
        <f t="shared" si="2"/>
        <v>0</v>
      </c>
      <c r="AD66">
        <f t="shared" si="2"/>
        <v>0</v>
      </c>
      <c r="AE66">
        <f t="shared" si="2"/>
        <v>0</v>
      </c>
    </row>
    <row r="67" spans="1:31" x14ac:dyDescent="0.2">
      <c r="A67" s="1" t="s">
        <v>1311</v>
      </c>
      <c r="B67" s="3" t="s">
        <v>1312</v>
      </c>
      <c r="C67" s="3" t="s">
        <v>27</v>
      </c>
      <c r="D67" s="3" t="s">
        <v>28</v>
      </c>
      <c r="E67" s="3" t="s">
        <v>130</v>
      </c>
      <c r="F67" s="3" t="s">
        <v>200</v>
      </c>
      <c r="G67" s="4">
        <v>45006.581250000003</v>
      </c>
      <c r="H67" s="4">
        <v>45018.790277777778</v>
      </c>
      <c r="I67" s="4">
        <v>45018.790277777778</v>
      </c>
      <c r="J67" s="3" t="s">
        <v>48</v>
      </c>
      <c r="K67" s="3" t="s">
        <v>1313</v>
      </c>
      <c r="L67" s="3" t="s">
        <v>248</v>
      </c>
      <c r="M67" s="3" t="s">
        <v>395</v>
      </c>
      <c r="N67" s="3" t="s">
        <v>52</v>
      </c>
      <c r="O67" s="3" t="s">
        <v>96</v>
      </c>
      <c r="P67" s="3" t="s">
        <v>473</v>
      </c>
      <c r="Q67" s="3" t="s">
        <v>373</v>
      </c>
      <c r="R67" s="3" t="s">
        <v>66</v>
      </c>
      <c r="S67" s="3" t="s">
        <v>396</v>
      </c>
      <c r="T67" s="3" t="s">
        <v>375</v>
      </c>
      <c r="U67" s="3" t="s">
        <v>476</v>
      </c>
      <c r="V67" s="3" t="s">
        <v>69</v>
      </c>
      <c r="W67" s="3" t="s">
        <v>66</v>
      </c>
      <c r="X67" s="3" t="s">
        <v>43</v>
      </c>
      <c r="Y67">
        <f t="shared" si="2"/>
        <v>1</v>
      </c>
      <c r="Z67">
        <f t="shared" si="2"/>
        <v>0</v>
      </c>
      <c r="AA67">
        <f t="shared" si="2"/>
        <v>0</v>
      </c>
      <c r="AB67">
        <f t="shared" si="2"/>
        <v>0</v>
      </c>
      <c r="AC67">
        <f t="shared" si="2"/>
        <v>0</v>
      </c>
      <c r="AD67">
        <f t="shared" si="2"/>
        <v>0</v>
      </c>
      <c r="AE67">
        <f t="shared" si="2"/>
        <v>0</v>
      </c>
    </row>
    <row r="68" spans="1:31" x14ac:dyDescent="0.2">
      <c r="A68" s="1" t="s">
        <v>1308</v>
      </c>
      <c r="B68" s="3" t="s">
        <v>1309</v>
      </c>
      <c r="C68" s="3" t="s">
        <v>27</v>
      </c>
      <c r="D68" s="3" t="s">
        <v>93</v>
      </c>
      <c r="E68" s="3" t="s">
        <v>324</v>
      </c>
      <c r="F68" s="3" t="s">
        <v>47</v>
      </c>
      <c r="G68" s="4">
        <v>45006.631249999999</v>
      </c>
      <c r="H68" s="4">
        <v>45036.494444444441</v>
      </c>
      <c r="I68" s="5"/>
      <c r="J68" s="3" t="s">
        <v>30</v>
      </c>
      <c r="K68" s="3" t="s">
        <v>1310</v>
      </c>
      <c r="L68" s="3" t="s">
        <v>32</v>
      </c>
      <c r="M68" s="3" t="s">
        <v>1063</v>
      </c>
      <c r="N68" s="3" t="s">
        <v>34</v>
      </c>
      <c r="O68" s="3" t="s">
        <v>429</v>
      </c>
      <c r="P68" s="3" t="s">
        <v>1299</v>
      </c>
      <c r="Q68" s="3" t="s">
        <v>1038</v>
      </c>
      <c r="R68" s="3" t="s">
        <v>66</v>
      </c>
      <c r="S68" s="3" t="s">
        <v>766</v>
      </c>
      <c r="T68" s="3" t="s">
        <v>1030</v>
      </c>
      <c r="U68" s="5"/>
      <c r="V68" s="3" t="s">
        <v>434</v>
      </c>
      <c r="W68" s="3" t="s">
        <v>70</v>
      </c>
      <c r="X68" s="3" t="s">
        <v>138</v>
      </c>
      <c r="Y68">
        <f t="shared" si="2"/>
        <v>0</v>
      </c>
      <c r="Z68">
        <f t="shared" si="2"/>
        <v>0</v>
      </c>
      <c r="AA68">
        <f t="shared" si="2"/>
        <v>1</v>
      </c>
      <c r="AB68">
        <f t="shared" si="2"/>
        <v>0</v>
      </c>
      <c r="AC68">
        <f t="shared" si="2"/>
        <v>0</v>
      </c>
      <c r="AD68">
        <f t="shared" si="2"/>
        <v>0</v>
      </c>
      <c r="AE68">
        <f t="shared" si="2"/>
        <v>0</v>
      </c>
    </row>
    <row r="69" spans="1:31" x14ac:dyDescent="0.2">
      <c r="A69" s="1" t="s">
        <v>1303</v>
      </c>
      <c r="B69" s="3" t="s">
        <v>1304</v>
      </c>
      <c r="C69" s="3" t="s">
        <v>27</v>
      </c>
      <c r="D69" s="3" t="s">
        <v>28</v>
      </c>
      <c r="E69" s="3" t="s">
        <v>130</v>
      </c>
      <c r="F69" s="3" t="s">
        <v>29</v>
      </c>
      <c r="G69" s="4">
        <v>45006.632638888892</v>
      </c>
      <c r="H69" s="4">
        <v>45007.470833333333</v>
      </c>
      <c r="I69" s="4">
        <v>45007.470138888886</v>
      </c>
      <c r="J69" s="3" t="s">
        <v>48</v>
      </c>
      <c r="K69" s="3" t="s">
        <v>131</v>
      </c>
      <c r="L69" s="3" t="s">
        <v>132</v>
      </c>
      <c r="M69" s="3" t="s">
        <v>1305</v>
      </c>
      <c r="N69" s="3" t="s">
        <v>52</v>
      </c>
      <c r="O69" s="3" t="s">
        <v>185</v>
      </c>
      <c r="P69" s="3" t="s">
        <v>1306</v>
      </c>
      <c r="Q69" s="3" t="s">
        <v>868</v>
      </c>
      <c r="R69" s="3" t="s">
        <v>66</v>
      </c>
      <c r="S69" s="3" t="s">
        <v>1106</v>
      </c>
      <c r="T69" s="3" t="s">
        <v>1307</v>
      </c>
      <c r="U69" s="3" t="s">
        <v>234</v>
      </c>
      <c r="V69" s="3" t="s">
        <v>69</v>
      </c>
      <c r="W69" s="3" t="s">
        <v>82</v>
      </c>
      <c r="X69" s="3" t="s">
        <v>43</v>
      </c>
      <c r="Y69">
        <f t="shared" si="2"/>
        <v>1</v>
      </c>
      <c r="Z69">
        <f t="shared" si="2"/>
        <v>0</v>
      </c>
      <c r="AA69">
        <f t="shared" si="2"/>
        <v>0</v>
      </c>
      <c r="AB69">
        <f t="shared" si="2"/>
        <v>0</v>
      </c>
      <c r="AC69">
        <f t="shared" si="2"/>
        <v>0</v>
      </c>
      <c r="AD69">
        <f t="shared" si="2"/>
        <v>0</v>
      </c>
      <c r="AE69">
        <f t="shared" si="2"/>
        <v>0</v>
      </c>
    </row>
    <row r="70" spans="1:31" x14ac:dyDescent="0.2">
      <c r="A70" s="1" t="s">
        <v>1301</v>
      </c>
      <c r="B70" s="3" t="s">
        <v>1302</v>
      </c>
      <c r="C70" s="3" t="s">
        <v>27</v>
      </c>
      <c r="D70" s="3" t="s">
        <v>28</v>
      </c>
      <c r="E70" s="3" t="s">
        <v>199</v>
      </c>
      <c r="F70" s="3" t="s">
        <v>200</v>
      </c>
      <c r="G70" s="4">
        <v>45007.298611111109</v>
      </c>
      <c r="H70" s="4">
        <v>45027.395833333336</v>
      </c>
      <c r="I70" s="4">
        <v>45027.395138888889</v>
      </c>
      <c r="J70" s="3" t="s">
        <v>48</v>
      </c>
      <c r="K70" s="3" t="s">
        <v>563</v>
      </c>
      <c r="L70" s="3" t="s">
        <v>564</v>
      </c>
      <c r="M70" s="3" t="s">
        <v>701</v>
      </c>
      <c r="N70" s="3" t="s">
        <v>52</v>
      </c>
      <c r="O70" s="3" t="s">
        <v>63</v>
      </c>
      <c r="P70" s="3" t="s">
        <v>814</v>
      </c>
      <c r="Q70" s="3" t="s">
        <v>663</v>
      </c>
      <c r="R70" s="3" t="s">
        <v>66</v>
      </c>
      <c r="S70" s="3" t="s">
        <v>401</v>
      </c>
      <c r="T70" s="3" t="s">
        <v>664</v>
      </c>
      <c r="U70" s="3" t="s">
        <v>476</v>
      </c>
      <c r="V70" s="3" t="s">
        <v>69</v>
      </c>
      <c r="W70" s="3" t="s">
        <v>70</v>
      </c>
      <c r="X70" s="3" t="s">
        <v>43</v>
      </c>
      <c r="Y70">
        <f t="shared" si="2"/>
        <v>1</v>
      </c>
      <c r="Z70">
        <f t="shared" si="2"/>
        <v>0</v>
      </c>
      <c r="AA70">
        <f t="shared" si="2"/>
        <v>0</v>
      </c>
      <c r="AB70">
        <f t="shared" si="2"/>
        <v>0</v>
      </c>
      <c r="AC70">
        <f t="shared" si="2"/>
        <v>0</v>
      </c>
      <c r="AD70">
        <f t="shared" si="2"/>
        <v>0</v>
      </c>
      <c r="AE70">
        <f t="shared" si="2"/>
        <v>0</v>
      </c>
    </row>
    <row r="71" spans="1:31" x14ac:dyDescent="0.2">
      <c r="A71" s="1" t="s">
        <v>1297</v>
      </c>
      <c r="B71" s="3" t="s">
        <v>1298</v>
      </c>
      <c r="C71" s="3" t="s">
        <v>27</v>
      </c>
      <c r="D71" s="3" t="s">
        <v>46</v>
      </c>
      <c r="E71" s="3" t="s">
        <v>324</v>
      </c>
      <c r="F71" s="3" t="s">
        <v>47</v>
      </c>
      <c r="G71" s="4">
        <v>45007.339583333334</v>
      </c>
      <c r="H71" s="4">
        <v>45013.427777777775</v>
      </c>
      <c r="I71" s="5"/>
      <c r="J71" s="3" t="s">
        <v>48</v>
      </c>
      <c r="K71" s="3" t="s">
        <v>765</v>
      </c>
      <c r="L71" s="3" t="s">
        <v>332</v>
      </c>
      <c r="M71" s="3" t="s">
        <v>1299</v>
      </c>
      <c r="N71" s="3" t="s">
        <v>52</v>
      </c>
      <c r="O71" s="3" t="s">
        <v>176</v>
      </c>
      <c r="P71" s="12" t="s">
        <v>1299</v>
      </c>
      <c r="Q71" s="12" t="s">
        <v>1299</v>
      </c>
      <c r="R71" s="3" t="s">
        <v>66</v>
      </c>
      <c r="S71" s="3" t="s">
        <v>1038</v>
      </c>
      <c r="T71" s="3" t="s">
        <v>1300</v>
      </c>
      <c r="U71" s="5"/>
      <c r="V71" s="3" t="s">
        <v>534</v>
      </c>
      <c r="W71" s="3" t="s">
        <v>66</v>
      </c>
      <c r="X71" s="3" t="s">
        <v>43</v>
      </c>
      <c r="Y71">
        <f t="shared" si="2"/>
        <v>1</v>
      </c>
      <c r="Z71">
        <f t="shared" si="2"/>
        <v>0</v>
      </c>
      <c r="AA71">
        <f t="shared" si="2"/>
        <v>0</v>
      </c>
      <c r="AB71">
        <f t="shared" si="2"/>
        <v>0</v>
      </c>
      <c r="AC71">
        <f t="shared" si="2"/>
        <v>0</v>
      </c>
      <c r="AD71">
        <f t="shared" si="2"/>
        <v>0</v>
      </c>
      <c r="AE71">
        <f t="shared" si="2"/>
        <v>0</v>
      </c>
    </row>
    <row r="72" spans="1:31" x14ac:dyDescent="0.2">
      <c r="A72" s="1" t="s">
        <v>1294</v>
      </c>
      <c r="B72" s="3" t="s">
        <v>1295</v>
      </c>
      <c r="C72" s="3" t="s">
        <v>27</v>
      </c>
      <c r="D72" s="3" t="s">
        <v>28</v>
      </c>
      <c r="E72" s="3" t="s">
        <v>324</v>
      </c>
      <c r="F72" s="3" t="s">
        <v>200</v>
      </c>
      <c r="G72" s="4">
        <v>45007.456944444442</v>
      </c>
      <c r="H72" s="4">
        <v>45019.665277777778</v>
      </c>
      <c r="I72" s="4">
        <v>45019.665277777778</v>
      </c>
      <c r="J72" s="3" t="s">
        <v>48</v>
      </c>
      <c r="K72" s="3" t="s">
        <v>1296</v>
      </c>
      <c r="L72" s="3" t="s">
        <v>332</v>
      </c>
      <c r="M72" s="3" t="s">
        <v>395</v>
      </c>
      <c r="N72" s="3" t="s">
        <v>52</v>
      </c>
      <c r="O72" s="3" t="s">
        <v>226</v>
      </c>
      <c r="P72" s="3" t="s">
        <v>473</v>
      </c>
      <c r="Q72" s="3" t="s">
        <v>373</v>
      </c>
      <c r="R72" s="3" t="s">
        <v>66</v>
      </c>
      <c r="S72" s="3" t="s">
        <v>396</v>
      </c>
      <c r="T72" s="3" t="s">
        <v>375</v>
      </c>
      <c r="U72" s="3" t="s">
        <v>476</v>
      </c>
      <c r="V72" s="3" t="s">
        <v>69</v>
      </c>
      <c r="W72" s="3" t="s">
        <v>70</v>
      </c>
      <c r="X72" s="3" t="s">
        <v>43</v>
      </c>
      <c r="Y72">
        <f t="shared" si="2"/>
        <v>1</v>
      </c>
      <c r="Z72">
        <f t="shared" si="2"/>
        <v>0</v>
      </c>
      <c r="AA72">
        <f t="shared" si="2"/>
        <v>0</v>
      </c>
      <c r="AB72">
        <f t="shared" si="2"/>
        <v>0</v>
      </c>
      <c r="AC72">
        <f t="shared" si="2"/>
        <v>0</v>
      </c>
      <c r="AD72">
        <f t="shared" si="2"/>
        <v>0</v>
      </c>
      <c r="AE72">
        <f t="shared" si="2"/>
        <v>0</v>
      </c>
    </row>
    <row r="73" spans="1:31" x14ac:dyDescent="0.2">
      <c r="A73" s="1" t="s">
        <v>1286</v>
      </c>
      <c r="B73" s="3" t="s">
        <v>1287</v>
      </c>
      <c r="C73" s="3" t="s">
        <v>27</v>
      </c>
      <c r="D73" s="3" t="s">
        <v>28</v>
      </c>
      <c r="E73" s="3" t="s">
        <v>199</v>
      </c>
      <c r="F73" s="3" t="s">
        <v>200</v>
      </c>
      <c r="G73" s="4">
        <v>45007.494444444441</v>
      </c>
      <c r="H73" s="4">
        <v>45012.73333333333</v>
      </c>
      <c r="I73" s="4">
        <v>45012.732638888891</v>
      </c>
      <c r="J73" s="3" t="s">
        <v>48</v>
      </c>
      <c r="K73" s="3" t="s">
        <v>1288</v>
      </c>
      <c r="L73" s="3" t="s">
        <v>1289</v>
      </c>
      <c r="M73" s="3" t="s">
        <v>1290</v>
      </c>
      <c r="N73" s="3" t="s">
        <v>52</v>
      </c>
      <c r="O73" s="3" t="s">
        <v>185</v>
      </c>
      <c r="P73" s="3" t="s">
        <v>1291</v>
      </c>
      <c r="Q73" s="3" t="s">
        <v>1292</v>
      </c>
      <c r="R73" s="3" t="s">
        <v>66</v>
      </c>
      <c r="S73" s="3" t="s">
        <v>99</v>
      </c>
      <c r="T73" s="3" t="s">
        <v>1293</v>
      </c>
      <c r="U73" s="3" t="s">
        <v>476</v>
      </c>
      <c r="V73" s="3" t="s">
        <v>69</v>
      </c>
      <c r="W73" s="3" t="s">
        <v>82</v>
      </c>
      <c r="X73" s="3" t="s">
        <v>43</v>
      </c>
      <c r="Y73">
        <f t="shared" si="2"/>
        <v>1</v>
      </c>
      <c r="Z73">
        <f t="shared" si="2"/>
        <v>0</v>
      </c>
      <c r="AA73">
        <f t="shared" si="2"/>
        <v>0</v>
      </c>
      <c r="AB73">
        <f t="shared" si="2"/>
        <v>0</v>
      </c>
      <c r="AC73">
        <f t="shared" si="2"/>
        <v>0</v>
      </c>
      <c r="AD73">
        <f t="shared" si="2"/>
        <v>0</v>
      </c>
      <c r="AE73">
        <f t="shared" si="2"/>
        <v>0</v>
      </c>
    </row>
    <row r="74" spans="1:31" x14ac:dyDescent="0.2">
      <c r="A74" s="1" t="s">
        <v>1280</v>
      </c>
      <c r="B74" s="3" t="s">
        <v>1281</v>
      </c>
      <c r="C74" s="3" t="s">
        <v>27</v>
      </c>
      <c r="D74" s="3" t="s">
        <v>28</v>
      </c>
      <c r="E74" s="3" t="s">
        <v>199</v>
      </c>
      <c r="F74" s="3" t="s">
        <v>29</v>
      </c>
      <c r="G74" s="4">
        <v>45007.523611111108</v>
      </c>
      <c r="H74" s="4">
        <v>45007.565972222219</v>
      </c>
      <c r="I74" s="4">
        <v>45007.56527777778</v>
      </c>
      <c r="J74" s="3" t="s">
        <v>48</v>
      </c>
      <c r="K74" s="3" t="s">
        <v>1282</v>
      </c>
      <c r="L74" s="3" t="s">
        <v>678</v>
      </c>
      <c r="M74" s="3" t="s">
        <v>1283</v>
      </c>
      <c r="N74" s="3" t="s">
        <v>52</v>
      </c>
      <c r="O74" s="3" t="s">
        <v>226</v>
      </c>
      <c r="P74" s="3" t="s">
        <v>1284</v>
      </c>
      <c r="Q74" s="3" t="s">
        <v>1285</v>
      </c>
      <c r="R74" s="3" t="s">
        <v>66</v>
      </c>
      <c r="S74" s="3" t="s">
        <v>99</v>
      </c>
      <c r="T74" s="3" t="s">
        <v>100</v>
      </c>
      <c r="U74" s="3" t="s">
        <v>41</v>
      </c>
      <c r="V74" s="3" t="s">
        <v>69</v>
      </c>
      <c r="W74" s="3" t="s">
        <v>70</v>
      </c>
      <c r="X74" s="3" t="s">
        <v>43</v>
      </c>
      <c r="Y74">
        <f t="shared" si="2"/>
        <v>1</v>
      </c>
      <c r="Z74">
        <f t="shared" si="2"/>
        <v>0</v>
      </c>
      <c r="AA74">
        <f t="shared" si="2"/>
        <v>0</v>
      </c>
      <c r="AB74">
        <f t="shared" si="2"/>
        <v>0</v>
      </c>
      <c r="AC74">
        <f t="shared" si="2"/>
        <v>0</v>
      </c>
      <c r="AD74">
        <f t="shared" si="2"/>
        <v>0</v>
      </c>
      <c r="AE74">
        <f t="shared" si="2"/>
        <v>0</v>
      </c>
    </row>
    <row r="75" spans="1:31" x14ac:dyDescent="0.2">
      <c r="A75" s="1" t="s">
        <v>1278</v>
      </c>
      <c r="B75" s="3" t="s">
        <v>1279</v>
      </c>
      <c r="C75" s="3" t="s">
        <v>27</v>
      </c>
      <c r="D75" s="3" t="s">
        <v>28</v>
      </c>
      <c r="E75" s="3" t="s">
        <v>130</v>
      </c>
      <c r="F75" s="3" t="s">
        <v>181</v>
      </c>
      <c r="G75" s="4">
        <v>45007.61041666667</v>
      </c>
      <c r="H75" s="4">
        <v>45028.40902777778</v>
      </c>
      <c r="I75" s="4">
        <v>45028.408333333333</v>
      </c>
      <c r="J75" s="3" t="s">
        <v>48</v>
      </c>
      <c r="K75" s="3" t="s">
        <v>175</v>
      </c>
      <c r="L75" s="3" t="s">
        <v>132</v>
      </c>
      <c r="M75" s="3" t="s">
        <v>1050</v>
      </c>
      <c r="N75" s="3" t="s">
        <v>52</v>
      </c>
      <c r="O75" s="3" t="s">
        <v>176</v>
      </c>
      <c r="P75" s="3" t="s">
        <v>990</v>
      </c>
      <c r="Q75" s="3" t="s">
        <v>990</v>
      </c>
      <c r="R75" s="3" t="s">
        <v>66</v>
      </c>
      <c r="S75" s="3" t="s">
        <v>664</v>
      </c>
      <c r="T75" s="3" t="s">
        <v>814</v>
      </c>
      <c r="U75" s="3" t="s">
        <v>188</v>
      </c>
      <c r="V75" s="3" t="s">
        <v>69</v>
      </c>
      <c r="W75" s="3" t="s">
        <v>66</v>
      </c>
      <c r="X75" s="3" t="s">
        <v>43</v>
      </c>
      <c r="Y75">
        <f t="shared" si="2"/>
        <v>1</v>
      </c>
      <c r="Z75">
        <f t="shared" si="2"/>
        <v>0</v>
      </c>
      <c r="AA75">
        <f t="shared" si="2"/>
        <v>0</v>
      </c>
      <c r="AB75">
        <f t="shared" si="2"/>
        <v>0</v>
      </c>
      <c r="AC75">
        <f t="shared" si="2"/>
        <v>0</v>
      </c>
      <c r="AD75">
        <f t="shared" si="2"/>
        <v>0</v>
      </c>
      <c r="AE75">
        <f t="shared" si="2"/>
        <v>0</v>
      </c>
    </row>
    <row r="76" spans="1:31" x14ac:dyDescent="0.2">
      <c r="A76" s="1" t="s">
        <v>1274</v>
      </c>
      <c r="B76" s="3" t="s">
        <v>1275</v>
      </c>
      <c r="C76" s="3" t="s">
        <v>592</v>
      </c>
      <c r="D76" s="3" t="s">
        <v>28</v>
      </c>
      <c r="E76" s="3" t="s">
        <v>130</v>
      </c>
      <c r="F76" s="3" t="s">
        <v>29</v>
      </c>
      <c r="G76" s="4">
        <v>45007.629861111112</v>
      </c>
      <c r="H76" s="4">
        <v>45035.600694444445</v>
      </c>
      <c r="I76" s="4">
        <v>45035.476388888892</v>
      </c>
      <c r="J76" s="3" t="s">
        <v>48</v>
      </c>
      <c r="K76" s="3" t="s">
        <v>1276</v>
      </c>
      <c r="L76" s="3" t="s">
        <v>1209</v>
      </c>
      <c r="M76" s="3" t="s">
        <v>446</v>
      </c>
      <c r="N76" s="3" t="s">
        <v>52</v>
      </c>
      <c r="O76" s="3" t="s">
        <v>299</v>
      </c>
      <c r="P76" s="3" t="s">
        <v>1214</v>
      </c>
      <c r="Q76" s="3" t="s">
        <v>401</v>
      </c>
      <c r="R76" s="3" t="s">
        <v>66</v>
      </c>
      <c r="S76" s="3" t="s">
        <v>170</v>
      </c>
      <c r="T76" s="3" t="s">
        <v>1277</v>
      </c>
      <c r="U76" s="3" t="s">
        <v>234</v>
      </c>
      <c r="V76" s="3" t="s">
        <v>69</v>
      </c>
      <c r="W76" s="3" t="s">
        <v>66</v>
      </c>
      <c r="X76" s="3" t="s">
        <v>43</v>
      </c>
      <c r="Y76">
        <f t="shared" si="2"/>
        <v>1</v>
      </c>
      <c r="Z76">
        <f t="shared" si="2"/>
        <v>0</v>
      </c>
      <c r="AA76">
        <f t="shared" si="2"/>
        <v>0</v>
      </c>
      <c r="AB76">
        <f t="shared" si="2"/>
        <v>0</v>
      </c>
      <c r="AC76">
        <f t="shared" si="2"/>
        <v>0</v>
      </c>
      <c r="AD76">
        <f t="shared" si="2"/>
        <v>0</v>
      </c>
      <c r="AE76">
        <f t="shared" si="2"/>
        <v>0</v>
      </c>
    </row>
    <row r="77" spans="1:31" x14ac:dyDescent="0.2">
      <c r="A77" s="1" t="s">
        <v>1267</v>
      </c>
      <c r="B77" s="3" t="s">
        <v>1268</v>
      </c>
      <c r="C77" s="3" t="s">
        <v>27</v>
      </c>
      <c r="D77" s="3" t="s">
        <v>28</v>
      </c>
      <c r="E77" s="3" t="s">
        <v>324</v>
      </c>
      <c r="F77" s="3" t="s">
        <v>29</v>
      </c>
      <c r="G77" s="4">
        <v>45007.638888888891</v>
      </c>
      <c r="H77" s="4">
        <v>45014.299305555556</v>
      </c>
      <c r="I77" s="4">
        <v>45014.298611111109</v>
      </c>
      <c r="J77" s="3" t="s">
        <v>48</v>
      </c>
      <c r="K77" s="3" t="s">
        <v>765</v>
      </c>
      <c r="L77" s="3" t="s">
        <v>332</v>
      </c>
      <c r="M77" s="3" t="s">
        <v>1269</v>
      </c>
      <c r="N77" s="3" t="s">
        <v>52</v>
      </c>
      <c r="O77" s="3" t="s">
        <v>299</v>
      </c>
      <c r="P77" s="3" t="s">
        <v>1270</v>
      </c>
      <c r="Q77" s="3" t="s">
        <v>1271</v>
      </c>
      <c r="R77" s="3" t="s">
        <v>66</v>
      </c>
      <c r="S77" s="3" t="s">
        <v>1272</v>
      </c>
      <c r="T77" s="3" t="s">
        <v>1273</v>
      </c>
      <c r="U77" s="3" t="s">
        <v>41</v>
      </c>
      <c r="V77" s="3" t="s">
        <v>69</v>
      </c>
      <c r="W77" s="3" t="s">
        <v>66</v>
      </c>
      <c r="X77" s="3" t="s">
        <v>43</v>
      </c>
      <c r="Y77">
        <f t="shared" si="2"/>
        <v>1</v>
      </c>
      <c r="Z77">
        <f t="shared" si="2"/>
        <v>0</v>
      </c>
      <c r="AA77">
        <f t="shared" si="2"/>
        <v>0</v>
      </c>
      <c r="AB77">
        <f t="shared" si="2"/>
        <v>0</v>
      </c>
      <c r="AC77">
        <f t="shared" si="2"/>
        <v>0</v>
      </c>
      <c r="AD77">
        <f t="shared" si="2"/>
        <v>0</v>
      </c>
      <c r="AE77">
        <f t="shared" si="2"/>
        <v>0</v>
      </c>
    </row>
    <row r="78" spans="1:31" x14ac:dyDescent="0.2">
      <c r="A78" s="1" t="s">
        <v>1264</v>
      </c>
      <c r="B78" s="3" t="s">
        <v>1265</v>
      </c>
      <c r="C78" s="3" t="s">
        <v>27</v>
      </c>
      <c r="D78" s="3" t="s">
        <v>28</v>
      </c>
      <c r="E78" s="3" t="s">
        <v>324</v>
      </c>
      <c r="F78" s="3" t="s">
        <v>29</v>
      </c>
      <c r="G78" s="4">
        <v>45007.938194444447</v>
      </c>
      <c r="H78" s="4">
        <v>45036.111111111109</v>
      </c>
      <c r="I78" s="4">
        <v>45035.537499999999</v>
      </c>
      <c r="J78" s="3" t="s">
        <v>48</v>
      </c>
      <c r="K78" s="3" t="s">
        <v>1266</v>
      </c>
      <c r="L78" s="3" t="s">
        <v>142</v>
      </c>
      <c r="M78" s="3" t="s">
        <v>395</v>
      </c>
      <c r="N78" s="3" t="s">
        <v>52</v>
      </c>
      <c r="O78" s="3" t="s">
        <v>161</v>
      </c>
      <c r="P78" s="3" t="s">
        <v>1118</v>
      </c>
      <c r="Q78" s="3" t="s">
        <v>373</v>
      </c>
      <c r="R78" s="3" t="s">
        <v>70</v>
      </c>
      <c r="S78" s="3" t="s">
        <v>396</v>
      </c>
      <c r="T78" s="3" t="s">
        <v>1039</v>
      </c>
      <c r="U78" s="3" t="s">
        <v>109</v>
      </c>
      <c r="V78" s="3" t="s">
        <v>165</v>
      </c>
      <c r="W78" s="3" t="s">
        <v>70</v>
      </c>
      <c r="X78" s="3" t="s">
        <v>278</v>
      </c>
      <c r="Y78">
        <f t="shared" si="2"/>
        <v>0</v>
      </c>
      <c r="Z78">
        <f t="shared" si="2"/>
        <v>0</v>
      </c>
      <c r="AA78">
        <f t="shared" si="2"/>
        <v>0</v>
      </c>
      <c r="AB78">
        <f t="shared" si="2"/>
        <v>0</v>
      </c>
      <c r="AC78">
        <f t="shared" si="2"/>
        <v>1</v>
      </c>
      <c r="AD78">
        <f t="shared" si="2"/>
        <v>0</v>
      </c>
      <c r="AE78">
        <f t="shared" si="2"/>
        <v>0</v>
      </c>
    </row>
    <row r="79" spans="1:31" x14ac:dyDescent="0.2">
      <c r="A79" s="1" t="s">
        <v>1260</v>
      </c>
      <c r="B79" s="3" t="s">
        <v>1261</v>
      </c>
      <c r="C79" s="3" t="s">
        <v>27</v>
      </c>
      <c r="D79" s="3" t="s">
        <v>28</v>
      </c>
      <c r="E79" s="3" t="s">
        <v>130</v>
      </c>
      <c r="F79" s="3" t="s">
        <v>29</v>
      </c>
      <c r="G79" s="4">
        <v>45008.10833333333</v>
      </c>
      <c r="H79" s="4">
        <v>45008.24722222222</v>
      </c>
      <c r="I79" s="4">
        <v>45008.246527777781</v>
      </c>
      <c r="J79" s="3" t="s">
        <v>48</v>
      </c>
      <c r="K79" s="3" t="s">
        <v>729</v>
      </c>
      <c r="L79" s="3" t="s">
        <v>705</v>
      </c>
      <c r="M79" s="3" t="s">
        <v>1262</v>
      </c>
      <c r="N79" s="3" t="s">
        <v>52</v>
      </c>
      <c r="O79" s="3" t="s">
        <v>250</v>
      </c>
      <c r="P79" s="3" t="s">
        <v>620</v>
      </c>
      <c r="Q79" s="3" t="s">
        <v>1263</v>
      </c>
      <c r="R79" s="3" t="s">
        <v>38</v>
      </c>
      <c r="S79" s="3" t="s">
        <v>1247</v>
      </c>
      <c r="T79" s="3" t="s">
        <v>414</v>
      </c>
      <c r="U79" s="3" t="s">
        <v>234</v>
      </c>
      <c r="V79" s="3" t="s">
        <v>255</v>
      </c>
      <c r="W79" s="3" t="s">
        <v>38</v>
      </c>
      <c r="X79" s="3" t="s">
        <v>43</v>
      </c>
      <c r="Y79">
        <f t="shared" si="2"/>
        <v>1</v>
      </c>
      <c r="Z79">
        <f t="shared" si="2"/>
        <v>0</v>
      </c>
      <c r="AA79">
        <f t="shared" si="2"/>
        <v>0</v>
      </c>
      <c r="AB79">
        <f t="shared" si="2"/>
        <v>0</v>
      </c>
      <c r="AC79">
        <f t="shared" si="2"/>
        <v>0</v>
      </c>
      <c r="AD79">
        <f t="shared" si="2"/>
        <v>0</v>
      </c>
      <c r="AE79">
        <f t="shared" si="2"/>
        <v>0</v>
      </c>
    </row>
    <row r="80" spans="1:31" x14ac:dyDescent="0.2">
      <c r="A80" s="1" t="s">
        <v>1258</v>
      </c>
      <c r="B80" s="3" t="s">
        <v>1259</v>
      </c>
      <c r="C80" s="3" t="s">
        <v>27</v>
      </c>
      <c r="D80" s="3" t="s">
        <v>28</v>
      </c>
      <c r="E80" s="3" t="s">
        <v>130</v>
      </c>
      <c r="F80" s="3" t="s">
        <v>29</v>
      </c>
      <c r="G80" s="4">
        <v>45008.15347222222</v>
      </c>
      <c r="H80" s="4">
        <v>45008.271527777775</v>
      </c>
      <c r="I80" s="4">
        <v>45008.270833333336</v>
      </c>
      <c r="J80" s="3" t="s">
        <v>48</v>
      </c>
      <c r="K80" s="3" t="s">
        <v>729</v>
      </c>
      <c r="L80" s="3" t="s">
        <v>705</v>
      </c>
      <c r="M80" s="3" t="s">
        <v>453</v>
      </c>
      <c r="N80" s="3" t="s">
        <v>52</v>
      </c>
      <c r="O80" s="3" t="s">
        <v>250</v>
      </c>
      <c r="P80" s="3" t="s">
        <v>620</v>
      </c>
      <c r="Q80" s="3" t="s">
        <v>456</v>
      </c>
      <c r="R80" s="3" t="s">
        <v>38</v>
      </c>
      <c r="S80" s="3" t="s">
        <v>146</v>
      </c>
      <c r="T80" s="3" t="s">
        <v>147</v>
      </c>
      <c r="U80" s="3" t="s">
        <v>869</v>
      </c>
      <c r="V80" s="3" t="s">
        <v>255</v>
      </c>
      <c r="W80" s="3" t="s">
        <v>38</v>
      </c>
      <c r="X80" s="3" t="s">
        <v>43</v>
      </c>
      <c r="Y80">
        <f t="shared" si="2"/>
        <v>1</v>
      </c>
      <c r="Z80">
        <f t="shared" si="2"/>
        <v>0</v>
      </c>
      <c r="AA80">
        <f t="shared" si="2"/>
        <v>0</v>
      </c>
      <c r="AB80">
        <f t="shared" si="2"/>
        <v>0</v>
      </c>
      <c r="AC80">
        <f t="shared" si="2"/>
        <v>0</v>
      </c>
      <c r="AD80">
        <f t="shared" si="2"/>
        <v>0</v>
      </c>
      <c r="AE80">
        <f t="shared" ref="Z80:AE117" si="3">IF(ISNUMBER(SEARCH(AE$2,$X80)),1,0)</f>
        <v>0</v>
      </c>
    </row>
    <row r="81" spans="1:31" x14ac:dyDescent="0.2">
      <c r="A81" s="1" t="s">
        <v>1251</v>
      </c>
      <c r="B81" s="3" t="s">
        <v>1252</v>
      </c>
      <c r="C81" s="3" t="s">
        <v>27</v>
      </c>
      <c r="D81" s="3" t="s">
        <v>28</v>
      </c>
      <c r="E81" s="3" t="s">
        <v>130</v>
      </c>
      <c r="F81" s="3" t="s">
        <v>29</v>
      </c>
      <c r="G81" s="4">
        <v>45008.454861111109</v>
      </c>
      <c r="H81" s="4">
        <v>45009.106249999997</v>
      </c>
      <c r="I81" s="4">
        <v>45009.103472222225</v>
      </c>
      <c r="J81" s="3" t="s">
        <v>48</v>
      </c>
      <c r="K81" s="3" t="s">
        <v>1253</v>
      </c>
      <c r="L81" s="3" t="s">
        <v>1209</v>
      </c>
      <c r="M81" s="3" t="s">
        <v>1254</v>
      </c>
      <c r="N81" s="3" t="s">
        <v>52</v>
      </c>
      <c r="O81" s="3" t="s">
        <v>63</v>
      </c>
      <c r="P81" s="3" t="s">
        <v>1255</v>
      </c>
      <c r="Q81" s="3" t="s">
        <v>1256</v>
      </c>
      <c r="R81" s="3" t="s">
        <v>66</v>
      </c>
      <c r="S81" s="3" t="s">
        <v>215</v>
      </c>
      <c r="T81" s="3" t="s">
        <v>1257</v>
      </c>
      <c r="U81" s="3" t="s">
        <v>109</v>
      </c>
      <c r="V81" s="3" t="s">
        <v>69</v>
      </c>
      <c r="W81" s="3" t="s">
        <v>70</v>
      </c>
      <c r="X81" s="3" t="s">
        <v>43</v>
      </c>
      <c r="Y81">
        <f t="shared" ref="Y81:Y144" si="4">IF(ISNUMBER(SEARCH(Y$2,$X81)),1,0)</f>
        <v>1</v>
      </c>
      <c r="Z81">
        <f t="shared" si="3"/>
        <v>0</v>
      </c>
      <c r="AA81">
        <f t="shared" si="3"/>
        <v>0</v>
      </c>
      <c r="AB81">
        <f t="shared" si="3"/>
        <v>0</v>
      </c>
      <c r="AC81">
        <f t="shared" si="3"/>
        <v>0</v>
      </c>
      <c r="AD81">
        <f t="shared" si="3"/>
        <v>0</v>
      </c>
      <c r="AE81">
        <f t="shared" si="3"/>
        <v>0</v>
      </c>
    </row>
    <row r="82" spans="1:31" x14ac:dyDescent="0.2">
      <c r="A82" s="1" t="s">
        <v>1248</v>
      </c>
      <c r="B82" s="3" t="s">
        <v>1249</v>
      </c>
      <c r="C82" s="3" t="s">
        <v>27</v>
      </c>
      <c r="D82" s="3" t="s">
        <v>28</v>
      </c>
      <c r="E82" s="3" t="s">
        <v>324</v>
      </c>
      <c r="F82" s="3" t="s">
        <v>29</v>
      </c>
      <c r="G82" s="4">
        <v>45008.53125</v>
      </c>
      <c r="H82" s="4">
        <v>45008.563888888886</v>
      </c>
      <c r="I82" s="4">
        <v>45008.5625</v>
      </c>
      <c r="J82" s="3" t="s">
        <v>48</v>
      </c>
      <c r="K82" s="3" t="s">
        <v>49</v>
      </c>
      <c r="L82" s="3" t="s">
        <v>50</v>
      </c>
      <c r="M82" s="3" t="s">
        <v>1071</v>
      </c>
      <c r="N82" s="3" t="s">
        <v>52</v>
      </c>
      <c r="O82" s="3" t="s">
        <v>106</v>
      </c>
      <c r="P82" s="3" t="s">
        <v>987</v>
      </c>
      <c r="Q82" s="3" t="s">
        <v>1250</v>
      </c>
      <c r="R82" s="3" t="s">
        <v>66</v>
      </c>
      <c r="S82" s="3" t="s">
        <v>99</v>
      </c>
      <c r="T82" s="3" t="s">
        <v>100</v>
      </c>
      <c r="U82" s="3" t="s">
        <v>41</v>
      </c>
      <c r="V82" s="3" t="s">
        <v>69</v>
      </c>
      <c r="W82" s="3" t="s">
        <v>66</v>
      </c>
      <c r="X82" s="3" t="s">
        <v>43</v>
      </c>
      <c r="Y82">
        <f t="shared" si="4"/>
        <v>1</v>
      </c>
      <c r="Z82">
        <f t="shared" si="3"/>
        <v>0</v>
      </c>
      <c r="AA82">
        <f t="shared" si="3"/>
        <v>0</v>
      </c>
      <c r="AB82">
        <f t="shared" si="3"/>
        <v>0</v>
      </c>
      <c r="AC82">
        <f t="shared" si="3"/>
        <v>0</v>
      </c>
      <c r="AD82">
        <f t="shared" si="3"/>
        <v>0</v>
      </c>
      <c r="AE82">
        <f t="shared" si="3"/>
        <v>0</v>
      </c>
    </row>
    <row r="83" spans="1:31" x14ac:dyDescent="0.2">
      <c r="A83" s="1" t="s">
        <v>1242</v>
      </c>
      <c r="B83" s="3" t="s">
        <v>1243</v>
      </c>
      <c r="C83" s="3" t="s">
        <v>27</v>
      </c>
      <c r="D83" s="3" t="s">
        <v>28</v>
      </c>
      <c r="E83" s="3" t="s">
        <v>199</v>
      </c>
      <c r="F83" s="3" t="s">
        <v>181</v>
      </c>
      <c r="G83" s="4">
        <v>45008.531944444447</v>
      </c>
      <c r="H83" s="4">
        <v>45008.670138888891</v>
      </c>
      <c r="I83" s="4">
        <v>45008.669444444444</v>
      </c>
      <c r="J83" s="3" t="s">
        <v>48</v>
      </c>
      <c r="K83" s="3" t="s">
        <v>191</v>
      </c>
      <c r="L83" s="3" t="s">
        <v>104</v>
      </c>
      <c r="M83" s="3" t="s">
        <v>1244</v>
      </c>
      <c r="N83" s="3" t="s">
        <v>52</v>
      </c>
      <c r="O83" s="3" t="s">
        <v>76</v>
      </c>
      <c r="P83" s="3" t="s">
        <v>1245</v>
      </c>
      <c r="Q83" s="3" t="s">
        <v>1246</v>
      </c>
      <c r="R83" s="3" t="s">
        <v>66</v>
      </c>
      <c r="S83" s="3" t="s">
        <v>1247</v>
      </c>
      <c r="T83" s="3" t="s">
        <v>414</v>
      </c>
      <c r="U83" s="3" t="s">
        <v>188</v>
      </c>
      <c r="V83" s="3" t="s">
        <v>69</v>
      </c>
      <c r="W83" s="3" t="s">
        <v>82</v>
      </c>
      <c r="X83" s="3" t="s">
        <v>138</v>
      </c>
      <c r="Y83">
        <f t="shared" si="4"/>
        <v>0</v>
      </c>
      <c r="Z83">
        <f t="shared" si="3"/>
        <v>0</v>
      </c>
      <c r="AA83">
        <f t="shared" si="3"/>
        <v>1</v>
      </c>
      <c r="AB83">
        <f t="shared" si="3"/>
        <v>0</v>
      </c>
      <c r="AC83">
        <f t="shared" si="3"/>
        <v>0</v>
      </c>
      <c r="AD83">
        <f t="shared" si="3"/>
        <v>0</v>
      </c>
      <c r="AE83">
        <f t="shared" si="3"/>
        <v>0</v>
      </c>
    </row>
    <row r="84" spans="1:31" x14ac:dyDescent="0.2">
      <c r="A84" s="1" t="s">
        <v>1237</v>
      </c>
      <c r="B84" s="3" t="s">
        <v>1238</v>
      </c>
      <c r="C84" s="3" t="s">
        <v>27</v>
      </c>
      <c r="D84" s="3" t="s">
        <v>28</v>
      </c>
      <c r="E84" s="3" t="s">
        <v>324</v>
      </c>
      <c r="F84" s="3" t="s">
        <v>29</v>
      </c>
      <c r="G84" s="4">
        <v>45008.556944444441</v>
      </c>
      <c r="H84" s="4">
        <v>45009.356249999997</v>
      </c>
      <c r="I84" s="4">
        <v>45008.581250000003</v>
      </c>
      <c r="J84" s="3" t="s">
        <v>48</v>
      </c>
      <c r="K84" s="3" t="s">
        <v>103</v>
      </c>
      <c r="L84" s="3" t="s">
        <v>104</v>
      </c>
      <c r="M84" s="3" t="s">
        <v>1239</v>
      </c>
      <c r="N84" s="3" t="s">
        <v>52</v>
      </c>
      <c r="O84" s="3" t="s">
        <v>106</v>
      </c>
      <c r="P84" s="3" t="s">
        <v>1240</v>
      </c>
      <c r="Q84" s="3" t="s">
        <v>1241</v>
      </c>
      <c r="R84" s="3" t="s">
        <v>66</v>
      </c>
      <c r="S84" s="3" t="s">
        <v>99</v>
      </c>
      <c r="T84" s="3" t="s">
        <v>100</v>
      </c>
      <c r="U84" s="3" t="s">
        <v>41</v>
      </c>
      <c r="V84" s="3" t="s">
        <v>69</v>
      </c>
      <c r="W84" s="3" t="s">
        <v>66</v>
      </c>
      <c r="X84" s="3" t="s">
        <v>43</v>
      </c>
      <c r="Y84">
        <f t="shared" si="4"/>
        <v>1</v>
      </c>
      <c r="Z84">
        <f t="shared" si="3"/>
        <v>0</v>
      </c>
      <c r="AA84">
        <f t="shared" si="3"/>
        <v>0</v>
      </c>
      <c r="AB84">
        <f t="shared" si="3"/>
        <v>0</v>
      </c>
      <c r="AC84">
        <f t="shared" si="3"/>
        <v>0</v>
      </c>
      <c r="AD84">
        <f t="shared" si="3"/>
        <v>0</v>
      </c>
      <c r="AE84">
        <f t="shared" si="3"/>
        <v>0</v>
      </c>
    </row>
    <row r="85" spans="1:31" x14ac:dyDescent="0.2">
      <c r="A85" s="1" t="s">
        <v>1231</v>
      </c>
      <c r="B85" s="3" t="s">
        <v>1232</v>
      </c>
      <c r="C85" s="3" t="s">
        <v>27</v>
      </c>
      <c r="D85" s="3" t="s">
        <v>28</v>
      </c>
      <c r="E85" s="3" t="s">
        <v>73</v>
      </c>
      <c r="F85" s="3" t="s">
        <v>29</v>
      </c>
      <c r="G85" s="4">
        <v>45008.563194444447</v>
      </c>
      <c r="H85" s="4">
        <v>45008.642361111109</v>
      </c>
      <c r="I85" s="4">
        <v>45008.64166666667</v>
      </c>
      <c r="J85" s="3" t="s">
        <v>30</v>
      </c>
      <c r="K85" s="3" t="s">
        <v>1233</v>
      </c>
      <c r="L85" s="3" t="s">
        <v>310</v>
      </c>
      <c r="M85" s="3" t="s">
        <v>1234</v>
      </c>
      <c r="N85" s="3" t="s">
        <v>34</v>
      </c>
      <c r="O85" s="3" t="s">
        <v>63</v>
      </c>
      <c r="P85" s="3" t="s">
        <v>1235</v>
      </c>
      <c r="Q85" s="3" t="s">
        <v>1236</v>
      </c>
      <c r="R85" s="3" t="s">
        <v>66</v>
      </c>
      <c r="S85" s="3" t="s">
        <v>39</v>
      </c>
      <c r="T85" s="3" t="s">
        <v>40</v>
      </c>
      <c r="U85" s="3" t="s">
        <v>869</v>
      </c>
      <c r="V85" s="3" t="s">
        <v>69</v>
      </c>
      <c r="W85" s="3" t="s">
        <v>70</v>
      </c>
      <c r="X85" s="3" t="s">
        <v>522</v>
      </c>
      <c r="Y85">
        <f t="shared" si="4"/>
        <v>0</v>
      </c>
      <c r="Z85">
        <f t="shared" si="3"/>
        <v>0</v>
      </c>
      <c r="AA85">
        <f t="shared" si="3"/>
        <v>0</v>
      </c>
      <c r="AB85">
        <f t="shared" si="3"/>
        <v>0</v>
      </c>
      <c r="AC85">
        <f t="shared" si="3"/>
        <v>0</v>
      </c>
      <c r="AD85">
        <f t="shared" si="3"/>
        <v>1</v>
      </c>
      <c r="AE85">
        <f t="shared" si="3"/>
        <v>0</v>
      </c>
    </row>
    <row r="86" spans="1:31" x14ac:dyDescent="0.2">
      <c r="A86" s="1" t="s">
        <v>1227</v>
      </c>
      <c r="B86" s="3" t="s">
        <v>1228</v>
      </c>
      <c r="C86" s="3" t="s">
        <v>27</v>
      </c>
      <c r="D86" s="3" t="s">
        <v>28</v>
      </c>
      <c r="E86" s="3" t="s">
        <v>73</v>
      </c>
      <c r="F86" s="3" t="s">
        <v>181</v>
      </c>
      <c r="G86" s="4">
        <v>45009.065972222219</v>
      </c>
      <c r="H86" s="4">
        <v>45014.515277777777</v>
      </c>
      <c r="I86" s="4">
        <v>45014.51458333333</v>
      </c>
      <c r="J86" s="3" t="s">
        <v>48</v>
      </c>
      <c r="K86" s="3" t="s">
        <v>61</v>
      </c>
      <c r="L86" s="3" t="s">
        <v>50</v>
      </c>
      <c r="M86" s="3" t="s">
        <v>276</v>
      </c>
      <c r="N86" s="3" t="s">
        <v>52</v>
      </c>
      <c r="O86" s="3" t="s">
        <v>113</v>
      </c>
      <c r="P86" s="3" t="s">
        <v>177</v>
      </c>
      <c r="Q86" s="3" t="s">
        <v>152</v>
      </c>
      <c r="R86" s="3" t="s">
        <v>66</v>
      </c>
      <c r="S86" s="3" t="s">
        <v>1229</v>
      </c>
      <c r="T86" s="3" t="s">
        <v>1230</v>
      </c>
      <c r="U86" s="3" t="s">
        <v>697</v>
      </c>
      <c r="V86" s="3" t="s">
        <v>69</v>
      </c>
      <c r="W86" s="3" t="s">
        <v>70</v>
      </c>
      <c r="X86" s="3" t="s">
        <v>83</v>
      </c>
      <c r="Y86">
        <f t="shared" si="4"/>
        <v>0</v>
      </c>
      <c r="Z86">
        <f t="shared" si="3"/>
        <v>1</v>
      </c>
      <c r="AA86">
        <f t="shared" si="3"/>
        <v>0</v>
      </c>
      <c r="AB86">
        <f t="shared" si="3"/>
        <v>0</v>
      </c>
      <c r="AC86">
        <f t="shared" si="3"/>
        <v>0</v>
      </c>
      <c r="AD86">
        <f t="shared" si="3"/>
        <v>0</v>
      </c>
      <c r="AE86">
        <f t="shared" si="3"/>
        <v>0</v>
      </c>
    </row>
    <row r="87" spans="1:31" x14ac:dyDescent="0.2">
      <c r="A87" s="1" t="s">
        <v>1220</v>
      </c>
      <c r="B87" s="3" t="s">
        <v>1221</v>
      </c>
      <c r="C87" s="3" t="s">
        <v>27</v>
      </c>
      <c r="D87" s="3" t="s">
        <v>28</v>
      </c>
      <c r="E87" s="3" t="s">
        <v>130</v>
      </c>
      <c r="F87" s="3" t="s">
        <v>200</v>
      </c>
      <c r="G87" s="4">
        <v>45009.080555555556</v>
      </c>
      <c r="H87" s="4">
        <v>45014.791666666664</v>
      </c>
      <c r="I87" s="4">
        <v>45014.790972222225</v>
      </c>
      <c r="J87" s="3" t="s">
        <v>48</v>
      </c>
      <c r="K87" s="3" t="s">
        <v>1222</v>
      </c>
      <c r="L87" s="3" t="s">
        <v>705</v>
      </c>
      <c r="M87" s="3" t="s">
        <v>1223</v>
      </c>
      <c r="N87" s="3" t="s">
        <v>52</v>
      </c>
      <c r="O87" s="3" t="s">
        <v>250</v>
      </c>
      <c r="P87" s="3" t="s">
        <v>899</v>
      </c>
      <c r="Q87" s="3" t="s">
        <v>1224</v>
      </c>
      <c r="R87" s="3" t="s">
        <v>38</v>
      </c>
      <c r="S87" s="3" t="s">
        <v>1225</v>
      </c>
      <c r="T87" s="3" t="s">
        <v>1226</v>
      </c>
      <c r="U87" s="3" t="s">
        <v>476</v>
      </c>
      <c r="V87" s="3" t="s">
        <v>255</v>
      </c>
      <c r="W87" s="3" t="s">
        <v>38</v>
      </c>
      <c r="X87" s="3" t="s">
        <v>43</v>
      </c>
      <c r="Y87">
        <f t="shared" si="4"/>
        <v>1</v>
      </c>
      <c r="Z87">
        <f t="shared" si="3"/>
        <v>0</v>
      </c>
      <c r="AA87">
        <f t="shared" si="3"/>
        <v>0</v>
      </c>
      <c r="AB87">
        <f t="shared" si="3"/>
        <v>0</v>
      </c>
      <c r="AC87">
        <f t="shared" si="3"/>
        <v>0</v>
      </c>
      <c r="AD87">
        <f t="shared" si="3"/>
        <v>0</v>
      </c>
      <c r="AE87">
        <f t="shared" si="3"/>
        <v>0</v>
      </c>
    </row>
    <row r="88" spans="1:31" x14ac:dyDescent="0.2">
      <c r="A88" s="1" t="s">
        <v>1216</v>
      </c>
      <c r="B88" s="3" t="s">
        <v>1217</v>
      </c>
      <c r="C88" s="3" t="s">
        <v>27</v>
      </c>
      <c r="D88" s="3" t="s">
        <v>28</v>
      </c>
      <c r="E88" s="3" t="s">
        <v>130</v>
      </c>
      <c r="F88" s="3" t="s">
        <v>29</v>
      </c>
      <c r="G88" s="4">
        <v>45009.30972222222</v>
      </c>
      <c r="H88" s="4">
        <v>45033.62777777778</v>
      </c>
      <c r="I88" s="4">
        <v>45033.627083333333</v>
      </c>
      <c r="J88" s="3" t="s">
        <v>48</v>
      </c>
      <c r="K88" s="3" t="s">
        <v>131</v>
      </c>
      <c r="L88" s="3" t="s">
        <v>132</v>
      </c>
      <c r="M88" s="3" t="s">
        <v>229</v>
      </c>
      <c r="N88" s="3" t="s">
        <v>52</v>
      </c>
      <c r="O88" s="3" t="s">
        <v>63</v>
      </c>
      <c r="P88" s="3" t="s">
        <v>1030</v>
      </c>
      <c r="Q88" s="3" t="s">
        <v>1218</v>
      </c>
      <c r="R88" s="3" t="s">
        <v>66</v>
      </c>
      <c r="S88" s="3" t="s">
        <v>837</v>
      </c>
      <c r="T88" s="3" t="s">
        <v>1219</v>
      </c>
      <c r="U88" s="3" t="s">
        <v>869</v>
      </c>
      <c r="V88" s="3" t="s">
        <v>69</v>
      </c>
      <c r="W88" s="3" t="s">
        <v>70</v>
      </c>
      <c r="X88" s="3" t="s">
        <v>43</v>
      </c>
      <c r="Y88">
        <f t="shared" si="4"/>
        <v>1</v>
      </c>
      <c r="Z88">
        <f t="shared" si="3"/>
        <v>0</v>
      </c>
      <c r="AA88">
        <f t="shared" si="3"/>
        <v>0</v>
      </c>
      <c r="AB88">
        <f t="shared" si="3"/>
        <v>0</v>
      </c>
      <c r="AC88">
        <f t="shared" si="3"/>
        <v>0</v>
      </c>
      <c r="AD88">
        <f t="shared" si="3"/>
        <v>0</v>
      </c>
      <c r="AE88">
        <f t="shared" si="3"/>
        <v>0</v>
      </c>
    </row>
    <row r="89" spans="1:31" x14ac:dyDescent="0.2">
      <c r="A89" s="1" t="s">
        <v>1212</v>
      </c>
      <c r="B89" s="3" t="s">
        <v>1213</v>
      </c>
      <c r="C89" s="3" t="s">
        <v>27</v>
      </c>
      <c r="D89" s="3" t="s">
        <v>93</v>
      </c>
      <c r="E89" s="3" t="s">
        <v>73</v>
      </c>
      <c r="F89" s="3" t="s">
        <v>47</v>
      </c>
      <c r="G89" s="4">
        <v>45009.327777777777</v>
      </c>
      <c r="H89" s="4">
        <v>45019.902777777781</v>
      </c>
      <c r="I89" s="5"/>
      <c r="J89" s="3" t="s">
        <v>48</v>
      </c>
      <c r="K89" s="3" t="s">
        <v>758</v>
      </c>
      <c r="L89" s="3" t="s">
        <v>142</v>
      </c>
      <c r="M89" s="3" t="s">
        <v>603</v>
      </c>
      <c r="N89" s="3" t="s">
        <v>52</v>
      </c>
      <c r="O89" s="3" t="s">
        <v>63</v>
      </c>
      <c r="P89" s="3" t="s">
        <v>1214</v>
      </c>
      <c r="Q89" s="3" t="s">
        <v>605</v>
      </c>
      <c r="R89" s="3" t="s">
        <v>66</v>
      </c>
      <c r="S89" s="3" t="s">
        <v>1215</v>
      </c>
      <c r="T89" s="3" t="s">
        <v>607</v>
      </c>
      <c r="U89" s="5"/>
      <c r="V89" s="3" t="s">
        <v>69</v>
      </c>
      <c r="W89" s="3" t="s">
        <v>70</v>
      </c>
      <c r="X89" s="3" t="s">
        <v>43</v>
      </c>
      <c r="Y89">
        <f t="shared" si="4"/>
        <v>1</v>
      </c>
      <c r="Z89">
        <f t="shared" si="3"/>
        <v>0</v>
      </c>
      <c r="AA89">
        <f t="shared" si="3"/>
        <v>0</v>
      </c>
      <c r="AB89">
        <f t="shared" si="3"/>
        <v>0</v>
      </c>
      <c r="AC89">
        <f t="shared" si="3"/>
        <v>0</v>
      </c>
      <c r="AD89">
        <f t="shared" si="3"/>
        <v>0</v>
      </c>
      <c r="AE89">
        <f t="shared" si="3"/>
        <v>0</v>
      </c>
    </row>
    <row r="90" spans="1:31" x14ac:dyDescent="0.2">
      <c r="A90" s="1" t="s">
        <v>1206</v>
      </c>
      <c r="B90" s="3" t="s">
        <v>1207</v>
      </c>
      <c r="C90" s="3" t="s">
        <v>27</v>
      </c>
      <c r="D90" s="3" t="s">
        <v>28</v>
      </c>
      <c r="E90" s="3" t="s">
        <v>130</v>
      </c>
      <c r="F90" s="3" t="s">
        <v>200</v>
      </c>
      <c r="G90" s="4">
        <v>45009.46875</v>
      </c>
      <c r="H90" s="4">
        <v>45018.724305555559</v>
      </c>
      <c r="I90" s="4">
        <v>45018.723611111112</v>
      </c>
      <c r="J90" s="3" t="s">
        <v>48</v>
      </c>
      <c r="K90" s="3" t="s">
        <v>1208</v>
      </c>
      <c r="L90" s="3" t="s">
        <v>1209</v>
      </c>
      <c r="M90" s="3" t="s">
        <v>1210</v>
      </c>
      <c r="N90" s="3" t="s">
        <v>52</v>
      </c>
      <c r="O90" s="3" t="s">
        <v>63</v>
      </c>
      <c r="P90" s="3" t="s">
        <v>401</v>
      </c>
      <c r="Q90" s="3" t="s">
        <v>557</v>
      </c>
      <c r="R90" s="3" t="s">
        <v>66</v>
      </c>
      <c r="S90" s="3" t="s">
        <v>1211</v>
      </c>
      <c r="T90" s="3" t="s">
        <v>558</v>
      </c>
      <c r="U90" s="3" t="s">
        <v>476</v>
      </c>
      <c r="V90" s="3" t="s">
        <v>69</v>
      </c>
      <c r="W90" s="3" t="s">
        <v>70</v>
      </c>
      <c r="X90" s="3" t="s">
        <v>43</v>
      </c>
      <c r="Y90">
        <f t="shared" si="4"/>
        <v>1</v>
      </c>
      <c r="Z90">
        <f t="shared" si="3"/>
        <v>0</v>
      </c>
      <c r="AA90">
        <f t="shared" si="3"/>
        <v>0</v>
      </c>
      <c r="AB90">
        <f t="shared" si="3"/>
        <v>0</v>
      </c>
      <c r="AC90">
        <f t="shared" si="3"/>
        <v>0</v>
      </c>
      <c r="AD90">
        <f t="shared" si="3"/>
        <v>0</v>
      </c>
      <c r="AE90">
        <f t="shared" si="3"/>
        <v>0</v>
      </c>
    </row>
    <row r="91" spans="1:31" x14ac:dyDescent="0.2">
      <c r="A91" s="1" t="s">
        <v>1203</v>
      </c>
      <c r="B91" s="3" t="s">
        <v>1204</v>
      </c>
      <c r="C91" s="3" t="s">
        <v>27</v>
      </c>
      <c r="D91" s="3" t="s">
        <v>28</v>
      </c>
      <c r="E91" s="3" t="s">
        <v>324</v>
      </c>
      <c r="F91" s="3" t="s">
        <v>200</v>
      </c>
      <c r="G91" s="4">
        <v>45009.574305555558</v>
      </c>
      <c r="H91" s="4">
        <v>45021.782638888886</v>
      </c>
      <c r="I91" s="4">
        <v>45021.782638888886</v>
      </c>
      <c r="J91" s="3" t="s">
        <v>48</v>
      </c>
      <c r="K91" s="3" t="s">
        <v>1205</v>
      </c>
      <c r="L91" s="3" t="s">
        <v>50</v>
      </c>
      <c r="M91" s="3" t="s">
        <v>395</v>
      </c>
      <c r="N91" s="3" t="s">
        <v>52</v>
      </c>
      <c r="O91" s="3" t="s">
        <v>106</v>
      </c>
      <c r="P91" s="3" t="s">
        <v>473</v>
      </c>
      <c r="Q91" s="3" t="s">
        <v>373</v>
      </c>
      <c r="R91" s="3" t="s">
        <v>66</v>
      </c>
      <c r="S91" s="3" t="s">
        <v>396</v>
      </c>
      <c r="T91" s="3" t="s">
        <v>375</v>
      </c>
      <c r="U91" s="3" t="s">
        <v>476</v>
      </c>
      <c r="V91" s="3" t="s">
        <v>69</v>
      </c>
      <c r="W91" s="3" t="s">
        <v>66</v>
      </c>
      <c r="X91" s="3" t="s">
        <v>43</v>
      </c>
      <c r="Y91">
        <f t="shared" si="4"/>
        <v>1</v>
      </c>
      <c r="Z91">
        <f t="shared" si="3"/>
        <v>0</v>
      </c>
      <c r="AA91">
        <f t="shared" si="3"/>
        <v>0</v>
      </c>
      <c r="AB91">
        <f t="shared" si="3"/>
        <v>0</v>
      </c>
      <c r="AC91">
        <f t="shared" si="3"/>
        <v>0</v>
      </c>
      <c r="AD91">
        <f t="shared" si="3"/>
        <v>0</v>
      </c>
      <c r="AE91">
        <f t="shared" si="3"/>
        <v>0</v>
      </c>
    </row>
    <row r="92" spans="1:31" x14ac:dyDescent="0.2">
      <c r="A92" s="1" t="s">
        <v>1201</v>
      </c>
      <c r="B92" s="3" t="s">
        <v>1202</v>
      </c>
      <c r="C92" s="3" t="s">
        <v>27</v>
      </c>
      <c r="D92" s="3" t="s">
        <v>393</v>
      </c>
      <c r="E92" s="3" t="s">
        <v>324</v>
      </c>
      <c r="F92" s="3" t="s">
        <v>47</v>
      </c>
      <c r="G92" s="4">
        <v>45009.628472222219</v>
      </c>
      <c r="H92" s="4">
        <v>45037.336805555555</v>
      </c>
      <c r="I92" s="5"/>
      <c r="J92" s="3" t="s">
        <v>30</v>
      </c>
      <c r="K92" s="3" t="s">
        <v>463</v>
      </c>
      <c r="L92" s="3" t="s">
        <v>32</v>
      </c>
      <c r="M92" s="3" t="s">
        <v>395</v>
      </c>
      <c r="N92" s="3" t="s">
        <v>34</v>
      </c>
      <c r="O92" s="3" t="s">
        <v>63</v>
      </c>
      <c r="P92" s="3" t="s">
        <v>1118</v>
      </c>
      <c r="Q92" s="3" t="s">
        <v>373</v>
      </c>
      <c r="R92" s="3" t="s">
        <v>66</v>
      </c>
      <c r="S92" s="3" t="s">
        <v>396</v>
      </c>
      <c r="T92" s="3" t="s">
        <v>1038</v>
      </c>
      <c r="U92" s="5"/>
      <c r="V92" s="3" t="s">
        <v>434</v>
      </c>
      <c r="W92" s="3" t="s">
        <v>70</v>
      </c>
      <c r="X92" s="3" t="s">
        <v>278</v>
      </c>
      <c r="Y92">
        <f t="shared" si="4"/>
        <v>0</v>
      </c>
      <c r="Z92">
        <f t="shared" si="3"/>
        <v>0</v>
      </c>
      <c r="AA92">
        <f t="shared" si="3"/>
        <v>0</v>
      </c>
      <c r="AB92">
        <f t="shared" si="3"/>
        <v>0</v>
      </c>
      <c r="AC92">
        <f t="shared" si="3"/>
        <v>1</v>
      </c>
      <c r="AD92">
        <f t="shared" si="3"/>
        <v>0</v>
      </c>
      <c r="AE92">
        <f t="shared" si="3"/>
        <v>0</v>
      </c>
    </row>
    <row r="93" spans="1:31" x14ac:dyDescent="0.2">
      <c r="A93" s="1" t="s">
        <v>1198</v>
      </c>
      <c r="B93" s="3" t="s">
        <v>1199</v>
      </c>
      <c r="C93" s="3" t="s">
        <v>27</v>
      </c>
      <c r="D93" s="3" t="s">
        <v>28</v>
      </c>
      <c r="E93" s="3" t="s">
        <v>324</v>
      </c>
      <c r="F93" s="3" t="s">
        <v>181</v>
      </c>
      <c r="G93" s="4">
        <v>45009.633333333331</v>
      </c>
      <c r="H93" s="4">
        <v>45013.434027777781</v>
      </c>
      <c r="I93" s="4">
        <v>45013.432638888888</v>
      </c>
      <c r="J93" s="3" t="s">
        <v>48</v>
      </c>
      <c r="K93" s="3" t="s">
        <v>61</v>
      </c>
      <c r="L93" s="3" t="s">
        <v>50</v>
      </c>
      <c r="M93" s="3" t="s">
        <v>466</v>
      </c>
      <c r="N93" s="3" t="s">
        <v>52</v>
      </c>
      <c r="O93" s="3" t="s">
        <v>63</v>
      </c>
      <c r="P93" s="3" t="s">
        <v>1200</v>
      </c>
      <c r="Q93" s="3" t="s">
        <v>467</v>
      </c>
      <c r="R93" s="3" t="s">
        <v>66</v>
      </c>
      <c r="S93" s="3" t="s">
        <v>468</v>
      </c>
      <c r="T93" s="3" t="s">
        <v>469</v>
      </c>
      <c r="U93" s="3" t="s">
        <v>188</v>
      </c>
      <c r="V93" s="3" t="s">
        <v>69</v>
      </c>
      <c r="W93" s="3" t="s">
        <v>70</v>
      </c>
      <c r="X93" s="3" t="s">
        <v>43</v>
      </c>
      <c r="Y93">
        <f t="shared" si="4"/>
        <v>1</v>
      </c>
      <c r="Z93">
        <f t="shared" si="3"/>
        <v>0</v>
      </c>
      <c r="AA93">
        <f t="shared" si="3"/>
        <v>0</v>
      </c>
      <c r="AB93">
        <f t="shared" si="3"/>
        <v>0</v>
      </c>
      <c r="AC93">
        <f t="shared" si="3"/>
        <v>0</v>
      </c>
      <c r="AD93">
        <f t="shared" si="3"/>
        <v>0</v>
      </c>
      <c r="AE93">
        <f t="shared" si="3"/>
        <v>0</v>
      </c>
    </row>
    <row r="94" spans="1:31" x14ac:dyDescent="0.2">
      <c r="A94" s="1" t="s">
        <v>1192</v>
      </c>
      <c r="B94" s="3" t="s">
        <v>1193</v>
      </c>
      <c r="C94" s="3" t="s">
        <v>27</v>
      </c>
      <c r="D94" s="3" t="s">
        <v>393</v>
      </c>
      <c r="E94" s="3" t="s">
        <v>199</v>
      </c>
      <c r="F94" s="3" t="s">
        <v>47</v>
      </c>
      <c r="G94" s="4">
        <v>45009.643055555556</v>
      </c>
      <c r="H94" s="4">
        <v>45036.645138888889</v>
      </c>
      <c r="I94" s="5"/>
      <c r="J94" s="3" t="s">
        <v>1194</v>
      </c>
      <c r="K94" s="3" t="s">
        <v>1195</v>
      </c>
      <c r="L94" s="3" t="s">
        <v>705</v>
      </c>
      <c r="M94" s="3" t="s">
        <v>396</v>
      </c>
      <c r="N94" s="3" t="s">
        <v>52</v>
      </c>
      <c r="O94" s="3" t="s">
        <v>268</v>
      </c>
      <c r="P94" s="3" t="s">
        <v>1118</v>
      </c>
      <c r="Q94" s="3" t="s">
        <v>1196</v>
      </c>
      <c r="R94" s="3" t="s">
        <v>38</v>
      </c>
      <c r="S94" s="3" t="s">
        <v>99</v>
      </c>
      <c r="T94" s="3" t="s">
        <v>1197</v>
      </c>
      <c r="U94" s="5"/>
      <c r="V94" s="3" t="s">
        <v>255</v>
      </c>
      <c r="W94" s="3" t="s">
        <v>70</v>
      </c>
      <c r="X94" s="3" t="s">
        <v>138</v>
      </c>
      <c r="Y94">
        <f t="shared" si="4"/>
        <v>0</v>
      </c>
      <c r="Z94">
        <f t="shared" si="3"/>
        <v>0</v>
      </c>
      <c r="AA94">
        <f t="shared" si="3"/>
        <v>1</v>
      </c>
      <c r="AB94">
        <f t="shared" si="3"/>
        <v>0</v>
      </c>
      <c r="AC94">
        <f t="shared" si="3"/>
        <v>0</v>
      </c>
      <c r="AD94">
        <f t="shared" si="3"/>
        <v>0</v>
      </c>
      <c r="AE94">
        <f t="shared" si="3"/>
        <v>0</v>
      </c>
    </row>
    <row r="95" spans="1:31" x14ac:dyDescent="0.2">
      <c r="A95" s="1" t="s">
        <v>1187</v>
      </c>
      <c r="B95" s="3" t="s">
        <v>1188</v>
      </c>
      <c r="C95" s="3" t="s">
        <v>27</v>
      </c>
      <c r="D95" s="3" t="s">
        <v>28</v>
      </c>
      <c r="E95" s="3" t="s">
        <v>130</v>
      </c>
      <c r="F95" s="3" t="s">
        <v>29</v>
      </c>
      <c r="G95" s="4">
        <v>45010.085416666669</v>
      </c>
      <c r="H95" s="4">
        <v>45033.44027777778</v>
      </c>
      <c r="I95" s="4">
        <v>45033.439583333333</v>
      </c>
      <c r="J95" s="3" t="s">
        <v>48</v>
      </c>
      <c r="K95" s="3" t="s">
        <v>131</v>
      </c>
      <c r="L95" s="3" t="s">
        <v>132</v>
      </c>
      <c r="M95" s="3" t="s">
        <v>1189</v>
      </c>
      <c r="N95" s="3" t="s">
        <v>52</v>
      </c>
      <c r="O95" s="3" t="s">
        <v>226</v>
      </c>
      <c r="P95" s="3" t="s">
        <v>990</v>
      </c>
      <c r="Q95" s="3" t="s">
        <v>1190</v>
      </c>
      <c r="R95" s="3" t="s">
        <v>66</v>
      </c>
      <c r="S95" s="3" t="s">
        <v>960</v>
      </c>
      <c r="T95" s="3" t="s">
        <v>1191</v>
      </c>
      <c r="U95" s="3" t="s">
        <v>109</v>
      </c>
      <c r="V95" s="3" t="s">
        <v>69</v>
      </c>
      <c r="W95" s="3" t="s">
        <v>70</v>
      </c>
      <c r="X95" s="3" t="s">
        <v>43</v>
      </c>
      <c r="Y95">
        <f t="shared" si="4"/>
        <v>1</v>
      </c>
      <c r="Z95">
        <f t="shared" si="3"/>
        <v>0</v>
      </c>
      <c r="AA95">
        <f t="shared" si="3"/>
        <v>0</v>
      </c>
      <c r="AB95">
        <f t="shared" si="3"/>
        <v>0</v>
      </c>
      <c r="AC95">
        <f t="shared" si="3"/>
        <v>0</v>
      </c>
      <c r="AD95">
        <f t="shared" si="3"/>
        <v>0</v>
      </c>
      <c r="AE95">
        <f t="shared" si="3"/>
        <v>0</v>
      </c>
    </row>
    <row r="96" spans="1:31" x14ac:dyDescent="0.2">
      <c r="A96" s="1" t="s">
        <v>1183</v>
      </c>
      <c r="B96" s="3" t="s">
        <v>1184</v>
      </c>
      <c r="C96" s="3" t="s">
        <v>27</v>
      </c>
      <c r="D96" s="3" t="s">
        <v>28</v>
      </c>
      <c r="E96" s="3" t="s">
        <v>73</v>
      </c>
      <c r="F96" s="3" t="s">
        <v>181</v>
      </c>
      <c r="G96" s="4">
        <v>45010.414583333331</v>
      </c>
      <c r="H96" s="4">
        <v>45015.635416666664</v>
      </c>
      <c r="I96" s="4">
        <v>45015.634722222225</v>
      </c>
      <c r="J96" s="3" t="s">
        <v>48</v>
      </c>
      <c r="K96" s="3" t="s">
        <v>1185</v>
      </c>
      <c r="L96" s="3" t="s">
        <v>564</v>
      </c>
      <c r="M96" s="3" t="s">
        <v>342</v>
      </c>
      <c r="N96" s="3" t="s">
        <v>52</v>
      </c>
      <c r="O96" s="3" t="s">
        <v>63</v>
      </c>
      <c r="P96" s="3" t="s">
        <v>565</v>
      </c>
      <c r="Q96" s="3" t="s">
        <v>344</v>
      </c>
      <c r="R96" s="3" t="s">
        <v>66</v>
      </c>
      <c r="S96" s="3" t="s">
        <v>734</v>
      </c>
      <c r="T96" s="3" t="s">
        <v>1186</v>
      </c>
      <c r="U96" s="3" t="s">
        <v>188</v>
      </c>
      <c r="V96" s="3" t="s">
        <v>69</v>
      </c>
      <c r="W96" s="3" t="s">
        <v>70</v>
      </c>
      <c r="X96" s="3" t="s">
        <v>522</v>
      </c>
      <c r="Y96">
        <f t="shared" si="4"/>
        <v>0</v>
      </c>
      <c r="Z96">
        <f t="shared" si="3"/>
        <v>0</v>
      </c>
      <c r="AA96">
        <f t="shared" si="3"/>
        <v>0</v>
      </c>
      <c r="AB96">
        <f t="shared" si="3"/>
        <v>0</v>
      </c>
      <c r="AC96">
        <f t="shared" si="3"/>
        <v>0</v>
      </c>
      <c r="AD96">
        <f t="shared" si="3"/>
        <v>1</v>
      </c>
      <c r="AE96">
        <f t="shared" si="3"/>
        <v>0</v>
      </c>
    </row>
    <row r="97" spans="1:31" x14ac:dyDescent="0.2">
      <c r="A97" s="1" t="s">
        <v>1179</v>
      </c>
      <c r="B97" s="3" t="s">
        <v>1180</v>
      </c>
      <c r="C97" s="3" t="s">
        <v>27</v>
      </c>
      <c r="D97" s="3" t="s">
        <v>28</v>
      </c>
      <c r="E97" s="3" t="s">
        <v>324</v>
      </c>
      <c r="F97" s="3" t="s">
        <v>29</v>
      </c>
      <c r="G97" s="4">
        <v>45010.556944444441</v>
      </c>
      <c r="H97" s="4">
        <v>45011.618055555555</v>
      </c>
      <c r="I97" s="4">
        <v>45011.617361111108</v>
      </c>
      <c r="J97" s="3" t="s">
        <v>48</v>
      </c>
      <c r="K97" s="3" t="s">
        <v>61</v>
      </c>
      <c r="L97" s="3" t="s">
        <v>50</v>
      </c>
      <c r="M97" s="3" t="s">
        <v>1181</v>
      </c>
      <c r="N97" s="3" t="s">
        <v>52</v>
      </c>
      <c r="O97" s="3" t="s">
        <v>63</v>
      </c>
      <c r="P97" s="3" t="s">
        <v>193</v>
      </c>
      <c r="Q97" s="3" t="s">
        <v>220</v>
      </c>
      <c r="R97" s="3" t="s">
        <v>66</v>
      </c>
      <c r="S97" s="3" t="s">
        <v>305</v>
      </c>
      <c r="T97" s="3" t="s">
        <v>1182</v>
      </c>
      <c r="U97" s="3" t="s">
        <v>869</v>
      </c>
      <c r="V97" s="3" t="s">
        <v>69</v>
      </c>
      <c r="W97" s="3" t="s">
        <v>70</v>
      </c>
      <c r="X97" s="3" t="s">
        <v>43</v>
      </c>
      <c r="Y97">
        <f t="shared" si="4"/>
        <v>1</v>
      </c>
      <c r="Z97">
        <f t="shared" si="3"/>
        <v>0</v>
      </c>
      <c r="AA97">
        <f t="shared" si="3"/>
        <v>0</v>
      </c>
      <c r="AB97">
        <f t="shared" si="3"/>
        <v>0</v>
      </c>
      <c r="AC97">
        <f t="shared" si="3"/>
        <v>0</v>
      </c>
      <c r="AD97">
        <f t="shared" si="3"/>
        <v>0</v>
      </c>
      <c r="AE97">
        <f t="shared" si="3"/>
        <v>0</v>
      </c>
    </row>
    <row r="98" spans="1:31" x14ac:dyDescent="0.2">
      <c r="A98" s="1" t="s">
        <v>1174</v>
      </c>
      <c r="B98" s="3" t="s">
        <v>1175</v>
      </c>
      <c r="C98" s="3" t="s">
        <v>27</v>
      </c>
      <c r="D98" s="3" t="s">
        <v>28</v>
      </c>
      <c r="E98" s="3" t="s">
        <v>130</v>
      </c>
      <c r="F98" s="3" t="s">
        <v>29</v>
      </c>
      <c r="G98" s="4">
        <v>45010.727083333331</v>
      </c>
      <c r="H98" s="4">
        <v>45033.62777777778</v>
      </c>
      <c r="I98" s="4">
        <v>45033.627083333333</v>
      </c>
      <c r="J98" s="3" t="s">
        <v>48</v>
      </c>
      <c r="K98" s="3" t="s">
        <v>131</v>
      </c>
      <c r="L98" s="3" t="s">
        <v>132</v>
      </c>
      <c r="M98" s="3" t="s">
        <v>1176</v>
      </c>
      <c r="N98" s="3" t="s">
        <v>52</v>
      </c>
      <c r="O98" s="3" t="s">
        <v>63</v>
      </c>
      <c r="P98" s="3" t="s">
        <v>990</v>
      </c>
      <c r="Q98" s="3" t="s">
        <v>1177</v>
      </c>
      <c r="R98" s="3" t="s">
        <v>66</v>
      </c>
      <c r="S98" s="3" t="s">
        <v>587</v>
      </c>
      <c r="T98" s="3" t="s">
        <v>1178</v>
      </c>
      <c r="U98" s="3" t="s">
        <v>869</v>
      </c>
      <c r="V98" s="3" t="s">
        <v>69</v>
      </c>
      <c r="W98" s="3" t="s">
        <v>70</v>
      </c>
      <c r="X98" s="3" t="s">
        <v>83</v>
      </c>
      <c r="Y98">
        <f t="shared" si="4"/>
        <v>0</v>
      </c>
      <c r="Z98">
        <f t="shared" si="3"/>
        <v>1</v>
      </c>
      <c r="AA98">
        <f t="shared" si="3"/>
        <v>0</v>
      </c>
      <c r="AB98">
        <f t="shared" si="3"/>
        <v>0</v>
      </c>
      <c r="AC98">
        <f t="shared" si="3"/>
        <v>0</v>
      </c>
      <c r="AD98">
        <f t="shared" si="3"/>
        <v>0</v>
      </c>
      <c r="AE98">
        <f t="shared" si="3"/>
        <v>0</v>
      </c>
    </row>
    <row r="99" spans="1:31" x14ac:dyDescent="0.2">
      <c r="A99" s="1" t="s">
        <v>1170</v>
      </c>
      <c r="B99" s="3" t="s">
        <v>1171</v>
      </c>
      <c r="C99" s="3" t="s">
        <v>27</v>
      </c>
      <c r="D99" s="3" t="s">
        <v>28</v>
      </c>
      <c r="E99" s="3" t="s">
        <v>130</v>
      </c>
      <c r="F99" s="3" t="s">
        <v>181</v>
      </c>
      <c r="G99" s="4">
        <v>45010.777777777781</v>
      </c>
      <c r="H99" s="4">
        <v>45014.386111111111</v>
      </c>
      <c r="I99" s="4">
        <v>45014.385416666664</v>
      </c>
      <c r="J99" s="3" t="s">
        <v>48</v>
      </c>
      <c r="K99" s="3" t="s">
        <v>182</v>
      </c>
      <c r="L99" s="3" t="s">
        <v>183</v>
      </c>
      <c r="M99" s="3" t="s">
        <v>573</v>
      </c>
      <c r="N99" s="3" t="s">
        <v>52</v>
      </c>
      <c r="O99" s="3" t="s">
        <v>379</v>
      </c>
      <c r="P99" s="3" t="s">
        <v>544</v>
      </c>
      <c r="Q99" s="3" t="s">
        <v>1172</v>
      </c>
      <c r="R99" s="3" t="s">
        <v>214</v>
      </c>
      <c r="S99" s="3" t="s">
        <v>854</v>
      </c>
      <c r="T99" s="3" t="s">
        <v>1173</v>
      </c>
      <c r="U99" s="3" t="s">
        <v>188</v>
      </c>
      <c r="V99" s="3" t="s">
        <v>376</v>
      </c>
      <c r="W99" s="3" t="s">
        <v>82</v>
      </c>
      <c r="X99" s="3" t="s">
        <v>570</v>
      </c>
      <c r="Y99">
        <f t="shared" si="4"/>
        <v>0</v>
      </c>
      <c r="Z99">
        <f t="shared" si="3"/>
        <v>0</v>
      </c>
      <c r="AA99">
        <f t="shared" si="3"/>
        <v>0</v>
      </c>
      <c r="AB99">
        <f t="shared" si="3"/>
        <v>1</v>
      </c>
      <c r="AC99">
        <f t="shared" si="3"/>
        <v>0</v>
      </c>
      <c r="AD99">
        <f t="shared" si="3"/>
        <v>0</v>
      </c>
      <c r="AE99">
        <f t="shared" si="3"/>
        <v>0</v>
      </c>
    </row>
    <row r="100" spans="1:31" x14ac:dyDescent="0.2">
      <c r="A100" s="1" t="s">
        <v>1167</v>
      </c>
      <c r="B100" s="3" t="s">
        <v>1168</v>
      </c>
      <c r="C100" s="3" t="s">
        <v>27</v>
      </c>
      <c r="D100" s="3" t="s">
        <v>393</v>
      </c>
      <c r="E100" s="3" t="s">
        <v>199</v>
      </c>
      <c r="F100" s="3" t="s">
        <v>47</v>
      </c>
      <c r="G100" s="4">
        <v>45010.970138888886</v>
      </c>
      <c r="H100" s="4">
        <v>45029.770833333336</v>
      </c>
      <c r="I100" s="5"/>
      <c r="J100" s="3" t="s">
        <v>48</v>
      </c>
      <c r="K100" s="3" t="s">
        <v>1169</v>
      </c>
      <c r="L100" s="3" t="s">
        <v>452</v>
      </c>
      <c r="M100" s="3" t="s">
        <v>395</v>
      </c>
      <c r="N100" s="3" t="s">
        <v>52</v>
      </c>
      <c r="O100" s="3" t="s">
        <v>63</v>
      </c>
      <c r="P100" s="3" t="s">
        <v>1118</v>
      </c>
      <c r="Q100" s="3" t="s">
        <v>373</v>
      </c>
      <c r="R100" s="3" t="s">
        <v>66</v>
      </c>
      <c r="S100" s="3" t="s">
        <v>396</v>
      </c>
      <c r="T100" s="3" t="s">
        <v>1050</v>
      </c>
      <c r="U100" s="5"/>
      <c r="V100" s="3" t="s">
        <v>69</v>
      </c>
      <c r="W100" s="3" t="s">
        <v>70</v>
      </c>
      <c r="X100" s="3" t="s">
        <v>43</v>
      </c>
      <c r="Y100">
        <f t="shared" si="4"/>
        <v>1</v>
      </c>
      <c r="Z100">
        <f t="shared" si="3"/>
        <v>0</v>
      </c>
      <c r="AA100">
        <f t="shared" si="3"/>
        <v>0</v>
      </c>
      <c r="AB100">
        <f t="shared" si="3"/>
        <v>0</v>
      </c>
      <c r="AC100">
        <f t="shared" si="3"/>
        <v>0</v>
      </c>
      <c r="AD100">
        <f t="shared" si="3"/>
        <v>0</v>
      </c>
      <c r="AE100">
        <f t="shared" si="3"/>
        <v>0</v>
      </c>
    </row>
    <row r="101" spans="1:31" x14ac:dyDescent="0.2">
      <c r="A101" s="1" t="s">
        <v>1163</v>
      </c>
      <c r="B101" s="3" t="s">
        <v>1164</v>
      </c>
      <c r="C101" s="3" t="s">
        <v>27</v>
      </c>
      <c r="D101" s="3" t="s">
        <v>28</v>
      </c>
      <c r="E101" s="3" t="s">
        <v>130</v>
      </c>
      <c r="F101" s="3" t="s">
        <v>29</v>
      </c>
      <c r="G101" s="4">
        <v>45011.237500000003</v>
      </c>
      <c r="H101" s="4">
        <v>45020.6</v>
      </c>
      <c r="I101" s="4">
        <v>45020.599305555559</v>
      </c>
      <c r="J101" s="3" t="s">
        <v>48</v>
      </c>
      <c r="K101" s="3" t="s">
        <v>1165</v>
      </c>
      <c r="L101" s="3" t="s">
        <v>974</v>
      </c>
      <c r="M101" s="3" t="s">
        <v>446</v>
      </c>
      <c r="N101" s="3" t="s">
        <v>52</v>
      </c>
      <c r="O101" s="3" t="s">
        <v>63</v>
      </c>
      <c r="P101" s="3" t="s">
        <v>401</v>
      </c>
      <c r="Q101" s="3" t="s">
        <v>401</v>
      </c>
      <c r="R101" s="3" t="s">
        <v>66</v>
      </c>
      <c r="S101" s="3" t="s">
        <v>656</v>
      </c>
      <c r="T101" s="3" t="s">
        <v>1166</v>
      </c>
      <c r="U101" s="3" t="s">
        <v>234</v>
      </c>
      <c r="V101" s="3" t="s">
        <v>69</v>
      </c>
      <c r="W101" s="3" t="s">
        <v>70</v>
      </c>
      <c r="X101" s="3" t="s">
        <v>43</v>
      </c>
      <c r="Y101">
        <f t="shared" si="4"/>
        <v>1</v>
      </c>
      <c r="Z101">
        <f t="shared" si="3"/>
        <v>0</v>
      </c>
      <c r="AA101">
        <f t="shared" si="3"/>
        <v>0</v>
      </c>
      <c r="AB101">
        <f t="shared" si="3"/>
        <v>0</v>
      </c>
      <c r="AC101">
        <f t="shared" si="3"/>
        <v>0</v>
      </c>
      <c r="AD101">
        <f t="shared" si="3"/>
        <v>0</v>
      </c>
      <c r="AE101">
        <f t="shared" si="3"/>
        <v>0</v>
      </c>
    </row>
    <row r="102" spans="1:31" x14ac:dyDescent="0.2">
      <c r="A102" s="1" t="s">
        <v>1159</v>
      </c>
      <c r="B102" s="3" t="s">
        <v>1160</v>
      </c>
      <c r="C102" s="3" t="s">
        <v>27</v>
      </c>
      <c r="D102" s="3" t="s">
        <v>93</v>
      </c>
      <c r="E102" s="3" t="s">
        <v>130</v>
      </c>
      <c r="F102" s="3" t="s">
        <v>47</v>
      </c>
      <c r="G102" s="4">
        <v>45011.238194444442</v>
      </c>
      <c r="H102" s="4">
        <v>45028.53125</v>
      </c>
      <c r="I102" s="5"/>
      <c r="J102" s="3" t="s">
        <v>30</v>
      </c>
      <c r="K102" s="3" t="s">
        <v>1161</v>
      </c>
      <c r="L102" s="3" t="s">
        <v>974</v>
      </c>
      <c r="M102" s="3" t="s">
        <v>395</v>
      </c>
      <c r="N102" s="3" t="s">
        <v>34</v>
      </c>
      <c r="O102" s="3" t="s">
        <v>123</v>
      </c>
      <c r="P102" s="12" t="s">
        <v>1118</v>
      </c>
      <c r="Q102" s="12" t="s">
        <v>373</v>
      </c>
      <c r="R102" s="3" t="s">
        <v>38</v>
      </c>
      <c r="S102" s="3" t="s">
        <v>396</v>
      </c>
      <c r="T102" s="3" t="s">
        <v>1162</v>
      </c>
      <c r="U102" s="5"/>
      <c r="V102" s="3" t="s">
        <v>480</v>
      </c>
      <c r="W102" s="3" t="s">
        <v>38</v>
      </c>
      <c r="X102" s="3" t="s">
        <v>138</v>
      </c>
      <c r="Y102">
        <f t="shared" si="4"/>
        <v>0</v>
      </c>
      <c r="Z102">
        <f t="shared" si="3"/>
        <v>0</v>
      </c>
      <c r="AA102">
        <f t="shared" si="3"/>
        <v>1</v>
      </c>
      <c r="AB102">
        <f t="shared" si="3"/>
        <v>0</v>
      </c>
      <c r="AC102">
        <f t="shared" si="3"/>
        <v>0</v>
      </c>
      <c r="AD102">
        <f t="shared" si="3"/>
        <v>0</v>
      </c>
      <c r="AE102">
        <f t="shared" si="3"/>
        <v>0</v>
      </c>
    </row>
    <row r="103" spans="1:31" x14ac:dyDescent="0.2">
      <c r="A103" s="1" t="s">
        <v>1154</v>
      </c>
      <c r="B103" s="3" t="s">
        <v>1155</v>
      </c>
      <c r="C103" s="3" t="s">
        <v>27</v>
      </c>
      <c r="D103" s="3" t="s">
        <v>28</v>
      </c>
      <c r="E103" s="3" t="s">
        <v>324</v>
      </c>
      <c r="F103" s="3" t="s">
        <v>181</v>
      </c>
      <c r="G103" s="4">
        <v>45011.421527777777</v>
      </c>
      <c r="H103" s="4">
        <v>45013.504166666666</v>
      </c>
      <c r="I103" s="4">
        <v>45013.503472222219</v>
      </c>
      <c r="J103" s="3" t="s">
        <v>48</v>
      </c>
      <c r="K103" s="3" t="s">
        <v>331</v>
      </c>
      <c r="L103" s="3" t="s">
        <v>332</v>
      </c>
      <c r="M103" s="3" t="s">
        <v>558</v>
      </c>
      <c r="N103" s="3" t="s">
        <v>52</v>
      </c>
      <c r="O103" s="3" t="s">
        <v>63</v>
      </c>
      <c r="P103" s="3" t="s">
        <v>1156</v>
      </c>
      <c r="Q103" s="3" t="s">
        <v>1157</v>
      </c>
      <c r="R103" s="3" t="s">
        <v>66</v>
      </c>
      <c r="S103" s="3" t="s">
        <v>1133</v>
      </c>
      <c r="T103" s="3" t="s">
        <v>1158</v>
      </c>
      <c r="U103" s="3" t="s">
        <v>188</v>
      </c>
      <c r="V103" s="3" t="s">
        <v>69</v>
      </c>
      <c r="W103" s="3" t="s">
        <v>70</v>
      </c>
      <c r="X103" s="3" t="s">
        <v>43</v>
      </c>
      <c r="Y103">
        <f t="shared" si="4"/>
        <v>1</v>
      </c>
      <c r="Z103">
        <f t="shared" si="3"/>
        <v>0</v>
      </c>
      <c r="AA103">
        <f t="shared" si="3"/>
        <v>0</v>
      </c>
      <c r="AB103">
        <f t="shared" si="3"/>
        <v>0</v>
      </c>
      <c r="AC103">
        <f t="shared" si="3"/>
        <v>0</v>
      </c>
      <c r="AD103">
        <f t="shared" si="3"/>
        <v>0</v>
      </c>
      <c r="AE103">
        <f t="shared" si="3"/>
        <v>0</v>
      </c>
    </row>
    <row r="104" spans="1:31" x14ac:dyDescent="0.2">
      <c r="A104" s="1" t="s">
        <v>1150</v>
      </c>
      <c r="B104" s="3" t="s">
        <v>1151</v>
      </c>
      <c r="C104" s="3" t="s">
        <v>27</v>
      </c>
      <c r="D104" s="3" t="s">
        <v>393</v>
      </c>
      <c r="E104" s="3" t="s">
        <v>324</v>
      </c>
      <c r="F104" s="3" t="s">
        <v>47</v>
      </c>
      <c r="G104" s="4">
        <v>45011.453472222223</v>
      </c>
      <c r="H104" s="4">
        <v>45037.549305555556</v>
      </c>
      <c r="I104" s="5"/>
      <c r="J104" s="3" t="s">
        <v>48</v>
      </c>
      <c r="K104" s="3" t="s">
        <v>191</v>
      </c>
      <c r="L104" s="3" t="s">
        <v>104</v>
      </c>
      <c r="M104" s="3" t="s">
        <v>314</v>
      </c>
      <c r="N104" s="3" t="s">
        <v>52</v>
      </c>
      <c r="O104" s="3" t="s">
        <v>63</v>
      </c>
      <c r="P104" s="3" t="s">
        <v>1118</v>
      </c>
      <c r="Q104" s="3" t="s">
        <v>447</v>
      </c>
      <c r="R104" s="3" t="s">
        <v>66</v>
      </c>
      <c r="S104" s="3" t="s">
        <v>1152</v>
      </c>
      <c r="T104" s="3" t="s">
        <v>1153</v>
      </c>
      <c r="U104" s="5"/>
      <c r="V104" s="3" t="s">
        <v>69</v>
      </c>
      <c r="W104" s="3" t="s">
        <v>70</v>
      </c>
      <c r="X104" s="3" t="s">
        <v>43</v>
      </c>
      <c r="Y104">
        <f t="shared" si="4"/>
        <v>1</v>
      </c>
      <c r="Z104">
        <f t="shared" si="3"/>
        <v>0</v>
      </c>
      <c r="AA104">
        <f t="shared" si="3"/>
        <v>0</v>
      </c>
      <c r="AB104">
        <f t="shared" si="3"/>
        <v>0</v>
      </c>
      <c r="AC104">
        <f t="shared" si="3"/>
        <v>0</v>
      </c>
      <c r="AD104">
        <f t="shared" si="3"/>
        <v>0</v>
      </c>
      <c r="AE104">
        <f t="shared" si="3"/>
        <v>0</v>
      </c>
    </row>
    <row r="105" spans="1:31" x14ac:dyDescent="0.2">
      <c r="A105" s="1" t="s">
        <v>1144</v>
      </c>
      <c r="B105" s="3" t="s">
        <v>1145</v>
      </c>
      <c r="C105" s="3" t="s">
        <v>27</v>
      </c>
      <c r="D105" s="3" t="s">
        <v>28</v>
      </c>
      <c r="E105" s="3" t="s">
        <v>130</v>
      </c>
      <c r="F105" s="3" t="s">
        <v>29</v>
      </c>
      <c r="G105" s="4">
        <v>45011.754166666666</v>
      </c>
      <c r="H105" s="4">
        <v>45027.375694444447</v>
      </c>
      <c r="I105" s="4">
        <v>45027.375</v>
      </c>
      <c r="J105" s="3" t="s">
        <v>48</v>
      </c>
      <c r="K105" s="3" t="s">
        <v>131</v>
      </c>
      <c r="L105" s="3" t="s">
        <v>132</v>
      </c>
      <c r="M105" s="3" t="s">
        <v>1146</v>
      </c>
      <c r="N105" s="3" t="s">
        <v>52</v>
      </c>
      <c r="O105" s="3" t="s">
        <v>63</v>
      </c>
      <c r="P105" s="3" t="s">
        <v>701</v>
      </c>
      <c r="Q105" s="3" t="s">
        <v>1147</v>
      </c>
      <c r="R105" s="3" t="s">
        <v>66</v>
      </c>
      <c r="S105" s="3" t="s">
        <v>1148</v>
      </c>
      <c r="T105" s="3" t="s">
        <v>1149</v>
      </c>
      <c r="U105" s="3" t="s">
        <v>234</v>
      </c>
      <c r="V105" s="3" t="s">
        <v>534</v>
      </c>
      <c r="W105" s="3" t="s">
        <v>70</v>
      </c>
      <c r="X105" s="3" t="s">
        <v>43</v>
      </c>
      <c r="Y105">
        <f t="shared" si="4"/>
        <v>1</v>
      </c>
      <c r="Z105">
        <f t="shared" si="3"/>
        <v>0</v>
      </c>
      <c r="AA105">
        <f t="shared" si="3"/>
        <v>0</v>
      </c>
      <c r="AB105">
        <f t="shared" si="3"/>
        <v>0</v>
      </c>
      <c r="AC105">
        <f t="shared" si="3"/>
        <v>0</v>
      </c>
      <c r="AD105">
        <f t="shared" si="3"/>
        <v>0</v>
      </c>
      <c r="AE105">
        <f t="shared" si="3"/>
        <v>0</v>
      </c>
    </row>
    <row r="106" spans="1:31" x14ac:dyDescent="0.2">
      <c r="A106" s="1" t="s">
        <v>1139</v>
      </c>
      <c r="B106" s="3" t="s">
        <v>1140</v>
      </c>
      <c r="C106" s="3" t="s">
        <v>592</v>
      </c>
      <c r="D106" s="3" t="s">
        <v>28</v>
      </c>
      <c r="E106" s="3" t="s">
        <v>130</v>
      </c>
      <c r="F106" s="3" t="s">
        <v>181</v>
      </c>
      <c r="G106" s="4">
        <v>45012.115277777775</v>
      </c>
      <c r="H106" s="4">
        <v>45012.518750000003</v>
      </c>
      <c r="I106" s="4">
        <v>45012.518055555556</v>
      </c>
      <c r="J106" s="3" t="s">
        <v>48</v>
      </c>
      <c r="K106" s="3" t="s">
        <v>131</v>
      </c>
      <c r="L106" s="3" t="s">
        <v>132</v>
      </c>
      <c r="M106" s="3" t="s">
        <v>1141</v>
      </c>
      <c r="N106" s="3" t="s">
        <v>52</v>
      </c>
      <c r="O106" s="3" t="s">
        <v>275</v>
      </c>
      <c r="P106" s="3" t="s">
        <v>1142</v>
      </c>
      <c r="Q106" s="3" t="s">
        <v>1143</v>
      </c>
      <c r="R106" s="3" t="s">
        <v>38</v>
      </c>
      <c r="S106" s="3" t="s">
        <v>146</v>
      </c>
      <c r="T106" s="3" t="s">
        <v>147</v>
      </c>
      <c r="U106" s="3" t="s">
        <v>188</v>
      </c>
      <c r="V106" s="3" t="s">
        <v>255</v>
      </c>
      <c r="W106" s="3" t="s">
        <v>38</v>
      </c>
      <c r="X106" s="3" t="s">
        <v>278</v>
      </c>
      <c r="Y106">
        <f t="shared" si="4"/>
        <v>0</v>
      </c>
      <c r="Z106">
        <f t="shared" si="3"/>
        <v>0</v>
      </c>
      <c r="AA106">
        <f t="shared" si="3"/>
        <v>0</v>
      </c>
      <c r="AB106">
        <f t="shared" si="3"/>
        <v>0</v>
      </c>
      <c r="AC106">
        <f t="shared" si="3"/>
        <v>1</v>
      </c>
      <c r="AD106">
        <f t="shared" si="3"/>
        <v>0</v>
      </c>
      <c r="AE106">
        <f t="shared" si="3"/>
        <v>0</v>
      </c>
    </row>
    <row r="107" spans="1:31" x14ac:dyDescent="0.2">
      <c r="A107" s="1" t="s">
        <v>1135</v>
      </c>
      <c r="B107" s="3" t="s">
        <v>1136</v>
      </c>
      <c r="C107" s="3" t="s">
        <v>27</v>
      </c>
      <c r="D107" s="3" t="s">
        <v>28</v>
      </c>
      <c r="E107" s="3" t="s">
        <v>324</v>
      </c>
      <c r="F107" s="3" t="s">
        <v>181</v>
      </c>
      <c r="G107" s="4">
        <v>45012.180555555555</v>
      </c>
      <c r="H107" s="4">
        <v>45012.393055555556</v>
      </c>
      <c r="I107" s="4">
        <v>45012.39166666667</v>
      </c>
      <c r="J107" s="3" t="s">
        <v>48</v>
      </c>
      <c r="K107" s="3" t="s">
        <v>61</v>
      </c>
      <c r="L107" s="3" t="s">
        <v>50</v>
      </c>
      <c r="M107" s="3" t="s">
        <v>1137</v>
      </c>
      <c r="N107" s="3" t="s">
        <v>52</v>
      </c>
      <c r="O107" s="3" t="s">
        <v>63</v>
      </c>
      <c r="P107" s="3" t="s">
        <v>107</v>
      </c>
      <c r="Q107" s="3" t="s">
        <v>1138</v>
      </c>
      <c r="R107" s="3" t="s">
        <v>66</v>
      </c>
      <c r="S107" s="3" t="s">
        <v>733</v>
      </c>
      <c r="T107" s="3" t="s">
        <v>734</v>
      </c>
      <c r="U107" s="3" t="s">
        <v>188</v>
      </c>
      <c r="V107" s="3" t="s">
        <v>69</v>
      </c>
      <c r="W107" s="3" t="s">
        <v>70</v>
      </c>
      <c r="X107" s="3" t="s">
        <v>43</v>
      </c>
      <c r="Y107">
        <f t="shared" si="4"/>
        <v>1</v>
      </c>
      <c r="Z107">
        <f t="shared" si="3"/>
        <v>0</v>
      </c>
      <c r="AA107">
        <f t="shared" si="3"/>
        <v>0</v>
      </c>
      <c r="AB107">
        <f t="shared" si="3"/>
        <v>0</v>
      </c>
      <c r="AC107">
        <f t="shared" si="3"/>
        <v>0</v>
      </c>
      <c r="AD107">
        <f t="shared" si="3"/>
        <v>0</v>
      </c>
      <c r="AE107">
        <f t="shared" si="3"/>
        <v>0</v>
      </c>
    </row>
    <row r="108" spans="1:31" x14ac:dyDescent="0.2">
      <c r="A108" s="1" t="s">
        <v>1130</v>
      </c>
      <c r="B108" s="3" t="s">
        <v>1131</v>
      </c>
      <c r="C108" s="3" t="s">
        <v>27</v>
      </c>
      <c r="D108" s="3" t="s">
        <v>28</v>
      </c>
      <c r="E108" s="3" t="s">
        <v>73</v>
      </c>
      <c r="F108" s="3" t="s">
        <v>29</v>
      </c>
      <c r="G108" s="4">
        <v>45012.245833333334</v>
      </c>
      <c r="H108" s="4">
        <v>45014.311111111114</v>
      </c>
      <c r="I108" s="4">
        <v>45014.30972222222</v>
      </c>
      <c r="J108" s="3" t="s">
        <v>48</v>
      </c>
      <c r="K108" s="3" t="s">
        <v>309</v>
      </c>
      <c r="L108" s="3" t="s">
        <v>310</v>
      </c>
      <c r="M108" s="3" t="s">
        <v>558</v>
      </c>
      <c r="N108" s="3" t="s">
        <v>52</v>
      </c>
      <c r="O108" s="3" t="s">
        <v>63</v>
      </c>
      <c r="P108" s="3" t="s">
        <v>710</v>
      </c>
      <c r="Q108" s="3" t="s">
        <v>1132</v>
      </c>
      <c r="R108" s="3" t="s">
        <v>66</v>
      </c>
      <c r="S108" s="3" t="s">
        <v>1133</v>
      </c>
      <c r="T108" s="3" t="s">
        <v>1134</v>
      </c>
      <c r="U108" s="3" t="s">
        <v>109</v>
      </c>
      <c r="V108" s="3" t="s">
        <v>69</v>
      </c>
      <c r="W108" s="3" t="s">
        <v>70</v>
      </c>
      <c r="X108" s="3" t="s">
        <v>43</v>
      </c>
      <c r="Y108">
        <f t="shared" si="4"/>
        <v>1</v>
      </c>
      <c r="Z108">
        <f t="shared" si="3"/>
        <v>0</v>
      </c>
      <c r="AA108">
        <f t="shared" si="3"/>
        <v>0</v>
      </c>
      <c r="AB108">
        <f t="shared" si="3"/>
        <v>0</v>
      </c>
      <c r="AC108">
        <f t="shared" si="3"/>
        <v>0</v>
      </c>
      <c r="AD108">
        <f t="shared" si="3"/>
        <v>0</v>
      </c>
      <c r="AE108">
        <f t="shared" si="3"/>
        <v>0</v>
      </c>
    </row>
    <row r="109" spans="1:31" x14ac:dyDescent="0.2">
      <c r="A109" s="1" t="s">
        <v>1127</v>
      </c>
      <c r="B109" s="3" t="s">
        <v>1128</v>
      </c>
      <c r="C109" s="3" t="s">
        <v>27</v>
      </c>
      <c r="D109" s="3" t="s">
        <v>28</v>
      </c>
      <c r="E109" s="3" t="s">
        <v>199</v>
      </c>
      <c r="F109" s="3" t="s">
        <v>181</v>
      </c>
      <c r="G109" s="4">
        <v>45012.323611111111</v>
      </c>
      <c r="H109" s="4">
        <v>45021.574305555558</v>
      </c>
      <c r="I109" s="4">
        <v>45021.573611111111</v>
      </c>
      <c r="J109" s="3" t="s">
        <v>48</v>
      </c>
      <c r="K109" s="3" t="s">
        <v>1129</v>
      </c>
      <c r="L109" s="3" t="s">
        <v>678</v>
      </c>
      <c r="M109" s="3" t="s">
        <v>395</v>
      </c>
      <c r="N109" s="3" t="s">
        <v>52</v>
      </c>
      <c r="O109" s="3" t="s">
        <v>226</v>
      </c>
      <c r="P109" s="3" t="s">
        <v>446</v>
      </c>
      <c r="Q109" s="3" t="s">
        <v>373</v>
      </c>
      <c r="R109" s="3" t="s">
        <v>66</v>
      </c>
      <c r="S109" s="3" t="s">
        <v>396</v>
      </c>
      <c r="T109" s="3" t="s">
        <v>311</v>
      </c>
      <c r="U109" s="3" t="s">
        <v>188</v>
      </c>
      <c r="V109" s="3" t="s">
        <v>69</v>
      </c>
      <c r="W109" s="3" t="s">
        <v>70</v>
      </c>
      <c r="X109" s="3" t="s">
        <v>43</v>
      </c>
      <c r="Y109">
        <f t="shared" si="4"/>
        <v>1</v>
      </c>
      <c r="Z109">
        <f t="shared" si="3"/>
        <v>0</v>
      </c>
      <c r="AA109">
        <f t="shared" si="3"/>
        <v>0</v>
      </c>
      <c r="AB109">
        <f t="shared" si="3"/>
        <v>0</v>
      </c>
      <c r="AC109">
        <f t="shared" si="3"/>
        <v>0</v>
      </c>
      <c r="AD109">
        <f t="shared" si="3"/>
        <v>0</v>
      </c>
      <c r="AE109">
        <f t="shared" si="3"/>
        <v>0</v>
      </c>
    </row>
    <row r="110" spans="1:31" x14ac:dyDescent="0.2">
      <c r="A110" s="1" t="s">
        <v>1123</v>
      </c>
      <c r="B110" s="3" t="s">
        <v>1124</v>
      </c>
      <c r="C110" s="3" t="s">
        <v>27</v>
      </c>
      <c r="D110" s="3" t="s">
        <v>28</v>
      </c>
      <c r="E110" s="3" t="s">
        <v>73</v>
      </c>
      <c r="F110" s="3" t="s">
        <v>181</v>
      </c>
      <c r="G110" s="4">
        <v>45012.327777777777</v>
      </c>
      <c r="H110" s="4">
        <v>45028.70208333333</v>
      </c>
      <c r="I110" s="4">
        <v>45026.097222222219</v>
      </c>
      <c r="J110" s="3" t="s">
        <v>48</v>
      </c>
      <c r="K110" s="3" t="s">
        <v>758</v>
      </c>
      <c r="L110" s="3" t="s">
        <v>142</v>
      </c>
      <c r="M110" s="3" t="s">
        <v>357</v>
      </c>
      <c r="N110" s="3" t="s">
        <v>52</v>
      </c>
      <c r="O110" s="3" t="s">
        <v>63</v>
      </c>
      <c r="P110" s="3" t="s">
        <v>666</v>
      </c>
      <c r="Q110" s="3" t="s">
        <v>1125</v>
      </c>
      <c r="R110" s="3" t="s">
        <v>66</v>
      </c>
      <c r="S110" s="3" t="s">
        <v>843</v>
      </c>
      <c r="T110" s="3" t="s">
        <v>1126</v>
      </c>
      <c r="U110" s="3" t="s">
        <v>697</v>
      </c>
      <c r="V110" s="3" t="s">
        <v>69</v>
      </c>
      <c r="W110" s="3" t="s">
        <v>70</v>
      </c>
      <c r="X110" s="3" t="s">
        <v>43</v>
      </c>
      <c r="Y110">
        <f t="shared" si="4"/>
        <v>1</v>
      </c>
      <c r="Z110">
        <f t="shared" si="3"/>
        <v>0</v>
      </c>
      <c r="AA110">
        <f t="shared" si="3"/>
        <v>0</v>
      </c>
      <c r="AB110">
        <f t="shared" si="3"/>
        <v>0</v>
      </c>
      <c r="AC110">
        <f t="shared" si="3"/>
        <v>0</v>
      </c>
      <c r="AD110">
        <f t="shared" si="3"/>
        <v>0</v>
      </c>
      <c r="AE110">
        <f t="shared" si="3"/>
        <v>0</v>
      </c>
    </row>
    <row r="111" spans="1:31" x14ac:dyDescent="0.2">
      <c r="A111" s="1" t="s">
        <v>1120</v>
      </c>
      <c r="B111" s="3" t="s">
        <v>1121</v>
      </c>
      <c r="C111" s="3" t="s">
        <v>27</v>
      </c>
      <c r="D111" s="3" t="s">
        <v>28</v>
      </c>
      <c r="E111" s="3" t="s">
        <v>130</v>
      </c>
      <c r="F111" s="3" t="s">
        <v>200</v>
      </c>
      <c r="G111" s="4">
        <v>45012.37222222222</v>
      </c>
      <c r="H111" s="4">
        <v>45024.581250000003</v>
      </c>
      <c r="I111" s="4">
        <v>45024.581250000003</v>
      </c>
      <c r="J111" s="3" t="s">
        <v>48</v>
      </c>
      <c r="K111" s="3" t="s">
        <v>1122</v>
      </c>
      <c r="L111" s="3" t="s">
        <v>121</v>
      </c>
      <c r="M111" s="3" t="s">
        <v>395</v>
      </c>
      <c r="N111" s="3" t="s">
        <v>52</v>
      </c>
      <c r="O111" s="3" t="s">
        <v>63</v>
      </c>
      <c r="P111" s="3" t="s">
        <v>666</v>
      </c>
      <c r="Q111" s="3" t="s">
        <v>373</v>
      </c>
      <c r="R111" s="3" t="s">
        <v>66</v>
      </c>
      <c r="S111" s="3" t="s">
        <v>396</v>
      </c>
      <c r="T111" s="3" t="s">
        <v>375</v>
      </c>
      <c r="U111" s="3" t="s">
        <v>476</v>
      </c>
      <c r="V111" s="3" t="s">
        <v>69</v>
      </c>
      <c r="W111" s="3" t="s">
        <v>70</v>
      </c>
      <c r="X111" s="3" t="s">
        <v>43</v>
      </c>
      <c r="Y111">
        <f t="shared" si="4"/>
        <v>1</v>
      </c>
      <c r="Z111">
        <f t="shared" si="3"/>
        <v>0</v>
      </c>
      <c r="AA111">
        <f t="shared" si="3"/>
        <v>0</v>
      </c>
      <c r="AB111">
        <f t="shared" si="3"/>
        <v>0</v>
      </c>
      <c r="AC111">
        <f t="shared" si="3"/>
        <v>0</v>
      </c>
      <c r="AD111">
        <f t="shared" si="3"/>
        <v>0</v>
      </c>
      <c r="AE111">
        <f t="shared" si="3"/>
        <v>0</v>
      </c>
    </row>
    <row r="112" spans="1:31" x14ac:dyDescent="0.2">
      <c r="A112" s="1" t="s">
        <v>1114</v>
      </c>
      <c r="B112" s="3" t="s">
        <v>1115</v>
      </c>
      <c r="C112" s="3" t="s">
        <v>27</v>
      </c>
      <c r="D112" s="3" t="s">
        <v>393</v>
      </c>
      <c r="E112" s="3" t="s">
        <v>199</v>
      </c>
      <c r="F112" s="3" t="s">
        <v>47</v>
      </c>
      <c r="G112" s="4">
        <v>45012.375</v>
      </c>
      <c r="H112" s="4">
        <v>45029.643750000003</v>
      </c>
      <c r="I112" s="5"/>
      <c r="J112" s="3" t="s">
        <v>30</v>
      </c>
      <c r="K112" s="3" t="s">
        <v>1116</v>
      </c>
      <c r="L112" s="3" t="s">
        <v>32</v>
      </c>
      <c r="M112" s="3" t="s">
        <v>395</v>
      </c>
      <c r="N112" s="3" t="s">
        <v>34</v>
      </c>
      <c r="O112" s="3" t="s">
        <v>1117</v>
      </c>
      <c r="P112" s="3" t="s">
        <v>1118</v>
      </c>
      <c r="Q112" s="3" t="s">
        <v>373</v>
      </c>
      <c r="R112" s="3" t="s">
        <v>70</v>
      </c>
      <c r="S112" s="3" t="s">
        <v>1119</v>
      </c>
      <c r="T112" s="3" t="s">
        <v>1050</v>
      </c>
      <c r="U112" s="5"/>
      <c r="V112" s="3" t="s">
        <v>165</v>
      </c>
      <c r="W112" s="3" t="s">
        <v>70</v>
      </c>
      <c r="X112" s="3" t="s">
        <v>43</v>
      </c>
      <c r="Y112">
        <f t="shared" si="4"/>
        <v>1</v>
      </c>
      <c r="Z112">
        <f t="shared" si="3"/>
        <v>0</v>
      </c>
      <c r="AA112">
        <f t="shared" si="3"/>
        <v>0</v>
      </c>
      <c r="AB112">
        <f t="shared" si="3"/>
        <v>0</v>
      </c>
      <c r="AC112">
        <f t="shared" si="3"/>
        <v>0</v>
      </c>
      <c r="AD112">
        <f t="shared" si="3"/>
        <v>0</v>
      </c>
      <c r="AE112">
        <f t="shared" si="3"/>
        <v>0</v>
      </c>
    </row>
    <row r="113" spans="1:31" x14ac:dyDescent="0.2">
      <c r="A113" s="1" t="s">
        <v>1108</v>
      </c>
      <c r="B113" s="3" t="s">
        <v>1109</v>
      </c>
      <c r="C113" s="3" t="s">
        <v>27</v>
      </c>
      <c r="D113" s="3" t="s">
        <v>28</v>
      </c>
      <c r="E113" s="3" t="s">
        <v>130</v>
      </c>
      <c r="F113" s="3" t="s">
        <v>181</v>
      </c>
      <c r="G113" s="4">
        <v>45012.523611111108</v>
      </c>
      <c r="H113" s="4">
        <v>45014.055555555555</v>
      </c>
      <c r="I113" s="4">
        <v>45014.054861111108</v>
      </c>
      <c r="J113" s="3" t="s">
        <v>30</v>
      </c>
      <c r="K113" s="3" t="s">
        <v>74</v>
      </c>
      <c r="L113" s="3" t="s">
        <v>32</v>
      </c>
      <c r="M113" s="3" t="s">
        <v>169</v>
      </c>
      <c r="N113" s="3" t="s">
        <v>34</v>
      </c>
      <c r="O113" s="3" t="s">
        <v>76</v>
      </c>
      <c r="P113" s="3" t="s">
        <v>431</v>
      </c>
      <c r="Q113" s="3" t="s">
        <v>1110</v>
      </c>
      <c r="R113" s="3" t="s">
        <v>214</v>
      </c>
      <c r="S113" s="3" t="s">
        <v>1111</v>
      </c>
      <c r="T113" s="3" t="s">
        <v>1112</v>
      </c>
      <c r="U113" s="3" t="s">
        <v>188</v>
      </c>
      <c r="V113" s="3" t="s">
        <v>1113</v>
      </c>
      <c r="W113" s="3" t="s">
        <v>82</v>
      </c>
      <c r="X113" s="3" t="s">
        <v>570</v>
      </c>
      <c r="Y113">
        <f t="shared" si="4"/>
        <v>0</v>
      </c>
      <c r="Z113">
        <f t="shared" si="3"/>
        <v>0</v>
      </c>
      <c r="AA113">
        <f t="shared" si="3"/>
        <v>0</v>
      </c>
      <c r="AB113">
        <f t="shared" si="3"/>
        <v>1</v>
      </c>
      <c r="AC113">
        <f t="shared" si="3"/>
        <v>0</v>
      </c>
      <c r="AD113">
        <f t="shared" si="3"/>
        <v>0</v>
      </c>
      <c r="AE113">
        <f t="shared" si="3"/>
        <v>0</v>
      </c>
    </row>
    <row r="114" spans="1:31" x14ac:dyDescent="0.2">
      <c r="A114" s="1" t="s">
        <v>1102</v>
      </c>
      <c r="B114" s="3" t="s">
        <v>1103</v>
      </c>
      <c r="C114" s="3" t="s">
        <v>592</v>
      </c>
      <c r="D114" s="3" t="s">
        <v>93</v>
      </c>
      <c r="E114" s="3" t="s">
        <v>73</v>
      </c>
      <c r="F114" s="3" t="s">
        <v>47</v>
      </c>
      <c r="G114" s="4">
        <v>45012.548611111109</v>
      </c>
      <c r="H114" s="4">
        <v>45026.538194444445</v>
      </c>
      <c r="I114" s="5"/>
      <c r="J114" s="3" t="s">
        <v>48</v>
      </c>
      <c r="K114" s="3" t="s">
        <v>309</v>
      </c>
      <c r="L114" s="3" t="s">
        <v>310</v>
      </c>
      <c r="M114" s="3" t="s">
        <v>1104</v>
      </c>
      <c r="N114" s="3" t="s">
        <v>52</v>
      </c>
      <c r="O114" s="3" t="s">
        <v>63</v>
      </c>
      <c r="P114" s="3" t="s">
        <v>1063</v>
      </c>
      <c r="Q114" s="3" t="s">
        <v>1105</v>
      </c>
      <c r="R114" s="3" t="s">
        <v>66</v>
      </c>
      <c r="S114" s="3" t="s">
        <v>1106</v>
      </c>
      <c r="T114" s="3" t="s">
        <v>1107</v>
      </c>
      <c r="U114" s="5"/>
      <c r="V114" s="3" t="s">
        <v>69</v>
      </c>
      <c r="W114" s="3" t="s">
        <v>70</v>
      </c>
      <c r="X114" s="3" t="s">
        <v>43</v>
      </c>
      <c r="Y114">
        <f t="shared" si="4"/>
        <v>1</v>
      </c>
      <c r="Z114">
        <f t="shared" si="3"/>
        <v>0</v>
      </c>
      <c r="AA114">
        <f t="shared" si="3"/>
        <v>0</v>
      </c>
      <c r="AB114">
        <f t="shared" si="3"/>
        <v>0</v>
      </c>
      <c r="AC114">
        <f t="shared" si="3"/>
        <v>0</v>
      </c>
      <c r="AD114">
        <f t="shared" si="3"/>
        <v>0</v>
      </c>
      <c r="AE114">
        <f t="shared" si="3"/>
        <v>0</v>
      </c>
    </row>
    <row r="115" spans="1:31" x14ac:dyDescent="0.2">
      <c r="A115" s="1" t="s">
        <v>1099</v>
      </c>
      <c r="B115" s="3" t="s">
        <v>1100</v>
      </c>
      <c r="C115" s="3" t="s">
        <v>27</v>
      </c>
      <c r="D115" s="3" t="s">
        <v>28</v>
      </c>
      <c r="E115" s="3" t="s">
        <v>199</v>
      </c>
      <c r="F115" s="3" t="s">
        <v>200</v>
      </c>
      <c r="G115" s="4">
        <v>45012.549305555556</v>
      </c>
      <c r="H115" s="4">
        <v>45024.758333333331</v>
      </c>
      <c r="I115" s="4">
        <v>45024.758333333331</v>
      </c>
      <c r="J115" s="3" t="s">
        <v>48</v>
      </c>
      <c r="K115" s="3" t="s">
        <v>1101</v>
      </c>
      <c r="L115" s="3" t="s">
        <v>564</v>
      </c>
      <c r="M115" s="3" t="s">
        <v>395</v>
      </c>
      <c r="N115" s="3" t="s">
        <v>52</v>
      </c>
      <c r="O115" s="3" t="s">
        <v>63</v>
      </c>
      <c r="P115" s="3" t="s">
        <v>550</v>
      </c>
      <c r="Q115" s="3" t="s">
        <v>373</v>
      </c>
      <c r="R115" s="3" t="s">
        <v>66</v>
      </c>
      <c r="S115" s="3" t="s">
        <v>396</v>
      </c>
      <c r="T115" s="3" t="s">
        <v>375</v>
      </c>
      <c r="U115" s="3" t="s">
        <v>476</v>
      </c>
      <c r="V115" s="3" t="s">
        <v>534</v>
      </c>
      <c r="W115" s="3" t="s">
        <v>70</v>
      </c>
      <c r="X115" s="3" t="s">
        <v>43</v>
      </c>
      <c r="Y115">
        <f t="shared" si="4"/>
        <v>1</v>
      </c>
      <c r="Z115">
        <f t="shared" si="3"/>
        <v>0</v>
      </c>
      <c r="AA115">
        <f t="shared" si="3"/>
        <v>0</v>
      </c>
      <c r="AB115">
        <f t="shared" si="3"/>
        <v>0</v>
      </c>
      <c r="AC115">
        <f t="shared" si="3"/>
        <v>0</v>
      </c>
      <c r="AD115">
        <f t="shared" si="3"/>
        <v>0</v>
      </c>
      <c r="AE115">
        <f t="shared" si="3"/>
        <v>0</v>
      </c>
    </row>
    <row r="116" spans="1:31" x14ac:dyDescent="0.2">
      <c r="A116" s="1" t="s">
        <v>1093</v>
      </c>
      <c r="B116" s="3" t="s">
        <v>1094</v>
      </c>
      <c r="C116" s="3" t="s">
        <v>27</v>
      </c>
      <c r="D116" s="3" t="s">
        <v>28</v>
      </c>
      <c r="E116" s="3" t="s">
        <v>130</v>
      </c>
      <c r="F116" s="3" t="s">
        <v>181</v>
      </c>
      <c r="G116" s="4">
        <v>45012.699305555558</v>
      </c>
      <c r="H116" s="4">
        <v>45018.123611111114</v>
      </c>
      <c r="I116" s="4">
        <v>45018.122916666667</v>
      </c>
      <c r="J116" s="3" t="s">
        <v>48</v>
      </c>
      <c r="K116" s="3" t="s">
        <v>309</v>
      </c>
      <c r="L116" s="3" t="s">
        <v>310</v>
      </c>
      <c r="M116" s="3" t="s">
        <v>1095</v>
      </c>
      <c r="N116" s="3" t="s">
        <v>52</v>
      </c>
      <c r="O116" s="3" t="s">
        <v>76</v>
      </c>
      <c r="P116" s="3" t="s">
        <v>899</v>
      </c>
      <c r="Q116" s="3" t="s">
        <v>1096</v>
      </c>
      <c r="R116" s="3" t="s">
        <v>66</v>
      </c>
      <c r="S116" s="3" t="s">
        <v>1097</v>
      </c>
      <c r="T116" s="3" t="s">
        <v>1098</v>
      </c>
      <c r="U116" s="3" t="s">
        <v>188</v>
      </c>
      <c r="V116" s="3" t="s">
        <v>434</v>
      </c>
      <c r="W116" s="3" t="s">
        <v>82</v>
      </c>
      <c r="X116" s="3" t="s">
        <v>570</v>
      </c>
      <c r="Y116">
        <f t="shared" si="4"/>
        <v>0</v>
      </c>
      <c r="Z116">
        <f t="shared" si="3"/>
        <v>0</v>
      </c>
      <c r="AA116">
        <f t="shared" si="3"/>
        <v>0</v>
      </c>
      <c r="AB116">
        <f t="shared" si="3"/>
        <v>1</v>
      </c>
      <c r="AC116">
        <f t="shared" si="3"/>
        <v>0</v>
      </c>
      <c r="AD116">
        <f t="shared" si="3"/>
        <v>0</v>
      </c>
      <c r="AE116">
        <f t="shared" si="3"/>
        <v>0</v>
      </c>
    </row>
    <row r="117" spans="1:31" x14ac:dyDescent="0.2">
      <c r="A117" s="1" t="s">
        <v>1089</v>
      </c>
      <c r="B117" s="3" t="s">
        <v>1090</v>
      </c>
      <c r="C117" s="3" t="s">
        <v>27</v>
      </c>
      <c r="D117" s="3" t="s">
        <v>28</v>
      </c>
      <c r="E117" s="3" t="s">
        <v>130</v>
      </c>
      <c r="F117" s="3" t="s">
        <v>181</v>
      </c>
      <c r="G117" s="4">
        <v>45012.838194444441</v>
      </c>
      <c r="H117" s="4">
        <v>45013.477083333331</v>
      </c>
      <c r="I117" s="4">
        <v>45013.476388888892</v>
      </c>
      <c r="J117" s="3" t="s">
        <v>48</v>
      </c>
      <c r="K117" s="3" t="s">
        <v>131</v>
      </c>
      <c r="L117" s="3" t="s">
        <v>132</v>
      </c>
      <c r="M117" s="3" t="s">
        <v>1091</v>
      </c>
      <c r="N117" s="3" t="s">
        <v>52</v>
      </c>
      <c r="O117" s="3" t="s">
        <v>63</v>
      </c>
      <c r="P117" s="3" t="s">
        <v>220</v>
      </c>
      <c r="Q117" s="3" t="s">
        <v>1092</v>
      </c>
      <c r="R117" s="3" t="s">
        <v>214</v>
      </c>
      <c r="S117" s="3" t="s">
        <v>1005</v>
      </c>
      <c r="T117" s="3" t="s">
        <v>1006</v>
      </c>
      <c r="U117" s="3" t="s">
        <v>188</v>
      </c>
      <c r="V117" s="3" t="s">
        <v>69</v>
      </c>
      <c r="W117" s="3" t="s">
        <v>70</v>
      </c>
      <c r="X117" s="3" t="s">
        <v>43</v>
      </c>
      <c r="Y117">
        <f t="shared" si="4"/>
        <v>1</v>
      </c>
      <c r="Z117">
        <f t="shared" si="3"/>
        <v>0</v>
      </c>
      <c r="AA117">
        <f t="shared" si="3"/>
        <v>0</v>
      </c>
      <c r="AB117">
        <f t="shared" ref="Z117:AE153" si="5">IF(ISNUMBER(SEARCH(AB$2,$X117)),1,0)</f>
        <v>0</v>
      </c>
      <c r="AC117">
        <f t="shared" si="5"/>
        <v>0</v>
      </c>
      <c r="AD117">
        <f t="shared" si="5"/>
        <v>0</v>
      </c>
      <c r="AE117">
        <f t="shared" si="5"/>
        <v>0</v>
      </c>
    </row>
    <row r="118" spans="1:31" x14ac:dyDescent="0.2">
      <c r="A118" s="1" t="s">
        <v>1085</v>
      </c>
      <c r="B118" s="3" t="s">
        <v>1086</v>
      </c>
      <c r="C118" s="3" t="s">
        <v>27</v>
      </c>
      <c r="D118" s="3" t="s">
        <v>28</v>
      </c>
      <c r="E118" s="3" t="s">
        <v>199</v>
      </c>
      <c r="F118" s="3" t="s">
        <v>181</v>
      </c>
      <c r="G118" s="4">
        <v>45012.871527777781</v>
      </c>
      <c r="H118" s="4">
        <v>45020.134722222225</v>
      </c>
      <c r="I118" s="4">
        <v>45020.133333333331</v>
      </c>
      <c r="J118" s="3" t="s">
        <v>48</v>
      </c>
      <c r="K118" s="3" t="s">
        <v>94</v>
      </c>
      <c r="L118" s="3" t="s">
        <v>50</v>
      </c>
      <c r="M118" s="3" t="s">
        <v>1087</v>
      </c>
      <c r="N118" s="3" t="s">
        <v>52</v>
      </c>
      <c r="O118" s="3" t="s">
        <v>1088</v>
      </c>
      <c r="P118" s="3" t="s">
        <v>655</v>
      </c>
      <c r="Q118" s="3" t="s">
        <v>941</v>
      </c>
      <c r="R118" s="3" t="s">
        <v>70</v>
      </c>
      <c r="S118" s="3" t="s">
        <v>706</v>
      </c>
      <c r="T118" s="3" t="s">
        <v>681</v>
      </c>
      <c r="U118" s="3" t="s">
        <v>697</v>
      </c>
      <c r="V118" s="3" t="s">
        <v>165</v>
      </c>
      <c r="W118" s="3" t="s">
        <v>70</v>
      </c>
      <c r="X118" s="3" t="s">
        <v>138</v>
      </c>
      <c r="Y118">
        <f t="shared" si="4"/>
        <v>0</v>
      </c>
      <c r="Z118">
        <f t="shared" si="5"/>
        <v>0</v>
      </c>
      <c r="AA118">
        <f t="shared" si="5"/>
        <v>1</v>
      </c>
      <c r="AB118">
        <f t="shared" si="5"/>
        <v>0</v>
      </c>
      <c r="AC118">
        <f t="shared" si="5"/>
        <v>0</v>
      </c>
      <c r="AD118">
        <f t="shared" si="5"/>
        <v>0</v>
      </c>
      <c r="AE118">
        <f t="shared" si="5"/>
        <v>0</v>
      </c>
    </row>
    <row r="119" spans="1:31" x14ac:dyDescent="0.2">
      <c r="A119" s="1" t="s">
        <v>1083</v>
      </c>
      <c r="B119" s="3" t="s">
        <v>1084</v>
      </c>
      <c r="C119" s="3" t="s">
        <v>27</v>
      </c>
      <c r="D119" s="3" t="s">
        <v>28</v>
      </c>
      <c r="E119" s="3" t="s">
        <v>324</v>
      </c>
      <c r="F119" s="3" t="s">
        <v>200</v>
      </c>
      <c r="G119" s="4">
        <v>45012.951388888891</v>
      </c>
      <c r="H119" s="4">
        <v>45025.159722222219</v>
      </c>
      <c r="I119" s="4">
        <v>45025.159722222219</v>
      </c>
      <c r="J119" s="3" t="s">
        <v>48</v>
      </c>
      <c r="K119" s="3" t="s">
        <v>721</v>
      </c>
      <c r="L119" s="3" t="s">
        <v>50</v>
      </c>
      <c r="M119" s="3" t="s">
        <v>395</v>
      </c>
      <c r="N119" s="3" t="s">
        <v>52</v>
      </c>
      <c r="O119" s="3" t="s">
        <v>63</v>
      </c>
      <c r="P119" s="3" t="s">
        <v>550</v>
      </c>
      <c r="Q119" s="3" t="s">
        <v>373</v>
      </c>
      <c r="R119" s="3" t="s">
        <v>66</v>
      </c>
      <c r="S119" s="3" t="s">
        <v>396</v>
      </c>
      <c r="T119" s="3" t="s">
        <v>375</v>
      </c>
      <c r="U119" s="3" t="s">
        <v>476</v>
      </c>
      <c r="V119" s="3" t="s">
        <v>69</v>
      </c>
      <c r="W119" s="3" t="s">
        <v>70</v>
      </c>
      <c r="X119" s="3" t="s">
        <v>43</v>
      </c>
      <c r="Y119">
        <f t="shared" si="4"/>
        <v>1</v>
      </c>
      <c r="Z119">
        <f t="shared" si="5"/>
        <v>0</v>
      </c>
      <c r="AA119">
        <f t="shared" si="5"/>
        <v>0</v>
      </c>
      <c r="AB119">
        <f t="shared" si="5"/>
        <v>0</v>
      </c>
      <c r="AC119">
        <f t="shared" si="5"/>
        <v>0</v>
      </c>
      <c r="AD119">
        <f t="shared" si="5"/>
        <v>0</v>
      </c>
      <c r="AE119">
        <f t="shared" si="5"/>
        <v>0</v>
      </c>
    </row>
    <row r="120" spans="1:31" x14ac:dyDescent="0.2">
      <c r="A120" s="1" t="s">
        <v>1079</v>
      </c>
      <c r="B120" s="3" t="s">
        <v>1080</v>
      </c>
      <c r="C120" s="3" t="s">
        <v>27</v>
      </c>
      <c r="D120" s="3" t="s">
        <v>28</v>
      </c>
      <c r="E120" s="3" t="s">
        <v>130</v>
      </c>
      <c r="F120" s="3" t="s">
        <v>29</v>
      </c>
      <c r="G120" s="4">
        <v>45013.079861111109</v>
      </c>
      <c r="H120" s="4">
        <v>45016.199305555558</v>
      </c>
      <c r="I120" s="4">
        <v>45016.198611111111</v>
      </c>
      <c r="J120" s="3" t="s">
        <v>30</v>
      </c>
      <c r="K120" s="3" t="s">
        <v>31</v>
      </c>
      <c r="L120" s="3" t="s">
        <v>32</v>
      </c>
      <c r="M120" s="3" t="s">
        <v>227</v>
      </c>
      <c r="N120" s="3" t="s">
        <v>34</v>
      </c>
      <c r="O120" s="3" t="s">
        <v>123</v>
      </c>
      <c r="P120" s="3" t="s">
        <v>177</v>
      </c>
      <c r="Q120" s="3" t="s">
        <v>229</v>
      </c>
      <c r="R120" s="3" t="s">
        <v>38</v>
      </c>
      <c r="S120" s="3" t="s">
        <v>474</v>
      </c>
      <c r="T120" s="3" t="s">
        <v>1081</v>
      </c>
      <c r="U120" s="3" t="s">
        <v>109</v>
      </c>
      <c r="V120" s="3" t="s">
        <v>81</v>
      </c>
      <c r="W120" s="3" t="s">
        <v>38</v>
      </c>
      <c r="X120" s="3" t="s">
        <v>1082</v>
      </c>
      <c r="Y120">
        <f t="shared" si="4"/>
        <v>0</v>
      </c>
      <c r="Z120">
        <f t="shared" si="5"/>
        <v>0</v>
      </c>
      <c r="AA120">
        <f t="shared" si="5"/>
        <v>0</v>
      </c>
      <c r="AB120">
        <f t="shared" si="5"/>
        <v>0</v>
      </c>
      <c r="AC120">
        <f t="shared" si="5"/>
        <v>0</v>
      </c>
      <c r="AD120">
        <f t="shared" si="5"/>
        <v>0</v>
      </c>
      <c r="AE120">
        <f t="shared" si="5"/>
        <v>1</v>
      </c>
    </row>
    <row r="121" spans="1:31" x14ac:dyDescent="0.2">
      <c r="A121" s="1" t="s">
        <v>1073</v>
      </c>
      <c r="B121" s="3" t="s">
        <v>1074</v>
      </c>
      <c r="C121" s="3" t="s">
        <v>27</v>
      </c>
      <c r="D121" s="3" t="s">
        <v>28</v>
      </c>
      <c r="E121" s="3" t="s">
        <v>130</v>
      </c>
      <c r="F121" s="3" t="s">
        <v>29</v>
      </c>
      <c r="G121" s="4">
        <v>45013.126388888886</v>
      </c>
      <c r="H121" s="4">
        <v>45014.262499999997</v>
      </c>
      <c r="I121" s="4">
        <v>45014.261805555558</v>
      </c>
      <c r="J121" s="3" t="s">
        <v>48</v>
      </c>
      <c r="K121" s="3" t="s">
        <v>1075</v>
      </c>
      <c r="L121" s="3" t="s">
        <v>151</v>
      </c>
      <c r="M121" s="3" t="s">
        <v>538</v>
      </c>
      <c r="N121" s="3" t="s">
        <v>52</v>
      </c>
      <c r="O121" s="3" t="s">
        <v>250</v>
      </c>
      <c r="P121" s="3" t="s">
        <v>1076</v>
      </c>
      <c r="Q121" s="3" t="s">
        <v>1077</v>
      </c>
      <c r="R121" s="3" t="s">
        <v>38</v>
      </c>
      <c r="S121" s="3" t="s">
        <v>146</v>
      </c>
      <c r="T121" s="3" t="s">
        <v>147</v>
      </c>
      <c r="U121" s="3" t="s">
        <v>41</v>
      </c>
      <c r="V121" s="3" t="s">
        <v>255</v>
      </c>
      <c r="W121" s="3" t="s">
        <v>38</v>
      </c>
      <c r="X121" s="3" t="s">
        <v>1078</v>
      </c>
      <c r="Y121">
        <f t="shared" si="4"/>
        <v>0</v>
      </c>
      <c r="Z121">
        <f t="shared" si="5"/>
        <v>0</v>
      </c>
      <c r="AA121">
        <f t="shared" si="5"/>
        <v>1</v>
      </c>
      <c r="AB121">
        <f t="shared" si="5"/>
        <v>0</v>
      </c>
      <c r="AC121">
        <f t="shared" si="5"/>
        <v>0</v>
      </c>
      <c r="AD121">
        <f t="shared" si="5"/>
        <v>1</v>
      </c>
      <c r="AE121">
        <f t="shared" si="5"/>
        <v>1</v>
      </c>
    </row>
    <row r="122" spans="1:31" x14ac:dyDescent="0.2">
      <c r="A122" s="1" t="s">
        <v>1069</v>
      </c>
      <c r="B122" s="3" t="s">
        <v>801</v>
      </c>
      <c r="C122" s="3" t="s">
        <v>27</v>
      </c>
      <c r="D122" s="3" t="s">
        <v>28</v>
      </c>
      <c r="E122" s="3" t="s">
        <v>73</v>
      </c>
      <c r="F122" s="3" t="s">
        <v>181</v>
      </c>
      <c r="G122" s="4">
        <v>45013.15</v>
      </c>
      <c r="H122" s="4">
        <v>45028.702777777777</v>
      </c>
      <c r="I122" s="4">
        <v>45026.113194444442</v>
      </c>
      <c r="J122" s="3" t="s">
        <v>48</v>
      </c>
      <c r="K122" s="3" t="s">
        <v>649</v>
      </c>
      <c r="L122" s="3" t="s">
        <v>142</v>
      </c>
      <c r="M122" s="3" t="s">
        <v>1070</v>
      </c>
      <c r="N122" s="3" t="s">
        <v>52</v>
      </c>
      <c r="O122" s="3" t="s">
        <v>799</v>
      </c>
      <c r="P122" s="3" t="s">
        <v>550</v>
      </c>
      <c r="Q122" s="3" t="s">
        <v>1071</v>
      </c>
      <c r="R122" s="3" t="s">
        <v>66</v>
      </c>
      <c r="S122" s="3" t="s">
        <v>775</v>
      </c>
      <c r="T122" s="3" t="s">
        <v>1072</v>
      </c>
      <c r="U122" s="3" t="s">
        <v>697</v>
      </c>
      <c r="V122" s="3" t="s">
        <v>69</v>
      </c>
      <c r="W122" s="3" t="s">
        <v>70</v>
      </c>
      <c r="X122" s="3" t="s">
        <v>43</v>
      </c>
      <c r="Y122">
        <f t="shared" si="4"/>
        <v>1</v>
      </c>
      <c r="Z122">
        <f t="shared" si="5"/>
        <v>0</v>
      </c>
      <c r="AA122">
        <f t="shared" si="5"/>
        <v>0</v>
      </c>
      <c r="AB122">
        <f t="shared" si="5"/>
        <v>0</v>
      </c>
      <c r="AC122">
        <f t="shared" si="5"/>
        <v>0</v>
      </c>
      <c r="AD122">
        <f t="shared" si="5"/>
        <v>0</v>
      </c>
      <c r="AE122">
        <f t="shared" si="5"/>
        <v>0</v>
      </c>
    </row>
    <row r="123" spans="1:31" x14ac:dyDescent="0.2">
      <c r="A123" s="1" t="s">
        <v>1064</v>
      </c>
      <c r="B123" s="3" t="s">
        <v>1065</v>
      </c>
      <c r="C123" s="3" t="s">
        <v>27</v>
      </c>
      <c r="D123" s="3" t="s">
        <v>28</v>
      </c>
      <c r="E123" s="3" t="s">
        <v>73</v>
      </c>
      <c r="F123" s="3" t="s">
        <v>200</v>
      </c>
      <c r="G123" s="4">
        <v>45013.163194444445</v>
      </c>
      <c r="H123" s="4">
        <v>45013.495833333334</v>
      </c>
      <c r="I123" s="4">
        <v>45013.495138888888</v>
      </c>
      <c r="J123" s="3" t="s">
        <v>48</v>
      </c>
      <c r="K123" s="3" t="s">
        <v>618</v>
      </c>
      <c r="L123" s="3" t="s">
        <v>104</v>
      </c>
      <c r="M123" s="3" t="s">
        <v>1066</v>
      </c>
      <c r="N123" s="3" t="s">
        <v>52</v>
      </c>
      <c r="O123" s="3" t="s">
        <v>799</v>
      </c>
      <c r="P123" s="3" t="s">
        <v>1067</v>
      </c>
      <c r="Q123" s="3" t="s">
        <v>1068</v>
      </c>
      <c r="R123" s="3" t="s">
        <v>66</v>
      </c>
      <c r="S123" s="3" t="s">
        <v>56</v>
      </c>
      <c r="T123" s="3" t="s">
        <v>57</v>
      </c>
      <c r="U123" s="3" t="s">
        <v>207</v>
      </c>
      <c r="V123" s="3" t="s">
        <v>69</v>
      </c>
      <c r="W123" s="3" t="s">
        <v>70</v>
      </c>
      <c r="X123" s="3" t="s">
        <v>83</v>
      </c>
      <c r="Y123">
        <f t="shared" si="4"/>
        <v>0</v>
      </c>
      <c r="Z123">
        <f t="shared" si="5"/>
        <v>1</v>
      </c>
      <c r="AA123">
        <f t="shared" si="5"/>
        <v>0</v>
      </c>
      <c r="AB123">
        <f t="shared" si="5"/>
        <v>0</v>
      </c>
      <c r="AC123">
        <f t="shared" si="5"/>
        <v>0</v>
      </c>
      <c r="AD123">
        <f t="shared" si="5"/>
        <v>0</v>
      </c>
      <c r="AE123">
        <f t="shared" si="5"/>
        <v>0</v>
      </c>
    </row>
    <row r="124" spans="1:31" x14ac:dyDescent="0.2">
      <c r="A124" s="1" t="s">
        <v>1061</v>
      </c>
      <c r="B124" s="3" t="s">
        <v>1062</v>
      </c>
      <c r="C124" s="3" t="s">
        <v>27</v>
      </c>
      <c r="D124" s="3" t="s">
        <v>93</v>
      </c>
      <c r="E124" s="3" t="s">
        <v>73</v>
      </c>
      <c r="F124" s="3" t="s">
        <v>47</v>
      </c>
      <c r="G124" s="4">
        <v>45013.165277777778</v>
      </c>
      <c r="H124" s="4">
        <v>45035.868055555555</v>
      </c>
      <c r="I124" s="5"/>
      <c r="J124" s="3" t="s">
        <v>30</v>
      </c>
      <c r="K124" s="3" t="s">
        <v>957</v>
      </c>
      <c r="L124" s="3" t="s">
        <v>438</v>
      </c>
      <c r="M124" s="3" t="s">
        <v>701</v>
      </c>
      <c r="N124" s="3" t="s">
        <v>34</v>
      </c>
      <c r="O124" s="3" t="s">
        <v>113</v>
      </c>
      <c r="P124" s="12" t="s">
        <v>1063</v>
      </c>
      <c r="Q124" s="12" t="s">
        <v>663</v>
      </c>
      <c r="R124" s="3" t="s">
        <v>66</v>
      </c>
      <c r="S124" s="3" t="s">
        <v>401</v>
      </c>
      <c r="T124" s="3" t="s">
        <v>664</v>
      </c>
      <c r="U124" s="5"/>
      <c r="V124" s="3" t="s">
        <v>69</v>
      </c>
      <c r="W124" s="3" t="s">
        <v>70</v>
      </c>
      <c r="X124" s="3" t="s">
        <v>83</v>
      </c>
      <c r="Y124">
        <f t="shared" si="4"/>
        <v>0</v>
      </c>
      <c r="Z124">
        <f t="shared" si="5"/>
        <v>1</v>
      </c>
      <c r="AA124">
        <f t="shared" si="5"/>
        <v>0</v>
      </c>
      <c r="AB124">
        <f t="shared" si="5"/>
        <v>0</v>
      </c>
      <c r="AC124">
        <f t="shared" si="5"/>
        <v>0</v>
      </c>
      <c r="AD124">
        <f t="shared" si="5"/>
        <v>0</v>
      </c>
      <c r="AE124">
        <f t="shared" si="5"/>
        <v>0</v>
      </c>
    </row>
    <row r="125" spans="1:31" x14ac:dyDescent="0.2">
      <c r="A125" s="1" t="s">
        <v>1058</v>
      </c>
      <c r="B125" s="3" t="s">
        <v>1059</v>
      </c>
      <c r="C125" s="3" t="s">
        <v>27</v>
      </c>
      <c r="D125" s="3" t="s">
        <v>28</v>
      </c>
      <c r="E125" s="3" t="s">
        <v>130</v>
      </c>
      <c r="F125" s="3" t="s">
        <v>29</v>
      </c>
      <c r="G125" s="4">
        <v>45013.567361111112</v>
      </c>
      <c r="H125" s="4">
        <v>45031.375694444447</v>
      </c>
      <c r="I125" s="4">
        <v>45028.513194444444</v>
      </c>
      <c r="J125" s="3" t="s">
        <v>30</v>
      </c>
      <c r="K125" s="3" t="s">
        <v>1060</v>
      </c>
      <c r="L125" s="3" t="s">
        <v>132</v>
      </c>
      <c r="M125" s="3" t="s">
        <v>395</v>
      </c>
      <c r="N125" s="3" t="s">
        <v>34</v>
      </c>
      <c r="O125" s="3" t="s">
        <v>63</v>
      </c>
      <c r="P125" s="3" t="s">
        <v>701</v>
      </c>
      <c r="Q125" s="3" t="s">
        <v>373</v>
      </c>
      <c r="R125" s="3" t="s">
        <v>66</v>
      </c>
      <c r="S125" s="3" t="s">
        <v>396</v>
      </c>
      <c r="T125" s="3" t="s">
        <v>311</v>
      </c>
      <c r="U125" s="3" t="s">
        <v>41</v>
      </c>
      <c r="V125" s="3" t="s">
        <v>69</v>
      </c>
      <c r="W125" s="3" t="s">
        <v>70</v>
      </c>
      <c r="X125" s="3" t="s">
        <v>43</v>
      </c>
      <c r="Y125">
        <f t="shared" si="4"/>
        <v>1</v>
      </c>
      <c r="Z125">
        <f t="shared" si="5"/>
        <v>0</v>
      </c>
      <c r="AA125">
        <f t="shared" si="5"/>
        <v>0</v>
      </c>
      <c r="AB125">
        <f t="shared" si="5"/>
        <v>0</v>
      </c>
      <c r="AC125">
        <f t="shared" si="5"/>
        <v>0</v>
      </c>
      <c r="AD125">
        <f t="shared" si="5"/>
        <v>0</v>
      </c>
      <c r="AE125">
        <f t="shared" si="5"/>
        <v>0</v>
      </c>
    </row>
    <row r="126" spans="1:31" x14ac:dyDescent="0.2">
      <c r="A126" s="1" t="s">
        <v>1054</v>
      </c>
      <c r="B126" s="3" t="s">
        <v>1055</v>
      </c>
      <c r="C126" s="3" t="s">
        <v>27</v>
      </c>
      <c r="D126" s="3" t="s">
        <v>28</v>
      </c>
      <c r="E126" s="3" t="s">
        <v>324</v>
      </c>
      <c r="F126" s="3" t="s">
        <v>200</v>
      </c>
      <c r="G126" s="4">
        <v>45013.744444444441</v>
      </c>
      <c r="H126" s="4">
        <v>45025.952777777777</v>
      </c>
      <c r="I126" s="4">
        <v>45025.952777777777</v>
      </c>
      <c r="J126" s="3" t="s">
        <v>30</v>
      </c>
      <c r="K126" s="3" t="s">
        <v>1056</v>
      </c>
      <c r="L126" s="3" t="s">
        <v>564</v>
      </c>
      <c r="M126" s="3" t="s">
        <v>395</v>
      </c>
      <c r="N126" s="3" t="s">
        <v>34</v>
      </c>
      <c r="O126" s="3" t="s">
        <v>226</v>
      </c>
      <c r="P126" s="3" t="s">
        <v>473</v>
      </c>
      <c r="Q126" s="3" t="s">
        <v>373</v>
      </c>
      <c r="R126" s="3" t="s">
        <v>66</v>
      </c>
      <c r="S126" s="3" t="s">
        <v>396</v>
      </c>
      <c r="T126" s="3" t="s">
        <v>375</v>
      </c>
      <c r="U126" s="3" t="s">
        <v>476</v>
      </c>
      <c r="V126" s="3" t="s">
        <v>1057</v>
      </c>
      <c r="W126" s="3" t="s">
        <v>70</v>
      </c>
      <c r="X126" s="3" t="s">
        <v>278</v>
      </c>
      <c r="Y126">
        <f t="shared" si="4"/>
        <v>0</v>
      </c>
      <c r="Z126">
        <f t="shared" si="5"/>
        <v>0</v>
      </c>
      <c r="AA126">
        <f t="shared" si="5"/>
        <v>0</v>
      </c>
      <c r="AB126">
        <f t="shared" si="5"/>
        <v>0</v>
      </c>
      <c r="AC126">
        <f t="shared" si="5"/>
        <v>1</v>
      </c>
      <c r="AD126">
        <f t="shared" si="5"/>
        <v>0</v>
      </c>
      <c r="AE126">
        <f t="shared" si="5"/>
        <v>0</v>
      </c>
    </row>
    <row r="127" spans="1:31" x14ac:dyDescent="0.2">
      <c r="A127" s="1" t="s">
        <v>1053</v>
      </c>
      <c r="B127" s="3" t="s">
        <v>508</v>
      </c>
      <c r="C127" s="3" t="s">
        <v>27</v>
      </c>
      <c r="D127" s="3" t="s">
        <v>93</v>
      </c>
      <c r="E127" s="3" t="s">
        <v>73</v>
      </c>
      <c r="F127" s="3" t="s">
        <v>47</v>
      </c>
      <c r="G127" s="4">
        <v>45013.917361111111</v>
      </c>
      <c r="H127" s="4">
        <v>45035.609722222223</v>
      </c>
      <c r="I127" s="5"/>
      <c r="J127" s="3" t="s">
        <v>48</v>
      </c>
      <c r="K127" s="3" t="s">
        <v>798</v>
      </c>
      <c r="L127" s="3" t="s">
        <v>50</v>
      </c>
      <c r="M127" s="3" t="s">
        <v>395</v>
      </c>
      <c r="N127" s="3" t="s">
        <v>52</v>
      </c>
      <c r="O127" s="3" t="s">
        <v>799</v>
      </c>
      <c r="P127" s="3" t="s">
        <v>1038</v>
      </c>
      <c r="Q127" s="3" t="s">
        <v>373</v>
      </c>
      <c r="R127" s="3" t="s">
        <v>66</v>
      </c>
      <c r="S127" s="3" t="s">
        <v>396</v>
      </c>
      <c r="T127" s="3" t="s">
        <v>666</v>
      </c>
      <c r="U127" s="5"/>
      <c r="V127" s="3" t="s">
        <v>69</v>
      </c>
      <c r="W127" s="3" t="s">
        <v>70</v>
      </c>
      <c r="X127" s="3" t="s">
        <v>83</v>
      </c>
      <c r="Y127">
        <f t="shared" si="4"/>
        <v>0</v>
      </c>
      <c r="Z127">
        <f t="shared" si="5"/>
        <v>1</v>
      </c>
      <c r="AA127">
        <f t="shared" si="5"/>
        <v>0</v>
      </c>
      <c r="AB127">
        <f t="shared" si="5"/>
        <v>0</v>
      </c>
      <c r="AC127">
        <f t="shared" si="5"/>
        <v>0</v>
      </c>
      <c r="AD127">
        <f t="shared" si="5"/>
        <v>0</v>
      </c>
      <c r="AE127">
        <f t="shared" si="5"/>
        <v>0</v>
      </c>
    </row>
    <row r="128" spans="1:31" x14ac:dyDescent="0.2">
      <c r="A128" s="1" t="s">
        <v>1052</v>
      </c>
      <c r="B128" s="3" t="s">
        <v>508</v>
      </c>
      <c r="C128" s="3" t="s">
        <v>27</v>
      </c>
      <c r="D128" s="3" t="s">
        <v>393</v>
      </c>
      <c r="E128" s="3" t="s">
        <v>73</v>
      </c>
      <c r="F128" s="3" t="s">
        <v>47</v>
      </c>
      <c r="G128" s="4">
        <v>45014.001388888886</v>
      </c>
      <c r="H128" s="4">
        <v>45035.538888888892</v>
      </c>
      <c r="I128" s="5"/>
      <c r="J128" s="3" t="s">
        <v>48</v>
      </c>
      <c r="K128" s="3" t="s">
        <v>798</v>
      </c>
      <c r="L128" s="3" t="s">
        <v>50</v>
      </c>
      <c r="M128" s="3" t="s">
        <v>395</v>
      </c>
      <c r="N128" s="3" t="s">
        <v>52</v>
      </c>
      <c r="O128" s="3" t="s">
        <v>799</v>
      </c>
      <c r="P128" s="3" t="s">
        <v>1038</v>
      </c>
      <c r="Q128" s="3" t="s">
        <v>373</v>
      </c>
      <c r="R128" s="3" t="s">
        <v>66</v>
      </c>
      <c r="S128" s="3" t="s">
        <v>396</v>
      </c>
      <c r="T128" s="3" t="s">
        <v>701</v>
      </c>
      <c r="U128" s="5"/>
      <c r="V128" s="3" t="s">
        <v>69</v>
      </c>
      <c r="W128" s="3" t="s">
        <v>70</v>
      </c>
      <c r="X128" s="3" t="s">
        <v>83</v>
      </c>
      <c r="Y128">
        <f t="shared" si="4"/>
        <v>0</v>
      </c>
      <c r="Z128">
        <f t="shared" si="5"/>
        <v>1</v>
      </c>
      <c r="AA128">
        <f t="shared" si="5"/>
        <v>0</v>
      </c>
      <c r="AB128">
        <f t="shared" si="5"/>
        <v>0</v>
      </c>
      <c r="AC128">
        <f t="shared" si="5"/>
        <v>0</v>
      </c>
      <c r="AD128">
        <f t="shared" si="5"/>
        <v>0</v>
      </c>
      <c r="AE128">
        <f t="shared" si="5"/>
        <v>0</v>
      </c>
    </row>
    <row r="129" spans="1:31" x14ac:dyDescent="0.2">
      <c r="A129" s="1" t="s">
        <v>1047</v>
      </c>
      <c r="B129" s="3" t="s">
        <v>1048</v>
      </c>
      <c r="C129" s="3" t="s">
        <v>27</v>
      </c>
      <c r="D129" s="3" t="s">
        <v>393</v>
      </c>
      <c r="E129" s="3" t="s">
        <v>199</v>
      </c>
      <c r="F129" s="3" t="s">
        <v>47</v>
      </c>
      <c r="G129" s="4">
        <v>45014.131249999999</v>
      </c>
      <c r="H129" s="4">
        <v>45021.161805555559</v>
      </c>
      <c r="I129" s="5"/>
      <c r="J129" s="3" t="s">
        <v>30</v>
      </c>
      <c r="K129" s="3" t="s">
        <v>1049</v>
      </c>
      <c r="L129" s="3" t="s">
        <v>438</v>
      </c>
      <c r="M129" s="3" t="s">
        <v>395</v>
      </c>
      <c r="N129" s="3" t="s">
        <v>34</v>
      </c>
      <c r="O129" s="3" t="s">
        <v>1026</v>
      </c>
      <c r="P129" s="3" t="s">
        <v>1038</v>
      </c>
      <c r="Q129" s="3" t="s">
        <v>373</v>
      </c>
      <c r="R129" s="3" t="s">
        <v>38</v>
      </c>
      <c r="S129" s="3" t="s">
        <v>396</v>
      </c>
      <c r="T129" s="3" t="s">
        <v>1050</v>
      </c>
      <c r="U129" s="5"/>
      <c r="V129" s="3" t="s">
        <v>1051</v>
      </c>
      <c r="W129" s="3" t="s">
        <v>38</v>
      </c>
      <c r="X129" s="3" t="s">
        <v>43</v>
      </c>
      <c r="Y129">
        <f t="shared" si="4"/>
        <v>1</v>
      </c>
      <c r="Z129">
        <f t="shared" si="5"/>
        <v>0</v>
      </c>
      <c r="AA129">
        <f t="shared" si="5"/>
        <v>0</v>
      </c>
      <c r="AB129">
        <f t="shared" si="5"/>
        <v>0</v>
      </c>
      <c r="AC129">
        <f t="shared" si="5"/>
        <v>0</v>
      </c>
      <c r="AD129">
        <f t="shared" si="5"/>
        <v>0</v>
      </c>
      <c r="AE129">
        <f t="shared" si="5"/>
        <v>0</v>
      </c>
    </row>
    <row r="130" spans="1:31" x14ac:dyDescent="0.2">
      <c r="A130" s="1" t="s">
        <v>1042</v>
      </c>
      <c r="B130" s="3" t="s">
        <v>1043</v>
      </c>
      <c r="C130" s="3" t="s">
        <v>27</v>
      </c>
      <c r="D130" s="3" t="s">
        <v>28</v>
      </c>
      <c r="E130" s="3" t="s">
        <v>130</v>
      </c>
      <c r="F130" s="3" t="s">
        <v>181</v>
      </c>
      <c r="G130" s="4">
        <v>45014.288888888892</v>
      </c>
      <c r="H130" s="4">
        <v>45019.381944444445</v>
      </c>
      <c r="I130" s="4">
        <v>45019.381249999999</v>
      </c>
      <c r="J130" s="3" t="s">
        <v>48</v>
      </c>
      <c r="K130" s="3" t="s">
        <v>182</v>
      </c>
      <c r="L130" s="3" t="s">
        <v>183</v>
      </c>
      <c r="M130" s="3" t="s">
        <v>1044</v>
      </c>
      <c r="N130" s="3" t="s">
        <v>52</v>
      </c>
      <c r="O130" s="3" t="s">
        <v>1045</v>
      </c>
      <c r="P130" s="3" t="s">
        <v>177</v>
      </c>
      <c r="Q130" s="3" t="s">
        <v>1046</v>
      </c>
      <c r="R130" s="3" t="s">
        <v>214</v>
      </c>
      <c r="S130" s="3" t="s">
        <v>755</v>
      </c>
      <c r="T130" s="3" t="s">
        <v>196</v>
      </c>
      <c r="U130" s="3" t="s">
        <v>188</v>
      </c>
      <c r="V130" s="3" t="s">
        <v>295</v>
      </c>
      <c r="W130" s="3" t="s">
        <v>82</v>
      </c>
      <c r="X130" s="3" t="s">
        <v>570</v>
      </c>
      <c r="Y130">
        <f t="shared" si="4"/>
        <v>0</v>
      </c>
      <c r="Z130">
        <f t="shared" si="5"/>
        <v>0</v>
      </c>
      <c r="AA130">
        <f t="shared" si="5"/>
        <v>0</v>
      </c>
      <c r="AB130">
        <f t="shared" si="5"/>
        <v>1</v>
      </c>
      <c r="AC130">
        <f t="shared" si="5"/>
        <v>0</v>
      </c>
      <c r="AD130">
        <f t="shared" si="5"/>
        <v>0</v>
      </c>
      <c r="AE130">
        <f t="shared" si="5"/>
        <v>0</v>
      </c>
    </row>
    <row r="131" spans="1:31" x14ac:dyDescent="0.2">
      <c r="A131" s="1" t="s">
        <v>1040</v>
      </c>
      <c r="B131" s="3" t="s">
        <v>1041</v>
      </c>
      <c r="C131" s="3" t="s">
        <v>27</v>
      </c>
      <c r="D131" s="3" t="s">
        <v>28</v>
      </c>
      <c r="E131" s="3" t="s">
        <v>130</v>
      </c>
      <c r="F131" s="3" t="s">
        <v>29</v>
      </c>
      <c r="G131" s="4">
        <v>45014.347916666666</v>
      </c>
      <c r="H131" s="4">
        <v>45019.527083333334</v>
      </c>
      <c r="I131" s="4">
        <v>45019.526388888888</v>
      </c>
      <c r="J131" s="3" t="s">
        <v>30</v>
      </c>
      <c r="K131" s="3" t="s">
        <v>120</v>
      </c>
      <c r="L131" s="3" t="s">
        <v>121</v>
      </c>
      <c r="M131" s="3" t="s">
        <v>311</v>
      </c>
      <c r="N131" s="3" t="s">
        <v>34</v>
      </c>
      <c r="O131" s="3" t="s">
        <v>123</v>
      </c>
      <c r="P131" s="3" t="s">
        <v>177</v>
      </c>
      <c r="Q131" s="3" t="s">
        <v>312</v>
      </c>
      <c r="R131" s="3" t="s">
        <v>38</v>
      </c>
      <c r="S131" s="3" t="s">
        <v>313</v>
      </c>
      <c r="T131" s="3" t="s">
        <v>314</v>
      </c>
      <c r="U131" s="3" t="s">
        <v>234</v>
      </c>
      <c r="V131" s="3" t="s">
        <v>81</v>
      </c>
      <c r="W131" s="3" t="s">
        <v>38</v>
      </c>
      <c r="X131" s="3" t="s">
        <v>43</v>
      </c>
      <c r="Y131">
        <f t="shared" si="4"/>
        <v>1</v>
      </c>
      <c r="Z131">
        <f t="shared" si="5"/>
        <v>0</v>
      </c>
      <c r="AA131">
        <f t="shared" si="5"/>
        <v>0</v>
      </c>
      <c r="AB131">
        <f t="shared" si="5"/>
        <v>0</v>
      </c>
      <c r="AC131">
        <f t="shared" si="5"/>
        <v>0</v>
      </c>
      <c r="AD131">
        <f t="shared" si="5"/>
        <v>0</v>
      </c>
      <c r="AE131">
        <f t="shared" si="5"/>
        <v>0</v>
      </c>
    </row>
    <row r="132" spans="1:31" x14ac:dyDescent="0.2">
      <c r="A132" s="1" t="s">
        <v>1036</v>
      </c>
      <c r="B132" s="3" t="s">
        <v>1037</v>
      </c>
      <c r="C132" s="3" t="s">
        <v>27</v>
      </c>
      <c r="D132" s="3" t="s">
        <v>46</v>
      </c>
      <c r="E132" s="3" t="s">
        <v>199</v>
      </c>
      <c r="F132" s="3" t="s">
        <v>47</v>
      </c>
      <c r="G132" s="4">
        <v>45014.732638888891</v>
      </c>
      <c r="H132" s="4">
        <v>45016.714583333334</v>
      </c>
      <c r="I132" s="5"/>
      <c r="J132" s="3" t="s">
        <v>30</v>
      </c>
      <c r="K132" s="3" t="s">
        <v>74</v>
      </c>
      <c r="L132" s="3" t="s">
        <v>32</v>
      </c>
      <c r="M132" s="3" t="s">
        <v>1038</v>
      </c>
      <c r="N132" s="3" t="s">
        <v>34</v>
      </c>
      <c r="O132" s="3" t="s">
        <v>161</v>
      </c>
      <c r="P132" s="3" t="s">
        <v>1030</v>
      </c>
      <c r="Q132" s="3" t="s">
        <v>1030</v>
      </c>
      <c r="R132" s="3" t="s">
        <v>70</v>
      </c>
      <c r="S132" s="3" t="s">
        <v>731</v>
      </c>
      <c r="T132" s="3" t="s">
        <v>1039</v>
      </c>
      <c r="U132" s="5"/>
      <c r="V132" s="3" t="s">
        <v>165</v>
      </c>
      <c r="W132" s="3" t="s">
        <v>70</v>
      </c>
      <c r="X132" s="3" t="s">
        <v>43</v>
      </c>
      <c r="Y132">
        <f t="shared" si="4"/>
        <v>1</v>
      </c>
      <c r="Z132">
        <f t="shared" si="5"/>
        <v>0</v>
      </c>
      <c r="AA132">
        <f t="shared" si="5"/>
        <v>0</v>
      </c>
      <c r="AB132">
        <f t="shared" si="5"/>
        <v>0</v>
      </c>
      <c r="AC132">
        <f t="shared" si="5"/>
        <v>0</v>
      </c>
      <c r="AD132">
        <f t="shared" si="5"/>
        <v>0</v>
      </c>
      <c r="AE132">
        <f t="shared" si="5"/>
        <v>0</v>
      </c>
    </row>
    <row r="133" spans="1:31" x14ac:dyDescent="0.2">
      <c r="A133" s="1" t="s">
        <v>1033</v>
      </c>
      <c r="B133" s="3" t="s">
        <v>1034</v>
      </c>
      <c r="C133" s="3" t="s">
        <v>27</v>
      </c>
      <c r="D133" s="3" t="s">
        <v>28</v>
      </c>
      <c r="E133" s="3" t="s">
        <v>73</v>
      </c>
      <c r="F133" s="3" t="s">
        <v>200</v>
      </c>
      <c r="G133" s="4">
        <v>45014.761805555558</v>
      </c>
      <c r="H133" s="4">
        <v>45026.970138888886</v>
      </c>
      <c r="I133" s="4">
        <v>45026.970138888886</v>
      </c>
      <c r="J133" s="3" t="s">
        <v>48</v>
      </c>
      <c r="K133" s="3" t="s">
        <v>1035</v>
      </c>
      <c r="L133" s="3" t="s">
        <v>142</v>
      </c>
      <c r="M133" s="3" t="s">
        <v>395</v>
      </c>
      <c r="N133" s="3" t="s">
        <v>52</v>
      </c>
      <c r="O133" s="3" t="s">
        <v>185</v>
      </c>
      <c r="P133" s="3" t="s">
        <v>473</v>
      </c>
      <c r="Q133" s="3" t="s">
        <v>373</v>
      </c>
      <c r="R133" s="3" t="s">
        <v>66</v>
      </c>
      <c r="S133" s="3" t="s">
        <v>396</v>
      </c>
      <c r="T133" s="3" t="s">
        <v>375</v>
      </c>
      <c r="U133" s="3" t="s">
        <v>476</v>
      </c>
      <c r="V133" s="3" t="s">
        <v>69</v>
      </c>
      <c r="W133" s="3" t="s">
        <v>82</v>
      </c>
      <c r="X133" s="3" t="s">
        <v>43</v>
      </c>
      <c r="Y133">
        <f t="shared" si="4"/>
        <v>1</v>
      </c>
      <c r="Z133">
        <f t="shared" si="5"/>
        <v>0</v>
      </c>
      <c r="AA133">
        <f t="shared" si="5"/>
        <v>0</v>
      </c>
      <c r="AB133">
        <f t="shared" si="5"/>
        <v>0</v>
      </c>
      <c r="AC133">
        <f t="shared" si="5"/>
        <v>0</v>
      </c>
      <c r="AD133">
        <f t="shared" si="5"/>
        <v>0</v>
      </c>
      <c r="AE133">
        <f t="shared" si="5"/>
        <v>0</v>
      </c>
    </row>
    <row r="134" spans="1:31" x14ac:dyDescent="0.2">
      <c r="A134" s="1" t="s">
        <v>1031</v>
      </c>
      <c r="B134" s="3" t="s">
        <v>1032</v>
      </c>
      <c r="C134" s="3" t="s">
        <v>592</v>
      </c>
      <c r="D134" s="3" t="s">
        <v>28</v>
      </c>
      <c r="E134" s="3" t="s">
        <v>130</v>
      </c>
      <c r="F134" s="3" t="s">
        <v>29</v>
      </c>
      <c r="G134" s="4">
        <v>45015.162499999999</v>
      </c>
      <c r="H134" s="4">
        <v>45033.515277777777</v>
      </c>
      <c r="I134" s="4">
        <v>45030.387499999997</v>
      </c>
      <c r="J134" s="3" t="s">
        <v>48</v>
      </c>
      <c r="K134" s="3" t="s">
        <v>798</v>
      </c>
      <c r="L134" s="3" t="s">
        <v>50</v>
      </c>
      <c r="M134" s="3" t="s">
        <v>395</v>
      </c>
      <c r="N134" s="3" t="s">
        <v>52</v>
      </c>
      <c r="O134" s="3" t="s">
        <v>250</v>
      </c>
      <c r="P134" s="3" t="s">
        <v>701</v>
      </c>
      <c r="Q134" s="3" t="s">
        <v>373</v>
      </c>
      <c r="R134" s="3" t="s">
        <v>38</v>
      </c>
      <c r="S134" s="3" t="s">
        <v>396</v>
      </c>
      <c r="T134" s="3" t="s">
        <v>446</v>
      </c>
      <c r="U134" s="3" t="s">
        <v>109</v>
      </c>
      <c r="V134" s="3" t="s">
        <v>255</v>
      </c>
      <c r="W134" s="3" t="s">
        <v>38</v>
      </c>
      <c r="X134" s="3" t="s">
        <v>43</v>
      </c>
      <c r="Y134">
        <f t="shared" si="4"/>
        <v>1</v>
      </c>
      <c r="Z134">
        <f t="shared" si="5"/>
        <v>0</v>
      </c>
      <c r="AA134">
        <f t="shared" si="5"/>
        <v>0</v>
      </c>
      <c r="AB134">
        <f t="shared" si="5"/>
        <v>0</v>
      </c>
      <c r="AC134">
        <f t="shared" si="5"/>
        <v>0</v>
      </c>
      <c r="AD134">
        <f t="shared" si="5"/>
        <v>0</v>
      </c>
      <c r="AE134">
        <f t="shared" si="5"/>
        <v>0</v>
      </c>
    </row>
    <row r="135" spans="1:31" x14ac:dyDescent="0.2">
      <c r="A135" s="1" t="s">
        <v>1028</v>
      </c>
      <c r="B135" s="3" t="s">
        <v>1029</v>
      </c>
      <c r="C135" s="3" t="s">
        <v>27</v>
      </c>
      <c r="D135" s="3" t="s">
        <v>393</v>
      </c>
      <c r="E135" s="3" t="s">
        <v>199</v>
      </c>
      <c r="F135" s="3" t="s">
        <v>47</v>
      </c>
      <c r="G135" s="4">
        <v>45015.21597222222</v>
      </c>
      <c r="H135" s="4">
        <v>45029.120138888888</v>
      </c>
      <c r="I135" s="5"/>
      <c r="J135" s="3" t="s">
        <v>48</v>
      </c>
      <c r="K135" s="3" t="s">
        <v>685</v>
      </c>
      <c r="L135" s="3" t="s">
        <v>50</v>
      </c>
      <c r="M135" s="3" t="s">
        <v>395</v>
      </c>
      <c r="N135" s="3" t="s">
        <v>52</v>
      </c>
      <c r="O135" s="3" t="s">
        <v>53</v>
      </c>
      <c r="P135" s="3" t="s">
        <v>1030</v>
      </c>
      <c r="Q135" s="3" t="s">
        <v>373</v>
      </c>
      <c r="R135" s="3" t="s">
        <v>38</v>
      </c>
      <c r="S135" s="3" t="s">
        <v>396</v>
      </c>
      <c r="T135" s="3" t="s">
        <v>663</v>
      </c>
      <c r="U135" s="5"/>
      <c r="V135" s="3" t="s">
        <v>398</v>
      </c>
      <c r="W135" s="3" t="s">
        <v>38</v>
      </c>
      <c r="X135" s="3" t="s">
        <v>43</v>
      </c>
      <c r="Y135">
        <f t="shared" si="4"/>
        <v>1</v>
      </c>
      <c r="Z135">
        <f t="shared" si="5"/>
        <v>0</v>
      </c>
      <c r="AA135">
        <f t="shared" si="5"/>
        <v>0</v>
      </c>
      <c r="AB135">
        <f t="shared" si="5"/>
        <v>0</v>
      </c>
      <c r="AC135">
        <f t="shared" si="5"/>
        <v>0</v>
      </c>
      <c r="AD135">
        <f t="shared" si="5"/>
        <v>0</v>
      </c>
      <c r="AE135">
        <f t="shared" si="5"/>
        <v>0</v>
      </c>
    </row>
    <row r="136" spans="1:31" x14ac:dyDescent="0.2">
      <c r="A136" s="1" t="s">
        <v>1023</v>
      </c>
      <c r="B136" s="3" t="s">
        <v>1024</v>
      </c>
      <c r="C136" s="3" t="s">
        <v>27</v>
      </c>
      <c r="D136" s="3" t="s">
        <v>28</v>
      </c>
      <c r="E136" s="3" t="s">
        <v>130</v>
      </c>
      <c r="F136" s="3" t="s">
        <v>29</v>
      </c>
      <c r="G136" s="4">
        <v>45015.244444444441</v>
      </c>
      <c r="H136" s="4">
        <v>45021.385416666664</v>
      </c>
      <c r="I136" s="4">
        <v>45021.384027777778</v>
      </c>
      <c r="J136" s="3" t="s">
        <v>48</v>
      </c>
      <c r="K136" s="3" t="s">
        <v>1025</v>
      </c>
      <c r="L136" s="3" t="s">
        <v>121</v>
      </c>
      <c r="M136" s="3" t="s">
        <v>404</v>
      </c>
      <c r="N136" s="3" t="s">
        <v>52</v>
      </c>
      <c r="O136" s="3" t="s">
        <v>1026</v>
      </c>
      <c r="P136" s="3" t="s">
        <v>488</v>
      </c>
      <c r="Q136" s="3" t="s">
        <v>412</v>
      </c>
      <c r="R136" s="3" t="s">
        <v>38</v>
      </c>
      <c r="S136" s="3" t="s">
        <v>1027</v>
      </c>
      <c r="T136" s="3" t="s">
        <v>413</v>
      </c>
      <c r="U136" s="3" t="s">
        <v>234</v>
      </c>
      <c r="V136" s="3" t="s">
        <v>569</v>
      </c>
      <c r="W136" s="3" t="s">
        <v>38</v>
      </c>
      <c r="X136" s="3" t="s">
        <v>43</v>
      </c>
      <c r="Y136">
        <f t="shared" si="4"/>
        <v>1</v>
      </c>
      <c r="Z136">
        <f t="shared" si="5"/>
        <v>0</v>
      </c>
      <c r="AA136">
        <f t="shared" si="5"/>
        <v>0</v>
      </c>
      <c r="AB136">
        <f t="shared" si="5"/>
        <v>0</v>
      </c>
      <c r="AC136">
        <f t="shared" si="5"/>
        <v>0</v>
      </c>
      <c r="AD136">
        <f t="shared" si="5"/>
        <v>0</v>
      </c>
      <c r="AE136">
        <f t="shared" si="5"/>
        <v>0</v>
      </c>
    </row>
    <row r="137" spans="1:31" x14ac:dyDescent="0.2">
      <c r="A137" s="1" t="s">
        <v>1018</v>
      </c>
      <c r="B137" s="3" t="s">
        <v>1019</v>
      </c>
      <c r="C137" s="3" t="s">
        <v>27</v>
      </c>
      <c r="D137" s="3" t="s">
        <v>28</v>
      </c>
      <c r="E137" s="3" t="s">
        <v>324</v>
      </c>
      <c r="F137" s="3" t="s">
        <v>29</v>
      </c>
      <c r="G137" s="4">
        <v>45015.351388888892</v>
      </c>
      <c r="H137" s="4">
        <v>45015.446527777778</v>
      </c>
      <c r="I137" s="4">
        <v>45015.445138888892</v>
      </c>
      <c r="J137" s="3" t="s">
        <v>48</v>
      </c>
      <c r="K137" s="3" t="s">
        <v>103</v>
      </c>
      <c r="L137" s="3" t="s">
        <v>104</v>
      </c>
      <c r="M137" s="3" t="s">
        <v>1020</v>
      </c>
      <c r="N137" s="3" t="s">
        <v>52</v>
      </c>
      <c r="O137" s="3" t="s">
        <v>106</v>
      </c>
      <c r="P137" s="3" t="s">
        <v>1021</v>
      </c>
      <c r="Q137" s="3" t="s">
        <v>1022</v>
      </c>
      <c r="R137" s="3" t="s">
        <v>66</v>
      </c>
      <c r="S137" s="3" t="s">
        <v>146</v>
      </c>
      <c r="T137" s="3" t="s">
        <v>147</v>
      </c>
      <c r="U137" s="3" t="s">
        <v>41</v>
      </c>
      <c r="V137" s="3" t="s">
        <v>69</v>
      </c>
      <c r="W137" s="3" t="s">
        <v>66</v>
      </c>
      <c r="X137" s="3" t="s">
        <v>43</v>
      </c>
      <c r="Y137">
        <f t="shared" si="4"/>
        <v>1</v>
      </c>
      <c r="Z137">
        <f t="shared" si="5"/>
        <v>0</v>
      </c>
      <c r="AA137">
        <f t="shared" si="5"/>
        <v>0</v>
      </c>
      <c r="AB137">
        <f t="shared" si="5"/>
        <v>0</v>
      </c>
      <c r="AC137">
        <f t="shared" si="5"/>
        <v>0</v>
      </c>
      <c r="AD137">
        <f t="shared" si="5"/>
        <v>0</v>
      </c>
      <c r="AE137">
        <f t="shared" si="5"/>
        <v>0</v>
      </c>
    </row>
    <row r="138" spans="1:31" x14ac:dyDescent="0.2">
      <c r="A138" s="1" t="s">
        <v>1015</v>
      </c>
      <c r="B138" s="3" t="s">
        <v>1016</v>
      </c>
      <c r="C138" s="3" t="s">
        <v>27</v>
      </c>
      <c r="D138" s="3" t="s">
        <v>28</v>
      </c>
      <c r="E138" s="3" t="s">
        <v>199</v>
      </c>
      <c r="F138" s="3" t="s">
        <v>29</v>
      </c>
      <c r="G138" s="4">
        <v>45015.40625</v>
      </c>
      <c r="H138" s="4">
        <v>45032.388194444444</v>
      </c>
      <c r="I138" s="4">
        <v>45032.387499999997</v>
      </c>
      <c r="J138" s="3" t="s">
        <v>48</v>
      </c>
      <c r="K138" s="3" t="s">
        <v>1017</v>
      </c>
      <c r="L138" s="3" t="s">
        <v>50</v>
      </c>
      <c r="M138" s="3" t="s">
        <v>395</v>
      </c>
      <c r="N138" s="3" t="s">
        <v>52</v>
      </c>
      <c r="O138" s="3" t="s">
        <v>63</v>
      </c>
      <c r="P138" s="3" t="s">
        <v>731</v>
      </c>
      <c r="Q138" s="3" t="s">
        <v>373</v>
      </c>
      <c r="R138" s="3" t="s">
        <v>66</v>
      </c>
      <c r="S138" s="3" t="s">
        <v>396</v>
      </c>
      <c r="T138" s="3" t="s">
        <v>666</v>
      </c>
      <c r="U138" s="3" t="s">
        <v>869</v>
      </c>
      <c r="V138" s="3" t="s">
        <v>69</v>
      </c>
      <c r="W138" s="3" t="s">
        <v>70</v>
      </c>
      <c r="X138" s="3" t="s">
        <v>43</v>
      </c>
      <c r="Y138">
        <f t="shared" si="4"/>
        <v>1</v>
      </c>
      <c r="Z138">
        <f t="shared" si="5"/>
        <v>0</v>
      </c>
      <c r="AA138">
        <f t="shared" si="5"/>
        <v>0</v>
      </c>
      <c r="AB138">
        <f t="shared" si="5"/>
        <v>0</v>
      </c>
      <c r="AC138">
        <f t="shared" si="5"/>
        <v>0</v>
      </c>
      <c r="AD138">
        <f t="shared" si="5"/>
        <v>0</v>
      </c>
      <c r="AE138">
        <f t="shared" si="5"/>
        <v>0</v>
      </c>
    </row>
    <row r="139" spans="1:31" x14ac:dyDescent="0.2">
      <c r="A139" s="1" t="s">
        <v>1012</v>
      </c>
      <c r="B139" s="3" t="s">
        <v>1013</v>
      </c>
      <c r="C139" s="3" t="s">
        <v>27</v>
      </c>
      <c r="D139" s="3" t="s">
        <v>28</v>
      </c>
      <c r="E139" s="3" t="s">
        <v>130</v>
      </c>
      <c r="F139" s="3" t="s">
        <v>181</v>
      </c>
      <c r="G139" s="4">
        <v>45015.424305555556</v>
      </c>
      <c r="H139" s="4">
        <v>45020.574305555558</v>
      </c>
      <c r="I139" s="4">
        <v>45020.573611111111</v>
      </c>
      <c r="J139" s="3" t="s">
        <v>48</v>
      </c>
      <c r="K139" s="3" t="s">
        <v>1014</v>
      </c>
      <c r="L139" s="3" t="s">
        <v>452</v>
      </c>
      <c r="M139" s="3" t="s">
        <v>412</v>
      </c>
      <c r="N139" s="3" t="s">
        <v>52</v>
      </c>
      <c r="O139" s="3" t="s">
        <v>379</v>
      </c>
      <c r="P139" s="3" t="s">
        <v>565</v>
      </c>
      <c r="Q139" s="3" t="s">
        <v>413</v>
      </c>
      <c r="R139" s="3" t="s">
        <v>214</v>
      </c>
      <c r="S139" s="3" t="s">
        <v>414</v>
      </c>
      <c r="T139" s="3" t="s">
        <v>415</v>
      </c>
      <c r="U139" s="3" t="s">
        <v>188</v>
      </c>
      <c r="V139" s="3" t="s">
        <v>368</v>
      </c>
      <c r="W139" s="3" t="s">
        <v>82</v>
      </c>
      <c r="X139" s="3" t="s">
        <v>570</v>
      </c>
      <c r="Y139">
        <f t="shared" si="4"/>
        <v>0</v>
      </c>
      <c r="Z139">
        <f t="shared" si="5"/>
        <v>0</v>
      </c>
      <c r="AA139">
        <f t="shared" si="5"/>
        <v>0</v>
      </c>
      <c r="AB139">
        <f t="shared" si="5"/>
        <v>1</v>
      </c>
      <c r="AC139">
        <f t="shared" si="5"/>
        <v>0</v>
      </c>
      <c r="AD139">
        <f t="shared" si="5"/>
        <v>0</v>
      </c>
      <c r="AE139">
        <f t="shared" si="5"/>
        <v>0</v>
      </c>
    </row>
    <row r="140" spans="1:31" x14ac:dyDescent="0.2">
      <c r="A140" s="1" t="s">
        <v>1007</v>
      </c>
      <c r="B140" s="3" t="s">
        <v>1008</v>
      </c>
      <c r="C140" s="3" t="s">
        <v>27</v>
      </c>
      <c r="D140" s="3" t="s">
        <v>28</v>
      </c>
      <c r="E140" s="3" t="s">
        <v>199</v>
      </c>
      <c r="F140" s="3" t="s">
        <v>29</v>
      </c>
      <c r="G140" s="4">
        <v>45015.438194444447</v>
      </c>
      <c r="H140" s="4">
        <v>45022.780555555553</v>
      </c>
      <c r="I140" s="4">
        <v>45022.779861111114</v>
      </c>
      <c r="J140" s="3" t="s">
        <v>48</v>
      </c>
      <c r="K140" s="3" t="s">
        <v>94</v>
      </c>
      <c r="L140" s="3" t="s">
        <v>50</v>
      </c>
      <c r="M140" s="3" t="s">
        <v>401</v>
      </c>
      <c r="N140" s="3" t="s">
        <v>52</v>
      </c>
      <c r="O140" s="3" t="s">
        <v>123</v>
      </c>
      <c r="P140" s="3" t="s">
        <v>401</v>
      </c>
      <c r="Q140" s="3" t="s">
        <v>1009</v>
      </c>
      <c r="R140" s="3" t="s">
        <v>38</v>
      </c>
      <c r="S140" s="3" t="s">
        <v>1010</v>
      </c>
      <c r="T140" s="3" t="s">
        <v>1011</v>
      </c>
      <c r="U140" s="3" t="s">
        <v>109</v>
      </c>
      <c r="V140" s="3" t="s">
        <v>127</v>
      </c>
      <c r="W140" s="3" t="s">
        <v>38</v>
      </c>
      <c r="X140" s="3" t="s">
        <v>138</v>
      </c>
      <c r="Y140">
        <f t="shared" si="4"/>
        <v>0</v>
      </c>
      <c r="Z140">
        <f t="shared" si="5"/>
        <v>0</v>
      </c>
      <c r="AA140">
        <f t="shared" si="5"/>
        <v>1</v>
      </c>
      <c r="AB140">
        <f t="shared" si="5"/>
        <v>0</v>
      </c>
      <c r="AC140">
        <f t="shared" si="5"/>
        <v>0</v>
      </c>
      <c r="AD140">
        <f t="shared" si="5"/>
        <v>0</v>
      </c>
      <c r="AE140">
        <f t="shared" si="5"/>
        <v>0</v>
      </c>
    </row>
    <row r="141" spans="1:31" x14ac:dyDescent="0.2">
      <c r="A141" s="1" t="s">
        <v>1000</v>
      </c>
      <c r="B141" s="3" t="s">
        <v>1001</v>
      </c>
      <c r="C141" s="3" t="s">
        <v>27</v>
      </c>
      <c r="D141" s="3" t="s">
        <v>28</v>
      </c>
      <c r="E141" s="3" t="s">
        <v>324</v>
      </c>
      <c r="F141" s="3" t="s">
        <v>29</v>
      </c>
      <c r="G141" s="4">
        <v>45015.775000000001</v>
      </c>
      <c r="H141" s="4">
        <v>45016.434027777781</v>
      </c>
      <c r="I141" s="4">
        <v>45016.429166666669</v>
      </c>
      <c r="J141" s="3" t="s">
        <v>48</v>
      </c>
      <c r="K141" s="3" t="s">
        <v>191</v>
      </c>
      <c r="L141" s="3" t="s">
        <v>104</v>
      </c>
      <c r="M141" s="3" t="s">
        <v>1002</v>
      </c>
      <c r="N141" s="3" t="s">
        <v>52</v>
      </c>
      <c r="O141" s="3" t="s">
        <v>63</v>
      </c>
      <c r="P141" s="3" t="s">
        <v>1003</v>
      </c>
      <c r="Q141" s="3" t="s">
        <v>1004</v>
      </c>
      <c r="R141" s="3" t="s">
        <v>66</v>
      </c>
      <c r="S141" s="3" t="s">
        <v>1005</v>
      </c>
      <c r="T141" s="3" t="s">
        <v>1006</v>
      </c>
      <c r="U141" s="3" t="s">
        <v>41</v>
      </c>
      <c r="V141" s="3" t="s">
        <v>69</v>
      </c>
      <c r="W141" s="3" t="s">
        <v>70</v>
      </c>
      <c r="X141" s="3" t="s">
        <v>43</v>
      </c>
      <c r="Y141">
        <f t="shared" si="4"/>
        <v>1</v>
      </c>
      <c r="Z141">
        <f t="shared" si="5"/>
        <v>0</v>
      </c>
      <c r="AA141">
        <f t="shared" si="5"/>
        <v>0</v>
      </c>
      <c r="AB141">
        <f t="shared" si="5"/>
        <v>0</v>
      </c>
      <c r="AC141">
        <f t="shared" si="5"/>
        <v>0</v>
      </c>
      <c r="AD141">
        <f t="shared" si="5"/>
        <v>0</v>
      </c>
      <c r="AE141">
        <f t="shared" si="5"/>
        <v>0</v>
      </c>
    </row>
    <row r="142" spans="1:31" x14ac:dyDescent="0.2">
      <c r="A142" s="1" t="s">
        <v>997</v>
      </c>
      <c r="B142" s="3" t="s">
        <v>998</v>
      </c>
      <c r="C142" s="3" t="s">
        <v>27</v>
      </c>
      <c r="D142" s="3" t="s">
        <v>28</v>
      </c>
      <c r="E142" s="3" t="s">
        <v>130</v>
      </c>
      <c r="F142" s="3" t="s">
        <v>29</v>
      </c>
      <c r="G142" s="4">
        <v>45015.869444444441</v>
      </c>
      <c r="H142" s="4">
        <v>45035.600694444445</v>
      </c>
      <c r="I142" s="4">
        <v>45035.481944444444</v>
      </c>
      <c r="J142" s="3" t="s">
        <v>48</v>
      </c>
      <c r="K142" s="3" t="s">
        <v>131</v>
      </c>
      <c r="L142" s="3" t="s">
        <v>132</v>
      </c>
      <c r="M142" s="3" t="s">
        <v>373</v>
      </c>
      <c r="N142" s="3" t="s">
        <v>52</v>
      </c>
      <c r="O142" s="3" t="s">
        <v>63</v>
      </c>
      <c r="P142" s="3" t="s">
        <v>766</v>
      </c>
      <c r="Q142" s="3" t="s">
        <v>401</v>
      </c>
      <c r="R142" s="3" t="s">
        <v>66</v>
      </c>
      <c r="S142" s="3" t="s">
        <v>999</v>
      </c>
      <c r="T142" s="3" t="s">
        <v>665</v>
      </c>
      <c r="U142" s="3" t="s">
        <v>234</v>
      </c>
      <c r="V142" s="3" t="s">
        <v>534</v>
      </c>
      <c r="W142" s="3" t="s">
        <v>70</v>
      </c>
      <c r="X142" s="3" t="s">
        <v>43</v>
      </c>
      <c r="Y142">
        <f t="shared" si="4"/>
        <v>1</v>
      </c>
      <c r="Z142">
        <f t="shared" si="5"/>
        <v>0</v>
      </c>
      <c r="AA142">
        <f t="shared" si="5"/>
        <v>0</v>
      </c>
      <c r="AB142">
        <f t="shared" si="5"/>
        <v>0</v>
      </c>
      <c r="AC142">
        <f t="shared" si="5"/>
        <v>0</v>
      </c>
      <c r="AD142">
        <f t="shared" si="5"/>
        <v>0</v>
      </c>
      <c r="AE142">
        <f t="shared" si="5"/>
        <v>0</v>
      </c>
    </row>
    <row r="143" spans="1:31" x14ac:dyDescent="0.2">
      <c r="A143" s="1" t="s">
        <v>992</v>
      </c>
      <c r="B143" s="3" t="s">
        <v>993</v>
      </c>
      <c r="C143" s="3" t="s">
        <v>27</v>
      </c>
      <c r="D143" s="3" t="s">
        <v>28</v>
      </c>
      <c r="E143" s="3" t="s">
        <v>199</v>
      </c>
      <c r="F143" s="3" t="s">
        <v>181</v>
      </c>
      <c r="G143" s="4">
        <v>45016.142361111109</v>
      </c>
      <c r="H143" s="4">
        <v>45018.679166666669</v>
      </c>
      <c r="I143" s="4">
        <v>45018.678472222222</v>
      </c>
      <c r="J143" s="3" t="s">
        <v>30</v>
      </c>
      <c r="K143" s="3" t="s">
        <v>74</v>
      </c>
      <c r="L143" s="3" t="s">
        <v>32</v>
      </c>
      <c r="M143" s="3" t="s">
        <v>284</v>
      </c>
      <c r="N143" s="3" t="s">
        <v>34</v>
      </c>
      <c r="O143" s="3" t="s">
        <v>76</v>
      </c>
      <c r="P143" s="3" t="s">
        <v>515</v>
      </c>
      <c r="Q143" s="3" t="s">
        <v>994</v>
      </c>
      <c r="R143" s="3" t="s">
        <v>214</v>
      </c>
      <c r="S143" s="3" t="s">
        <v>995</v>
      </c>
      <c r="T143" s="3" t="s">
        <v>996</v>
      </c>
      <c r="U143" s="3" t="s">
        <v>188</v>
      </c>
      <c r="V143" s="3" t="s">
        <v>368</v>
      </c>
      <c r="W143" s="3" t="s">
        <v>82</v>
      </c>
      <c r="X143" s="3" t="s">
        <v>138</v>
      </c>
      <c r="Y143">
        <f t="shared" si="4"/>
        <v>0</v>
      </c>
      <c r="Z143">
        <f t="shared" si="5"/>
        <v>0</v>
      </c>
      <c r="AA143">
        <f t="shared" si="5"/>
        <v>1</v>
      </c>
      <c r="AB143">
        <f t="shared" si="5"/>
        <v>0</v>
      </c>
      <c r="AC143">
        <f t="shared" si="5"/>
        <v>0</v>
      </c>
      <c r="AD143">
        <f t="shared" si="5"/>
        <v>0</v>
      </c>
      <c r="AE143">
        <f t="shared" si="5"/>
        <v>0</v>
      </c>
    </row>
    <row r="144" spans="1:31" x14ac:dyDescent="0.2">
      <c r="A144" s="1" t="s">
        <v>989</v>
      </c>
      <c r="B144" s="3" t="s">
        <v>508</v>
      </c>
      <c r="C144" s="3" t="s">
        <v>27</v>
      </c>
      <c r="D144" s="3" t="s">
        <v>28</v>
      </c>
      <c r="E144" s="3" t="s">
        <v>73</v>
      </c>
      <c r="F144" s="3" t="s">
        <v>29</v>
      </c>
      <c r="G144" s="4">
        <v>45016.163888888892</v>
      </c>
      <c r="H144" s="4">
        <v>45037.488888888889</v>
      </c>
      <c r="I144" s="4">
        <v>45037.488194444442</v>
      </c>
      <c r="J144" s="3" t="s">
        <v>48</v>
      </c>
      <c r="K144" s="3" t="s">
        <v>798</v>
      </c>
      <c r="L144" s="3" t="s">
        <v>50</v>
      </c>
      <c r="M144" s="3" t="s">
        <v>395</v>
      </c>
      <c r="N144" s="3" t="s">
        <v>52</v>
      </c>
      <c r="O144" s="3" t="s">
        <v>799</v>
      </c>
      <c r="P144" s="3" t="s">
        <v>990</v>
      </c>
      <c r="Q144" s="3" t="s">
        <v>373</v>
      </c>
      <c r="R144" s="3" t="s">
        <v>66</v>
      </c>
      <c r="S144" s="3" t="s">
        <v>396</v>
      </c>
      <c r="T144" s="3" t="s">
        <v>991</v>
      </c>
      <c r="U144" s="3" t="s">
        <v>109</v>
      </c>
      <c r="V144" s="3" t="s">
        <v>69</v>
      </c>
      <c r="W144" s="3" t="s">
        <v>70</v>
      </c>
      <c r="X144" s="3" t="s">
        <v>83</v>
      </c>
      <c r="Y144">
        <f t="shared" si="4"/>
        <v>0</v>
      </c>
      <c r="Z144">
        <f t="shared" si="5"/>
        <v>1</v>
      </c>
      <c r="AA144">
        <f t="shared" si="5"/>
        <v>0</v>
      </c>
      <c r="AB144">
        <f t="shared" si="5"/>
        <v>0</v>
      </c>
      <c r="AC144">
        <f t="shared" si="5"/>
        <v>0</v>
      </c>
      <c r="AD144">
        <f t="shared" si="5"/>
        <v>0</v>
      </c>
      <c r="AE144">
        <f t="shared" si="5"/>
        <v>0</v>
      </c>
    </row>
    <row r="145" spans="1:31" x14ac:dyDescent="0.2">
      <c r="A145" s="1" t="s">
        <v>984</v>
      </c>
      <c r="B145" s="3" t="s">
        <v>985</v>
      </c>
      <c r="C145" s="3" t="s">
        <v>27</v>
      </c>
      <c r="D145" s="3" t="s">
        <v>28</v>
      </c>
      <c r="E145" s="3" t="s">
        <v>324</v>
      </c>
      <c r="F145" s="3" t="s">
        <v>29</v>
      </c>
      <c r="G145" s="4">
        <v>45016.287499999999</v>
      </c>
      <c r="H145" s="4">
        <v>45016.406944444447</v>
      </c>
      <c r="I145" s="4">
        <v>45016.40625</v>
      </c>
      <c r="J145" s="3" t="s">
        <v>48</v>
      </c>
      <c r="K145" s="3" t="s">
        <v>191</v>
      </c>
      <c r="L145" s="3" t="s">
        <v>104</v>
      </c>
      <c r="M145" s="3" t="s">
        <v>986</v>
      </c>
      <c r="N145" s="3" t="s">
        <v>52</v>
      </c>
      <c r="O145" s="3" t="s">
        <v>226</v>
      </c>
      <c r="P145" s="3" t="s">
        <v>987</v>
      </c>
      <c r="Q145" s="3" t="s">
        <v>988</v>
      </c>
      <c r="R145" s="3" t="s">
        <v>66</v>
      </c>
      <c r="S145" s="3" t="s">
        <v>146</v>
      </c>
      <c r="T145" s="3" t="s">
        <v>147</v>
      </c>
      <c r="U145" s="3" t="s">
        <v>41</v>
      </c>
      <c r="V145" s="3" t="s">
        <v>69</v>
      </c>
      <c r="W145" s="3" t="s">
        <v>70</v>
      </c>
      <c r="X145" s="3" t="s">
        <v>43</v>
      </c>
      <c r="Y145">
        <f t="shared" ref="Y145:Y208" si="6">IF(ISNUMBER(SEARCH(Y$2,$X145)),1,0)</f>
        <v>1</v>
      </c>
      <c r="Z145">
        <f t="shared" si="5"/>
        <v>0</v>
      </c>
      <c r="AA145">
        <f t="shared" si="5"/>
        <v>0</v>
      </c>
      <c r="AB145">
        <f t="shared" si="5"/>
        <v>0</v>
      </c>
      <c r="AC145">
        <f t="shared" si="5"/>
        <v>0</v>
      </c>
      <c r="AD145">
        <f t="shared" si="5"/>
        <v>0</v>
      </c>
      <c r="AE145">
        <f t="shared" si="5"/>
        <v>0</v>
      </c>
    </row>
    <row r="146" spans="1:31" x14ac:dyDescent="0.2">
      <c r="A146" s="1" t="s">
        <v>981</v>
      </c>
      <c r="B146" s="3" t="s">
        <v>982</v>
      </c>
      <c r="C146" s="3" t="s">
        <v>27</v>
      </c>
      <c r="D146" s="3" t="s">
        <v>28</v>
      </c>
      <c r="E146" s="3" t="s">
        <v>73</v>
      </c>
      <c r="F146" s="3" t="s">
        <v>29</v>
      </c>
      <c r="G146" s="4">
        <v>45016.318749999999</v>
      </c>
      <c r="H146" s="4">
        <v>45032.668749999997</v>
      </c>
      <c r="I146" s="4">
        <v>45032.668055555558</v>
      </c>
      <c r="J146" s="3" t="s">
        <v>30</v>
      </c>
      <c r="K146" s="3" t="s">
        <v>983</v>
      </c>
      <c r="L146" s="3" t="s">
        <v>32</v>
      </c>
      <c r="M146" s="3" t="s">
        <v>395</v>
      </c>
      <c r="N146" s="3" t="s">
        <v>34</v>
      </c>
      <c r="O146" s="3" t="s">
        <v>799</v>
      </c>
      <c r="P146" s="3" t="s">
        <v>701</v>
      </c>
      <c r="Q146" s="3" t="s">
        <v>373</v>
      </c>
      <c r="R146" s="3" t="s">
        <v>66</v>
      </c>
      <c r="S146" s="3" t="s">
        <v>396</v>
      </c>
      <c r="T146" s="3" t="s">
        <v>401</v>
      </c>
      <c r="U146" s="3" t="s">
        <v>41</v>
      </c>
      <c r="V146" s="3" t="s">
        <v>69</v>
      </c>
      <c r="W146" s="3" t="s">
        <v>70</v>
      </c>
      <c r="X146" s="3" t="s">
        <v>83</v>
      </c>
      <c r="Y146">
        <f t="shared" si="6"/>
        <v>0</v>
      </c>
      <c r="Z146">
        <f t="shared" si="5"/>
        <v>1</v>
      </c>
      <c r="AA146">
        <f t="shared" si="5"/>
        <v>0</v>
      </c>
      <c r="AB146">
        <f t="shared" si="5"/>
        <v>0</v>
      </c>
      <c r="AC146">
        <f t="shared" si="5"/>
        <v>0</v>
      </c>
      <c r="AD146">
        <f t="shared" si="5"/>
        <v>0</v>
      </c>
      <c r="AE146">
        <f t="shared" si="5"/>
        <v>0</v>
      </c>
    </row>
    <row r="147" spans="1:31" x14ac:dyDescent="0.2">
      <c r="A147" s="1" t="s">
        <v>978</v>
      </c>
      <c r="B147" s="3" t="s">
        <v>979</v>
      </c>
      <c r="C147" s="3" t="s">
        <v>27</v>
      </c>
      <c r="D147" s="3" t="s">
        <v>28</v>
      </c>
      <c r="E147" s="3" t="s">
        <v>130</v>
      </c>
      <c r="F147" s="3" t="s">
        <v>29</v>
      </c>
      <c r="G147" s="4">
        <v>45016.518750000003</v>
      </c>
      <c r="H147" s="4">
        <v>45035.600694444445</v>
      </c>
      <c r="I147" s="4">
        <v>45035.479861111111</v>
      </c>
      <c r="J147" s="3" t="s">
        <v>48</v>
      </c>
      <c r="K147" s="3" t="s">
        <v>131</v>
      </c>
      <c r="L147" s="3" t="s">
        <v>132</v>
      </c>
      <c r="M147" s="3" t="s">
        <v>404</v>
      </c>
      <c r="N147" s="3" t="s">
        <v>52</v>
      </c>
      <c r="O147" s="3" t="s">
        <v>226</v>
      </c>
      <c r="P147" s="3" t="s">
        <v>766</v>
      </c>
      <c r="Q147" s="3" t="s">
        <v>412</v>
      </c>
      <c r="R147" s="3" t="s">
        <v>66</v>
      </c>
      <c r="S147" s="3" t="s">
        <v>980</v>
      </c>
      <c r="T147" s="3" t="s">
        <v>413</v>
      </c>
      <c r="U147" s="3" t="s">
        <v>234</v>
      </c>
      <c r="V147" s="3" t="s">
        <v>69</v>
      </c>
      <c r="W147" s="3" t="s">
        <v>70</v>
      </c>
      <c r="X147" s="3" t="s">
        <v>43</v>
      </c>
      <c r="Y147">
        <f t="shared" si="6"/>
        <v>1</v>
      </c>
      <c r="Z147">
        <f t="shared" si="5"/>
        <v>0</v>
      </c>
      <c r="AA147">
        <f t="shared" si="5"/>
        <v>0</v>
      </c>
      <c r="AB147">
        <f t="shared" si="5"/>
        <v>0</v>
      </c>
      <c r="AC147">
        <f t="shared" si="5"/>
        <v>0</v>
      </c>
      <c r="AD147">
        <f t="shared" si="5"/>
        <v>0</v>
      </c>
      <c r="AE147">
        <f t="shared" si="5"/>
        <v>0</v>
      </c>
    </row>
    <row r="148" spans="1:31" x14ac:dyDescent="0.2">
      <c r="A148" s="1" t="s">
        <v>971</v>
      </c>
      <c r="B148" s="3" t="s">
        <v>972</v>
      </c>
      <c r="C148" s="3" t="s">
        <v>27</v>
      </c>
      <c r="D148" s="3" t="s">
        <v>28</v>
      </c>
      <c r="E148" s="3" t="s">
        <v>130</v>
      </c>
      <c r="F148" s="3" t="s">
        <v>29</v>
      </c>
      <c r="G148" s="4">
        <v>45016.590277777781</v>
      </c>
      <c r="H148" s="4">
        <v>45019.453472222223</v>
      </c>
      <c r="I148" s="4">
        <v>45019.398611111108</v>
      </c>
      <c r="J148" s="3" t="s">
        <v>48</v>
      </c>
      <c r="K148" s="3" t="s">
        <v>973</v>
      </c>
      <c r="L148" s="3" t="s">
        <v>974</v>
      </c>
      <c r="M148" s="3" t="s">
        <v>467</v>
      </c>
      <c r="N148" s="3" t="s">
        <v>52</v>
      </c>
      <c r="O148" s="3" t="s">
        <v>96</v>
      </c>
      <c r="P148" s="3" t="s">
        <v>975</v>
      </c>
      <c r="Q148" s="3" t="s">
        <v>469</v>
      </c>
      <c r="R148" s="3" t="s">
        <v>66</v>
      </c>
      <c r="S148" s="3" t="s">
        <v>976</v>
      </c>
      <c r="T148" s="3" t="s">
        <v>977</v>
      </c>
      <c r="U148" s="3" t="s">
        <v>869</v>
      </c>
      <c r="V148" s="3" t="s">
        <v>69</v>
      </c>
      <c r="W148" s="3" t="s">
        <v>66</v>
      </c>
      <c r="X148" s="3" t="s">
        <v>43</v>
      </c>
      <c r="Y148">
        <f t="shared" si="6"/>
        <v>1</v>
      </c>
      <c r="Z148">
        <f t="shared" si="5"/>
        <v>0</v>
      </c>
      <c r="AA148">
        <f t="shared" si="5"/>
        <v>0</v>
      </c>
      <c r="AB148">
        <f t="shared" si="5"/>
        <v>0</v>
      </c>
      <c r="AC148">
        <f t="shared" si="5"/>
        <v>0</v>
      </c>
      <c r="AD148">
        <f t="shared" si="5"/>
        <v>0</v>
      </c>
      <c r="AE148">
        <f t="shared" si="5"/>
        <v>0</v>
      </c>
    </row>
    <row r="149" spans="1:31" x14ac:dyDescent="0.2">
      <c r="A149" s="1" t="s">
        <v>962</v>
      </c>
      <c r="B149" s="3" t="s">
        <v>963</v>
      </c>
      <c r="C149" s="3" t="s">
        <v>592</v>
      </c>
      <c r="D149" s="3" t="s">
        <v>28</v>
      </c>
      <c r="E149" s="3" t="s">
        <v>324</v>
      </c>
      <c r="F149" s="3" t="s">
        <v>181</v>
      </c>
      <c r="G149" s="4">
        <v>45016.636805555558</v>
      </c>
      <c r="H149" s="4">
        <v>45019.387499999997</v>
      </c>
      <c r="I149" s="4">
        <v>45017.027083333334</v>
      </c>
      <c r="J149" s="3" t="s">
        <v>30</v>
      </c>
      <c r="K149" s="3" t="s">
        <v>964</v>
      </c>
      <c r="L149" s="3" t="s">
        <v>32</v>
      </c>
      <c r="M149" s="3" t="s">
        <v>965</v>
      </c>
      <c r="N149" s="3" t="s">
        <v>34</v>
      </c>
      <c r="O149" s="3" t="s">
        <v>966</v>
      </c>
      <c r="P149" s="3" t="s">
        <v>948</v>
      </c>
      <c r="Q149" s="3" t="s">
        <v>967</v>
      </c>
      <c r="R149" s="3" t="s">
        <v>70</v>
      </c>
      <c r="S149" s="3" t="s">
        <v>968</v>
      </c>
      <c r="T149" s="3" t="s">
        <v>969</v>
      </c>
      <c r="U149" s="3" t="s">
        <v>697</v>
      </c>
      <c r="V149" s="3" t="s">
        <v>970</v>
      </c>
      <c r="W149" s="3" t="s">
        <v>70</v>
      </c>
      <c r="X149" s="3" t="s">
        <v>138</v>
      </c>
      <c r="Y149">
        <f t="shared" si="6"/>
        <v>0</v>
      </c>
      <c r="Z149">
        <f t="shared" si="5"/>
        <v>0</v>
      </c>
      <c r="AA149">
        <f t="shared" si="5"/>
        <v>1</v>
      </c>
      <c r="AB149">
        <f t="shared" si="5"/>
        <v>0</v>
      </c>
      <c r="AC149">
        <f t="shared" si="5"/>
        <v>0</v>
      </c>
      <c r="AD149">
        <f t="shared" si="5"/>
        <v>0</v>
      </c>
      <c r="AE149">
        <f t="shared" si="5"/>
        <v>0</v>
      </c>
    </row>
    <row r="150" spans="1:31" x14ac:dyDescent="0.2">
      <c r="A150" s="1" t="s">
        <v>955</v>
      </c>
      <c r="B150" s="3" t="s">
        <v>956</v>
      </c>
      <c r="C150" s="3" t="s">
        <v>27</v>
      </c>
      <c r="D150" s="3" t="s">
        <v>28</v>
      </c>
      <c r="E150" s="3" t="s">
        <v>73</v>
      </c>
      <c r="F150" s="3" t="s">
        <v>181</v>
      </c>
      <c r="G150" s="4">
        <v>45016.776388888888</v>
      </c>
      <c r="H150" s="4">
        <v>45018.012499999997</v>
      </c>
      <c r="I150" s="4">
        <v>45018.011805555558</v>
      </c>
      <c r="J150" s="3" t="s">
        <v>30</v>
      </c>
      <c r="K150" s="3" t="s">
        <v>957</v>
      </c>
      <c r="L150" s="3" t="s">
        <v>438</v>
      </c>
      <c r="M150" s="3" t="s">
        <v>958</v>
      </c>
      <c r="N150" s="3" t="s">
        <v>34</v>
      </c>
      <c r="O150" s="3" t="s">
        <v>161</v>
      </c>
      <c r="P150" s="3" t="s">
        <v>193</v>
      </c>
      <c r="Q150" s="3" t="s">
        <v>959</v>
      </c>
      <c r="R150" s="3" t="s">
        <v>70</v>
      </c>
      <c r="S150" s="3" t="s">
        <v>960</v>
      </c>
      <c r="T150" s="3" t="s">
        <v>961</v>
      </c>
      <c r="U150" s="3" t="s">
        <v>697</v>
      </c>
      <c r="V150" s="3" t="s">
        <v>165</v>
      </c>
      <c r="W150" s="3" t="s">
        <v>70</v>
      </c>
      <c r="X150" s="3" t="s">
        <v>278</v>
      </c>
      <c r="Y150">
        <f t="shared" si="6"/>
        <v>0</v>
      </c>
      <c r="Z150">
        <f t="shared" si="5"/>
        <v>0</v>
      </c>
      <c r="AA150">
        <f t="shared" si="5"/>
        <v>0</v>
      </c>
      <c r="AB150">
        <f t="shared" si="5"/>
        <v>0</v>
      </c>
      <c r="AC150">
        <f t="shared" si="5"/>
        <v>1</v>
      </c>
      <c r="AD150">
        <f t="shared" si="5"/>
        <v>0</v>
      </c>
      <c r="AE150">
        <f t="shared" si="5"/>
        <v>0</v>
      </c>
    </row>
    <row r="151" spans="1:31" x14ac:dyDescent="0.2">
      <c r="A151" s="1" t="s">
        <v>952</v>
      </c>
      <c r="B151" s="3" t="s">
        <v>953</v>
      </c>
      <c r="C151" s="3" t="s">
        <v>27</v>
      </c>
      <c r="D151" s="3" t="s">
        <v>28</v>
      </c>
      <c r="E151" s="3" t="s">
        <v>199</v>
      </c>
      <c r="F151" s="3" t="s">
        <v>181</v>
      </c>
      <c r="G151" s="4">
        <v>45016.936805555553</v>
      </c>
      <c r="H151" s="4">
        <v>45020.276388888888</v>
      </c>
      <c r="I151" s="4">
        <v>45020.275694444441</v>
      </c>
      <c r="J151" s="3" t="s">
        <v>30</v>
      </c>
      <c r="K151" s="3" t="s">
        <v>74</v>
      </c>
      <c r="L151" s="3" t="s">
        <v>32</v>
      </c>
      <c r="M151" s="3" t="s">
        <v>654</v>
      </c>
      <c r="N151" s="3" t="s">
        <v>34</v>
      </c>
      <c r="O151" s="3" t="s">
        <v>888</v>
      </c>
      <c r="P151" s="3" t="s">
        <v>515</v>
      </c>
      <c r="Q151" s="3" t="s">
        <v>656</v>
      </c>
      <c r="R151" s="3" t="s">
        <v>70</v>
      </c>
      <c r="S151" s="3" t="s">
        <v>657</v>
      </c>
      <c r="T151" s="3" t="s">
        <v>954</v>
      </c>
      <c r="U151" s="3" t="s">
        <v>697</v>
      </c>
      <c r="V151" s="3" t="s">
        <v>889</v>
      </c>
      <c r="W151" s="3" t="s">
        <v>70</v>
      </c>
      <c r="X151" s="3" t="s">
        <v>138</v>
      </c>
      <c r="Y151">
        <f t="shared" si="6"/>
        <v>0</v>
      </c>
      <c r="Z151">
        <f t="shared" si="5"/>
        <v>0</v>
      </c>
      <c r="AA151">
        <f t="shared" si="5"/>
        <v>1</v>
      </c>
      <c r="AB151">
        <f t="shared" si="5"/>
        <v>0</v>
      </c>
      <c r="AC151">
        <f t="shared" si="5"/>
        <v>0</v>
      </c>
      <c r="AD151">
        <f t="shared" si="5"/>
        <v>0</v>
      </c>
      <c r="AE151">
        <f t="shared" si="5"/>
        <v>0</v>
      </c>
    </row>
    <row r="152" spans="1:31" x14ac:dyDescent="0.2">
      <c r="A152" s="1" t="s">
        <v>945</v>
      </c>
      <c r="B152" s="3" t="s">
        <v>946</v>
      </c>
      <c r="C152" s="3" t="s">
        <v>27</v>
      </c>
      <c r="D152" s="3" t="s">
        <v>28</v>
      </c>
      <c r="E152" s="3" t="s">
        <v>130</v>
      </c>
      <c r="F152" s="3" t="s">
        <v>181</v>
      </c>
      <c r="G152" s="4">
        <v>45017.077777777777</v>
      </c>
      <c r="H152" s="4">
        <v>45018.243055555555</v>
      </c>
      <c r="I152" s="4">
        <v>45017.981944444444</v>
      </c>
      <c r="J152" s="3" t="s">
        <v>30</v>
      </c>
      <c r="K152" s="3" t="s">
        <v>74</v>
      </c>
      <c r="L152" s="3" t="s">
        <v>32</v>
      </c>
      <c r="M152" s="3" t="s">
        <v>947</v>
      </c>
      <c r="N152" s="3" t="s">
        <v>34</v>
      </c>
      <c r="O152" s="3" t="s">
        <v>379</v>
      </c>
      <c r="P152" s="3" t="s">
        <v>620</v>
      </c>
      <c r="Q152" s="3" t="s">
        <v>948</v>
      </c>
      <c r="R152" s="3" t="s">
        <v>214</v>
      </c>
      <c r="S152" s="3" t="s">
        <v>949</v>
      </c>
      <c r="T152" s="3" t="s">
        <v>950</v>
      </c>
      <c r="U152" s="3" t="s">
        <v>697</v>
      </c>
      <c r="V152" s="3" t="s">
        <v>951</v>
      </c>
      <c r="W152" s="3" t="s">
        <v>82</v>
      </c>
      <c r="X152" s="3" t="s">
        <v>570</v>
      </c>
      <c r="Y152">
        <f t="shared" si="6"/>
        <v>0</v>
      </c>
      <c r="Z152">
        <f t="shared" si="5"/>
        <v>0</v>
      </c>
      <c r="AA152">
        <f t="shared" si="5"/>
        <v>0</v>
      </c>
      <c r="AB152">
        <f t="shared" si="5"/>
        <v>1</v>
      </c>
      <c r="AC152">
        <f t="shared" si="5"/>
        <v>0</v>
      </c>
      <c r="AD152">
        <f t="shared" si="5"/>
        <v>0</v>
      </c>
      <c r="AE152">
        <f t="shared" si="5"/>
        <v>0</v>
      </c>
    </row>
    <row r="153" spans="1:31" x14ac:dyDescent="0.2">
      <c r="A153" s="1" t="s">
        <v>939</v>
      </c>
      <c r="B153" s="3" t="s">
        <v>940</v>
      </c>
      <c r="C153" s="3" t="s">
        <v>27</v>
      </c>
      <c r="D153" s="3" t="s">
        <v>28</v>
      </c>
      <c r="E153" s="3" t="s">
        <v>130</v>
      </c>
      <c r="F153" s="3" t="s">
        <v>181</v>
      </c>
      <c r="G153" s="4">
        <v>45017.285416666666</v>
      </c>
      <c r="H153" s="4">
        <v>45023.538194444445</v>
      </c>
      <c r="I153" s="4">
        <v>45023.537499999999</v>
      </c>
      <c r="J153" s="3" t="s">
        <v>48</v>
      </c>
      <c r="K153" s="3" t="s">
        <v>131</v>
      </c>
      <c r="L153" s="3" t="s">
        <v>132</v>
      </c>
      <c r="M153" s="3" t="s">
        <v>941</v>
      </c>
      <c r="N153" s="3" t="s">
        <v>52</v>
      </c>
      <c r="O153" s="3" t="s">
        <v>341</v>
      </c>
      <c r="P153" s="3" t="s">
        <v>942</v>
      </c>
      <c r="Q153" s="3" t="s">
        <v>681</v>
      </c>
      <c r="R153" s="3" t="s">
        <v>214</v>
      </c>
      <c r="S153" s="3" t="s">
        <v>943</v>
      </c>
      <c r="T153" s="3" t="s">
        <v>944</v>
      </c>
      <c r="U153" s="3" t="s">
        <v>188</v>
      </c>
      <c r="V153" s="3" t="s">
        <v>295</v>
      </c>
      <c r="W153" s="3" t="s">
        <v>82</v>
      </c>
      <c r="X153" s="3" t="s">
        <v>83</v>
      </c>
      <c r="Y153">
        <f t="shared" si="6"/>
        <v>0</v>
      </c>
      <c r="Z153">
        <f t="shared" si="5"/>
        <v>1</v>
      </c>
      <c r="AA153">
        <f t="shared" si="5"/>
        <v>0</v>
      </c>
      <c r="AB153">
        <f t="shared" si="5"/>
        <v>0</v>
      </c>
      <c r="AC153">
        <f t="shared" si="5"/>
        <v>0</v>
      </c>
      <c r="AD153">
        <f t="shared" ref="Z153:AE190" si="7">IF(ISNUMBER(SEARCH(AD$2,$X153)),1,0)</f>
        <v>0</v>
      </c>
      <c r="AE153">
        <f t="shared" si="7"/>
        <v>0</v>
      </c>
    </row>
    <row r="154" spans="1:31" x14ac:dyDescent="0.2">
      <c r="A154" s="1" t="s">
        <v>936</v>
      </c>
      <c r="B154" s="3" t="s">
        <v>937</v>
      </c>
      <c r="C154" s="3" t="s">
        <v>27</v>
      </c>
      <c r="D154" s="3" t="s">
        <v>28</v>
      </c>
      <c r="E154" s="3" t="s">
        <v>324</v>
      </c>
      <c r="F154" s="3" t="s">
        <v>200</v>
      </c>
      <c r="G154" s="4">
        <v>45017.658333333333</v>
      </c>
      <c r="H154" s="4">
        <v>45029.866666666669</v>
      </c>
      <c r="I154" s="4">
        <v>45029.866666666669</v>
      </c>
      <c r="J154" s="3" t="s">
        <v>48</v>
      </c>
      <c r="K154" s="3" t="s">
        <v>938</v>
      </c>
      <c r="L154" s="3" t="s">
        <v>332</v>
      </c>
      <c r="M154" s="3" t="s">
        <v>395</v>
      </c>
      <c r="N154" s="3" t="s">
        <v>52</v>
      </c>
      <c r="O154" s="3" t="s">
        <v>299</v>
      </c>
      <c r="P154" s="3" t="s">
        <v>550</v>
      </c>
      <c r="Q154" s="3" t="s">
        <v>373</v>
      </c>
      <c r="R154" s="3" t="s">
        <v>66</v>
      </c>
      <c r="S154" s="3" t="s">
        <v>396</v>
      </c>
      <c r="T154" s="3" t="s">
        <v>375</v>
      </c>
      <c r="U154" s="3" t="s">
        <v>476</v>
      </c>
      <c r="V154" s="3" t="s">
        <v>69</v>
      </c>
      <c r="W154" s="3" t="s">
        <v>66</v>
      </c>
      <c r="X154" s="3" t="s">
        <v>43</v>
      </c>
      <c r="Y154">
        <f t="shared" si="6"/>
        <v>1</v>
      </c>
      <c r="Z154">
        <f t="shared" si="7"/>
        <v>0</v>
      </c>
      <c r="AA154">
        <f t="shared" si="7"/>
        <v>0</v>
      </c>
      <c r="AB154">
        <f t="shared" si="7"/>
        <v>0</v>
      </c>
      <c r="AC154">
        <f t="shared" si="7"/>
        <v>0</v>
      </c>
      <c r="AD154">
        <f t="shared" si="7"/>
        <v>0</v>
      </c>
      <c r="AE154">
        <f t="shared" si="7"/>
        <v>0</v>
      </c>
    </row>
    <row r="155" spans="1:31" x14ac:dyDescent="0.2">
      <c r="A155" s="1" t="s">
        <v>931</v>
      </c>
      <c r="B155" s="3" t="s">
        <v>932</v>
      </c>
      <c r="C155" s="3" t="s">
        <v>27</v>
      </c>
      <c r="D155" s="3" t="s">
        <v>28</v>
      </c>
      <c r="E155" s="3" t="s">
        <v>130</v>
      </c>
      <c r="F155" s="3" t="s">
        <v>181</v>
      </c>
      <c r="G155" s="4">
        <v>45017.818749999999</v>
      </c>
      <c r="H155" s="4">
        <v>45031.481944444444</v>
      </c>
      <c r="I155" s="4">
        <v>45018.361805555556</v>
      </c>
      <c r="J155" s="3" t="s">
        <v>30</v>
      </c>
      <c r="K155" s="3" t="s">
        <v>933</v>
      </c>
      <c r="L155" s="3" t="s">
        <v>385</v>
      </c>
      <c r="M155" s="3" t="s">
        <v>934</v>
      </c>
      <c r="N155" s="3" t="s">
        <v>34</v>
      </c>
      <c r="O155" s="3" t="s">
        <v>834</v>
      </c>
      <c r="P155" s="3" t="s">
        <v>620</v>
      </c>
      <c r="Q155" s="3" t="s">
        <v>935</v>
      </c>
      <c r="R155" s="3" t="s">
        <v>66</v>
      </c>
      <c r="S155" s="3" t="s">
        <v>146</v>
      </c>
      <c r="T155" s="3" t="s">
        <v>147</v>
      </c>
      <c r="U155" s="3" t="s">
        <v>697</v>
      </c>
      <c r="V155" s="3" t="s">
        <v>69</v>
      </c>
      <c r="W155" s="3" t="s">
        <v>70</v>
      </c>
      <c r="X155" s="3" t="s">
        <v>83</v>
      </c>
      <c r="Y155">
        <f t="shared" si="6"/>
        <v>0</v>
      </c>
      <c r="Z155">
        <f t="shared" si="7"/>
        <v>1</v>
      </c>
      <c r="AA155">
        <f t="shared" si="7"/>
        <v>0</v>
      </c>
      <c r="AB155">
        <f t="shared" si="7"/>
        <v>0</v>
      </c>
      <c r="AC155">
        <f t="shared" si="7"/>
        <v>0</v>
      </c>
      <c r="AD155">
        <f t="shared" si="7"/>
        <v>0</v>
      </c>
      <c r="AE155">
        <f t="shared" si="7"/>
        <v>0</v>
      </c>
    </row>
    <row r="156" spans="1:31" x14ac:dyDescent="0.2">
      <c r="A156" s="1" t="s">
        <v>926</v>
      </c>
      <c r="B156" s="3" t="s">
        <v>927</v>
      </c>
      <c r="C156" s="3" t="s">
        <v>27</v>
      </c>
      <c r="D156" s="3" t="s">
        <v>28</v>
      </c>
      <c r="E156" s="3" t="s">
        <v>130</v>
      </c>
      <c r="F156" s="3" t="s">
        <v>181</v>
      </c>
      <c r="G156" s="4">
        <v>45017.832638888889</v>
      </c>
      <c r="H156" s="4">
        <v>45026.220138888886</v>
      </c>
      <c r="I156" s="4">
        <v>45018.363194444442</v>
      </c>
      <c r="J156" s="3" t="s">
        <v>48</v>
      </c>
      <c r="K156" s="3" t="s">
        <v>928</v>
      </c>
      <c r="L156" s="3" t="s">
        <v>332</v>
      </c>
      <c r="M156" s="3" t="s">
        <v>929</v>
      </c>
      <c r="N156" s="3" t="s">
        <v>52</v>
      </c>
      <c r="O156" s="3" t="s">
        <v>63</v>
      </c>
      <c r="P156" s="3" t="s">
        <v>620</v>
      </c>
      <c r="Q156" s="3" t="s">
        <v>930</v>
      </c>
      <c r="R156" s="3" t="s">
        <v>66</v>
      </c>
      <c r="S156" s="3" t="s">
        <v>146</v>
      </c>
      <c r="T156" s="3" t="s">
        <v>147</v>
      </c>
      <c r="U156" s="3" t="s">
        <v>697</v>
      </c>
      <c r="V156" s="3" t="s">
        <v>434</v>
      </c>
      <c r="W156" s="3" t="s">
        <v>70</v>
      </c>
      <c r="X156" s="3" t="s">
        <v>278</v>
      </c>
      <c r="Y156">
        <f t="shared" si="6"/>
        <v>0</v>
      </c>
      <c r="Z156">
        <f t="shared" si="7"/>
        <v>0</v>
      </c>
      <c r="AA156">
        <f t="shared" si="7"/>
        <v>0</v>
      </c>
      <c r="AB156">
        <f t="shared" si="7"/>
        <v>0</v>
      </c>
      <c r="AC156">
        <f t="shared" si="7"/>
        <v>1</v>
      </c>
      <c r="AD156">
        <f t="shared" si="7"/>
        <v>0</v>
      </c>
      <c r="AE156">
        <f t="shared" si="7"/>
        <v>0</v>
      </c>
    </row>
    <row r="157" spans="1:31" x14ac:dyDescent="0.2">
      <c r="A157" s="1" t="s">
        <v>922</v>
      </c>
      <c r="B157" s="3" t="s">
        <v>923</v>
      </c>
      <c r="C157" s="3" t="s">
        <v>27</v>
      </c>
      <c r="D157" s="3" t="s">
        <v>28</v>
      </c>
      <c r="E157" s="3" t="s">
        <v>130</v>
      </c>
      <c r="F157" s="3" t="s">
        <v>181</v>
      </c>
      <c r="G157" s="4">
        <v>45017.838194444441</v>
      </c>
      <c r="H157" s="4">
        <v>45026.47152777778</v>
      </c>
      <c r="I157" s="4">
        <v>45026.470833333333</v>
      </c>
      <c r="J157" s="3" t="s">
        <v>48</v>
      </c>
      <c r="K157" s="3" t="s">
        <v>924</v>
      </c>
      <c r="L157" s="3" t="s">
        <v>259</v>
      </c>
      <c r="M157" s="3" t="s">
        <v>401</v>
      </c>
      <c r="N157" s="3" t="s">
        <v>52</v>
      </c>
      <c r="O157" s="3" t="s">
        <v>226</v>
      </c>
      <c r="P157" s="3" t="s">
        <v>387</v>
      </c>
      <c r="Q157" s="3" t="s">
        <v>903</v>
      </c>
      <c r="R157" s="3" t="s">
        <v>66</v>
      </c>
      <c r="S157" s="3" t="s">
        <v>925</v>
      </c>
      <c r="T157" s="3" t="s">
        <v>905</v>
      </c>
      <c r="U157" s="3" t="s">
        <v>697</v>
      </c>
      <c r="V157" s="3" t="s">
        <v>69</v>
      </c>
      <c r="W157" s="3" t="s">
        <v>70</v>
      </c>
      <c r="X157" s="3" t="s">
        <v>278</v>
      </c>
      <c r="Y157">
        <f t="shared" si="6"/>
        <v>0</v>
      </c>
      <c r="Z157">
        <f t="shared" si="7"/>
        <v>0</v>
      </c>
      <c r="AA157">
        <f t="shared" si="7"/>
        <v>0</v>
      </c>
      <c r="AB157">
        <f t="shared" si="7"/>
        <v>0</v>
      </c>
      <c r="AC157">
        <f t="shared" si="7"/>
        <v>1</v>
      </c>
      <c r="AD157">
        <f t="shared" si="7"/>
        <v>0</v>
      </c>
      <c r="AE157">
        <f t="shared" si="7"/>
        <v>0</v>
      </c>
    </row>
    <row r="158" spans="1:31" x14ac:dyDescent="0.2">
      <c r="A158" s="1" t="s">
        <v>916</v>
      </c>
      <c r="B158" s="3" t="s">
        <v>917</v>
      </c>
      <c r="C158" s="3" t="s">
        <v>27</v>
      </c>
      <c r="D158" s="3" t="s">
        <v>28</v>
      </c>
      <c r="E158" s="3" t="s">
        <v>199</v>
      </c>
      <c r="F158" s="3" t="s">
        <v>181</v>
      </c>
      <c r="G158" s="4">
        <v>45017.838888888888</v>
      </c>
      <c r="H158" s="4">
        <v>45024.650694444441</v>
      </c>
      <c r="I158" s="4">
        <v>45024.648611111108</v>
      </c>
      <c r="J158" s="3" t="s">
        <v>48</v>
      </c>
      <c r="K158" s="3" t="s">
        <v>182</v>
      </c>
      <c r="L158" s="3" t="s">
        <v>183</v>
      </c>
      <c r="M158" s="3" t="s">
        <v>918</v>
      </c>
      <c r="N158" s="3" t="s">
        <v>52</v>
      </c>
      <c r="O158" s="3" t="s">
        <v>326</v>
      </c>
      <c r="P158" s="3" t="s">
        <v>655</v>
      </c>
      <c r="Q158" s="3" t="s">
        <v>919</v>
      </c>
      <c r="R158" s="3" t="s">
        <v>70</v>
      </c>
      <c r="S158" s="3" t="s">
        <v>920</v>
      </c>
      <c r="T158" s="3" t="s">
        <v>921</v>
      </c>
      <c r="U158" s="3" t="s">
        <v>188</v>
      </c>
      <c r="V158" s="3" t="s">
        <v>889</v>
      </c>
      <c r="W158" s="3" t="s">
        <v>70</v>
      </c>
      <c r="X158" s="3" t="s">
        <v>138</v>
      </c>
      <c r="Y158">
        <f t="shared" si="6"/>
        <v>0</v>
      </c>
      <c r="Z158">
        <f t="shared" si="7"/>
        <v>0</v>
      </c>
      <c r="AA158">
        <f t="shared" si="7"/>
        <v>1</v>
      </c>
      <c r="AB158">
        <f t="shared" si="7"/>
        <v>0</v>
      </c>
      <c r="AC158">
        <f t="shared" si="7"/>
        <v>0</v>
      </c>
      <c r="AD158">
        <f t="shared" si="7"/>
        <v>0</v>
      </c>
      <c r="AE158">
        <f t="shared" si="7"/>
        <v>0</v>
      </c>
    </row>
    <row r="159" spans="1:31" x14ac:dyDescent="0.2">
      <c r="A159" s="1" t="s">
        <v>912</v>
      </c>
      <c r="B159" s="3" t="s">
        <v>913</v>
      </c>
      <c r="C159" s="3" t="s">
        <v>27</v>
      </c>
      <c r="D159" s="3" t="s">
        <v>28</v>
      </c>
      <c r="E159" s="3" t="s">
        <v>130</v>
      </c>
      <c r="F159" s="3" t="s">
        <v>181</v>
      </c>
      <c r="G159" s="4">
        <v>45017.839583333334</v>
      </c>
      <c r="H159" s="4">
        <v>45026.472222222219</v>
      </c>
      <c r="I159" s="4">
        <v>45026.47152777778</v>
      </c>
      <c r="J159" s="3" t="s">
        <v>48</v>
      </c>
      <c r="K159" s="3" t="s">
        <v>914</v>
      </c>
      <c r="L159" s="3" t="s">
        <v>332</v>
      </c>
      <c r="M159" s="3" t="s">
        <v>401</v>
      </c>
      <c r="N159" s="3" t="s">
        <v>52</v>
      </c>
      <c r="O159" s="3" t="s">
        <v>226</v>
      </c>
      <c r="P159" s="3" t="s">
        <v>387</v>
      </c>
      <c r="Q159" s="3" t="s">
        <v>903</v>
      </c>
      <c r="R159" s="3" t="s">
        <v>66</v>
      </c>
      <c r="S159" s="3" t="s">
        <v>915</v>
      </c>
      <c r="T159" s="3" t="s">
        <v>905</v>
      </c>
      <c r="U159" s="3" t="s">
        <v>697</v>
      </c>
      <c r="V159" s="3" t="s">
        <v>434</v>
      </c>
      <c r="W159" s="3" t="s">
        <v>70</v>
      </c>
      <c r="X159" s="3" t="s">
        <v>278</v>
      </c>
      <c r="Y159">
        <f t="shared" si="6"/>
        <v>0</v>
      </c>
      <c r="Z159">
        <f t="shared" si="7"/>
        <v>0</v>
      </c>
      <c r="AA159">
        <f t="shared" si="7"/>
        <v>0</v>
      </c>
      <c r="AB159">
        <f t="shared" si="7"/>
        <v>0</v>
      </c>
      <c r="AC159">
        <f t="shared" si="7"/>
        <v>1</v>
      </c>
      <c r="AD159">
        <f t="shared" si="7"/>
        <v>0</v>
      </c>
      <c r="AE159">
        <f t="shared" si="7"/>
        <v>0</v>
      </c>
    </row>
    <row r="160" spans="1:31" x14ac:dyDescent="0.2">
      <c r="A160" s="1" t="s">
        <v>901</v>
      </c>
      <c r="B160" s="3" t="s">
        <v>902</v>
      </c>
      <c r="C160" s="3" t="s">
        <v>27</v>
      </c>
      <c r="D160" s="3" t="s">
        <v>28</v>
      </c>
      <c r="E160" s="3" t="s">
        <v>130</v>
      </c>
      <c r="F160" s="3" t="s">
        <v>181</v>
      </c>
      <c r="G160" s="4">
        <v>45017.843055555553</v>
      </c>
      <c r="H160" s="4">
        <v>45026.472222222219</v>
      </c>
      <c r="I160" s="4">
        <v>45026.47152777778</v>
      </c>
      <c r="J160" s="3" t="s">
        <v>48</v>
      </c>
      <c r="K160" s="3" t="s">
        <v>362</v>
      </c>
      <c r="L160" s="3" t="s">
        <v>259</v>
      </c>
      <c r="M160" s="3" t="s">
        <v>401</v>
      </c>
      <c r="N160" s="3" t="s">
        <v>52</v>
      </c>
      <c r="O160" s="3" t="s">
        <v>834</v>
      </c>
      <c r="P160" s="3" t="s">
        <v>387</v>
      </c>
      <c r="Q160" s="3" t="s">
        <v>903</v>
      </c>
      <c r="R160" s="3" t="s">
        <v>66</v>
      </c>
      <c r="S160" s="3" t="s">
        <v>904</v>
      </c>
      <c r="T160" s="3" t="s">
        <v>905</v>
      </c>
      <c r="U160" s="3" t="s">
        <v>697</v>
      </c>
      <c r="V160" s="3" t="s">
        <v>434</v>
      </c>
      <c r="W160" s="3" t="s">
        <v>70</v>
      </c>
      <c r="X160" s="3" t="s">
        <v>570</v>
      </c>
      <c r="Y160">
        <f t="shared" si="6"/>
        <v>0</v>
      </c>
      <c r="Z160">
        <f t="shared" si="7"/>
        <v>0</v>
      </c>
      <c r="AA160">
        <f t="shared" si="7"/>
        <v>0</v>
      </c>
      <c r="AB160">
        <f t="shared" si="7"/>
        <v>1</v>
      </c>
      <c r="AC160">
        <f t="shared" si="7"/>
        <v>0</v>
      </c>
      <c r="AD160">
        <f t="shared" si="7"/>
        <v>0</v>
      </c>
      <c r="AE160">
        <f t="shared" si="7"/>
        <v>0</v>
      </c>
    </row>
    <row r="161" spans="1:31" x14ac:dyDescent="0.2">
      <c r="A161" s="1" t="s">
        <v>906</v>
      </c>
      <c r="B161" s="3" t="s">
        <v>907</v>
      </c>
      <c r="C161" s="3" t="s">
        <v>27</v>
      </c>
      <c r="D161" s="3" t="s">
        <v>28</v>
      </c>
      <c r="E161" s="3" t="s">
        <v>73</v>
      </c>
      <c r="F161" s="3" t="s">
        <v>181</v>
      </c>
      <c r="G161" s="4">
        <v>45017.843055555553</v>
      </c>
      <c r="H161" s="4">
        <v>45020.194444444445</v>
      </c>
      <c r="I161" s="4">
        <v>45020.193749999999</v>
      </c>
      <c r="J161" s="3" t="s">
        <v>48</v>
      </c>
      <c r="K161" s="3" t="s">
        <v>908</v>
      </c>
      <c r="L161" s="3" t="s">
        <v>385</v>
      </c>
      <c r="M161" s="3" t="s">
        <v>656</v>
      </c>
      <c r="N161" s="3" t="s">
        <v>52</v>
      </c>
      <c r="O161" s="3" t="s">
        <v>268</v>
      </c>
      <c r="P161" s="3" t="s">
        <v>515</v>
      </c>
      <c r="Q161" s="3" t="s">
        <v>909</v>
      </c>
      <c r="R161" s="3" t="s">
        <v>66</v>
      </c>
      <c r="S161" s="3" t="s">
        <v>910</v>
      </c>
      <c r="T161" s="3" t="s">
        <v>911</v>
      </c>
      <c r="U161" s="3" t="s">
        <v>697</v>
      </c>
      <c r="V161" s="3" t="s">
        <v>434</v>
      </c>
      <c r="W161" s="3" t="s">
        <v>70</v>
      </c>
      <c r="X161" s="3" t="s">
        <v>278</v>
      </c>
      <c r="Y161">
        <f t="shared" si="6"/>
        <v>0</v>
      </c>
      <c r="Z161">
        <f t="shared" si="7"/>
        <v>0</v>
      </c>
      <c r="AA161">
        <f t="shared" si="7"/>
        <v>0</v>
      </c>
      <c r="AB161">
        <f t="shared" si="7"/>
        <v>0</v>
      </c>
      <c r="AC161">
        <f t="shared" si="7"/>
        <v>1</v>
      </c>
      <c r="AD161">
        <f t="shared" si="7"/>
        <v>0</v>
      </c>
      <c r="AE161">
        <f t="shared" si="7"/>
        <v>0</v>
      </c>
    </row>
    <row r="162" spans="1:31" x14ac:dyDescent="0.2">
      <c r="A162" s="1" t="s">
        <v>896</v>
      </c>
      <c r="B162" s="3" t="s">
        <v>897</v>
      </c>
      <c r="C162" s="3" t="s">
        <v>27</v>
      </c>
      <c r="D162" s="3" t="s">
        <v>28</v>
      </c>
      <c r="E162" s="3" t="s">
        <v>130</v>
      </c>
      <c r="F162" s="3" t="s">
        <v>29</v>
      </c>
      <c r="G162" s="4">
        <v>45017.867361111108</v>
      </c>
      <c r="H162" s="4">
        <v>45030.570138888892</v>
      </c>
      <c r="I162" s="4">
        <v>45022.734027777777</v>
      </c>
      <c r="J162" s="3" t="s">
        <v>48</v>
      </c>
      <c r="K162" s="3" t="s">
        <v>898</v>
      </c>
      <c r="L162" s="3" t="s">
        <v>50</v>
      </c>
      <c r="M162" s="3" t="s">
        <v>334</v>
      </c>
      <c r="N162" s="3" t="s">
        <v>52</v>
      </c>
      <c r="O162" s="3" t="s">
        <v>326</v>
      </c>
      <c r="P162" s="3" t="s">
        <v>899</v>
      </c>
      <c r="Q162" s="3" t="s">
        <v>336</v>
      </c>
      <c r="R162" s="3" t="s">
        <v>66</v>
      </c>
      <c r="S162" s="3" t="s">
        <v>900</v>
      </c>
      <c r="T162" s="3" t="s">
        <v>355</v>
      </c>
      <c r="U162" s="3" t="s">
        <v>234</v>
      </c>
      <c r="V162" s="3" t="s">
        <v>69</v>
      </c>
      <c r="W162" s="3" t="s">
        <v>70</v>
      </c>
      <c r="X162" s="3" t="s">
        <v>138</v>
      </c>
      <c r="Y162">
        <f t="shared" si="6"/>
        <v>0</v>
      </c>
      <c r="Z162">
        <f t="shared" si="7"/>
        <v>0</v>
      </c>
      <c r="AA162">
        <f t="shared" si="7"/>
        <v>1</v>
      </c>
      <c r="AB162">
        <f t="shared" si="7"/>
        <v>0</v>
      </c>
      <c r="AC162">
        <f t="shared" si="7"/>
        <v>0</v>
      </c>
      <c r="AD162">
        <f t="shared" si="7"/>
        <v>0</v>
      </c>
      <c r="AE162">
        <f t="shared" si="7"/>
        <v>0</v>
      </c>
    </row>
    <row r="163" spans="1:31" x14ac:dyDescent="0.2">
      <c r="A163" s="1" t="s">
        <v>890</v>
      </c>
      <c r="B163" s="3" t="s">
        <v>891</v>
      </c>
      <c r="C163" s="3" t="s">
        <v>27</v>
      </c>
      <c r="D163" s="3" t="s">
        <v>28</v>
      </c>
      <c r="E163" s="3" t="s">
        <v>130</v>
      </c>
      <c r="F163" s="3" t="s">
        <v>181</v>
      </c>
      <c r="G163" s="4">
        <v>45017.936805555553</v>
      </c>
      <c r="H163" s="4">
        <v>45025.752083333333</v>
      </c>
      <c r="I163" s="4">
        <v>45018.005555555559</v>
      </c>
      <c r="J163" s="3" t="s">
        <v>48</v>
      </c>
      <c r="K163" s="3" t="s">
        <v>331</v>
      </c>
      <c r="L163" s="3" t="s">
        <v>332</v>
      </c>
      <c r="M163" s="3" t="s">
        <v>892</v>
      </c>
      <c r="N163" s="3" t="s">
        <v>52</v>
      </c>
      <c r="O163" s="3" t="s">
        <v>76</v>
      </c>
      <c r="P163" s="3" t="s">
        <v>620</v>
      </c>
      <c r="Q163" s="3" t="s">
        <v>893</v>
      </c>
      <c r="R163" s="3" t="s">
        <v>214</v>
      </c>
      <c r="S163" s="3" t="s">
        <v>39</v>
      </c>
      <c r="T163" s="3" t="s">
        <v>40</v>
      </c>
      <c r="U163" s="3" t="s">
        <v>697</v>
      </c>
      <c r="V163" s="3" t="s">
        <v>894</v>
      </c>
      <c r="W163" s="3" t="s">
        <v>82</v>
      </c>
      <c r="X163" s="3" t="s">
        <v>895</v>
      </c>
      <c r="Y163">
        <f t="shared" si="6"/>
        <v>0</v>
      </c>
      <c r="Z163">
        <f t="shared" si="7"/>
        <v>0</v>
      </c>
      <c r="AA163">
        <f t="shared" si="7"/>
        <v>0</v>
      </c>
      <c r="AB163">
        <f t="shared" si="7"/>
        <v>1</v>
      </c>
      <c r="AC163">
        <f t="shared" si="7"/>
        <v>0</v>
      </c>
      <c r="AD163">
        <f t="shared" si="7"/>
        <v>1</v>
      </c>
      <c r="AE163">
        <f t="shared" si="7"/>
        <v>0</v>
      </c>
    </row>
    <row r="164" spans="1:31" x14ac:dyDescent="0.2">
      <c r="A164" s="1" t="s">
        <v>886</v>
      </c>
      <c r="B164" s="3" t="s">
        <v>887</v>
      </c>
      <c r="C164" s="3" t="s">
        <v>27</v>
      </c>
      <c r="D164" s="3" t="s">
        <v>393</v>
      </c>
      <c r="E164" s="3" t="s">
        <v>324</v>
      </c>
      <c r="F164" s="3" t="s">
        <v>47</v>
      </c>
      <c r="G164" s="4">
        <v>45017.963194444441</v>
      </c>
      <c r="H164" s="4">
        <v>45028.158333333333</v>
      </c>
      <c r="I164" s="5"/>
      <c r="J164" s="3" t="s">
        <v>30</v>
      </c>
      <c r="K164" s="3" t="s">
        <v>463</v>
      </c>
      <c r="L164" s="3" t="s">
        <v>32</v>
      </c>
      <c r="M164" s="3" t="s">
        <v>395</v>
      </c>
      <c r="N164" s="3" t="s">
        <v>34</v>
      </c>
      <c r="O164" s="3" t="s">
        <v>888</v>
      </c>
      <c r="P164" s="3" t="s">
        <v>814</v>
      </c>
      <c r="Q164" s="3" t="s">
        <v>373</v>
      </c>
      <c r="R164" s="3" t="s">
        <v>70</v>
      </c>
      <c r="S164" s="3" t="s">
        <v>396</v>
      </c>
      <c r="T164" s="3" t="s">
        <v>664</v>
      </c>
      <c r="U164" s="5"/>
      <c r="V164" s="3" t="s">
        <v>889</v>
      </c>
      <c r="W164" s="3" t="s">
        <v>70</v>
      </c>
      <c r="X164" s="3" t="s">
        <v>278</v>
      </c>
      <c r="Y164">
        <f t="shared" si="6"/>
        <v>0</v>
      </c>
      <c r="Z164">
        <f t="shared" si="7"/>
        <v>0</v>
      </c>
      <c r="AA164">
        <f t="shared" si="7"/>
        <v>0</v>
      </c>
      <c r="AB164">
        <f t="shared" si="7"/>
        <v>0</v>
      </c>
      <c r="AC164">
        <f t="shared" si="7"/>
        <v>1</v>
      </c>
      <c r="AD164">
        <f t="shared" si="7"/>
        <v>0</v>
      </c>
      <c r="AE164">
        <f t="shared" si="7"/>
        <v>0</v>
      </c>
    </row>
    <row r="165" spans="1:31" x14ac:dyDescent="0.2">
      <c r="A165" s="1" t="s">
        <v>883</v>
      </c>
      <c r="B165" s="3" t="s">
        <v>884</v>
      </c>
      <c r="C165" s="3" t="s">
        <v>27</v>
      </c>
      <c r="D165" s="3" t="s">
        <v>28</v>
      </c>
      <c r="E165" s="3" t="s">
        <v>324</v>
      </c>
      <c r="F165" s="3" t="s">
        <v>200</v>
      </c>
      <c r="G165" s="4">
        <v>45018.013194444444</v>
      </c>
      <c r="H165" s="4">
        <v>45030.22152777778</v>
      </c>
      <c r="I165" s="4">
        <v>45030.22152777778</v>
      </c>
      <c r="J165" s="3" t="s">
        <v>48</v>
      </c>
      <c r="K165" s="3" t="s">
        <v>885</v>
      </c>
      <c r="L165" s="3" t="s">
        <v>259</v>
      </c>
      <c r="M165" s="3" t="s">
        <v>395</v>
      </c>
      <c r="N165" s="3" t="s">
        <v>52</v>
      </c>
      <c r="O165" s="3" t="s">
        <v>185</v>
      </c>
      <c r="P165" s="3" t="s">
        <v>550</v>
      </c>
      <c r="Q165" s="3" t="s">
        <v>373</v>
      </c>
      <c r="R165" s="3" t="s">
        <v>66</v>
      </c>
      <c r="S165" s="3" t="s">
        <v>396</v>
      </c>
      <c r="T165" s="3" t="s">
        <v>375</v>
      </c>
      <c r="U165" s="3" t="s">
        <v>476</v>
      </c>
      <c r="V165" s="3" t="s">
        <v>69</v>
      </c>
      <c r="W165" s="3" t="s">
        <v>82</v>
      </c>
      <c r="X165" s="3" t="s">
        <v>43</v>
      </c>
      <c r="Y165">
        <f t="shared" si="6"/>
        <v>1</v>
      </c>
      <c r="Z165">
        <f t="shared" si="7"/>
        <v>0</v>
      </c>
      <c r="AA165">
        <f t="shared" si="7"/>
        <v>0</v>
      </c>
      <c r="AB165">
        <f t="shared" si="7"/>
        <v>0</v>
      </c>
      <c r="AC165">
        <f t="shared" si="7"/>
        <v>0</v>
      </c>
      <c r="AD165">
        <f t="shared" si="7"/>
        <v>0</v>
      </c>
      <c r="AE165">
        <f t="shared" si="7"/>
        <v>0</v>
      </c>
    </row>
    <row r="166" spans="1:31" x14ac:dyDescent="0.2">
      <c r="A166" s="1" t="s">
        <v>878</v>
      </c>
      <c r="B166" s="3" t="s">
        <v>879</v>
      </c>
      <c r="C166" s="3" t="s">
        <v>27</v>
      </c>
      <c r="D166" s="3" t="s">
        <v>28</v>
      </c>
      <c r="E166" s="3" t="s">
        <v>130</v>
      </c>
      <c r="F166" s="3" t="s">
        <v>181</v>
      </c>
      <c r="G166" s="4">
        <v>45018.192361111112</v>
      </c>
      <c r="H166" s="4">
        <v>45020.671527777777</v>
      </c>
      <c r="I166" s="4">
        <v>45020.671527777777</v>
      </c>
      <c r="J166" s="3" t="s">
        <v>48</v>
      </c>
      <c r="K166" s="3" t="s">
        <v>880</v>
      </c>
      <c r="L166" s="3" t="s">
        <v>332</v>
      </c>
      <c r="M166" s="3" t="s">
        <v>152</v>
      </c>
      <c r="N166" s="3" t="s">
        <v>52</v>
      </c>
      <c r="O166" s="3" t="s">
        <v>113</v>
      </c>
      <c r="P166" s="3" t="s">
        <v>835</v>
      </c>
      <c r="Q166" s="3" t="s">
        <v>881</v>
      </c>
      <c r="R166" s="3" t="s">
        <v>66</v>
      </c>
      <c r="S166" s="3" t="s">
        <v>154</v>
      </c>
      <c r="T166" s="3" t="s">
        <v>882</v>
      </c>
      <c r="U166" s="3" t="s">
        <v>697</v>
      </c>
      <c r="V166" s="3" t="s">
        <v>69</v>
      </c>
      <c r="W166" s="3" t="s">
        <v>70</v>
      </c>
      <c r="X166" s="3" t="s">
        <v>83</v>
      </c>
      <c r="Y166">
        <f t="shared" si="6"/>
        <v>0</v>
      </c>
      <c r="Z166">
        <f t="shared" si="7"/>
        <v>1</v>
      </c>
      <c r="AA166">
        <f t="shared" si="7"/>
        <v>0</v>
      </c>
      <c r="AB166">
        <f t="shared" si="7"/>
        <v>0</v>
      </c>
      <c r="AC166">
        <f t="shared" si="7"/>
        <v>0</v>
      </c>
      <c r="AD166">
        <f t="shared" si="7"/>
        <v>0</v>
      </c>
      <c r="AE166">
        <f t="shared" si="7"/>
        <v>0</v>
      </c>
    </row>
    <row r="167" spans="1:31" x14ac:dyDescent="0.2">
      <c r="A167" s="1" t="s">
        <v>874</v>
      </c>
      <c r="B167" s="3" t="s">
        <v>875</v>
      </c>
      <c r="C167" s="3" t="s">
        <v>27</v>
      </c>
      <c r="D167" s="3" t="s">
        <v>28</v>
      </c>
      <c r="E167" s="3" t="s">
        <v>199</v>
      </c>
      <c r="F167" s="3" t="s">
        <v>181</v>
      </c>
      <c r="G167" s="4">
        <v>45018.231249999997</v>
      </c>
      <c r="H167" s="4">
        <v>45034.325694444444</v>
      </c>
      <c r="I167" s="4">
        <v>45018.361805555556</v>
      </c>
      <c r="J167" s="3" t="s">
        <v>48</v>
      </c>
      <c r="K167" s="3" t="s">
        <v>61</v>
      </c>
      <c r="L167" s="3" t="s">
        <v>50</v>
      </c>
      <c r="M167" s="3" t="s">
        <v>876</v>
      </c>
      <c r="N167" s="3" t="s">
        <v>52</v>
      </c>
      <c r="O167" s="3" t="s">
        <v>76</v>
      </c>
      <c r="P167" s="3" t="s">
        <v>193</v>
      </c>
      <c r="Q167" s="3" t="s">
        <v>877</v>
      </c>
      <c r="R167" s="3" t="s">
        <v>66</v>
      </c>
      <c r="S167" s="3" t="s">
        <v>146</v>
      </c>
      <c r="T167" s="3" t="s">
        <v>147</v>
      </c>
      <c r="U167" s="3" t="s">
        <v>697</v>
      </c>
      <c r="V167" s="3" t="s">
        <v>434</v>
      </c>
      <c r="W167" s="3" t="s">
        <v>82</v>
      </c>
      <c r="X167" s="3" t="s">
        <v>138</v>
      </c>
      <c r="Y167">
        <f t="shared" si="6"/>
        <v>0</v>
      </c>
      <c r="Z167">
        <f t="shared" si="7"/>
        <v>0</v>
      </c>
      <c r="AA167">
        <f t="shared" si="7"/>
        <v>1</v>
      </c>
      <c r="AB167">
        <f t="shared" si="7"/>
        <v>0</v>
      </c>
      <c r="AC167">
        <f t="shared" si="7"/>
        <v>0</v>
      </c>
      <c r="AD167">
        <f t="shared" si="7"/>
        <v>0</v>
      </c>
      <c r="AE167">
        <f t="shared" si="7"/>
        <v>0</v>
      </c>
    </row>
    <row r="168" spans="1:31" x14ac:dyDescent="0.2">
      <c r="A168" s="1" t="s">
        <v>870</v>
      </c>
      <c r="B168" s="3" t="s">
        <v>871</v>
      </c>
      <c r="C168" s="3" t="s">
        <v>27</v>
      </c>
      <c r="D168" s="3" t="s">
        <v>28</v>
      </c>
      <c r="E168" s="3" t="s">
        <v>130</v>
      </c>
      <c r="F168" s="3" t="s">
        <v>181</v>
      </c>
      <c r="G168" s="4">
        <v>45018.338888888888</v>
      </c>
      <c r="H168" s="4">
        <v>45020.672222222223</v>
      </c>
      <c r="I168" s="4">
        <v>45020.672222222223</v>
      </c>
      <c r="J168" s="3" t="s">
        <v>48</v>
      </c>
      <c r="K168" s="3" t="s">
        <v>61</v>
      </c>
      <c r="L168" s="3" t="s">
        <v>50</v>
      </c>
      <c r="M168" s="3" t="s">
        <v>573</v>
      </c>
      <c r="N168" s="3" t="s">
        <v>52</v>
      </c>
      <c r="O168" s="3" t="s">
        <v>268</v>
      </c>
      <c r="P168" s="3" t="s">
        <v>818</v>
      </c>
      <c r="Q168" s="3" t="s">
        <v>872</v>
      </c>
      <c r="R168" s="3" t="s">
        <v>66</v>
      </c>
      <c r="S168" s="3" t="s">
        <v>854</v>
      </c>
      <c r="T168" s="3" t="s">
        <v>873</v>
      </c>
      <c r="U168" s="3" t="s">
        <v>697</v>
      </c>
      <c r="V168" s="3" t="s">
        <v>434</v>
      </c>
      <c r="W168" s="3" t="s">
        <v>70</v>
      </c>
      <c r="X168" s="3" t="s">
        <v>856</v>
      </c>
      <c r="Y168">
        <f t="shared" si="6"/>
        <v>0</v>
      </c>
      <c r="Z168">
        <f t="shared" si="7"/>
        <v>0</v>
      </c>
      <c r="AA168">
        <f t="shared" si="7"/>
        <v>1</v>
      </c>
      <c r="AB168">
        <f t="shared" si="7"/>
        <v>0</v>
      </c>
      <c r="AC168">
        <f t="shared" si="7"/>
        <v>0</v>
      </c>
      <c r="AD168">
        <f t="shared" si="7"/>
        <v>1</v>
      </c>
      <c r="AE168">
        <f t="shared" si="7"/>
        <v>0</v>
      </c>
    </row>
    <row r="169" spans="1:31" x14ac:dyDescent="0.2">
      <c r="A169" s="1" t="s">
        <v>866</v>
      </c>
      <c r="B169" s="3" t="s">
        <v>858</v>
      </c>
      <c r="C169" s="3" t="s">
        <v>27</v>
      </c>
      <c r="D169" s="3" t="s">
        <v>28</v>
      </c>
      <c r="E169" s="3" t="s">
        <v>73</v>
      </c>
      <c r="F169" s="3" t="s">
        <v>29</v>
      </c>
      <c r="G169" s="4">
        <v>45018.343055555553</v>
      </c>
      <c r="H169" s="4">
        <v>45020.184027777781</v>
      </c>
      <c r="I169" s="4">
        <v>45020.183333333334</v>
      </c>
      <c r="J169" s="3" t="s">
        <v>48</v>
      </c>
      <c r="K169" s="3" t="s">
        <v>61</v>
      </c>
      <c r="L169" s="3" t="s">
        <v>50</v>
      </c>
      <c r="M169" s="3" t="s">
        <v>357</v>
      </c>
      <c r="N169" s="3" t="s">
        <v>52</v>
      </c>
      <c r="O169" s="3" t="s">
        <v>268</v>
      </c>
      <c r="P169" s="3" t="s">
        <v>515</v>
      </c>
      <c r="Q169" s="3" t="s">
        <v>867</v>
      </c>
      <c r="R169" s="3" t="s">
        <v>66</v>
      </c>
      <c r="S169" s="3" t="s">
        <v>843</v>
      </c>
      <c r="T169" s="3" t="s">
        <v>868</v>
      </c>
      <c r="U169" s="3" t="s">
        <v>869</v>
      </c>
      <c r="V169" s="3" t="s">
        <v>434</v>
      </c>
      <c r="W169" s="3" t="s">
        <v>70</v>
      </c>
      <c r="X169" s="3" t="s">
        <v>856</v>
      </c>
      <c r="Y169">
        <f t="shared" si="6"/>
        <v>0</v>
      </c>
      <c r="Z169">
        <f t="shared" si="7"/>
        <v>0</v>
      </c>
      <c r="AA169">
        <f t="shared" si="7"/>
        <v>1</v>
      </c>
      <c r="AB169">
        <f t="shared" si="7"/>
        <v>0</v>
      </c>
      <c r="AC169">
        <f t="shared" si="7"/>
        <v>0</v>
      </c>
      <c r="AD169">
        <f t="shared" si="7"/>
        <v>1</v>
      </c>
      <c r="AE169">
        <f t="shared" si="7"/>
        <v>0</v>
      </c>
    </row>
    <row r="170" spans="1:31" x14ac:dyDescent="0.2">
      <c r="A170" s="1" t="s">
        <v>861</v>
      </c>
      <c r="B170" s="3" t="s">
        <v>858</v>
      </c>
      <c r="C170" s="3" t="s">
        <v>27</v>
      </c>
      <c r="D170" s="3" t="s">
        <v>28</v>
      </c>
      <c r="E170" s="3" t="s">
        <v>73</v>
      </c>
      <c r="F170" s="3" t="s">
        <v>181</v>
      </c>
      <c r="G170" s="4">
        <v>45018.347222222219</v>
      </c>
      <c r="H170" s="4">
        <v>45020.23333333333</v>
      </c>
      <c r="I170" s="4">
        <v>45020.232638888891</v>
      </c>
      <c r="J170" s="3" t="s">
        <v>48</v>
      </c>
      <c r="K170" s="3" t="s">
        <v>61</v>
      </c>
      <c r="L170" s="3" t="s">
        <v>50</v>
      </c>
      <c r="M170" s="3" t="s">
        <v>862</v>
      </c>
      <c r="N170" s="3" t="s">
        <v>52</v>
      </c>
      <c r="O170" s="3" t="s">
        <v>268</v>
      </c>
      <c r="P170" s="3" t="s">
        <v>515</v>
      </c>
      <c r="Q170" s="3" t="s">
        <v>863</v>
      </c>
      <c r="R170" s="3" t="s">
        <v>66</v>
      </c>
      <c r="S170" s="3" t="s">
        <v>864</v>
      </c>
      <c r="T170" s="3" t="s">
        <v>865</v>
      </c>
      <c r="U170" s="3" t="s">
        <v>697</v>
      </c>
      <c r="V170" s="3" t="s">
        <v>434</v>
      </c>
      <c r="W170" s="3" t="s">
        <v>70</v>
      </c>
      <c r="X170" s="3" t="s">
        <v>522</v>
      </c>
      <c r="Y170">
        <f t="shared" si="6"/>
        <v>0</v>
      </c>
      <c r="Z170">
        <f t="shared" si="7"/>
        <v>0</v>
      </c>
      <c r="AA170">
        <f t="shared" si="7"/>
        <v>0</v>
      </c>
      <c r="AB170">
        <f t="shared" si="7"/>
        <v>0</v>
      </c>
      <c r="AC170">
        <f t="shared" si="7"/>
        <v>0</v>
      </c>
      <c r="AD170">
        <f t="shared" si="7"/>
        <v>1</v>
      </c>
      <c r="AE170">
        <f t="shared" si="7"/>
        <v>0</v>
      </c>
    </row>
    <row r="171" spans="1:31" x14ac:dyDescent="0.2">
      <c r="A171" s="1" t="s">
        <v>857</v>
      </c>
      <c r="B171" s="3" t="s">
        <v>858</v>
      </c>
      <c r="C171" s="3" t="s">
        <v>27</v>
      </c>
      <c r="D171" s="3" t="s">
        <v>28</v>
      </c>
      <c r="E171" s="3" t="s">
        <v>130</v>
      </c>
      <c r="F171" s="3" t="s">
        <v>181</v>
      </c>
      <c r="G171" s="4">
        <v>45018.351388888892</v>
      </c>
      <c r="H171" s="4">
        <v>45020.672222222223</v>
      </c>
      <c r="I171" s="4">
        <v>45020.672222222223</v>
      </c>
      <c r="J171" s="3" t="s">
        <v>48</v>
      </c>
      <c r="K171" s="3" t="s">
        <v>61</v>
      </c>
      <c r="L171" s="3" t="s">
        <v>50</v>
      </c>
      <c r="M171" s="3" t="s">
        <v>573</v>
      </c>
      <c r="N171" s="3" t="s">
        <v>52</v>
      </c>
      <c r="O171" s="3" t="s">
        <v>268</v>
      </c>
      <c r="P171" s="3" t="s">
        <v>818</v>
      </c>
      <c r="Q171" s="3" t="s">
        <v>859</v>
      </c>
      <c r="R171" s="3" t="s">
        <v>66</v>
      </c>
      <c r="S171" s="3" t="s">
        <v>854</v>
      </c>
      <c r="T171" s="3" t="s">
        <v>860</v>
      </c>
      <c r="U171" s="3" t="s">
        <v>697</v>
      </c>
      <c r="V171" s="3" t="s">
        <v>434</v>
      </c>
      <c r="W171" s="3" t="s">
        <v>70</v>
      </c>
      <c r="X171" s="3" t="s">
        <v>856</v>
      </c>
      <c r="Y171">
        <f t="shared" si="6"/>
        <v>0</v>
      </c>
      <c r="Z171">
        <f t="shared" si="7"/>
        <v>0</v>
      </c>
      <c r="AA171">
        <f t="shared" si="7"/>
        <v>1</v>
      </c>
      <c r="AB171">
        <f t="shared" si="7"/>
        <v>0</v>
      </c>
      <c r="AC171">
        <f t="shared" si="7"/>
        <v>0</v>
      </c>
      <c r="AD171">
        <f t="shared" si="7"/>
        <v>1</v>
      </c>
      <c r="AE171">
        <f t="shared" si="7"/>
        <v>0</v>
      </c>
    </row>
    <row r="172" spans="1:31" x14ac:dyDescent="0.2">
      <c r="A172" s="1" t="s">
        <v>849</v>
      </c>
      <c r="B172" s="3" t="s">
        <v>850</v>
      </c>
      <c r="C172" s="3" t="s">
        <v>27</v>
      </c>
      <c r="D172" s="3" t="s">
        <v>28</v>
      </c>
      <c r="E172" s="3" t="s">
        <v>130</v>
      </c>
      <c r="F172" s="3" t="s">
        <v>181</v>
      </c>
      <c r="G172" s="4">
        <v>45018.357638888891</v>
      </c>
      <c r="H172" s="4">
        <v>45020.745138888888</v>
      </c>
      <c r="I172" s="4">
        <v>45020.672222222223</v>
      </c>
      <c r="J172" s="3" t="s">
        <v>48</v>
      </c>
      <c r="K172" s="3" t="s">
        <v>851</v>
      </c>
      <c r="L172" s="3" t="s">
        <v>50</v>
      </c>
      <c r="M172" s="3" t="s">
        <v>573</v>
      </c>
      <c r="N172" s="3" t="s">
        <v>52</v>
      </c>
      <c r="O172" s="3" t="s">
        <v>268</v>
      </c>
      <c r="P172" s="3" t="s">
        <v>852</v>
      </c>
      <c r="Q172" s="3" t="s">
        <v>853</v>
      </c>
      <c r="R172" s="3" t="s">
        <v>66</v>
      </c>
      <c r="S172" s="3" t="s">
        <v>854</v>
      </c>
      <c r="T172" s="3" t="s">
        <v>855</v>
      </c>
      <c r="U172" s="3" t="s">
        <v>697</v>
      </c>
      <c r="V172" s="3" t="s">
        <v>434</v>
      </c>
      <c r="W172" s="3" t="s">
        <v>70</v>
      </c>
      <c r="X172" s="3" t="s">
        <v>856</v>
      </c>
      <c r="Y172">
        <f t="shared" si="6"/>
        <v>0</v>
      </c>
      <c r="Z172">
        <f t="shared" si="7"/>
        <v>0</v>
      </c>
      <c r="AA172">
        <f t="shared" si="7"/>
        <v>1</v>
      </c>
      <c r="AB172">
        <f t="shared" si="7"/>
        <v>0</v>
      </c>
      <c r="AC172">
        <f t="shared" si="7"/>
        <v>0</v>
      </c>
      <c r="AD172">
        <f t="shared" si="7"/>
        <v>1</v>
      </c>
      <c r="AE172">
        <f t="shared" si="7"/>
        <v>0</v>
      </c>
    </row>
    <row r="173" spans="1:31" x14ac:dyDescent="0.2">
      <c r="A173" s="1" t="s">
        <v>845</v>
      </c>
      <c r="B173" s="3" t="s">
        <v>840</v>
      </c>
      <c r="C173" s="3" t="s">
        <v>27</v>
      </c>
      <c r="D173" s="3" t="s">
        <v>28</v>
      </c>
      <c r="E173" s="3" t="s">
        <v>73</v>
      </c>
      <c r="F173" s="3" t="s">
        <v>181</v>
      </c>
      <c r="G173" s="4">
        <v>45018.363194444442</v>
      </c>
      <c r="H173" s="4">
        <v>45020.237500000003</v>
      </c>
      <c r="I173" s="4">
        <v>45020.236805555556</v>
      </c>
      <c r="J173" s="3" t="s">
        <v>48</v>
      </c>
      <c r="K173" s="3" t="s">
        <v>846</v>
      </c>
      <c r="L173" s="3" t="s">
        <v>662</v>
      </c>
      <c r="M173" s="3" t="s">
        <v>357</v>
      </c>
      <c r="N173" s="3" t="s">
        <v>52</v>
      </c>
      <c r="O173" s="3" t="s">
        <v>268</v>
      </c>
      <c r="P173" s="3" t="s">
        <v>515</v>
      </c>
      <c r="Q173" s="3" t="s">
        <v>847</v>
      </c>
      <c r="R173" s="3" t="s">
        <v>66</v>
      </c>
      <c r="S173" s="3" t="s">
        <v>843</v>
      </c>
      <c r="T173" s="3" t="s">
        <v>848</v>
      </c>
      <c r="U173" s="3" t="s">
        <v>697</v>
      </c>
      <c r="V173" s="3" t="s">
        <v>434</v>
      </c>
      <c r="W173" s="3" t="s">
        <v>70</v>
      </c>
      <c r="X173" s="3" t="s">
        <v>522</v>
      </c>
      <c r="Y173">
        <f t="shared" si="6"/>
        <v>0</v>
      </c>
      <c r="Z173">
        <f t="shared" si="7"/>
        <v>0</v>
      </c>
      <c r="AA173">
        <f t="shared" si="7"/>
        <v>0</v>
      </c>
      <c r="AB173">
        <f t="shared" si="7"/>
        <v>0</v>
      </c>
      <c r="AC173">
        <f t="shared" si="7"/>
        <v>0</v>
      </c>
      <c r="AD173">
        <f t="shared" si="7"/>
        <v>1</v>
      </c>
      <c r="AE173">
        <f t="shared" si="7"/>
        <v>0</v>
      </c>
    </row>
    <row r="174" spans="1:31" x14ac:dyDescent="0.2">
      <c r="A174" s="1" t="s">
        <v>839</v>
      </c>
      <c r="B174" s="3" t="s">
        <v>840</v>
      </c>
      <c r="C174" s="3" t="s">
        <v>27</v>
      </c>
      <c r="D174" s="3" t="s">
        <v>28</v>
      </c>
      <c r="E174" s="3" t="s">
        <v>73</v>
      </c>
      <c r="F174" s="3" t="s">
        <v>181</v>
      </c>
      <c r="G174" s="4">
        <v>45018.381249999999</v>
      </c>
      <c r="H174" s="4">
        <v>45020.236805555556</v>
      </c>
      <c r="I174" s="4">
        <v>45020.236111111109</v>
      </c>
      <c r="J174" s="3" t="s">
        <v>30</v>
      </c>
      <c r="K174" s="3" t="s">
        <v>841</v>
      </c>
      <c r="L174" s="3" t="s">
        <v>662</v>
      </c>
      <c r="M174" s="3" t="s">
        <v>357</v>
      </c>
      <c r="N174" s="3" t="s">
        <v>34</v>
      </c>
      <c r="O174" s="3" t="s">
        <v>268</v>
      </c>
      <c r="P174" s="3" t="s">
        <v>515</v>
      </c>
      <c r="Q174" s="3" t="s">
        <v>842</v>
      </c>
      <c r="R174" s="3" t="s">
        <v>66</v>
      </c>
      <c r="S174" s="3" t="s">
        <v>843</v>
      </c>
      <c r="T174" s="3" t="s">
        <v>844</v>
      </c>
      <c r="U174" s="3" t="s">
        <v>697</v>
      </c>
      <c r="V174" s="3" t="s">
        <v>69</v>
      </c>
      <c r="W174" s="3" t="s">
        <v>70</v>
      </c>
      <c r="X174" s="3" t="s">
        <v>522</v>
      </c>
      <c r="Y174">
        <f t="shared" si="6"/>
        <v>0</v>
      </c>
      <c r="Z174">
        <f t="shared" si="7"/>
        <v>0</v>
      </c>
      <c r="AA174">
        <f t="shared" si="7"/>
        <v>0</v>
      </c>
      <c r="AB174">
        <f t="shared" si="7"/>
        <v>0</v>
      </c>
      <c r="AC174">
        <f t="shared" si="7"/>
        <v>0</v>
      </c>
      <c r="AD174">
        <f t="shared" si="7"/>
        <v>1</v>
      </c>
      <c r="AE174">
        <f t="shared" si="7"/>
        <v>0</v>
      </c>
    </row>
    <row r="175" spans="1:31" x14ac:dyDescent="0.2">
      <c r="A175" s="1" t="s">
        <v>831</v>
      </c>
      <c r="B175" s="3" t="s">
        <v>832</v>
      </c>
      <c r="C175" s="3" t="s">
        <v>27</v>
      </c>
      <c r="D175" s="3" t="s">
        <v>28</v>
      </c>
      <c r="E175" s="3" t="s">
        <v>130</v>
      </c>
      <c r="F175" s="3" t="s">
        <v>181</v>
      </c>
      <c r="G175" s="4">
        <v>45018.548611111109</v>
      </c>
      <c r="H175" s="4">
        <v>45025.84652777778</v>
      </c>
      <c r="I175" s="4">
        <v>45020.671527777777</v>
      </c>
      <c r="J175" s="3" t="s">
        <v>48</v>
      </c>
      <c r="K175" s="3" t="s">
        <v>833</v>
      </c>
      <c r="L175" s="3" t="s">
        <v>259</v>
      </c>
      <c r="M175" s="3" t="s">
        <v>229</v>
      </c>
      <c r="N175" s="3" t="s">
        <v>52</v>
      </c>
      <c r="O175" s="3" t="s">
        <v>834</v>
      </c>
      <c r="P175" s="3" t="s">
        <v>835</v>
      </c>
      <c r="Q175" s="3" t="s">
        <v>836</v>
      </c>
      <c r="R175" s="3" t="s">
        <v>66</v>
      </c>
      <c r="S175" s="3" t="s">
        <v>837</v>
      </c>
      <c r="T175" s="3" t="s">
        <v>838</v>
      </c>
      <c r="U175" s="3" t="s">
        <v>697</v>
      </c>
      <c r="V175" s="3" t="s">
        <v>69</v>
      </c>
      <c r="W175" s="3" t="s">
        <v>70</v>
      </c>
      <c r="X175" s="3" t="s">
        <v>278</v>
      </c>
      <c r="Y175">
        <f t="shared" si="6"/>
        <v>0</v>
      </c>
      <c r="Z175">
        <f t="shared" si="7"/>
        <v>0</v>
      </c>
      <c r="AA175">
        <f t="shared" si="7"/>
        <v>0</v>
      </c>
      <c r="AB175">
        <f t="shared" si="7"/>
        <v>0</v>
      </c>
      <c r="AC175">
        <f t="shared" si="7"/>
        <v>1</v>
      </c>
      <c r="AD175">
        <f t="shared" si="7"/>
        <v>0</v>
      </c>
      <c r="AE175">
        <f t="shared" si="7"/>
        <v>0</v>
      </c>
    </row>
    <row r="176" spans="1:31" x14ac:dyDescent="0.2">
      <c r="A176" s="1" t="s">
        <v>827</v>
      </c>
      <c r="B176" s="3" t="s">
        <v>822</v>
      </c>
      <c r="C176" s="3" t="s">
        <v>27</v>
      </c>
      <c r="D176" s="3" t="s">
        <v>28</v>
      </c>
      <c r="E176" s="3" t="s">
        <v>324</v>
      </c>
      <c r="F176" s="3" t="s">
        <v>181</v>
      </c>
      <c r="G176" s="4">
        <v>45018.693749999999</v>
      </c>
      <c r="H176" s="4">
        <v>45020.671527777777</v>
      </c>
      <c r="I176" s="4">
        <v>45020.671527777777</v>
      </c>
      <c r="J176" s="3" t="s">
        <v>48</v>
      </c>
      <c r="K176" s="3" t="s">
        <v>61</v>
      </c>
      <c r="L176" s="3" t="s">
        <v>50</v>
      </c>
      <c r="M176" s="3" t="s">
        <v>823</v>
      </c>
      <c r="N176" s="3" t="s">
        <v>52</v>
      </c>
      <c r="O176" s="3" t="s">
        <v>429</v>
      </c>
      <c r="P176" s="3" t="s">
        <v>828</v>
      </c>
      <c r="Q176" s="3" t="s">
        <v>829</v>
      </c>
      <c r="R176" s="3" t="s">
        <v>66</v>
      </c>
      <c r="S176" s="3" t="s">
        <v>825</v>
      </c>
      <c r="T176" s="3" t="s">
        <v>830</v>
      </c>
      <c r="U176" s="3" t="s">
        <v>697</v>
      </c>
      <c r="V176" s="3" t="s">
        <v>434</v>
      </c>
      <c r="W176" s="3" t="s">
        <v>70</v>
      </c>
      <c r="X176" s="3" t="s">
        <v>43</v>
      </c>
      <c r="Y176">
        <f t="shared" si="6"/>
        <v>1</v>
      </c>
      <c r="Z176">
        <f t="shared" si="7"/>
        <v>0</v>
      </c>
      <c r="AA176">
        <f t="shared" si="7"/>
        <v>0</v>
      </c>
      <c r="AB176">
        <f t="shared" si="7"/>
        <v>0</v>
      </c>
      <c r="AC176">
        <f t="shared" si="7"/>
        <v>0</v>
      </c>
      <c r="AD176">
        <f t="shared" si="7"/>
        <v>0</v>
      </c>
      <c r="AE176">
        <f t="shared" si="7"/>
        <v>0</v>
      </c>
    </row>
    <row r="177" spans="1:31" x14ac:dyDescent="0.2">
      <c r="A177" s="1" t="s">
        <v>821</v>
      </c>
      <c r="B177" s="3" t="s">
        <v>822</v>
      </c>
      <c r="C177" s="3" t="s">
        <v>27</v>
      </c>
      <c r="D177" s="3" t="s">
        <v>28</v>
      </c>
      <c r="E177" s="3" t="s">
        <v>324</v>
      </c>
      <c r="F177" s="3" t="s">
        <v>181</v>
      </c>
      <c r="G177" s="4">
        <v>45018.697222222225</v>
      </c>
      <c r="H177" s="4">
        <v>45020.672222222223</v>
      </c>
      <c r="I177" s="4">
        <v>45020.672222222223</v>
      </c>
      <c r="J177" s="3" t="s">
        <v>48</v>
      </c>
      <c r="K177" s="3" t="s">
        <v>61</v>
      </c>
      <c r="L177" s="3" t="s">
        <v>50</v>
      </c>
      <c r="M177" s="3" t="s">
        <v>823</v>
      </c>
      <c r="N177" s="3" t="s">
        <v>52</v>
      </c>
      <c r="O177" s="3" t="s">
        <v>429</v>
      </c>
      <c r="P177" s="3" t="s">
        <v>818</v>
      </c>
      <c r="Q177" s="3" t="s">
        <v>824</v>
      </c>
      <c r="R177" s="3" t="s">
        <v>66</v>
      </c>
      <c r="S177" s="3" t="s">
        <v>825</v>
      </c>
      <c r="T177" s="3" t="s">
        <v>826</v>
      </c>
      <c r="U177" s="3" t="s">
        <v>697</v>
      </c>
      <c r="V177" s="3" t="s">
        <v>434</v>
      </c>
      <c r="W177" s="3" t="s">
        <v>70</v>
      </c>
      <c r="X177" s="3" t="s">
        <v>43</v>
      </c>
      <c r="Y177">
        <f t="shared" si="6"/>
        <v>1</v>
      </c>
      <c r="Z177">
        <f t="shared" si="7"/>
        <v>0</v>
      </c>
      <c r="AA177">
        <f t="shared" si="7"/>
        <v>0</v>
      </c>
      <c r="AB177">
        <f t="shared" si="7"/>
        <v>0</v>
      </c>
      <c r="AC177">
        <f t="shared" si="7"/>
        <v>0</v>
      </c>
      <c r="AD177">
        <f t="shared" si="7"/>
        <v>0</v>
      </c>
      <c r="AE177">
        <f t="shared" si="7"/>
        <v>0</v>
      </c>
    </row>
    <row r="178" spans="1:31" x14ac:dyDescent="0.2">
      <c r="A178" s="1" t="s">
        <v>815</v>
      </c>
      <c r="B178" s="3" t="s">
        <v>816</v>
      </c>
      <c r="C178" s="3" t="s">
        <v>27</v>
      </c>
      <c r="D178" s="3" t="s">
        <v>28</v>
      </c>
      <c r="E178" s="3" t="s">
        <v>73</v>
      </c>
      <c r="F178" s="3" t="s">
        <v>181</v>
      </c>
      <c r="G178" s="4">
        <v>45019.324999999997</v>
      </c>
      <c r="H178" s="4">
        <v>45020.672222222223</v>
      </c>
      <c r="I178" s="4">
        <v>45020.672222222223</v>
      </c>
      <c r="J178" s="3" t="s">
        <v>48</v>
      </c>
      <c r="K178" s="3" t="s">
        <v>61</v>
      </c>
      <c r="L178" s="3" t="s">
        <v>50</v>
      </c>
      <c r="M178" s="3" t="s">
        <v>817</v>
      </c>
      <c r="N178" s="3" t="s">
        <v>52</v>
      </c>
      <c r="O178" s="3" t="s">
        <v>379</v>
      </c>
      <c r="P178" s="3" t="s">
        <v>818</v>
      </c>
      <c r="Q178" s="3" t="s">
        <v>819</v>
      </c>
      <c r="R178" s="3" t="s">
        <v>214</v>
      </c>
      <c r="S178" s="3" t="s">
        <v>253</v>
      </c>
      <c r="T178" s="3" t="s">
        <v>820</v>
      </c>
      <c r="U178" s="3" t="s">
        <v>697</v>
      </c>
      <c r="V178" s="3" t="s">
        <v>368</v>
      </c>
      <c r="W178" s="3" t="s">
        <v>82</v>
      </c>
      <c r="X178" s="3" t="s">
        <v>381</v>
      </c>
      <c r="Y178">
        <f t="shared" si="6"/>
        <v>0</v>
      </c>
      <c r="Z178">
        <f t="shared" si="7"/>
        <v>1</v>
      </c>
      <c r="AA178">
        <f t="shared" si="7"/>
        <v>0</v>
      </c>
      <c r="AB178">
        <f t="shared" si="7"/>
        <v>0</v>
      </c>
      <c r="AC178">
        <f t="shared" si="7"/>
        <v>0</v>
      </c>
      <c r="AD178">
        <f t="shared" si="7"/>
        <v>1</v>
      </c>
      <c r="AE178">
        <f t="shared" si="7"/>
        <v>0</v>
      </c>
    </row>
    <row r="179" spans="1:31" x14ac:dyDescent="0.2">
      <c r="A179" s="1" t="s">
        <v>811</v>
      </c>
      <c r="B179" s="3" t="s">
        <v>812</v>
      </c>
      <c r="C179" s="3" t="s">
        <v>27</v>
      </c>
      <c r="D179" s="3" t="s">
        <v>46</v>
      </c>
      <c r="E179" s="3" t="s">
        <v>324</v>
      </c>
      <c r="F179" s="3" t="s">
        <v>47</v>
      </c>
      <c r="G179" s="4">
        <v>45019.704861111109</v>
      </c>
      <c r="H179" s="4">
        <v>45028.59097222222</v>
      </c>
      <c r="I179" s="5"/>
      <c r="J179" s="3" t="s">
        <v>48</v>
      </c>
      <c r="K179" s="3" t="s">
        <v>813</v>
      </c>
      <c r="L179" s="3" t="s">
        <v>332</v>
      </c>
      <c r="M179" s="3" t="s">
        <v>814</v>
      </c>
      <c r="N179" s="3" t="s">
        <v>52</v>
      </c>
      <c r="O179" s="3" t="s">
        <v>106</v>
      </c>
      <c r="P179" s="12" t="s">
        <v>766</v>
      </c>
      <c r="Q179" s="12" t="s">
        <v>766</v>
      </c>
      <c r="R179" s="3" t="s">
        <v>66</v>
      </c>
      <c r="S179" s="3" t="s">
        <v>550</v>
      </c>
      <c r="T179" s="3" t="s">
        <v>731</v>
      </c>
      <c r="U179" s="5"/>
      <c r="V179" s="3" t="s">
        <v>69</v>
      </c>
      <c r="W179" s="3" t="s">
        <v>66</v>
      </c>
      <c r="X179" s="3" t="s">
        <v>278</v>
      </c>
      <c r="Y179">
        <f t="shared" si="6"/>
        <v>0</v>
      </c>
      <c r="Z179">
        <f t="shared" si="7"/>
        <v>0</v>
      </c>
      <c r="AA179">
        <f t="shared" si="7"/>
        <v>0</v>
      </c>
      <c r="AB179">
        <f t="shared" si="7"/>
        <v>0</v>
      </c>
      <c r="AC179">
        <f t="shared" si="7"/>
        <v>1</v>
      </c>
      <c r="AD179">
        <f t="shared" si="7"/>
        <v>0</v>
      </c>
      <c r="AE179">
        <f t="shared" si="7"/>
        <v>0</v>
      </c>
    </row>
    <row r="180" spans="1:31" x14ac:dyDescent="0.2">
      <c r="A180" s="1" t="s">
        <v>803</v>
      </c>
      <c r="B180" s="3" t="s">
        <v>804</v>
      </c>
      <c r="C180" s="3" t="s">
        <v>27</v>
      </c>
      <c r="D180" s="3" t="s">
        <v>28</v>
      </c>
      <c r="E180" s="3" t="s">
        <v>324</v>
      </c>
      <c r="F180" s="3" t="s">
        <v>181</v>
      </c>
      <c r="G180" s="4">
        <v>45019.956250000003</v>
      </c>
      <c r="H180" s="4">
        <v>45020.672222222223</v>
      </c>
      <c r="I180" s="4">
        <v>45020.672222222223</v>
      </c>
      <c r="J180" s="3" t="s">
        <v>48</v>
      </c>
      <c r="K180" s="3" t="s">
        <v>61</v>
      </c>
      <c r="L180" s="3" t="s">
        <v>50</v>
      </c>
      <c r="M180" s="3" t="s">
        <v>805</v>
      </c>
      <c r="N180" s="3" t="s">
        <v>52</v>
      </c>
      <c r="O180" s="3" t="s">
        <v>806</v>
      </c>
      <c r="P180" s="3" t="s">
        <v>807</v>
      </c>
      <c r="Q180" s="3" t="s">
        <v>808</v>
      </c>
      <c r="R180" s="3" t="s">
        <v>66</v>
      </c>
      <c r="S180" s="3" t="s">
        <v>809</v>
      </c>
      <c r="T180" s="3" t="s">
        <v>810</v>
      </c>
      <c r="U180" s="3" t="s">
        <v>697</v>
      </c>
      <c r="V180" s="3" t="s">
        <v>434</v>
      </c>
      <c r="W180" s="3" t="s">
        <v>70</v>
      </c>
      <c r="X180" s="3" t="s">
        <v>278</v>
      </c>
      <c r="Y180">
        <f t="shared" si="6"/>
        <v>0</v>
      </c>
      <c r="Z180">
        <f t="shared" si="7"/>
        <v>0</v>
      </c>
      <c r="AA180">
        <f t="shared" si="7"/>
        <v>0</v>
      </c>
      <c r="AB180">
        <f t="shared" si="7"/>
        <v>0</v>
      </c>
      <c r="AC180">
        <f t="shared" si="7"/>
        <v>1</v>
      </c>
      <c r="AD180">
        <f t="shared" si="7"/>
        <v>0</v>
      </c>
      <c r="AE180">
        <f t="shared" si="7"/>
        <v>0</v>
      </c>
    </row>
    <row r="181" spans="1:31" x14ac:dyDescent="0.2">
      <c r="A181" s="1" t="s">
        <v>800</v>
      </c>
      <c r="B181" s="3" t="s">
        <v>801</v>
      </c>
      <c r="C181" s="3" t="s">
        <v>27</v>
      </c>
      <c r="D181" s="3" t="s">
        <v>28</v>
      </c>
      <c r="E181" s="3" t="s">
        <v>73</v>
      </c>
      <c r="F181" s="3" t="s">
        <v>181</v>
      </c>
      <c r="G181" s="4">
        <v>45020.038888888892</v>
      </c>
      <c r="H181" s="4">
        <v>45028.368055555555</v>
      </c>
      <c r="I181" s="4">
        <v>45028.365972222222</v>
      </c>
      <c r="J181" s="3" t="s">
        <v>48</v>
      </c>
      <c r="K181" s="3" t="s">
        <v>802</v>
      </c>
      <c r="L181" s="3" t="s">
        <v>142</v>
      </c>
      <c r="M181" s="3" t="s">
        <v>395</v>
      </c>
      <c r="N181" s="3" t="s">
        <v>52</v>
      </c>
      <c r="O181" s="3" t="s">
        <v>799</v>
      </c>
      <c r="P181" s="3" t="s">
        <v>401</v>
      </c>
      <c r="Q181" s="3" t="s">
        <v>373</v>
      </c>
      <c r="R181" s="3" t="s">
        <v>66</v>
      </c>
      <c r="S181" s="3" t="s">
        <v>396</v>
      </c>
      <c r="T181" s="3" t="s">
        <v>397</v>
      </c>
      <c r="U181" s="3" t="s">
        <v>188</v>
      </c>
      <c r="V181" s="3" t="s">
        <v>69</v>
      </c>
      <c r="W181" s="3" t="s">
        <v>70</v>
      </c>
      <c r="X181" s="3" t="s">
        <v>83</v>
      </c>
      <c r="Y181">
        <f t="shared" si="6"/>
        <v>0</v>
      </c>
      <c r="Z181">
        <f t="shared" si="7"/>
        <v>1</v>
      </c>
      <c r="AA181">
        <f t="shared" si="7"/>
        <v>0</v>
      </c>
      <c r="AB181">
        <f t="shared" si="7"/>
        <v>0</v>
      </c>
      <c r="AC181">
        <f t="shared" si="7"/>
        <v>0</v>
      </c>
      <c r="AD181">
        <f t="shared" si="7"/>
        <v>0</v>
      </c>
      <c r="AE181">
        <f t="shared" si="7"/>
        <v>0</v>
      </c>
    </row>
    <row r="182" spans="1:31" x14ac:dyDescent="0.2">
      <c r="A182" s="1" t="s">
        <v>797</v>
      </c>
      <c r="B182" s="3" t="s">
        <v>508</v>
      </c>
      <c r="C182" s="3" t="s">
        <v>27</v>
      </c>
      <c r="D182" s="3" t="s">
        <v>93</v>
      </c>
      <c r="E182" s="3" t="s">
        <v>73</v>
      </c>
      <c r="F182" s="3" t="s">
        <v>47</v>
      </c>
      <c r="G182" s="4">
        <v>45020.210416666669</v>
      </c>
      <c r="H182" s="4">
        <v>45034.604166666664</v>
      </c>
      <c r="I182" s="5"/>
      <c r="J182" s="3" t="s">
        <v>48</v>
      </c>
      <c r="K182" s="3" t="s">
        <v>798</v>
      </c>
      <c r="L182" s="3" t="s">
        <v>50</v>
      </c>
      <c r="M182" s="3" t="s">
        <v>395</v>
      </c>
      <c r="N182" s="3" t="s">
        <v>52</v>
      </c>
      <c r="O182" s="3" t="s">
        <v>799</v>
      </c>
      <c r="P182" s="3" t="s">
        <v>766</v>
      </c>
      <c r="Q182" s="3" t="s">
        <v>373</v>
      </c>
      <c r="R182" s="3" t="s">
        <v>66</v>
      </c>
      <c r="S182" s="3" t="s">
        <v>396</v>
      </c>
      <c r="T182" s="3" t="s">
        <v>473</v>
      </c>
      <c r="U182" s="5"/>
      <c r="V182" s="3" t="s">
        <v>69</v>
      </c>
      <c r="W182" s="3" t="s">
        <v>70</v>
      </c>
      <c r="X182" s="3" t="s">
        <v>83</v>
      </c>
      <c r="Y182">
        <f t="shared" si="6"/>
        <v>0</v>
      </c>
      <c r="Z182">
        <f t="shared" si="7"/>
        <v>1</v>
      </c>
      <c r="AA182">
        <f t="shared" si="7"/>
        <v>0</v>
      </c>
      <c r="AB182">
        <f t="shared" si="7"/>
        <v>0</v>
      </c>
      <c r="AC182">
        <f t="shared" si="7"/>
        <v>0</v>
      </c>
      <c r="AD182">
        <f t="shared" si="7"/>
        <v>0</v>
      </c>
      <c r="AE182">
        <f t="shared" si="7"/>
        <v>0</v>
      </c>
    </row>
    <row r="183" spans="1:31" x14ac:dyDescent="0.2">
      <c r="A183" s="1" t="s">
        <v>793</v>
      </c>
      <c r="B183" s="3" t="s">
        <v>794</v>
      </c>
      <c r="C183" s="3" t="s">
        <v>27</v>
      </c>
      <c r="D183" s="3" t="s">
        <v>28</v>
      </c>
      <c r="E183" s="3" t="s">
        <v>324</v>
      </c>
      <c r="F183" s="3" t="s">
        <v>29</v>
      </c>
      <c r="G183" s="4">
        <v>45020.240972222222</v>
      </c>
      <c r="H183" s="4">
        <v>45035.832638888889</v>
      </c>
      <c r="I183" s="4">
        <v>45020.324305555558</v>
      </c>
      <c r="J183" s="3" t="s">
        <v>48</v>
      </c>
      <c r="K183" s="3" t="s">
        <v>191</v>
      </c>
      <c r="L183" s="3" t="s">
        <v>104</v>
      </c>
      <c r="M183" s="3" t="s">
        <v>795</v>
      </c>
      <c r="N183" s="3" t="s">
        <v>52</v>
      </c>
      <c r="O183" s="3" t="s">
        <v>226</v>
      </c>
      <c r="P183" s="3" t="s">
        <v>193</v>
      </c>
      <c r="Q183" s="3" t="s">
        <v>796</v>
      </c>
      <c r="R183" s="3" t="s">
        <v>66</v>
      </c>
      <c r="S183" s="3" t="s">
        <v>39</v>
      </c>
      <c r="T183" s="3" t="s">
        <v>40</v>
      </c>
      <c r="U183" s="3" t="s">
        <v>41</v>
      </c>
      <c r="V183" s="3" t="s">
        <v>69</v>
      </c>
      <c r="W183" s="3" t="s">
        <v>70</v>
      </c>
      <c r="X183" s="3" t="s">
        <v>43</v>
      </c>
      <c r="Y183">
        <f t="shared" si="6"/>
        <v>1</v>
      </c>
      <c r="Z183">
        <f t="shared" si="7"/>
        <v>0</v>
      </c>
      <c r="AA183">
        <f t="shared" si="7"/>
        <v>0</v>
      </c>
      <c r="AB183">
        <f t="shared" si="7"/>
        <v>0</v>
      </c>
      <c r="AC183">
        <f t="shared" si="7"/>
        <v>0</v>
      </c>
      <c r="AD183">
        <f t="shared" si="7"/>
        <v>0</v>
      </c>
      <c r="AE183">
        <f t="shared" si="7"/>
        <v>0</v>
      </c>
    </row>
    <row r="184" spans="1:31" x14ac:dyDescent="0.2">
      <c r="A184" s="1" t="s">
        <v>786</v>
      </c>
      <c r="B184" s="3" t="s">
        <v>787</v>
      </c>
      <c r="C184" s="3" t="s">
        <v>27</v>
      </c>
      <c r="D184" s="3" t="s">
        <v>28</v>
      </c>
      <c r="E184" s="3" t="s">
        <v>73</v>
      </c>
      <c r="F184" s="3" t="s">
        <v>29</v>
      </c>
      <c r="G184" s="4">
        <v>45020.275000000001</v>
      </c>
      <c r="H184" s="4">
        <v>45029.181250000001</v>
      </c>
      <c r="I184" s="4">
        <v>45027.435416666667</v>
      </c>
      <c r="J184" s="3" t="s">
        <v>30</v>
      </c>
      <c r="K184" s="3" t="s">
        <v>201</v>
      </c>
      <c r="L184" s="3" t="s">
        <v>183</v>
      </c>
      <c r="M184" s="3" t="s">
        <v>788</v>
      </c>
      <c r="N184" s="3" t="s">
        <v>34</v>
      </c>
      <c r="O184" s="3" t="s">
        <v>123</v>
      </c>
      <c r="P184" s="3" t="s">
        <v>789</v>
      </c>
      <c r="Q184" s="3" t="s">
        <v>790</v>
      </c>
      <c r="R184" s="3" t="s">
        <v>38</v>
      </c>
      <c r="S184" s="3" t="s">
        <v>791</v>
      </c>
      <c r="T184" s="3" t="s">
        <v>792</v>
      </c>
      <c r="U184" s="3" t="s">
        <v>234</v>
      </c>
      <c r="V184" s="3" t="s">
        <v>81</v>
      </c>
      <c r="W184" s="3" t="s">
        <v>38</v>
      </c>
      <c r="X184" s="3" t="s">
        <v>43</v>
      </c>
      <c r="Y184">
        <f t="shared" si="6"/>
        <v>1</v>
      </c>
      <c r="Z184">
        <f t="shared" si="7"/>
        <v>0</v>
      </c>
      <c r="AA184">
        <f t="shared" si="7"/>
        <v>0</v>
      </c>
      <c r="AB184">
        <f t="shared" si="7"/>
        <v>0</v>
      </c>
      <c r="AC184">
        <f t="shared" si="7"/>
        <v>0</v>
      </c>
      <c r="AD184">
        <f t="shared" si="7"/>
        <v>0</v>
      </c>
      <c r="AE184">
        <f t="shared" si="7"/>
        <v>0</v>
      </c>
    </row>
    <row r="185" spans="1:31" x14ac:dyDescent="0.2">
      <c r="A185" s="1" t="s">
        <v>782</v>
      </c>
      <c r="B185" s="3" t="s">
        <v>783</v>
      </c>
      <c r="C185" s="3" t="s">
        <v>27</v>
      </c>
      <c r="D185" s="3" t="s">
        <v>28</v>
      </c>
      <c r="E185" s="3" t="s">
        <v>324</v>
      </c>
      <c r="F185" s="3" t="s">
        <v>29</v>
      </c>
      <c r="G185" s="4">
        <v>45020.317361111112</v>
      </c>
      <c r="H185" s="4">
        <v>45026.400000000001</v>
      </c>
      <c r="I185" s="4">
        <v>45020.339583333334</v>
      </c>
      <c r="J185" s="3" t="s">
        <v>48</v>
      </c>
      <c r="K185" s="3" t="s">
        <v>61</v>
      </c>
      <c r="L185" s="3" t="s">
        <v>50</v>
      </c>
      <c r="M185" s="3" t="s">
        <v>784</v>
      </c>
      <c r="N185" s="3" t="s">
        <v>52</v>
      </c>
      <c r="O185" s="3" t="s">
        <v>63</v>
      </c>
      <c r="P185" s="3" t="s">
        <v>193</v>
      </c>
      <c r="Q185" s="3" t="s">
        <v>785</v>
      </c>
      <c r="R185" s="3" t="s">
        <v>66</v>
      </c>
      <c r="S185" s="3" t="s">
        <v>99</v>
      </c>
      <c r="T185" s="3" t="s">
        <v>100</v>
      </c>
      <c r="U185" s="3" t="s">
        <v>41</v>
      </c>
      <c r="V185" s="3" t="s">
        <v>69</v>
      </c>
      <c r="W185" s="3" t="s">
        <v>70</v>
      </c>
      <c r="X185" s="3" t="s">
        <v>43</v>
      </c>
      <c r="Y185">
        <f t="shared" si="6"/>
        <v>1</v>
      </c>
      <c r="Z185">
        <f t="shared" si="7"/>
        <v>0</v>
      </c>
      <c r="AA185">
        <f t="shared" si="7"/>
        <v>0</v>
      </c>
      <c r="AB185">
        <f t="shared" si="7"/>
        <v>0</v>
      </c>
      <c r="AC185">
        <f t="shared" si="7"/>
        <v>0</v>
      </c>
      <c r="AD185">
        <f t="shared" si="7"/>
        <v>0</v>
      </c>
      <c r="AE185">
        <f t="shared" si="7"/>
        <v>0</v>
      </c>
    </row>
    <row r="186" spans="1:31" x14ac:dyDescent="0.2">
      <c r="A186" s="1" t="s">
        <v>778</v>
      </c>
      <c r="B186" s="3" t="s">
        <v>779</v>
      </c>
      <c r="C186" s="3" t="s">
        <v>27</v>
      </c>
      <c r="D186" s="3" t="s">
        <v>28</v>
      </c>
      <c r="E186" s="3" t="s">
        <v>130</v>
      </c>
      <c r="F186" s="3" t="s">
        <v>29</v>
      </c>
      <c r="G186" s="4">
        <v>45020.448611111111</v>
      </c>
      <c r="H186" s="4">
        <v>45020.502083333333</v>
      </c>
      <c r="I186" s="4">
        <v>45020.501388888886</v>
      </c>
      <c r="J186" s="3" t="s">
        <v>48</v>
      </c>
      <c r="K186" s="3" t="s">
        <v>191</v>
      </c>
      <c r="L186" s="3" t="s">
        <v>104</v>
      </c>
      <c r="M186" s="3" t="s">
        <v>780</v>
      </c>
      <c r="N186" s="3" t="s">
        <v>52</v>
      </c>
      <c r="O186" s="3" t="s">
        <v>275</v>
      </c>
      <c r="P186" s="3" t="s">
        <v>774</v>
      </c>
      <c r="Q186" s="3" t="s">
        <v>781</v>
      </c>
      <c r="R186" s="3" t="s">
        <v>38</v>
      </c>
      <c r="S186" s="3" t="s">
        <v>39</v>
      </c>
      <c r="T186" s="3" t="s">
        <v>40</v>
      </c>
      <c r="U186" s="3" t="s">
        <v>41</v>
      </c>
      <c r="V186" s="3" t="s">
        <v>740</v>
      </c>
      <c r="W186" s="3" t="s">
        <v>38</v>
      </c>
      <c r="X186" s="3" t="s">
        <v>278</v>
      </c>
      <c r="Y186">
        <f t="shared" si="6"/>
        <v>0</v>
      </c>
      <c r="Z186">
        <f t="shared" si="7"/>
        <v>0</v>
      </c>
      <c r="AA186">
        <f t="shared" si="7"/>
        <v>0</v>
      </c>
      <c r="AB186">
        <f t="shared" si="7"/>
        <v>0</v>
      </c>
      <c r="AC186">
        <f t="shared" si="7"/>
        <v>1</v>
      </c>
      <c r="AD186">
        <f t="shared" si="7"/>
        <v>0</v>
      </c>
      <c r="AE186">
        <f t="shared" si="7"/>
        <v>0</v>
      </c>
    </row>
    <row r="187" spans="1:31" x14ac:dyDescent="0.2">
      <c r="A187" s="1" t="s">
        <v>770</v>
      </c>
      <c r="B187" s="3" t="s">
        <v>771</v>
      </c>
      <c r="C187" s="3" t="s">
        <v>27</v>
      </c>
      <c r="D187" s="3" t="s">
        <v>28</v>
      </c>
      <c r="E187" s="3" t="s">
        <v>130</v>
      </c>
      <c r="F187" s="3" t="s">
        <v>181</v>
      </c>
      <c r="G187" s="4">
        <v>45020.601388888892</v>
      </c>
      <c r="H187" s="4">
        <v>45021.613194444442</v>
      </c>
      <c r="I187" s="4">
        <v>45021.612500000003</v>
      </c>
      <c r="J187" s="3" t="s">
        <v>48</v>
      </c>
      <c r="K187" s="3" t="s">
        <v>191</v>
      </c>
      <c r="L187" s="3" t="s">
        <v>104</v>
      </c>
      <c r="M187" s="3" t="s">
        <v>772</v>
      </c>
      <c r="N187" s="3" t="s">
        <v>52</v>
      </c>
      <c r="O187" s="3" t="s">
        <v>341</v>
      </c>
      <c r="P187" s="3" t="s">
        <v>773</v>
      </c>
      <c r="Q187" s="3" t="s">
        <v>774</v>
      </c>
      <c r="R187" s="3" t="s">
        <v>214</v>
      </c>
      <c r="S187" s="3" t="s">
        <v>775</v>
      </c>
      <c r="T187" s="3" t="s">
        <v>776</v>
      </c>
      <c r="U187" s="3" t="s">
        <v>188</v>
      </c>
      <c r="V187" s="3" t="s">
        <v>295</v>
      </c>
      <c r="W187" s="3" t="s">
        <v>82</v>
      </c>
      <c r="X187" s="3" t="s">
        <v>777</v>
      </c>
      <c r="Y187">
        <f t="shared" si="6"/>
        <v>0</v>
      </c>
      <c r="Z187">
        <f t="shared" si="7"/>
        <v>1</v>
      </c>
      <c r="AA187">
        <f t="shared" si="7"/>
        <v>0</v>
      </c>
      <c r="AB187">
        <f t="shared" si="7"/>
        <v>1</v>
      </c>
      <c r="AC187">
        <f t="shared" si="7"/>
        <v>0</v>
      </c>
      <c r="AD187">
        <f t="shared" si="7"/>
        <v>0</v>
      </c>
      <c r="AE187">
        <f t="shared" si="7"/>
        <v>0</v>
      </c>
    </row>
    <row r="188" spans="1:31" x14ac:dyDescent="0.2">
      <c r="A188" s="1" t="s">
        <v>767</v>
      </c>
      <c r="B188" s="3" t="s">
        <v>768</v>
      </c>
      <c r="C188" s="3" t="s">
        <v>27</v>
      </c>
      <c r="D188" s="3" t="s">
        <v>28</v>
      </c>
      <c r="E188" s="3" t="s">
        <v>199</v>
      </c>
      <c r="F188" s="3" t="s">
        <v>200</v>
      </c>
      <c r="G188" s="4">
        <v>45020.649305555555</v>
      </c>
      <c r="H188" s="4">
        <v>45032.857638888891</v>
      </c>
      <c r="I188" s="4">
        <v>45032.857638888891</v>
      </c>
      <c r="J188" s="3" t="s">
        <v>48</v>
      </c>
      <c r="K188" s="3" t="s">
        <v>769</v>
      </c>
      <c r="L188" s="3" t="s">
        <v>385</v>
      </c>
      <c r="M188" s="3" t="s">
        <v>395</v>
      </c>
      <c r="N188" s="3" t="s">
        <v>52</v>
      </c>
      <c r="O188" s="3" t="s">
        <v>299</v>
      </c>
      <c r="P188" s="3" t="s">
        <v>473</v>
      </c>
      <c r="Q188" s="3" t="s">
        <v>373</v>
      </c>
      <c r="R188" s="3" t="s">
        <v>66</v>
      </c>
      <c r="S188" s="3" t="s">
        <v>396</v>
      </c>
      <c r="T188" s="3" t="s">
        <v>375</v>
      </c>
      <c r="U188" s="3" t="s">
        <v>476</v>
      </c>
      <c r="V188" s="3" t="s">
        <v>69</v>
      </c>
      <c r="W188" s="3" t="s">
        <v>66</v>
      </c>
      <c r="X188" s="3" t="s">
        <v>43</v>
      </c>
      <c r="Y188">
        <f t="shared" si="6"/>
        <v>1</v>
      </c>
      <c r="Z188">
        <f t="shared" si="7"/>
        <v>0</v>
      </c>
      <c r="AA188">
        <f t="shared" si="7"/>
        <v>0</v>
      </c>
      <c r="AB188">
        <f t="shared" si="7"/>
        <v>0</v>
      </c>
      <c r="AC188">
        <f t="shared" si="7"/>
        <v>0</v>
      </c>
      <c r="AD188">
        <f t="shared" si="7"/>
        <v>0</v>
      </c>
      <c r="AE188">
        <f t="shared" si="7"/>
        <v>0</v>
      </c>
    </row>
    <row r="189" spans="1:31" x14ac:dyDescent="0.2">
      <c r="A189" s="1" t="s">
        <v>763</v>
      </c>
      <c r="B189" s="3" t="s">
        <v>764</v>
      </c>
      <c r="C189" s="3" t="s">
        <v>27</v>
      </c>
      <c r="D189" s="3" t="s">
        <v>46</v>
      </c>
      <c r="E189" s="3" t="s">
        <v>324</v>
      </c>
      <c r="F189" s="3" t="s">
        <v>47</v>
      </c>
      <c r="G189" s="4">
        <v>45020.660416666666</v>
      </c>
      <c r="H189" s="4">
        <v>45029.459027777775</v>
      </c>
      <c r="I189" s="5"/>
      <c r="J189" s="3" t="s">
        <v>48</v>
      </c>
      <c r="K189" s="3" t="s">
        <v>765</v>
      </c>
      <c r="L189" s="3" t="s">
        <v>332</v>
      </c>
      <c r="M189" s="3" t="s">
        <v>766</v>
      </c>
      <c r="N189" s="3" t="s">
        <v>52</v>
      </c>
      <c r="O189" s="3" t="s">
        <v>299</v>
      </c>
      <c r="P189" s="3" t="s">
        <v>731</v>
      </c>
      <c r="Q189" s="3" t="s">
        <v>731</v>
      </c>
      <c r="R189" s="3" t="s">
        <v>66</v>
      </c>
      <c r="S189" s="3" t="s">
        <v>473</v>
      </c>
      <c r="T189" s="3" t="s">
        <v>701</v>
      </c>
      <c r="U189" s="5"/>
      <c r="V189" s="3" t="s">
        <v>69</v>
      </c>
      <c r="W189" s="3" t="s">
        <v>66</v>
      </c>
      <c r="X189" s="3" t="s">
        <v>43</v>
      </c>
      <c r="Y189">
        <f t="shared" si="6"/>
        <v>1</v>
      </c>
      <c r="Z189">
        <f t="shared" si="7"/>
        <v>0</v>
      </c>
      <c r="AA189">
        <f t="shared" si="7"/>
        <v>0</v>
      </c>
      <c r="AB189">
        <f t="shared" si="7"/>
        <v>0</v>
      </c>
      <c r="AC189">
        <f t="shared" si="7"/>
        <v>0</v>
      </c>
      <c r="AD189">
        <f t="shared" si="7"/>
        <v>0</v>
      </c>
      <c r="AE189">
        <f t="shared" si="7"/>
        <v>0</v>
      </c>
    </row>
    <row r="190" spans="1:31" x14ac:dyDescent="0.2">
      <c r="A190" s="1" t="s">
        <v>756</v>
      </c>
      <c r="B190" s="3" t="s">
        <v>757</v>
      </c>
      <c r="C190" s="3" t="s">
        <v>27</v>
      </c>
      <c r="D190" s="3" t="s">
        <v>28</v>
      </c>
      <c r="E190" s="3" t="s">
        <v>73</v>
      </c>
      <c r="F190" s="3" t="s">
        <v>29</v>
      </c>
      <c r="G190" s="4">
        <v>45020.924305555556</v>
      </c>
      <c r="H190" s="4">
        <v>45021.417361111111</v>
      </c>
      <c r="I190" s="4">
        <v>45021.416666666664</v>
      </c>
      <c r="J190" s="3" t="s">
        <v>48</v>
      </c>
      <c r="K190" s="3" t="s">
        <v>758</v>
      </c>
      <c r="L190" s="3" t="s">
        <v>142</v>
      </c>
      <c r="M190" s="3" t="s">
        <v>759</v>
      </c>
      <c r="N190" s="3" t="s">
        <v>52</v>
      </c>
      <c r="O190" s="3" t="s">
        <v>226</v>
      </c>
      <c r="P190" s="3" t="s">
        <v>455</v>
      </c>
      <c r="Q190" s="3" t="s">
        <v>760</v>
      </c>
      <c r="R190" s="3" t="s">
        <v>66</v>
      </c>
      <c r="S190" s="3" t="s">
        <v>761</v>
      </c>
      <c r="T190" s="3" t="s">
        <v>762</v>
      </c>
      <c r="U190" s="3" t="s">
        <v>234</v>
      </c>
      <c r="V190" s="3" t="s">
        <v>534</v>
      </c>
      <c r="W190" s="3" t="s">
        <v>70</v>
      </c>
      <c r="X190" s="3" t="s">
        <v>43</v>
      </c>
      <c r="Y190">
        <f t="shared" si="6"/>
        <v>1</v>
      </c>
      <c r="Z190">
        <f t="shared" si="7"/>
        <v>0</v>
      </c>
      <c r="AA190">
        <f t="shared" ref="Z190:AE226" si="8">IF(ISNUMBER(SEARCH(AA$2,$X190)),1,0)</f>
        <v>0</v>
      </c>
      <c r="AB190">
        <f t="shared" si="8"/>
        <v>0</v>
      </c>
      <c r="AC190">
        <f t="shared" si="8"/>
        <v>0</v>
      </c>
      <c r="AD190">
        <f t="shared" si="8"/>
        <v>0</v>
      </c>
      <c r="AE190">
        <f t="shared" si="8"/>
        <v>0</v>
      </c>
    </row>
    <row r="191" spans="1:31" x14ac:dyDescent="0.2">
      <c r="A191" s="1" t="s">
        <v>750</v>
      </c>
      <c r="B191" s="3" t="s">
        <v>751</v>
      </c>
      <c r="C191" s="3" t="s">
        <v>27</v>
      </c>
      <c r="D191" s="3" t="s">
        <v>28</v>
      </c>
      <c r="E191" s="3" t="s">
        <v>130</v>
      </c>
      <c r="F191" s="3" t="s">
        <v>200</v>
      </c>
      <c r="G191" s="4">
        <v>45020.955555555556</v>
      </c>
      <c r="H191" s="4">
        <v>45026.361805555556</v>
      </c>
      <c r="I191" s="4">
        <v>45026.361111111109</v>
      </c>
      <c r="J191" s="3" t="s">
        <v>48</v>
      </c>
      <c r="K191" s="3" t="s">
        <v>752</v>
      </c>
      <c r="L191" s="3" t="s">
        <v>183</v>
      </c>
      <c r="M191" s="3" t="s">
        <v>753</v>
      </c>
      <c r="N191" s="3" t="s">
        <v>52</v>
      </c>
      <c r="O191" s="3" t="s">
        <v>268</v>
      </c>
      <c r="P191" s="3" t="s">
        <v>177</v>
      </c>
      <c r="Q191" s="3" t="s">
        <v>754</v>
      </c>
      <c r="R191" s="3" t="s">
        <v>38</v>
      </c>
      <c r="S191" s="3" t="s">
        <v>755</v>
      </c>
      <c r="T191" s="3" t="s">
        <v>313</v>
      </c>
      <c r="U191" s="3" t="s">
        <v>476</v>
      </c>
      <c r="V191" s="3" t="s">
        <v>255</v>
      </c>
      <c r="W191" s="3" t="s">
        <v>70</v>
      </c>
      <c r="X191" s="3" t="s">
        <v>138</v>
      </c>
      <c r="Y191">
        <f t="shared" si="6"/>
        <v>0</v>
      </c>
      <c r="Z191">
        <f t="shared" si="8"/>
        <v>0</v>
      </c>
      <c r="AA191">
        <f t="shared" si="8"/>
        <v>1</v>
      </c>
      <c r="AB191">
        <f t="shared" si="8"/>
        <v>0</v>
      </c>
      <c r="AC191">
        <f t="shared" si="8"/>
        <v>0</v>
      </c>
      <c r="AD191">
        <f t="shared" si="8"/>
        <v>0</v>
      </c>
      <c r="AE191">
        <f t="shared" si="8"/>
        <v>0</v>
      </c>
    </row>
    <row r="192" spans="1:31" x14ac:dyDescent="0.2">
      <c r="A192" s="1" t="s">
        <v>745</v>
      </c>
      <c r="B192" s="3" t="s">
        <v>746</v>
      </c>
      <c r="C192" s="3" t="s">
        <v>27</v>
      </c>
      <c r="D192" s="3" t="s">
        <v>28</v>
      </c>
      <c r="E192" s="3" t="s">
        <v>130</v>
      </c>
      <c r="F192" s="3" t="s">
        <v>181</v>
      </c>
      <c r="G192" s="4">
        <v>45021.099305555559</v>
      </c>
      <c r="H192" s="4">
        <v>45021.411111111112</v>
      </c>
      <c r="I192" s="4">
        <v>45021.410416666666</v>
      </c>
      <c r="J192" s="3" t="s">
        <v>48</v>
      </c>
      <c r="K192" s="3" t="s">
        <v>182</v>
      </c>
      <c r="L192" s="3" t="s">
        <v>183</v>
      </c>
      <c r="M192" s="3" t="s">
        <v>747</v>
      </c>
      <c r="N192" s="3" t="s">
        <v>52</v>
      </c>
      <c r="O192" s="3" t="s">
        <v>268</v>
      </c>
      <c r="P192" s="3" t="s">
        <v>748</v>
      </c>
      <c r="Q192" s="3" t="s">
        <v>749</v>
      </c>
      <c r="R192" s="3" t="s">
        <v>38</v>
      </c>
      <c r="S192" s="3" t="s">
        <v>56</v>
      </c>
      <c r="T192" s="3" t="s">
        <v>57</v>
      </c>
      <c r="U192" s="3" t="s">
        <v>188</v>
      </c>
      <c r="V192" s="3" t="s">
        <v>255</v>
      </c>
      <c r="W192" s="3" t="s">
        <v>70</v>
      </c>
      <c r="X192" s="3" t="s">
        <v>138</v>
      </c>
      <c r="Y192">
        <f t="shared" si="6"/>
        <v>0</v>
      </c>
      <c r="Z192">
        <f t="shared" si="8"/>
        <v>0</v>
      </c>
      <c r="AA192">
        <f t="shared" si="8"/>
        <v>1</v>
      </c>
      <c r="AB192">
        <f t="shared" si="8"/>
        <v>0</v>
      </c>
      <c r="AC192">
        <f t="shared" si="8"/>
        <v>0</v>
      </c>
      <c r="AD192">
        <f t="shared" si="8"/>
        <v>0</v>
      </c>
      <c r="AE192">
        <f t="shared" si="8"/>
        <v>0</v>
      </c>
    </row>
    <row r="193" spans="1:31" x14ac:dyDescent="0.2">
      <c r="A193" s="1" t="s">
        <v>741</v>
      </c>
      <c r="B193" s="3" t="s">
        <v>742</v>
      </c>
      <c r="C193" s="3" t="s">
        <v>27</v>
      </c>
      <c r="D193" s="3" t="s">
        <v>93</v>
      </c>
      <c r="E193" s="3" t="s">
        <v>199</v>
      </c>
      <c r="F193" s="3" t="s">
        <v>47</v>
      </c>
      <c r="G193" s="4">
        <v>45021.120833333334</v>
      </c>
      <c r="H193" s="4">
        <v>45037.492361111108</v>
      </c>
      <c r="I193" s="5"/>
      <c r="J193" s="3" t="s">
        <v>48</v>
      </c>
      <c r="K193" s="3" t="s">
        <v>743</v>
      </c>
      <c r="L193" s="3" t="s">
        <v>248</v>
      </c>
      <c r="M193" s="3" t="s">
        <v>395</v>
      </c>
      <c r="N193" s="3" t="s">
        <v>52</v>
      </c>
      <c r="O193" s="3" t="s">
        <v>123</v>
      </c>
      <c r="P193" s="3" t="s">
        <v>731</v>
      </c>
      <c r="Q193" s="3" t="s">
        <v>373</v>
      </c>
      <c r="R193" s="3" t="s">
        <v>38</v>
      </c>
      <c r="S193" s="3" t="s">
        <v>396</v>
      </c>
      <c r="T193" s="3" t="s">
        <v>342</v>
      </c>
      <c r="U193" s="5"/>
      <c r="V193" s="3" t="s">
        <v>744</v>
      </c>
      <c r="W193" s="3" t="s">
        <v>38</v>
      </c>
      <c r="X193" s="3" t="s">
        <v>43</v>
      </c>
      <c r="Y193">
        <f t="shared" si="6"/>
        <v>1</v>
      </c>
      <c r="Z193">
        <f t="shared" si="8"/>
        <v>0</v>
      </c>
      <c r="AA193">
        <f t="shared" si="8"/>
        <v>0</v>
      </c>
      <c r="AB193">
        <f t="shared" si="8"/>
        <v>0</v>
      </c>
      <c r="AC193">
        <f t="shared" si="8"/>
        <v>0</v>
      </c>
      <c r="AD193">
        <f t="shared" si="8"/>
        <v>0</v>
      </c>
      <c r="AE193">
        <f t="shared" si="8"/>
        <v>0</v>
      </c>
    </row>
    <row r="194" spans="1:31" x14ac:dyDescent="0.2">
      <c r="A194" s="1" t="s">
        <v>735</v>
      </c>
      <c r="B194" s="3" t="s">
        <v>736</v>
      </c>
      <c r="C194" s="3" t="s">
        <v>27</v>
      </c>
      <c r="D194" s="3" t="s">
        <v>93</v>
      </c>
      <c r="E194" s="3" t="s">
        <v>130</v>
      </c>
      <c r="F194" s="3" t="s">
        <v>47</v>
      </c>
      <c r="G194" s="4">
        <v>45021.131249999999</v>
      </c>
      <c r="H194" s="4">
        <v>45028.352777777778</v>
      </c>
      <c r="I194" s="5"/>
      <c r="J194" s="3" t="s">
        <v>48</v>
      </c>
      <c r="K194" s="3" t="s">
        <v>247</v>
      </c>
      <c r="L194" s="3" t="s">
        <v>248</v>
      </c>
      <c r="M194" s="3" t="s">
        <v>443</v>
      </c>
      <c r="N194" s="3" t="s">
        <v>52</v>
      </c>
      <c r="O194" s="3" t="s">
        <v>250</v>
      </c>
      <c r="P194" s="12" t="s">
        <v>731</v>
      </c>
      <c r="Q194" s="12" t="s">
        <v>737</v>
      </c>
      <c r="R194" s="3" t="s">
        <v>38</v>
      </c>
      <c r="S194" s="3" t="s">
        <v>738</v>
      </c>
      <c r="T194" s="3" t="s">
        <v>739</v>
      </c>
      <c r="U194" s="5"/>
      <c r="V194" s="3" t="s">
        <v>740</v>
      </c>
      <c r="W194" s="3" t="s">
        <v>38</v>
      </c>
      <c r="X194" s="3" t="s">
        <v>138</v>
      </c>
      <c r="Y194">
        <f t="shared" si="6"/>
        <v>0</v>
      </c>
      <c r="Z194">
        <f t="shared" si="8"/>
        <v>0</v>
      </c>
      <c r="AA194">
        <f t="shared" si="8"/>
        <v>1</v>
      </c>
      <c r="AB194">
        <f t="shared" si="8"/>
        <v>0</v>
      </c>
      <c r="AC194">
        <f t="shared" si="8"/>
        <v>0</v>
      </c>
      <c r="AD194">
        <f t="shared" si="8"/>
        <v>0</v>
      </c>
      <c r="AE194">
        <f t="shared" si="8"/>
        <v>0</v>
      </c>
    </row>
    <row r="195" spans="1:31" x14ac:dyDescent="0.2">
      <c r="A195" s="1" t="s">
        <v>727</v>
      </c>
      <c r="B195" s="3" t="s">
        <v>728</v>
      </c>
      <c r="C195" s="3" t="s">
        <v>27</v>
      </c>
      <c r="D195" s="3" t="s">
        <v>93</v>
      </c>
      <c r="E195" s="3" t="s">
        <v>130</v>
      </c>
      <c r="F195" s="3" t="s">
        <v>47</v>
      </c>
      <c r="G195" s="4">
        <v>45021.445138888892</v>
      </c>
      <c r="H195" s="4">
        <v>45023.711111111108</v>
      </c>
      <c r="I195" s="5"/>
      <c r="J195" s="3" t="s">
        <v>48</v>
      </c>
      <c r="K195" s="3" t="s">
        <v>729</v>
      </c>
      <c r="L195" s="3" t="s">
        <v>705</v>
      </c>
      <c r="M195" s="3" t="s">
        <v>730</v>
      </c>
      <c r="N195" s="3" t="s">
        <v>52</v>
      </c>
      <c r="O195" s="3" t="s">
        <v>250</v>
      </c>
      <c r="P195" s="12" t="s">
        <v>731</v>
      </c>
      <c r="Q195" s="12" t="s">
        <v>732</v>
      </c>
      <c r="R195" s="3" t="s">
        <v>38</v>
      </c>
      <c r="S195" s="3" t="s">
        <v>733</v>
      </c>
      <c r="T195" s="3" t="s">
        <v>734</v>
      </c>
      <c r="U195" s="5"/>
      <c r="V195" s="3" t="s">
        <v>255</v>
      </c>
      <c r="W195" s="3" t="s">
        <v>38</v>
      </c>
      <c r="X195" s="3" t="s">
        <v>43</v>
      </c>
      <c r="Y195">
        <f t="shared" si="6"/>
        <v>1</v>
      </c>
      <c r="Z195">
        <f t="shared" si="8"/>
        <v>0</v>
      </c>
      <c r="AA195">
        <f t="shared" si="8"/>
        <v>0</v>
      </c>
      <c r="AB195">
        <f t="shared" si="8"/>
        <v>0</v>
      </c>
      <c r="AC195">
        <f t="shared" si="8"/>
        <v>0</v>
      </c>
      <c r="AD195">
        <f t="shared" si="8"/>
        <v>0</v>
      </c>
      <c r="AE195">
        <f t="shared" si="8"/>
        <v>0</v>
      </c>
    </row>
    <row r="196" spans="1:31" x14ac:dyDescent="0.2">
      <c r="A196" s="1" t="s">
        <v>722</v>
      </c>
      <c r="B196" s="3" t="s">
        <v>723</v>
      </c>
      <c r="C196" s="3" t="s">
        <v>27</v>
      </c>
      <c r="D196" s="3" t="s">
        <v>393</v>
      </c>
      <c r="E196" s="3" t="s">
        <v>73</v>
      </c>
      <c r="F196" s="3" t="s">
        <v>47</v>
      </c>
      <c r="G196" s="4">
        <v>45021.544444444444</v>
      </c>
      <c r="H196" s="4">
        <v>45035.665972222225</v>
      </c>
      <c r="I196" s="5"/>
      <c r="J196" s="3" t="s">
        <v>48</v>
      </c>
      <c r="K196" s="3" t="s">
        <v>309</v>
      </c>
      <c r="L196" s="3" t="s">
        <v>310</v>
      </c>
      <c r="M196" s="3" t="s">
        <v>710</v>
      </c>
      <c r="N196" s="3" t="s">
        <v>52</v>
      </c>
      <c r="O196" s="3" t="s">
        <v>63</v>
      </c>
      <c r="P196" s="3" t="s">
        <v>701</v>
      </c>
      <c r="Q196" s="3" t="s">
        <v>724</v>
      </c>
      <c r="R196" s="3" t="s">
        <v>66</v>
      </c>
      <c r="S196" s="3" t="s">
        <v>725</v>
      </c>
      <c r="T196" s="3" t="s">
        <v>726</v>
      </c>
      <c r="U196" s="5"/>
      <c r="V196" s="3" t="s">
        <v>69</v>
      </c>
      <c r="W196" s="3" t="s">
        <v>70</v>
      </c>
      <c r="X196" s="3" t="s">
        <v>43</v>
      </c>
      <c r="Y196">
        <f t="shared" si="6"/>
        <v>1</v>
      </c>
      <c r="Z196">
        <f t="shared" si="8"/>
        <v>0</v>
      </c>
      <c r="AA196">
        <f t="shared" si="8"/>
        <v>0</v>
      </c>
      <c r="AB196">
        <f t="shared" si="8"/>
        <v>0</v>
      </c>
      <c r="AC196">
        <f t="shared" si="8"/>
        <v>0</v>
      </c>
      <c r="AD196">
        <f t="shared" si="8"/>
        <v>0</v>
      </c>
      <c r="AE196">
        <f t="shared" si="8"/>
        <v>0</v>
      </c>
    </row>
    <row r="197" spans="1:31" x14ac:dyDescent="0.2">
      <c r="A197" s="1" t="s">
        <v>719</v>
      </c>
      <c r="B197" s="3" t="s">
        <v>720</v>
      </c>
      <c r="C197" s="3" t="s">
        <v>27</v>
      </c>
      <c r="D197" s="3" t="s">
        <v>28</v>
      </c>
      <c r="E197" s="3" t="s">
        <v>324</v>
      </c>
      <c r="F197" s="3" t="s">
        <v>200</v>
      </c>
      <c r="G197" s="4">
        <v>45021.59097222222</v>
      </c>
      <c r="H197" s="4">
        <v>45033.8</v>
      </c>
      <c r="I197" s="4">
        <v>45033.8</v>
      </c>
      <c r="J197" s="3" t="s">
        <v>48</v>
      </c>
      <c r="K197" s="3" t="s">
        <v>721</v>
      </c>
      <c r="L197" s="3" t="s">
        <v>50</v>
      </c>
      <c r="M197" s="3" t="s">
        <v>395</v>
      </c>
      <c r="N197" s="3" t="s">
        <v>52</v>
      </c>
      <c r="O197" s="3" t="s">
        <v>226</v>
      </c>
      <c r="P197" s="3" t="s">
        <v>473</v>
      </c>
      <c r="Q197" s="3" t="s">
        <v>373</v>
      </c>
      <c r="R197" s="3" t="s">
        <v>66</v>
      </c>
      <c r="S197" s="3" t="s">
        <v>396</v>
      </c>
      <c r="T197" s="3" t="s">
        <v>375</v>
      </c>
      <c r="U197" s="3" t="s">
        <v>476</v>
      </c>
      <c r="V197" s="3" t="s">
        <v>69</v>
      </c>
      <c r="W197" s="3" t="s">
        <v>70</v>
      </c>
      <c r="X197" s="3" t="s">
        <v>43</v>
      </c>
      <c r="Y197">
        <f t="shared" si="6"/>
        <v>1</v>
      </c>
      <c r="Z197">
        <f t="shared" si="8"/>
        <v>0</v>
      </c>
      <c r="AA197">
        <f t="shared" si="8"/>
        <v>0</v>
      </c>
      <c r="AB197">
        <f t="shared" si="8"/>
        <v>0</v>
      </c>
      <c r="AC197">
        <f t="shared" si="8"/>
        <v>0</v>
      </c>
      <c r="AD197">
        <f t="shared" si="8"/>
        <v>0</v>
      </c>
      <c r="AE197">
        <f t="shared" si="8"/>
        <v>0</v>
      </c>
    </row>
    <row r="198" spans="1:31" x14ac:dyDescent="0.2">
      <c r="A198" s="1" t="s">
        <v>718</v>
      </c>
      <c r="B198" s="3" t="s">
        <v>713</v>
      </c>
      <c r="C198" s="3" t="s">
        <v>27</v>
      </c>
      <c r="D198" s="3" t="s">
        <v>93</v>
      </c>
      <c r="E198" s="3" t="s">
        <v>73</v>
      </c>
      <c r="F198" s="3" t="s">
        <v>47</v>
      </c>
      <c r="G198" s="4">
        <v>45021.722222222219</v>
      </c>
      <c r="H198" s="4">
        <v>45022.300694444442</v>
      </c>
      <c r="I198" s="5"/>
      <c r="J198" s="3" t="s">
        <v>48</v>
      </c>
      <c r="K198" s="3" t="s">
        <v>182</v>
      </c>
      <c r="L198" s="3" t="s">
        <v>183</v>
      </c>
      <c r="M198" s="3" t="s">
        <v>714</v>
      </c>
      <c r="N198" s="3" t="s">
        <v>52</v>
      </c>
      <c r="O198" s="3" t="s">
        <v>63</v>
      </c>
      <c r="P198" s="3" t="s">
        <v>701</v>
      </c>
      <c r="Q198" s="3" t="s">
        <v>715</v>
      </c>
      <c r="R198" s="3" t="s">
        <v>66</v>
      </c>
      <c r="S198" s="3" t="s">
        <v>716</v>
      </c>
      <c r="T198" s="3" t="s">
        <v>717</v>
      </c>
      <c r="U198" s="5"/>
      <c r="V198" s="3" t="s">
        <v>69</v>
      </c>
      <c r="W198" s="3" t="s">
        <v>70</v>
      </c>
      <c r="X198" s="3" t="s">
        <v>43</v>
      </c>
      <c r="Y198">
        <f t="shared" si="6"/>
        <v>1</v>
      </c>
      <c r="Z198">
        <f t="shared" si="8"/>
        <v>0</v>
      </c>
      <c r="AA198">
        <f t="shared" si="8"/>
        <v>0</v>
      </c>
      <c r="AB198">
        <f t="shared" si="8"/>
        <v>0</v>
      </c>
      <c r="AC198">
        <f t="shared" si="8"/>
        <v>0</v>
      </c>
      <c r="AD198">
        <f t="shared" si="8"/>
        <v>0</v>
      </c>
      <c r="AE198">
        <f t="shared" si="8"/>
        <v>0</v>
      </c>
    </row>
    <row r="199" spans="1:31" x14ac:dyDescent="0.2">
      <c r="A199" s="1" t="s">
        <v>712</v>
      </c>
      <c r="B199" s="3" t="s">
        <v>713</v>
      </c>
      <c r="C199" s="3" t="s">
        <v>27</v>
      </c>
      <c r="D199" s="3" t="s">
        <v>28</v>
      </c>
      <c r="E199" s="3" t="s">
        <v>73</v>
      </c>
      <c r="F199" s="3" t="s">
        <v>200</v>
      </c>
      <c r="G199" s="4">
        <v>45021.725694444445</v>
      </c>
      <c r="H199" s="4">
        <v>45022.304861111108</v>
      </c>
      <c r="I199" s="4">
        <v>45022.304166666669</v>
      </c>
      <c r="J199" s="3" t="s">
        <v>48</v>
      </c>
      <c r="K199" s="3" t="s">
        <v>182</v>
      </c>
      <c r="L199" s="3" t="s">
        <v>183</v>
      </c>
      <c r="M199" s="3" t="s">
        <v>714</v>
      </c>
      <c r="N199" s="3" t="s">
        <v>52</v>
      </c>
      <c r="O199" s="3" t="s">
        <v>63</v>
      </c>
      <c r="P199" s="3" t="s">
        <v>193</v>
      </c>
      <c r="Q199" s="3" t="s">
        <v>715</v>
      </c>
      <c r="R199" s="3" t="s">
        <v>66</v>
      </c>
      <c r="S199" s="3" t="s">
        <v>716</v>
      </c>
      <c r="T199" s="3" t="s">
        <v>717</v>
      </c>
      <c r="U199" s="3" t="s">
        <v>207</v>
      </c>
      <c r="V199" s="3" t="s">
        <v>69</v>
      </c>
      <c r="W199" s="3" t="s">
        <v>70</v>
      </c>
      <c r="X199" s="3" t="s">
        <v>43</v>
      </c>
      <c r="Y199">
        <f t="shared" si="6"/>
        <v>1</v>
      </c>
      <c r="Z199">
        <f t="shared" si="8"/>
        <v>0</v>
      </c>
      <c r="AA199">
        <f t="shared" si="8"/>
        <v>0</v>
      </c>
      <c r="AB199">
        <f t="shared" si="8"/>
        <v>0</v>
      </c>
      <c r="AC199">
        <f t="shared" si="8"/>
        <v>0</v>
      </c>
      <c r="AD199">
        <f t="shared" si="8"/>
        <v>0</v>
      </c>
      <c r="AE199">
        <f t="shared" si="8"/>
        <v>0</v>
      </c>
    </row>
    <row r="200" spans="1:31" x14ac:dyDescent="0.2">
      <c r="A200" s="1" t="s">
        <v>708</v>
      </c>
      <c r="B200" s="3" t="s">
        <v>709</v>
      </c>
      <c r="C200" s="3" t="s">
        <v>27</v>
      </c>
      <c r="D200" s="3" t="s">
        <v>28</v>
      </c>
      <c r="E200" s="3" t="s">
        <v>73</v>
      </c>
      <c r="F200" s="3" t="s">
        <v>29</v>
      </c>
      <c r="G200" s="4">
        <v>45022.150694444441</v>
      </c>
      <c r="H200" s="4">
        <v>45025.015277777777</v>
      </c>
      <c r="I200" s="4">
        <v>45025.01458333333</v>
      </c>
      <c r="J200" s="3" t="s">
        <v>48</v>
      </c>
      <c r="K200" s="3" t="s">
        <v>309</v>
      </c>
      <c r="L200" s="3" t="s">
        <v>310</v>
      </c>
      <c r="M200" s="3" t="s">
        <v>355</v>
      </c>
      <c r="N200" s="3" t="s">
        <v>52</v>
      </c>
      <c r="O200" s="3" t="s">
        <v>63</v>
      </c>
      <c r="P200" s="3" t="s">
        <v>710</v>
      </c>
      <c r="Q200" s="3" t="s">
        <v>357</v>
      </c>
      <c r="R200" s="3" t="s">
        <v>66</v>
      </c>
      <c r="S200" s="3" t="s">
        <v>358</v>
      </c>
      <c r="T200" s="3" t="s">
        <v>711</v>
      </c>
      <c r="U200" s="3" t="s">
        <v>109</v>
      </c>
      <c r="V200" s="3" t="s">
        <v>69</v>
      </c>
      <c r="W200" s="3" t="s">
        <v>70</v>
      </c>
      <c r="X200" s="3" t="s">
        <v>43</v>
      </c>
      <c r="Y200">
        <f t="shared" si="6"/>
        <v>1</v>
      </c>
      <c r="Z200">
        <f t="shared" si="8"/>
        <v>0</v>
      </c>
      <c r="AA200">
        <f t="shared" si="8"/>
        <v>0</v>
      </c>
      <c r="AB200">
        <f t="shared" si="8"/>
        <v>0</v>
      </c>
      <c r="AC200">
        <f t="shared" si="8"/>
        <v>0</v>
      </c>
      <c r="AD200">
        <f t="shared" si="8"/>
        <v>0</v>
      </c>
      <c r="AE200">
        <f t="shared" si="8"/>
        <v>0</v>
      </c>
    </row>
    <row r="201" spans="1:31" x14ac:dyDescent="0.2">
      <c r="A201" s="1" t="s">
        <v>702</v>
      </c>
      <c r="B201" s="3" t="s">
        <v>703</v>
      </c>
      <c r="C201" s="3" t="s">
        <v>27</v>
      </c>
      <c r="D201" s="3" t="s">
        <v>93</v>
      </c>
      <c r="E201" s="3" t="s">
        <v>130</v>
      </c>
      <c r="F201" s="3" t="s">
        <v>47</v>
      </c>
      <c r="G201" s="4">
        <v>45022.18472222222</v>
      </c>
      <c r="H201" s="4">
        <v>45022.447222222225</v>
      </c>
      <c r="I201" s="5"/>
      <c r="J201" s="3" t="s">
        <v>48</v>
      </c>
      <c r="K201" s="3" t="s">
        <v>704</v>
      </c>
      <c r="L201" s="3" t="s">
        <v>705</v>
      </c>
      <c r="M201" s="3" t="s">
        <v>706</v>
      </c>
      <c r="N201" s="3" t="s">
        <v>52</v>
      </c>
      <c r="O201" s="3" t="s">
        <v>63</v>
      </c>
      <c r="P201" s="3" t="s">
        <v>701</v>
      </c>
      <c r="Q201" s="3" t="s">
        <v>707</v>
      </c>
      <c r="R201" s="3" t="s">
        <v>66</v>
      </c>
      <c r="S201" s="3" t="s">
        <v>195</v>
      </c>
      <c r="T201" s="3" t="s">
        <v>196</v>
      </c>
      <c r="U201" s="5"/>
      <c r="V201" s="3" t="s">
        <v>434</v>
      </c>
      <c r="W201" s="3" t="s">
        <v>70</v>
      </c>
      <c r="X201" s="3" t="s">
        <v>43</v>
      </c>
      <c r="Y201">
        <f t="shared" si="6"/>
        <v>1</v>
      </c>
      <c r="Z201">
        <f t="shared" si="8"/>
        <v>0</v>
      </c>
      <c r="AA201">
        <f t="shared" si="8"/>
        <v>0</v>
      </c>
      <c r="AB201">
        <f t="shared" si="8"/>
        <v>0</v>
      </c>
      <c r="AC201">
        <f t="shared" si="8"/>
        <v>0</v>
      </c>
      <c r="AD201">
        <f t="shared" si="8"/>
        <v>0</v>
      </c>
      <c r="AE201">
        <f t="shared" si="8"/>
        <v>0</v>
      </c>
    </row>
    <row r="202" spans="1:31" x14ac:dyDescent="0.2">
      <c r="A202" s="1" t="s">
        <v>698</v>
      </c>
      <c r="B202" s="3" t="s">
        <v>699</v>
      </c>
      <c r="C202" s="3" t="s">
        <v>27</v>
      </c>
      <c r="D202" s="3" t="s">
        <v>46</v>
      </c>
      <c r="E202" s="3" t="s">
        <v>199</v>
      </c>
      <c r="F202" s="3" t="s">
        <v>47</v>
      </c>
      <c r="G202" s="4">
        <v>45022.356249999997</v>
      </c>
      <c r="H202" s="4">
        <v>45026.691666666666</v>
      </c>
      <c r="I202" s="5"/>
      <c r="J202" s="3" t="s">
        <v>48</v>
      </c>
      <c r="K202" s="3" t="s">
        <v>700</v>
      </c>
      <c r="L202" s="3" t="s">
        <v>678</v>
      </c>
      <c r="M202" s="3" t="s">
        <v>701</v>
      </c>
      <c r="N202" s="3" t="s">
        <v>52</v>
      </c>
      <c r="O202" s="3" t="s">
        <v>106</v>
      </c>
      <c r="P202" s="3" t="s">
        <v>701</v>
      </c>
      <c r="Q202" s="3" t="s">
        <v>663</v>
      </c>
      <c r="R202" s="3" t="s">
        <v>66</v>
      </c>
      <c r="S202" s="3" t="s">
        <v>401</v>
      </c>
      <c r="T202" s="3" t="s">
        <v>664</v>
      </c>
      <c r="U202" s="5"/>
      <c r="V202" s="3" t="s">
        <v>69</v>
      </c>
      <c r="W202" s="3" t="s">
        <v>66</v>
      </c>
      <c r="X202" s="3" t="s">
        <v>43</v>
      </c>
      <c r="Y202">
        <f t="shared" si="6"/>
        <v>1</v>
      </c>
      <c r="Z202">
        <f t="shared" si="8"/>
        <v>0</v>
      </c>
      <c r="AA202">
        <f t="shared" si="8"/>
        <v>0</v>
      </c>
      <c r="AB202">
        <f t="shared" si="8"/>
        <v>0</v>
      </c>
      <c r="AC202">
        <f t="shared" si="8"/>
        <v>0</v>
      </c>
      <c r="AD202">
        <f t="shared" si="8"/>
        <v>0</v>
      </c>
      <c r="AE202">
        <f t="shared" si="8"/>
        <v>0</v>
      </c>
    </row>
    <row r="203" spans="1:31" x14ac:dyDescent="0.2">
      <c r="A203" s="1" t="s">
        <v>693</v>
      </c>
      <c r="B203" s="3" t="s">
        <v>694</v>
      </c>
      <c r="C203" s="3" t="s">
        <v>27</v>
      </c>
      <c r="D203" s="3" t="s">
        <v>28</v>
      </c>
      <c r="E203" s="3" t="s">
        <v>73</v>
      </c>
      <c r="F203" s="3" t="s">
        <v>181</v>
      </c>
      <c r="G203" s="4">
        <v>45022.366666666669</v>
      </c>
      <c r="H203" s="4">
        <v>45027.396527777775</v>
      </c>
      <c r="I203" s="4">
        <v>45027.379166666666</v>
      </c>
      <c r="J203" s="3" t="s">
        <v>48</v>
      </c>
      <c r="K203" s="3" t="s">
        <v>695</v>
      </c>
      <c r="L203" s="3" t="s">
        <v>183</v>
      </c>
      <c r="M203" s="3" t="s">
        <v>237</v>
      </c>
      <c r="N203" s="3" t="s">
        <v>52</v>
      </c>
      <c r="O203" s="3" t="s">
        <v>299</v>
      </c>
      <c r="P203" s="3" t="s">
        <v>696</v>
      </c>
      <c r="Q203" s="3" t="s">
        <v>239</v>
      </c>
      <c r="R203" s="3" t="s">
        <v>66</v>
      </c>
      <c r="S203" s="3" t="s">
        <v>99</v>
      </c>
      <c r="T203" s="3" t="s">
        <v>327</v>
      </c>
      <c r="U203" s="3" t="s">
        <v>697</v>
      </c>
      <c r="V203" s="3" t="s">
        <v>69</v>
      </c>
      <c r="W203" s="3" t="s">
        <v>66</v>
      </c>
      <c r="X203" s="3" t="s">
        <v>43</v>
      </c>
      <c r="Y203">
        <f t="shared" si="6"/>
        <v>1</v>
      </c>
      <c r="Z203">
        <f t="shared" si="8"/>
        <v>0</v>
      </c>
      <c r="AA203">
        <f t="shared" si="8"/>
        <v>0</v>
      </c>
      <c r="AB203">
        <f t="shared" si="8"/>
        <v>0</v>
      </c>
      <c r="AC203">
        <f t="shared" si="8"/>
        <v>0</v>
      </c>
      <c r="AD203">
        <f t="shared" si="8"/>
        <v>0</v>
      </c>
      <c r="AE203">
        <f t="shared" si="8"/>
        <v>0</v>
      </c>
    </row>
    <row r="204" spans="1:31" x14ac:dyDescent="0.2">
      <c r="A204" s="1" t="s">
        <v>690</v>
      </c>
      <c r="B204" s="3" t="s">
        <v>691</v>
      </c>
      <c r="C204" s="3" t="s">
        <v>27</v>
      </c>
      <c r="D204" s="3" t="s">
        <v>393</v>
      </c>
      <c r="E204" s="3" t="s">
        <v>199</v>
      </c>
      <c r="F204" s="3" t="s">
        <v>47</v>
      </c>
      <c r="G204" s="4">
        <v>45022.564583333333</v>
      </c>
      <c r="H204" s="4">
        <v>45029.578472222223</v>
      </c>
      <c r="I204" s="5"/>
      <c r="J204" s="3" t="s">
        <v>30</v>
      </c>
      <c r="K204" s="3" t="s">
        <v>692</v>
      </c>
      <c r="L204" s="3" t="s">
        <v>564</v>
      </c>
      <c r="M204" s="3" t="s">
        <v>395</v>
      </c>
      <c r="N204" s="3" t="s">
        <v>34</v>
      </c>
      <c r="O204" s="3" t="s">
        <v>299</v>
      </c>
      <c r="P204" s="3" t="s">
        <v>666</v>
      </c>
      <c r="Q204" s="3" t="s">
        <v>373</v>
      </c>
      <c r="R204" s="3" t="s">
        <v>66</v>
      </c>
      <c r="S204" s="3" t="s">
        <v>396</v>
      </c>
      <c r="T204" s="3" t="s">
        <v>666</v>
      </c>
      <c r="U204" s="5"/>
      <c r="V204" s="3" t="s">
        <v>434</v>
      </c>
      <c r="W204" s="3" t="s">
        <v>66</v>
      </c>
      <c r="X204" s="3" t="s">
        <v>43</v>
      </c>
      <c r="Y204">
        <f t="shared" si="6"/>
        <v>1</v>
      </c>
      <c r="Z204">
        <f t="shared" si="8"/>
        <v>0</v>
      </c>
      <c r="AA204">
        <f t="shared" si="8"/>
        <v>0</v>
      </c>
      <c r="AB204">
        <f t="shared" si="8"/>
        <v>0</v>
      </c>
      <c r="AC204">
        <f t="shared" si="8"/>
        <v>0</v>
      </c>
      <c r="AD204">
        <f t="shared" si="8"/>
        <v>0</v>
      </c>
      <c r="AE204">
        <f t="shared" si="8"/>
        <v>0</v>
      </c>
    </row>
    <row r="205" spans="1:31" x14ac:dyDescent="0.2">
      <c r="A205" s="1" t="s">
        <v>687</v>
      </c>
      <c r="B205" s="3" t="s">
        <v>688</v>
      </c>
      <c r="C205" s="3" t="s">
        <v>27</v>
      </c>
      <c r="D205" s="3" t="s">
        <v>28</v>
      </c>
      <c r="E205" s="3" t="s">
        <v>73</v>
      </c>
      <c r="F205" s="3" t="s">
        <v>29</v>
      </c>
      <c r="G205" s="4">
        <v>45022.969444444447</v>
      </c>
      <c r="H205" s="4">
        <v>45033.645833333336</v>
      </c>
      <c r="I205" s="4">
        <v>45033.645138888889</v>
      </c>
      <c r="J205" s="3" t="s">
        <v>30</v>
      </c>
      <c r="K205" s="3" t="s">
        <v>689</v>
      </c>
      <c r="L205" s="3" t="s">
        <v>385</v>
      </c>
      <c r="M205" s="3" t="s">
        <v>325</v>
      </c>
      <c r="N205" s="3" t="s">
        <v>34</v>
      </c>
      <c r="O205" s="3" t="s">
        <v>113</v>
      </c>
      <c r="P205" s="3" t="s">
        <v>401</v>
      </c>
      <c r="Q205" s="3" t="s">
        <v>281</v>
      </c>
      <c r="R205" s="3" t="s">
        <v>66</v>
      </c>
      <c r="S205" s="3" t="s">
        <v>327</v>
      </c>
      <c r="T205" s="3" t="s">
        <v>282</v>
      </c>
      <c r="U205" s="3" t="s">
        <v>41</v>
      </c>
      <c r="V205" s="3" t="s">
        <v>69</v>
      </c>
      <c r="W205" s="3" t="s">
        <v>70</v>
      </c>
      <c r="X205" s="3" t="s">
        <v>83</v>
      </c>
      <c r="Y205">
        <f t="shared" si="6"/>
        <v>0</v>
      </c>
      <c r="Z205">
        <f t="shared" si="8"/>
        <v>1</v>
      </c>
      <c r="AA205">
        <f t="shared" si="8"/>
        <v>0</v>
      </c>
      <c r="AB205">
        <f t="shared" si="8"/>
        <v>0</v>
      </c>
      <c r="AC205">
        <f t="shared" si="8"/>
        <v>0</v>
      </c>
      <c r="AD205">
        <f t="shared" si="8"/>
        <v>0</v>
      </c>
      <c r="AE205">
        <f t="shared" si="8"/>
        <v>0</v>
      </c>
    </row>
    <row r="206" spans="1:31" x14ac:dyDescent="0.2">
      <c r="A206" s="1" t="s">
        <v>683</v>
      </c>
      <c r="B206" s="3" t="s">
        <v>684</v>
      </c>
      <c r="C206" s="3" t="s">
        <v>27</v>
      </c>
      <c r="D206" s="3" t="s">
        <v>93</v>
      </c>
      <c r="E206" s="3" t="s">
        <v>199</v>
      </c>
      <c r="F206" s="3" t="s">
        <v>47</v>
      </c>
      <c r="G206" s="4">
        <v>45023.347916666666</v>
      </c>
      <c r="H206" s="4">
        <v>45035.563888888886</v>
      </c>
      <c r="I206" s="5"/>
      <c r="J206" s="3" t="s">
        <v>48</v>
      </c>
      <c r="K206" s="3" t="s">
        <v>685</v>
      </c>
      <c r="L206" s="3" t="s">
        <v>50</v>
      </c>
      <c r="M206" s="3" t="s">
        <v>395</v>
      </c>
      <c r="N206" s="3" t="s">
        <v>52</v>
      </c>
      <c r="O206" s="3" t="s">
        <v>106</v>
      </c>
      <c r="P206" s="3" t="s">
        <v>666</v>
      </c>
      <c r="Q206" s="3" t="s">
        <v>373</v>
      </c>
      <c r="R206" s="3" t="s">
        <v>66</v>
      </c>
      <c r="S206" s="3" t="s">
        <v>396</v>
      </c>
      <c r="T206" s="3" t="s">
        <v>686</v>
      </c>
      <c r="U206" s="5"/>
      <c r="V206" s="3" t="s">
        <v>69</v>
      </c>
      <c r="W206" s="3" t="s">
        <v>66</v>
      </c>
      <c r="X206" s="3" t="s">
        <v>43</v>
      </c>
      <c r="Y206">
        <f t="shared" si="6"/>
        <v>1</v>
      </c>
      <c r="Z206">
        <f t="shared" si="8"/>
        <v>0</v>
      </c>
      <c r="AA206">
        <f t="shared" si="8"/>
        <v>0</v>
      </c>
      <c r="AB206">
        <f t="shared" si="8"/>
        <v>0</v>
      </c>
      <c r="AC206">
        <f t="shared" si="8"/>
        <v>0</v>
      </c>
      <c r="AD206">
        <f t="shared" si="8"/>
        <v>0</v>
      </c>
      <c r="AE206">
        <f t="shared" si="8"/>
        <v>0</v>
      </c>
    </row>
    <row r="207" spans="1:31" x14ac:dyDescent="0.2">
      <c r="A207" s="1" t="s">
        <v>679</v>
      </c>
      <c r="B207" s="3" t="s">
        <v>680</v>
      </c>
      <c r="C207" s="3" t="s">
        <v>27</v>
      </c>
      <c r="D207" s="3" t="s">
        <v>93</v>
      </c>
      <c r="E207" s="3" t="s">
        <v>130</v>
      </c>
      <c r="F207" s="3" t="s">
        <v>47</v>
      </c>
      <c r="G207" s="4">
        <v>45023.350694444445</v>
      </c>
      <c r="H207" s="4">
        <v>45035.490277777775</v>
      </c>
      <c r="I207" s="5"/>
      <c r="J207" s="3" t="s">
        <v>48</v>
      </c>
      <c r="K207" s="3" t="s">
        <v>131</v>
      </c>
      <c r="L207" s="3" t="s">
        <v>132</v>
      </c>
      <c r="M207" s="3" t="s">
        <v>681</v>
      </c>
      <c r="N207" s="3" t="s">
        <v>52</v>
      </c>
      <c r="O207" s="3" t="s">
        <v>63</v>
      </c>
      <c r="P207" s="12" t="s">
        <v>666</v>
      </c>
      <c r="Q207" s="12" t="s">
        <v>352</v>
      </c>
      <c r="R207" s="3" t="s">
        <v>66</v>
      </c>
      <c r="S207" s="3" t="s">
        <v>57</v>
      </c>
      <c r="T207" s="3" t="s">
        <v>682</v>
      </c>
      <c r="U207" s="5"/>
      <c r="V207" s="3" t="s">
        <v>69</v>
      </c>
      <c r="W207" s="3" t="s">
        <v>70</v>
      </c>
      <c r="X207" s="3" t="s">
        <v>43</v>
      </c>
      <c r="Y207">
        <f t="shared" si="6"/>
        <v>1</v>
      </c>
      <c r="Z207">
        <f t="shared" si="8"/>
        <v>0</v>
      </c>
      <c r="AA207">
        <f t="shared" si="8"/>
        <v>0</v>
      </c>
      <c r="AB207">
        <f t="shared" si="8"/>
        <v>0</v>
      </c>
      <c r="AC207">
        <f t="shared" si="8"/>
        <v>0</v>
      </c>
      <c r="AD207">
        <f t="shared" si="8"/>
        <v>0</v>
      </c>
      <c r="AE207">
        <f t="shared" si="8"/>
        <v>0</v>
      </c>
    </row>
    <row r="208" spans="1:31" x14ac:dyDescent="0.2">
      <c r="A208" s="1" t="s">
        <v>675</v>
      </c>
      <c r="B208" s="3" t="s">
        <v>676</v>
      </c>
      <c r="C208" s="3" t="s">
        <v>27</v>
      </c>
      <c r="D208" s="3" t="s">
        <v>393</v>
      </c>
      <c r="E208" s="3" t="s">
        <v>199</v>
      </c>
      <c r="F208" s="3" t="s">
        <v>47</v>
      </c>
      <c r="G208" s="4">
        <v>45023.410416666666</v>
      </c>
      <c r="H208" s="4">
        <v>45033.322916666664</v>
      </c>
      <c r="I208" s="5"/>
      <c r="J208" s="3" t="s">
        <v>48</v>
      </c>
      <c r="K208" s="3" t="s">
        <v>677</v>
      </c>
      <c r="L208" s="3" t="s">
        <v>678</v>
      </c>
      <c r="M208" s="3" t="s">
        <v>395</v>
      </c>
      <c r="N208" s="3" t="s">
        <v>52</v>
      </c>
      <c r="O208" s="3" t="s">
        <v>106</v>
      </c>
      <c r="P208" s="3" t="s">
        <v>666</v>
      </c>
      <c r="Q208" s="3" t="s">
        <v>373</v>
      </c>
      <c r="R208" s="3" t="s">
        <v>66</v>
      </c>
      <c r="S208" s="3" t="s">
        <v>396</v>
      </c>
      <c r="T208" s="3" t="s">
        <v>401</v>
      </c>
      <c r="U208" s="5"/>
      <c r="V208" s="3" t="s">
        <v>69</v>
      </c>
      <c r="W208" s="3" t="s">
        <v>66</v>
      </c>
      <c r="X208" s="3" t="s">
        <v>43</v>
      </c>
      <c r="Y208">
        <f t="shared" si="6"/>
        <v>1</v>
      </c>
      <c r="Z208">
        <f t="shared" si="8"/>
        <v>0</v>
      </c>
      <c r="AA208">
        <f t="shared" si="8"/>
        <v>0</v>
      </c>
      <c r="AB208">
        <f t="shared" si="8"/>
        <v>0</v>
      </c>
      <c r="AC208">
        <f t="shared" si="8"/>
        <v>0</v>
      </c>
      <c r="AD208">
        <f t="shared" si="8"/>
        <v>0</v>
      </c>
      <c r="AE208">
        <f t="shared" si="8"/>
        <v>0</v>
      </c>
    </row>
    <row r="209" spans="1:31" x14ac:dyDescent="0.2">
      <c r="A209" s="1" t="s">
        <v>670</v>
      </c>
      <c r="B209" s="3" t="s">
        <v>671</v>
      </c>
      <c r="C209" s="3" t="s">
        <v>27</v>
      </c>
      <c r="D209" s="3" t="s">
        <v>28</v>
      </c>
      <c r="E209" s="3" t="s">
        <v>73</v>
      </c>
      <c r="F209" s="3" t="s">
        <v>29</v>
      </c>
      <c r="G209" s="4">
        <v>45023.433333333334</v>
      </c>
      <c r="H209" s="4">
        <v>45023.443055555559</v>
      </c>
      <c r="I209" s="4">
        <v>45023.442361111112</v>
      </c>
      <c r="J209" s="3" t="s">
        <v>48</v>
      </c>
      <c r="K209" s="3" t="s">
        <v>182</v>
      </c>
      <c r="L209" s="3" t="s">
        <v>183</v>
      </c>
      <c r="M209" s="3" t="s">
        <v>672</v>
      </c>
      <c r="N209" s="3" t="s">
        <v>52</v>
      </c>
      <c r="O209" s="3" t="s">
        <v>63</v>
      </c>
      <c r="P209" s="3" t="s">
        <v>673</v>
      </c>
      <c r="Q209" s="3" t="s">
        <v>674</v>
      </c>
      <c r="R209" s="3" t="s">
        <v>66</v>
      </c>
      <c r="S209" s="3" t="s">
        <v>99</v>
      </c>
      <c r="T209" s="3" t="s">
        <v>100</v>
      </c>
      <c r="U209" s="3" t="s">
        <v>109</v>
      </c>
      <c r="V209" s="3" t="s">
        <v>69</v>
      </c>
      <c r="W209" s="3" t="s">
        <v>70</v>
      </c>
      <c r="X209" s="3" t="s">
        <v>43</v>
      </c>
      <c r="Y209">
        <f t="shared" ref="Y209:AE263" si="9">IF(ISNUMBER(SEARCH(Y$2,$X209)),1,0)</f>
        <v>1</v>
      </c>
      <c r="Z209">
        <f t="shared" si="8"/>
        <v>0</v>
      </c>
      <c r="AA209">
        <f t="shared" si="8"/>
        <v>0</v>
      </c>
      <c r="AB209">
        <f t="shared" si="8"/>
        <v>0</v>
      </c>
      <c r="AC209">
        <f t="shared" si="8"/>
        <v>0</v>
      </c>
      <c r="AD209">
        <f t="shared" si="8"/>
        <v>0</v>
      </c>
      <c r="AE209">
        <f t="shared" si="8"/>
        <v>0</v>
      </c>
    </row>
    <row r="210" spans="1:31" x14ac:dyDescent="0.2">
      <c r="A210" s="1" t="s">
        <v>667</v>
      </c>
      <c r="B210" s="3" t="s">
        <v>668</v>
      </c>
      <c r="C210" s="3" t="s">
        <v>27</v>
      </c>
      <c r="D210" s="3" t="s">
        <v>393</v>
      </c>
      <c r="E210" s="3" t="s">
        <v>199</v>
      </c>
      <c r="F210" s="3" t="s">
        <v>47</v>
      </c>
      <c r="G210" s="4">
        <v>45023.607638888891</v>
      </c>
      <c r="H210" s="4">
        <v>45030.609722222223</v>
      </c>
      <c r="I210" s="5"/>
      <c r="J210" s="3" t="s">
        <v>48</v>
      </c>
      <c r="K210" s="3" t="s">
        <v>669</v>
      </c>
      <c r="L210" s="3" t="s">
        <v>641</v>
      </c>
      <c r="M210" s="3" t="s">
        <v>395</v>
      </c>
      <c r="N210" s="3" t="s">
        <v>52</v>
      </c>
      <c r="O210" s="3" t="s">
        <v>299</v>
      </c>
      <c r="P210" s="3" t="s">
        <v>550</v>
      </c>
      <c r="Q210" s="3" t="s">
        <v>373</v>
      </c>
      <c r="R210" s="3" t="s">
        <v>66</v>
      </c>
      <c r="S210" s="3" t="s">
        <v>396</v>
      </c>
      <c r="T210" s="3" t="s">
        <v>550</v>
      </c>
      <c r="U210" s="5"/>
      <c r="V210" s="3" t="s">
        <v>69</v>
      </c>
      <c r="W210" s="3" t="s">
        <v>66</v>
      </c>
      <c r="X210" s="3" t="s">
        <v>43</v>
      </c>
      <c r="Y210">
        <f t="shared" si="9"/>
        <v>1</v>
      </c>
      <c r="Z210">
        <f t="shared" si="8"/>
        <v>0</v>
      </c>
      <c r="AA210">
        <f t="shared" si="8"/>
        <v>0</v>
      </c>
      <c r="AB210">
        <f t="shared" si="8"/>
        <v>0</v>
      </c>
      <c r="AC210">
        <f t="shared" si="8"/>
        <v>0</v>
      </c>
      <c r="AD210">
        <f t="shared" si="8"/>
        <v>0</v>
      </c>
      <c r="AE210">
        <f t="shared" si="8"/>
        <v>0</v>
      </c>
    </row>
    <row r="211" spans="1:31" x14ac:dyDescent="0.2">
      <c r="A211" s="1" t="s">
        <v>659</v>
      </c>
      <c r="B211" s="3" t="s">
        <v>660</v>
      </c>
      <c r="C211" s="3" t="s">
        <v>27</v>
      </c>
      <c r="D211" s="3" t="s">
        <v>46</v>
      </c>
      <c r="E211" s="3" t="s">
        <v>73</v>
      </c>
      <c r="F211" s="3" t="s">
        <v>47</v>
      </c>
      <c r="G211" s="4">
        <v>45023.695833333331</v>
      </c>
      <c r="H211" s="4">
        <v>45030.481944444444</v>
      </c>
      <c r="I211" s="5"/>
      <c r="J211" s="3" t="s">
        <v>48</v>
      </c>
      <c r="K211" s="3" t="s">
        <v>661</v>
      </c>
      <c r="L211" s="3" t="s">
        <v>662</v>
      </c>
      <c r="M211" s="3" t="s">
        <v>663</v>
      </c>
      <c r="N211" s="3" t="s">
        <v>52</v>
      </c>
      <c r="O211" s="3" t="s">
        <v>106</v>
      </c>
      <c r="P211" s="3" t="s">
        <v>550</v>
      </c>
      <c r="Q211" s="3" t="s">
        <v>664</v>
      </c>
      <c r="R211" s="3" t="s">
        <v>66</v>
      </c>
      <c r="S211" s="3" t="s">
        <v>665</v>
      </c>
      <c r="T211" s="3" t="s">
        <v>666</v>
      </c>
      <c r="U211" s="5"/>
      <c r="V211" s="3" t="s">
        <v>69</v>
      </c>
      <c r="W211" s="3" t="s">
        <v>66</v>
      </c>
      <c r="X211" s="3" t="s">
        <v>43</v>
      </c>
      <c r="Y211">
        <f t="shared" si="9"/>
        <v>1</v>
      </c>
      <c r="Z211">
        <f t="shared" si="8"/>
        <v>0</v>
      </c>
      <c r="AA211">
        <f t="shared" si="8"/>
        <v>0</v>
      </c>
      <c r="AB211">
        <f t="shared" si="8"/>
        <v>0</v>
      </c>
      <c r="AC211">
        <f t="shared" si="8"/>
        <v>0</v>
      </c>
      <c r="AD211">
        <f t="shared" si="8"/>
        <v>0</v>
      </c>
      <c r="AE211">
        <f t="shared" si="8"/>
        <v>0</v>
      </c>
    </row>
    <row r="212" spans="1:31" x14ac:dyDescent="0.2">
      <c r="A212" s="1" t="s">
        <v>651</v>
      </c>
      <c r="B212" s="3" t="s">
        <v>652</v>
      </c>
      <c r="C212" s="3" t="s">
        <v>27</v>
      </c>
      <c r="D212" s="3" t="s">
        <v>28</v>
      </c>
      <c r="E212" s="3" t="s">
        <v>324</v>
      </c>
      <c r="F212" s="3" t="s">
        <v>200</v>
      </c>
      <c r="G212" s="4">
        <v>45024.27847222222</v>
      </c>
      <c r="H212" s="4">
        <v>45032.824999999997</v>
      </c>
      <c r="I212" s="4">
        <v>45032.824305555558</v>
      </c>
      <c r="J212" s="3" t="s">
        <v>48</v>
      </c>
      <c r="K212" s="3" t="s">
        <v>653</v>
      </c>
      <c r="L212" s="3" t="s">
        <v>259</v>
      </c>
      <c r="M212" s="3" t="s">
        <v>654</v>
      </c>
      <c r="N212" s="3" t="s">
        <v>52</v>
      </c>
      <c r="O212" s="3" t="s">
        <v>63</v>
      </c>
      <c r="P212" s="3" t="s">
        <v>655</v>
      </c>
      <c r="Q212" s="3" t="s">
        <v>656</v>
      </c>
      <c r="R212" s="3" t="s">
        <v>66</v>
      </c>
      <c r="S212" s="3" t="s">
        <v>657</v>
      </c>
      <c r="T212" s="3" t="s">
        <v>658</v>
      </c>
      <c r="U212" s="3" t="s">
        <v>476</v>
      </c>
      <c r="V212" s="3" t="s">
        <v>69</v>
      </c>
      <c r="W212" s="3" t="s">
        <v>70</v>
      </c>
      <c r="X212" s="3" t="s">
        <v>43</v>
      </c>
      <c r="Y212">
        <f t="shared" si="9"/>
        <v>1</v>
      </c>
      <c r="Z212">
        <f t="shared" si="8"/>
        <v>0</v>
      </c>
      <c r="AA212">
        <f t="shared" si="8"/>
        <v>0</v>
      </c>
      <c r="AB212">
        <f t="shared" si="8"/>
        <v>0</v>
      </c>
      <c r="AC212">
        <f t="shared" si="8"/>
        <v>0</v>
      </c>
      <c r="AD212">
        <f t="shared" si="8"/>
        <v>0</v>
      </c>
      <c r="AE212">
        <f t="shared" si="8"/>
        <v>0</v>
      </c>
    </row>
    <row r="213" spans="1:31" x14ac:dyDescent="0.2">
      <c r="A213" s="1" t="s">
        <v>647</v>
      </c>
      <c r="B213" s="3" t="s">
        <v>648</v>
      </c>
      <c r="C213" s="3" t="s">
        <v>27</v>
      </c>
      <c r="D213" s="3" t="s">
        <v>28</v>
      </c>
      <c r="E213" s="3" t="s">
        <v>73</v>
      </c>
      <c r="F213" s="3" t="s">
        <v>181</v>
      </c>
      <c r="G213" s="4">
        <v>45024.368750000001</v>
      </c>
      <c r="H213" s="4">
        <v>45029.463194444441</v>
      </c>
      <c r="I213" s="4">
        <v>45029.462500000001</v>
      </c>
      <c r="J213" s="3" t="s">
        <v>48</v>
      </c>
      <c r="K213" s="3" t="s">
        <v>649</v>
      </c>
      <c r="L213" s="3" t="s">
        <v>142</v>
      </c>
      <c r="M213" s="3" t="s">
        <v>298</v>
      </c>
      <c r="N213" s="3" t="s">
        <v>52</v>
      </c>
      <c r="O213" s="3" t="s">
        <v>299</v>
      </c>
      <c r="P213" s="3" t="s">
        <v>650</v>
      </c>
      <c r="Q213" s="3" t="s">
        <v>225</v>
      </c>
      <c r="R213" s="3" t="s">
        <v>66</v>
      </c>
      <c r="S213" s="3" t="s">
        <v>147</v>
      </c>
      <c r="T213" s="3" t="s">
        <v>227</v>
      </c>
      <c r="U213" s="3" t="s">
        <v>188</v>
      </c>
      <c r="V213" s="3" t="s">
        <v>69</v>
      </c>
      <c r="W213" s="3" t="s">
        <v>66</v>
      </c>
      <c r="X213" s="3" t="s">
        <v>43</v>
      </c>
      <c r="Y213">
        <f t="shared" si="9"/>
        <v>1</v>
      </c>
      <c r="Z213">
        <f t="shared" si="8"/>
        <v>0</v>
      </c>
      <c r="AA213">
        <f t="shared" si="8"/>
        <v>0</v>
      </c>
      <c r="AB213">
        <f t="shared" si="8"/>
        <v>0</v>
      </c>
      <c r="AC213">
        <f t="shared" si="8"/>
        <v>0</v>
      </c>
      <c r="AD213">
        <f t="shared" si="8"/>
        <v>0</v>
      </c>
      <c r="AE213">
        <f t="shared" si="8"/>
        <v>0</v>
      </c>
    </row>
    <row r="214" spans="1:31" x14ac:dyDescent="0.2">
      <c r="A214" s="1" t="s">
        <v>642</v>
      </c>
      <c r="B214" s="3" t="s">
        <v>643</v>
      </c>
      <c r="C214" s="3" t="s">
        <v>27</v>
      </c>
      <c r="D214" s="3" t="s">
        <v>28</v>
      </c>
      <c r="E214" s="3" t="s">
        <v>324</v>
      </c>
      <c r="F214" s="3" t="s">
        <v>181</v>
      </c>
      <c r="G214" s="4">
        <v>45024.479861111111</v>
      </c>
      <c r="H214" s="4">
        <v>45026.311111111114</v>
      </c>
      <c r="I214" s="4">
        <v>45026.310416666667</v>
      </c>
      <c r="J214" s="3" t="s">
        <v>48</v>
      </c>
      <c r="K214" s="3" t="s">
        <v>61</v>
      </c>
      <c r="L214" s="3" t="s">
        <v>50</v>
      </c>
      <c r="M214" s="3" t="s">
        <v>469</v>
      </c>
      <c r="N214" s="3" t="s">
        <v>52</v>
      </c>
      <c r="O214" s="3" t="s">
        <v>185</v>
      </c>
      <c r="P214" s="3" t="s">
        <v>193</v>
      </c>
      <c r="Q214" s="3" t="s">
        <v>644</v>
      </c>
      <c r="R214" s="3" t="s">
        <v>66</v>
      </c>
      <c r="S214" s="3" t="s">
        <v>645</v>
      </c>
      <c r="T214" s="3" t="s">
        <v>646</v>
      </c>
      <c r="U214" s="3" t="s">
        <v>188</v>
      </c>
      <c r="V214" s="3" t="s">
        <v>69</v>
      </c>
      <c r="W214" s="3" t="s">
        <v>82</v>
      </c>
      <c r="X214" s="3" t="s">
        <v>43</v>
      </c>
      <c r="Y214">
        <f t="shared" si="9"/>
        <v>1</v>
      </c>
      <c r="Z214">
        <f t="shared" si="8"/>
        <v>0</v>
      </c>
      <c r="AA214">
        <f t="shared" si="8"/>
        <v>0</v>
      </c>
      <c r="AB214">
        <f t="shared" si="8"/>
        <v>0</v>
      </c>
      <c r="AC214">
        <f t="shared" si="8"/>
        <v>0</v>
      </c>
      <c r="AD214">
        <f t="shared" si="8"/>
        <v>0</v>
      </c>
      <c r="AE214">
        <f t="shared" si="8"/>
        <v>0</v>
      </c>
    </row>
    <row r="215" spans="1:31" x14ac:dyDescent="0.2">
      <c r="A215" s="1" t="s">
        <v>638</v>
      </c>
      <c r="B215" s="3" t="s">
        <v>639</v>
      </c>
      <c r="C215" s="3" t="s">
        <v>27</v>
      </c>
      <c r="D215" s="3" t="s">
        <v>28</v>
      </c>
      <c r="E215" s="3" t="s">
        <v>199</v>
      </c>
      <c r="F215" s="3" t="s">
        <v>200</v>
      </c>
      <c r="G215" s="4">
        <v>45024.54791666667</v>
      </c>
      <c r="H215" s="4">
        <v>45036.756249999999</v>
      </c>
      <c r="I215" s="4">
        <v>45036.756249999999</v>
      </c>
      <c r="J215" s="3" t="s">
        <v>48</v>
      </c>
      <c r="K215" s="3" t="s">
        <v>640</v>
      </c>
      <c r="L215" s="3" t="s">
        <v>641</v>
      </c>
      <c r="M215" s="3" t="s">
        <v>395</v>
      </c>
      <c r="N215" s="3" t="s">
        <v>52</v>
      </c>
      <c r="O215" s="3" t="s">
        <v>226</v>
      </c>
      <c r="P215" s="3" t="s">
        <v>550</v>
      </c>
      <c r="Q215" s="3" t="s">
        <v>373</v>
      </c>
      <c r="R215" s="3" t="s">
        <v>66</v>
      </c>
      <c r="S215" s="3" t="s">
        <v>396</v>
      </c>
      <c r="T215" s="3" t="s">
        <v>375</v>
      </c>
      <c r="U215" s="3" t="s">
        <v>476</v>
      </c>
      <c r="V215" s="3" t="s">
        <v>69</v>
      </c>
      <c r="W215" s="3" t="s">
        <v>70</v>
      </c>
      <c r="X215" s="3" t="s">
        <v>43</v>
      </c>
      <c r="Y215">
        <f t="shared" si="9"/>
        <v>1</v>
      </c>
      <c r="Z215">
        <f t="shared" si="8"/>
        <v>0</v>
      </c>
      <c r="AA215">
        <f t="shared" si="8"/>
        <v>0</v>
      </c>
      <c r="AB215">
        <f t="shared" si="8"/>
        <v>0</v>
      </c>
      <c r="AC215">
        <f t="shared" si="8"/>
        <v>0</v>
      </c>
      <c r="AD215">
        <f t="shared" si="8"/>
        <v>0</v>
      </c>
      <c r="AE215">
        <f t="shared" si="8"/>
        <v>0</v>
      </c>
    </row>
    <row r="216" spans="1:31" x14ac:dyDescent="0.2">
      <c r="A216" s="1" t="s">
        <v>635</v>
      </c>
      <c r="B216" s="3" t="s">
        <v>636</v>
      </c>
      <c r="C216" s="3" t="s">
        <v>27</v>
      </c>
      <c r="D216" s="3" t="s">
        <v>28</v>
      </c>
      <c r="E216" s="3" t="s">
        <v>324</v>
      </c>
      <c r="F216" s="3" t="s">
        <v>29</v>
      </c>
      <c r="G216" s="4">
        <v>45024.609027777777</v>
      </c>
      <c r="H216" s="4">
        <v>45027.271527777775</v>
      </c>
      <c r="I216" s="4">
        <v>45027.270833333336</v>
      </c>
      <c r="J216" s="3" t="s">
        <v>48</v>
      </c>
      <c r="K216" s="3" t="s">
        <v>94</v>
      </c>
      <c r="L216" s="3" t="s">
        <v>50</v>
      </c>
      <c r="M216" s="3" t="s">
        <v>160</v>
      </c>
      <c r="N216" s="3" t="s">
        <v>52</v>
      </c>
      <c r="O216" s="3" t="s">
        <v>176</v>
      </c>
      <c r="P216" s="3" t="s">
        <v>515</v>
      </c>
      <c r="Q216" s="3" t="s">
        <v>162</v>
      </c>
      <c r="R216" s="3" t="s">
        <v>66</v>
      </c>
      <c r="S216" s="3" t="s">
        <v>163</v>
      </c>
      <c r="T216" s="3" t="s">
        <v>637</v>
      </c>
      <c r="U216" s="3" t="s">
        <v>234</v>
      </c>
      <c r="V216" s="3" t="s">
        <v>69</v>
      </c>
      <c r="W216" s="3" t="s">
        <v>66</v>
      </c>
      <c r="X216" s="3" t="s">
        <v>43</v>
      </c>
      <c r="Y216">
        <f t="shared" si="9"/>
        <v>1</v>
      </c>
      <c r="Z216">
        <f t="shared" si="8"/>
        <v>0</v>
      </c>
      <c r="AA216">
        <f t="shared" si="8"/>
        <v>0</v>
      </c>
      <c r="AB216">
        <f t="shared" si="8"/>
        <v>0</v>
      </c>
      <c r="AC216">
        <f t="shared" si="8"/>
        <v>0</v>
      </c>
      <c r="AD216">
        <f t="shared" si="8"/>
        <v>0</v>
      </c>
      <c r="AE216">
        <f t="shared" si="8"/>
        <v>0</v>
      </c>
    </row>
    <row r="217" spans="1:31" x14ac:dyDescent="0.2">
      <c r="A217" s="1" t="s">
        <v>629</v>
      </c>
      <c r="B217" s="3" t="s">
        <v>630</v>
      </c>
      <c r="C217" s="3" t="s">
        <v>27</v>
      </c>
      <c r="D217" s="3" t="s">
        <v>28</v>
      </c>
      <c r="E217" s="3" t="s">
        <v>324</v>
      </c>
      <c r="F217" s="3" t="s">
        <v>181</v>
      </c>
      <c r="G217" s="4">
        <v>45024.716666666667</v>
      </c>
      <c r="H217" s="4">
        <v>45026.322222222225</v>
      </c>
      <c r="I217" s="4">
        <v>45026.321527777778</v>
      </c>
      <c r="J217" s="3" t="s">
        <v>48</v>
      </c>
      <c r="K217" s="3" t="s">
        <v>191</v>
      </c>
      <c r="L217" s="3" t="s">
        <v>104</v>
      </c>
      <c r="M217" s="3" t="s">
        <v>631</v>
      </c>
      <c r="N217" s="3" t="s">
        <v>52</v>
      </c>
      <c r="O217" s="3" t="s">
        <v>318</v>
      </c>
      <c r="P217" s="3" t="s">
        <v>193</v>
      </c>
      <c r="Q217" s="3" t="s">
        <v>632</v>
      </c>
      <c r="R217" s="3" t="s">
        <v>66</v>
      </c>
      <c r="S217" s="3" t="s">
        <v>633</v>
      </c>
      <c r="T217" s="3" t="s">
        <v>634</v>
      </c>
      <c r="U217" s="3" t="s">
        <v>188</v>
      </c>
      <c r="V217" s="3" t="s">
        <v>69</v>
      </c>
      <c r="W217" s="3" t="s">
        <v>70</v>
      </c>
      <c r="X217" s="3" t="s">
        <v>43</v>
      </c>
      <c r="Y217">
        <f t="shared" si="9"/>
        <v>1</v>
      </c>
      <c r="Z217">
        <f t="shared" si="8"/>
        <v>0</v>
      </c>
      <c r="AA217">
        <f t="shared" si="8"/>
        <v>0</v>
      </c>
      <c r="AB217">
        <f t="shared" si="8"/>
        <v>0</v>
      </c>
      <c r="AC217">
        <f t="shared" si="8"/>
        <v>0</v>
      </c>
      <c r="AD217">
        <f t="shared" si="8"/>
        <v>0</v>
      </c>
      <c r="AE217">
        <f t="shared" si="8"/>
        <v>0</v>
      </c>
    </row>
    <row r="218" spans="1:31" x14ac:dyDescent="0.2">
      <c r="A218" s="1" t="s">
        <v>623</v>
      </c>
      <c r="B218" s="3" t="s">
        <v>624</v>
      </c>
      <c r="C218" s="3" t="s">
        <v>27</v>
      </c>
      <c r="D218" s="3" t="s">
        <v>93</v>
      </c>
      <c r="E218" s="3" t="s">
        <v>130</v>
      </c>
      <c r="F218" s="3" t="s">
        <v>47</v>
      </c>
      <c r="G218" s="4">
        <v>45024.825694444444</v>
      </c>
      <c r="H218" s="4">
        <v>45037.503472222219</v>
      </c>
      <c r="I218" s="5"/>
      <c r="J218" s="3" t="s">
        <v>48</v>
      </c>
      <c r="K218" s="3" t="s">
        <v>625</v>
      </c>
      <c r="L218" s="3" t="s">
        <v>626</v>
      </c>
      <c r="M218" s="3" t="s">
        <v>627</v>
      </c>
      <c r="N218" s="3" t="s">
        <v>52</v>
      </c>
      <c r="O218" s="3" t="s">
        <v>63</v>
      </c>
      <c r="P218" s="12" t="s">
        <v>550</v>
      </c>
      <c r="Q218" s="12" t="s">
        <v>628</v>
      </c>
      <c r="R218" s="3" t="s">
        <v>66</v>
      </c>
      <c r="S218" s="3" t="s">
        <v>146</v>
      </c>
      <c r="T218" s="3" t="s">
        <v>147</v>
      </c>
      <c r="U218" s="5"/>
      <c r="V218" s="3" t="s">
        <v>69</v>
      </c>
      <c r="W218" s="3" t="s">
        <v>70</v>
      </c>
      <c r="X218" s="3" t="s">
        <v>522</v>
      </c>
      <c r="Y218">
        <f t="shared" si="9"/>
        <v>0</v>
      </c>
      <c r="Z218">
        <f t="shared" si="8"/>
        <v>0</v>
      </c>
      <c r="AA218">
        <f t="shared" si="8"/>
        <v>0</v>
      </c>
      <c r="AB218">
        <f t="shared" si="8"/>
        <v>0</v>
      </c>
      <c r="AC218">
        <f t="shared" si="8"/>
        <v>0</v>
      </c>
      <c r="AD218">
        <f t="shared" si="8"/>
        <v>1</v>
      </c>
      <c r="AE218">
        <f t="shared" si="8"/>
        <v>0</v>
      </c>
    </row>
    <row r="219" spans="1:31" x14ac:dyDescent="0.2">
      <c r="A219" s="1" t="s">
        <v>616</v>
      </c>
      <c r="B219" s="3" t="s">
        <v>617</v>
      </c>
      <c r="C219" s="3" t="s">
        <v>27</v>
      </c>
      <c r="D219" s="3" t="s">
        <v>28</v>
      </c>
      <c r="E219" s="3" t="s">
        <v>130</v>
      </c>
      <c r="F219" s="3" t="s">
        <v>29</v>
      </c>
      <c r="G219" s="4">
        <v>45025.02847222222</v>
      </c>
      <c r="H219" s="4">
        <v>45034.604861111111</v>
      </c>
      <c r="I219" s="4">
        <v>45026.365972222222</v>
      </c>
      <c r="J219" s="3" t="s">
        <v>48</v>
      </c>
      <c r="K219" s="3" t="s">
        <v>618</v>
      </c>
      <c r="L219" s="3" t="s">
        <v>104</v>
      </c>
      <c r="M219" s="3" t="s">
        <v>619</v>
      </c>
      <c r="N219" s="3" t="s">
        <v>52</v>
      </c>
      <c r="O219" s="3" t="s">
        <v>250</v>
      </c>
      <c r="P219" s="3" t="s">
        <v>620</v>
      </c>
      <c r="Q219" s="3" t="s">
        <v>621</v>
      </c>
      <c r="R219" s="3" t="s">
        <v>38</v>
      </c>
      <c r="S219" s="3" t="s">
        <v>253</v>
      </c>
      <c r="T219" s="3" t="s">
        <v>622</v>
      </c>
      <c r="U219" s="3" t="s">
        <v>234</v>
      </c>
      <c r="V219" s="3" t="s">
        <v>255</v>
      </c>
      <c r="W219" s="3" t="s">
        <v>38</v>
      </c>
      <c r="X219" s="3" t="s">
        <v>138</v>
      </c>
      <c r="Y219">
        <f t="shared" si="9"/>
        <v>0</v>
      </c>
      <c r="Z219">
        <f t="shared" si="8"/>
        <v>0</v>
      </c>
      <c r="AA219">
        <f t="shared" si="8"/>
        <v>1</v>
      </c>
      <c r="AB219">
        <f t="shared" si="8"/>
        <v>0</v>
      </c>
      <c r="AC219">
        <f t="shared" si="8"/>
        <v>0</v>
      </c>
      <c r="AD219">
        <f t="shared" si="8"/>
        <v>0</v>
      </c>
      <c r="AE219">
        <f t="shared" si="8"/>
        <v>0</v>
      </c>
    </row>
    <row r="220" spans="1:31" x14ac:dyDescent="0.2">
      <c r="A220" s="1" t="s">
        <v>608</v>
      </c>
      <c r="B220" s="3" t="s">
        <v>609</v>
      </c>
      <c r="C220" s="3" t="s">
        <v>27</v>
      </c>
      <c r="D220" s="3" t="s">
        <v>28</v>
      </c>
      <c r="E220" s="3" t="s">
        <v>324</v>
      </c>
      <c r="F220" s="3" t="s">
        <v>29</v>
      </c>
      <c r="G220" s="4">
        <v>45025.442361111112</v>
      </c>
      <c r="H220" s="4">
        <v>45031.749305555553</v>
      </c>
      <c r="I220" s="4">
        <v>45031.749305555553</v>
      </c>
      <c r="J220" s="3" t="s">
        <v>48</v>
      </c>
      <c r="K220" s="3" t="s">
        <v>610</v>
      </c>
      <c r="L220" s="3" t="s">
        <v>104</v>
      </c>
      <c r="M220" s="3" t="s">
        <v>611</v>
      </c>
      <c r="N220" s="3" t="s">
        <v>52</v>
      </c>
      <c r="O220" s="3" t="s">
        <v>226</v>
      </c>
      <c r="P220" s="3" t="s">
        <v>612</v>
      </c>
      <c r="Q220" s="3" t="s">
        <v>613</v>
      </c>
      <c r="R220" s="3" t="s">
        <v>66</v>
      </c>
      <c r="S220" s="3" t="s">
        <v>320</v>
      </c>
      <c r="T220" s="3" t="s">
        <v>614</v>
      </c>
      <c r="U220" s="3" t="s">
        <v>615</v>
      </c>
      <c r="V220" s="3" t="s">
        <v>69</v>
      </c>
      <c r="W220" s="3" t="s">
        <v>70</v>
      </c>
      <c r="X220" s="3" t="s">
        <v>43</v>
      </c>
      <c r="Y220">
        <f t="shared" si="9"/>
        <v>1</v>
      </c>
      <c r="Z220">
        <f t="shared" si="8"/>
        <v>0</v>
      </c>
      <c r="AA220">
        <f t="shared" si="8"/>
        <v>0</v>
      </c>
      <c r="AB220">
        <f t="shared" si="8"/>
        <v>0</v>
      </c>
      <c r="AC220">
        <f t="shared" si="8"/>
        <v>0</v>
      </c>
      <c r="AD220">
        <f t="shared" si="8"/>
        <v>0</v>
      </c>
      <c r="AE220">
        <f t="shared" si="8"/>
        <v>0</v>
      </c>
    </row>
    <row r="221" spans="1:31" x14ac:dyDescent="0.2">
      <c r="A221" s="1" t="s">
        <v>601</v>
      </c>
      <c r="B221" s="3" t="s">
        <v>602</v>
      </c>
      <c r="C221" s="3" t="s">
        <v>27</v>
      </c>
      <c r="D221" s="3" t="s">
        <v>28</v>
      </c>
      <c r="E221" s="3" t="s">
        <v>130</v>
      </c>
      <c r="F221" s="3" t="s">
        <v>29</v>
      </c>
      <c r="G221" s="4">
        <v>45025.48333333333</v>
      </c>
      <c r="H221" s="4">
        <v>45032.563194444447</v>
      </c>
      <c r="I221" s="4">
        <v>45032.5625</v>
      </c>
      <c r="J221" s="3" t="s">
        <v>48</v>
      </c>
      <c r="K221" s="3" t="s">
        <v>131</v>
      </c>
      <c r="L221" s="3" t="s">
        <v>132</v>
      </c>
      <c r="M221" s="3" t="s">
        <v>603</v>
      </c>
      <c r="N221" s="3" t="s">
        <v>52</v>
      </c>
      <c r="O221" s="3" t="s">
        <v>63</v>
      </c>
      <c r="P221" s="3" t="s">
        <v>604</v>
      </c>
      <c r="Q221" s="3" t="s">
        <v>605</v>
      </c>
      <c r="R221" s="3" t="s">
        <v>66</v>
      </c>
      <c r="S221" s="3" t="s">
        <v>606</v>
      </c>
      <c r="T221" s="3" t="s">
        <v>607</v>
      </c>
      <c r="U221" s="3" t="s">
        <v>234</v>
      </c>
      <c r="V221" s="3" t="s">
        <v>69</v>
      </c>
      <c r="W221" s="3" t="s">
        <v>70</v>
      </c>
      <c r="X221" s="3" t="s">
        <v>43</v>
      </c>
      <c r="Y221">
        <f t="shared" si="9"/>
        <v>1</v>
      </c>
      <c r="Z221">
        <f t="shared" si="8"/>
        <v>0</v>
      </c>
      <c r="AA221">
        <f t="shared" si="8"/>
        <v>0</v>
      </c>
      <c r="AB221">
        <f t="shared" si="8"/>
        <v>0</v>
      </c>
      <c r="AC221">
        <f t="shared" si="8"/>
        <v>0</v>
      </c>
      <c r="AD221">
        <f t="shared" si="8"/>
        <v>0</v>
      </c>
      <c r="AE221">
        <f t="shared" si="8"/>
        <v>0</v>
      </c>
    </row>
    <row r="222" spans="1:31" x14ac:dyDescent="0.2">
      <c r="A222" s="1" t="s">
        <v>597</v>
      </c>
      <c r="B222" s="3" t="s">
        <v>598</v>
      </c>
      <c r="C222" s="3" t="s">
        <v>27</v>
      </c>
      <c r="D222" s="3" t="s">
        <v>393</v>
      </c>
      <c r="E222" s="3" t="s">
        <v>324</v>
      </c>
      <c r="F222" s="3" t="s">
        <v>47</v>
      </c>
      <c r="G222" s="4">
        <v>45025.668749999997</v>
      </c>
      <c r="H222" s="4">
        <v>45037.147222222222</v>
      </c>
      <c r="I222" s="5"/>
      <c r="J222" s="3" t="s">
        <v>48</v>
      </c>
      <c r="K222" s="3" t="s">
        <v>599</v>
      </c>
      <c r="L222" s="3" t="s">
        <v>259</v>
      </c>
      <c r="M222" s="3" t="s">
        <v>395</v>
      </c>
      <c r="N222" s="3" t="s">
        <v>52</v>
      </c>
      <c r="O222" s="3" t="s">
        <v>176</v>
      </c>
      <c r="P222" s="12" t="s">
        <v>550</v>
      </c>
      <c r="Q222" s="12" t="s">
        <v>373</v>
      </c>
      <c r="R222" s="3" t="s">
        <v>66</v>
      </c>
      <c r="S222" s="3" t="s">
        <v>396</v>
      </c>
      <c r="T222" s="3" t="s">
        <v>600</v>
      </c>
      <c r="U222" s="5"/>
      <c r="V222" s="3" t="s">
        <v>69</v>
      </c>
      <c r="W222" s="3" t="s">
        <v>66</v>
      </c>
      <c r="X222" s="3" t="s">
        <v>43</v>
      </c>
      <c r="Y222">
        <f t="shared" si="9"/>
        <v>1</v>
      </c>
      <c r="Z222">
        <f t="shared" si="8"/>
        <v>0</v>
      </c>
      <c r="AA222">
        <f t="shared" si="8"/>
        <v>0</v>
      </c>
      <c r="AB222">
        <f t="shared" si="8"/>
        <v>0</v>
      </c>
      <c r="AC222">
        <f t="shared" si="8"/>
        <v>0</v>
      </c>
      <c r="AD222">
        <f t="shared" si="8"/>
        <v>0</v>
      </c>
      <c r="AE222">
        <f t="shared" si="8"/>
        <v>0</v>
      </c>
    </row>
    <row r="223" spans="1:31" x14ac:dyDescent="0.2">
      <c r="A223" s="1" t="s">
        <v>590</v>
      </c>
      <c r="B223" s="3" t="s">
        <v>591</v>
      </c>
      <c r="C223" s="3" t="s">
        <v>592</v>
      </c>
      <c r="D223" s="3" t="s">
        <v>93</v>
      </c>
      <c r="E223" s="3" t="s">
        <v>130</v>
      </c>
      <c r="F223" s="3" t="s">
        <v>47</v>
      </c>
      <c r="G223" s="4">
        <v>45026.064583333333</v>
      </c>
      <c r="H223" s="4">
        <v>45035.65347222222</v>
      </c>
      <c r="I223" s="5"/>
      <c r="J223" s="3" t="s">
        <v>48</v>
      </c>
      <c r="K223" s="3" t="s">
        <v>247</v>
      </c>
      <c r="L223" s="3" t="s">
        <v>248</v>
      </c>
      <c r="M223" s="3" t="s">
        <v>593</v>
      </c>
      <c r="N223" s="3" t="s">
        <v>52</v>
      </c>
      <c r="O223" s="3" t="s">
        <v>250</v>
      </c>
      <c r="P223" s="12" t="s">
        <v>550</v>
      </c>
      <c r="Q223" s="12" t="s">
        <v>594</v>
      </c>
      <c r="R223" s="3" t="s">
        <v>38</v>
      </c>
      <c r="S223" s="3" t="s">
        <v>595</v>
      </c>
      <c r="T223" s="3" t="s">
        <v>596</v>
      </c>
      <c r="U223" s="5"/>
      <c r="V223" s="3" t="s">
        <v>255</v>
      </c>
      <c r="W223" s="3" t="s">
        <v>38</v>
      </c>
      <c r="X223" s="3" t="s">
        <v>43</v>
      </c>
      <c r="Y223">
        <f t="shared" si="9"/>
        <v>1</v>
      </c>
      <c r="Z223">
        <f t="shared" si="8"/>
        <v>0</v>
      </c>
      <c r="AA223">
        <f t="shared" si="8"/>
        <v>0</v>
      </c>
      <c r="AB223">
        <f t="shared" si="8"/>
        <v>0</v>
      </c>
      <c r="AC223">
        <f t="shared" si="8"/>
        <v>0</v>
      </c>
      <c r="AD223">
        <f t="shared" si="8"/>
        <v>0</v>
      </c>
      <c r="AE223">
        <f t="shared" si="8"/>
        <v>0</v>
      </c>
    </row>
    <row r="224" spans="1:31" x14ac:dyDescent="0.2">
      <c r="A224" s="1" t="s">
        <v>583</v>
      </c>
      <c r="B224" s="3" t="s">
        <v>584</v>
      </c>
      <c r="C224" s="3" t="s">
        <v>27</v>
      </c>
      <c r="D224" s="3" t="s">
        <v>28</v>
      </c>
      <c r="E224" s="3" t="s">
        <v>130</v>
      </c>
      <c r="F224" s="3" t="s">
        <v>29</v>
      </c>
      <c r="G224" s="4">
        <v>45026.102777777778</v>
      </c>
      <c r="H224" s="4">
        <v>45030.49722222222</v>
      </c>
      <c r="I224" s="4">
        <v>45030.496527777781</v>
      </c>
      <c r="J224" s="3" t="s">
        <v>48</v>
      </c>
      <c r="K224" s="3" t="s">
        <v>175</v>
      </c>
      <c r="L224" s="3" t="s">
        <v>132</v>
      </c>
      <c r="M224" s="3" t="s">
        <v>585</v>
      </c>
      <c r="N224" s="3" t="s">
        <v>52</v>
      </c>
      <c r="O224" s="3" t="s">
        <v>35</v>
      </c>
      <c r="P224" s="3" t="s">
        <v>291</v>
      </c>
      <c r="Q224" s="3" t="s">
        <v>586</v>
      </c>
      <c r="R224" s="3" t="s">
        <v>38</v>
      </c>
      <c r="S224" s="3" t="s">
        <v>587</v>
      </c>
      <c r="T224" s="3" t="s">
        <v>588</v>
      </c>
      <c r="U224" s="3" t="s">
        <v>234</v>
      </c>
      <c r="V224" s="3" t="s">
        <v>589</v>
      </c>
      <c r="W224" s="3" t="s">
        <v>38</v>
      </c>
      <c r="X224" s="3" t="s">
        <v>43</v>
      </c>
      <c r="Y224">
        <f t="shared" si="9"/>
        <v>1</v>
      </c>
      <c r="Z224">
        <f t="shared" si="8"/>
        <v>0</v>
      </c>
      <c r="AA224">
        <f t="shared" si="8"/>
        <v>0</v>
      </c>
      <c r="AB224">
        <f t="shared" si="8"/>
        <v>0</v>
      </c>
      <c r="AC224">
        <f t="shared" si="8"/>
        <v>0</v>
      </c>
      <c r="AD224">
        <f t="shared" si="8"/>
        <v>0</v>
      </c>
      <c r="AE224">
        <f t="shared" si="8"/>
        <v>0</v>
      </c>
    </row>
    <row r="225" spans="1:31" x14ac:dyDescent="0.2">
      <c r="A225" s="1" t="s">
        <v>578</v>
      </c>
      <c r="B225" s="3" t="s">
        <v>579</v>
      </c>
      <c r="C225" s="3" t="s">
        <v>27</v>
      </c>
      <c r="D225" s="3" t="s">
        <v>287</v>
      </c>
      <c r="E225" s="3" t="s">
        <v>130</v>
      </c>
      <c r="F225" s="3" t="s">
        <v>47</v>
      </c>
      <c r="G225" s="4">
        <v>45026.293055555558</v>
      </c>
      <c r="H225" s="4">
        <v>45033.536111111112</v>
      </c>
      <c r="I225" s="5"/>
      <c r="J225" s="3" t="s">
        <v>48</v>
      </c>
      <c r="K225" s="3" t="s">
        <v>247</v>
      </c>
      <c r="L225" s="3" t="s">
        <v>248</v>
      </c>
      <c r="M225" s="3" t="s">
        <v>447</v>
      </c>
      <c r="N225" s="3" t="s">
        <v>52</v>
      </c>
      <c r="O225" s="3" t="s">
        <v>250</v>
      </c>
      <c r="P225" s="12" t="s">
        <v>550</v>
      </c>
      <c r="Q225" s="12" t="s">
        <v>580</v>
      </c>
      <c r="R225" s="3" t="s">
        <v>38</v>
      </c>
      <c r="S225" s="3" t="s">
        <v>581</v>
      </c>
      <c r="T225" s="3" t="s">
        <v>582</v>
      </c>
      <c r="U225" s="5"/>
      <c r="V225" s="3" t="s">
        <v>255</v>
      </c>
      <c r="W225" s="3" t="s">
        <v>38</v>
      </c>
      <c r="X225" s="3" t="s">
        <v>43</v>
      </c>
      <c r="Y225">
        <f t="shared" si="9"/>
        <v>1</v>
      </c>
      <c r="Z225">
        <f t="shared" si="8"/>
        <v>0</v>
      </c>
      <c r="AA225">
        <f t="shared" si="8"/>
        <v>0</v>
      </c>
      <c r="AB225">
        <f t="shared" si="8"/>
        <v>0</v>
      </c>
      <c r="AC225">
        <f t="shared" si="8"/>
        <v>0</v>
      </c>
      <c r="AD225">
        <f t="shared" si="8"/>
        <v>0</v>
      </c>
      <c r="AE225">
        <f t="shared" si="8"/>
        <v>0</v>
      </c>
    </row>
    <row r="226" spans="1:31" x14ac:dyDescent="0.2">
      <c r="A226" s="1" t="s">
        <v>575</v>
      </c>
      <c r="B226" s="3" t="s">
        <v>576</v>
      </c>
      <c r="C226" s="3" t="s">
        <v>27</v>
      </c>
      <c r="D226" s="3" t="s">
        <v>93</v>
      </c>
      <c r="E226" s="3" t="s">
        <v>130</v>
      </c>
      <c r="F226" s="3" t="s">
        <v>47</v>
      </c>
      <c r="G226" s="4">
        <v>45026.32708333333</v>
      </c>
      <c r="H226" s="4">
        <v>45028.763888888891</v>
      </c>
      <c r="I226" s="5"/>
      <c r="J226" s="3" t="s">
        <v>48</v>
      </c>
      <c r="K226" s="3" t="s">
        <v>247</v>
      </c>
      <c r="L226" s="3" t="s">
        <v>248</v>
      </c>
      <c r="M226" s="3" t="s">
        <v>565</v>
      </c>
      <c r="N226" s="3" t="s">
        <v>52</v>
      </c>
      <c r="O226" s="3" t="s">
        <v>250</v>
      </c>
      <c r="P226" s="12" t="s">
        <v>550</v>
      </c>
      <c r="Q226" s="12" t="s">
        <v>134</v>
      </c>
      <c r="R226" s="3" t="s">
        <v>38</v>
      </c>
      <c r="S226" s="3" t="s">
        <v>567</v>
      </c>
      <c r="T226" s="3" t="s">
        <v>577</v>
      </c>
      <c r="U226" s="5"/>
      <c r="V226" s="3" t="s">
        <v>255</v>
      </c>
      <c r="W226" s="3" t="s">
        <v>38</v>
      </c>
      <c r="X226" s="3" t="s">
        <v>43</v>
      </c>
      <c r="Y226">
        <f t="shared" si="9"/>
        <v>1</v>
      </c>
      <c r="Z226">
        <f t="shared" si="8"/>
        <v>0</v>
      </c>
      <c r="AA226">
        <f t="shared" si="8"/>
        <v>0</v>
      </c>
      <c r="AB226">
        <f t="shared" si="8"/>
        <v>0</v>
      </c>
      <c r="AC226">
        <f t="shared" ref="Z226:AE262" si="10">IF(ISNUMBER(SEARCH(AC$2,$X226)),1,0)</f>
        <v>0</v>
      </c>
      <c r="AD226">
        <f t="shared" si="10"/>
        <v>0</v>
      </c>
      <c r="AE226">
        <f t="shared" si="10"/>
        <v>0</v>
      </c>
    </row>
    <row r="227" spans="1:31" x14ac:dyDescent="0.2">
      <c r="A227" s="1" t="s">
        <v>571</v>
      </c>
      <c r="B227" s="3" t="s">
        <v>572</v>
      </c>
      <c r="C227" s="3" t="s">
        <v>27</v>
      </c>
      <c r="D227" s="3" t="s">
        <v>93</v>
      </c>
      <c r="E227" s="3" t="s">
        <v>73</v>
      </c>
      <c r="F227" s="3" t="s">
        <v>47</v>
      </c>
      <c r="G227" s="4">
        <v>45026.339583333334</v>
      </c>
      <c r="H227" s="4">
        <v>45035.672222222223</v>
      </c>
      <c r="I227" s="5"/>
      <c r="J227" s="3" t="s">
        <v>48</v>
      </c>
      <c r="K227" s="3" t="s">
        <v>61</v>
      </c>
      <c r="L227" s="3" t="s">
        <v>50</v>
      </c>
      <c r="M227" s="3" t="s">
        <v>446</v>
      </c>
      <c r="N227" s="3" t="s">
        <v>52</v>
      </c>
      <c r="O227" s="3" t="s">
        <v>113</v>
      </c>
      <c r="P227" s="3" t="s">
        <v>550</v>
      </c>
      <c r="Q227" s="3" t="s">
        <v>401</v>
      </c>
      <c r="R227" s="3" t="s">
        <v>66</v>
      </c>
      <c r="S227" s="3" t="s">
        <v>573</v>
      </c>
      <c r="T227" s="3" t="s">
        <v>574</v>
      </c>
      <c r="U227" s="5"/>
      <c r="V227" s="3" t="s">
        <v>69</v>
      </c>
      <c r="W227" s="3" t="s">
        <v>70</v>
      </c>
      <c r="X227" s="3" t="s">
        <v>83</v>
      </c>
      <c r="Y227">
        <f t="shared" si="9"/>
        <v>0</v>
      </c>
      <c r="Z227">
        <f t="shared" si="10"/>
        <v>1</v>
      </c>
      <c r="AA227">
        <f t="shared" si="10"/>
        <v>0</v>
      </c>
      <c r="AB227">
        <f t="shared" si="10"/>
        <v>0</v>
      </c>
      <c r="AC227">
        <f t="shared" si="10"/>
        <v>0</v>
      </c>
      <c r="AD227">
        <f t="shared" si="10"/>
        <v>0</v>
      </c>
      <c r="AE227">
        <f t="shared" si="10"/>
        <v>0</v>
      </c>
    </row>
    <row r="228" spans="1:31" x14ac:dyDescent="0.2">
      <c r="A228" s="1" t="s">
        <v>561</v>
      </c>
      <c r="B228" s="3" t="s">
        <v>562</v>
      </c>
      <c r="C228" s="3" t="s">
        <v>27</v>
      </c>
      <c r="D228" s="3" t="s">
        <v>28</v>
      </c>
      <c r="E228" s="3" t="s">
        <v>130</v>
      </c>
      <c r="F228" s="3" t="s">
        <v>200</v>
      </c>
      <c r="G228" s="4">
        <v>45026.373611111114</v>
      </c>
      <c r="H228" s="4">
        <v>45034.037499999999</v>
      </c>
      <c r="I228" s="4">
        <v>45034.036805555559</v>
      </c>
      <c r="J228" s="3" t="s">
        <v>48</v>
      </c>
      <c r="K228" s="3" t="s">
        <v>563</v>
      </c>
      <c r="L228" s="3" t="s">
        <v>564</v>
      </c>
      <c r="M228" s="3" t="s">
        <v>565</v>
      </c>
      <c r="N228" s="3" t="s">
        <v>52</v>
      </c>
      <c r="O228" s="3" t="s">
        <v>566</v>
      </c>
      <c r="P228" s="3" t="s">
        <v>401</v>
      </c>
      <c r="Q228" s="3" t="s">
        <v>134</v>
      </c>
      <c r="R228" s="3" t="s">
        <v>38</v>
      </c>
      <c r="S228" s="3" t="s">
        <v>567</v>
      </c>
      <c r="T228" s="3" t="s">
        <v>568</v>
      </c>
      <c r="U228" s="3" t="s">
        <v>476</v>
      </c>
      <c r="V228" s="3" t="s">
        <v>569</v>
      </c>
      <c r="W228" s="3" t="s">
        <v>38</v>
      </c>
      <c r="X228" s="3" t="s">
        <v>570</v>
      </c>
      <c r="Y228">
        <f t="shared" si="9"/>
        <v>0</v>
      </c>
      <c r="Z228">
        <f t="shared" si="10"/>
        <v>0</v>
      </c>
      <c r="AA228">
        <f t="shared" si="10"/>
        <v>0</v>
      </c>
      <c r="AB228">
        <f t="shared" si="10"/>
        <v>1</v>
      </c>
      <c r="AC228">
        <f t="shared" si="10"/>
        <v>0</v>
      </c>
      <c r="AD228">
        <f t="shared" si="10"/>
        <v>0</v>
      </c>
      <c r="AE228">
        <f t="shared" si="10"/>
        <v>0</v>
      </c>
    </row>
    <row r="229" spans="1:31" x14ac:dyDescent="0.2">
      <c r="A229" s="1" t="s">
        <v>554</v>
      </c>
      <c r="B229" s="3" t="s">
        <v>555</v>
      </c>
      <c r="C229" s="3" t="s">
        <v>27</v>
      </c>
      <c r="D229" s="3" t="s">
        <v>93</v>
      </c>
      <c r="E229" s="3" t="s">
        <v>130</v>
      </c>
      <c r="F229" s="3" t="s">
        <v>47</v>
      </c>
      <c r="G229" s="4">
        <v>45026.429166666669</v>
      </c>
      <c r="H229" s="4">
        <v>45029.524305555555</v>
      </c>
      <c r="I229" s="5"/>
      <c r="J229" s="3" t="s">
        <v>30</v>
      </c>
      <c r="K229" s="3" t="s">
        <v>556</v>
      </c>
      <c r="L229" s="3" t="s">
        <v>132</v>
      </c>
      <c r="M229" s="3" t="s">
        <v>557</v>
      </c>
      <c r="N229" s="3" t="s">
        <v>34</v>
      </c>
      <c r="O229" s="3" t="s">
        <v>176</v>
      </c>
      <c r="P229" s="12" t="s">
        <v>550</v>
      </c>
      <c r="Q229" s="12" t="s">
        <v>558</v>
      </c>
      <c r="R229" s="3" t="s">
        <v>66</v>
      </c>
      <c r="S229" s="3" t="s">
        <v>559</v>
      </c>
      <c r="T229" s="3" t="s">
        <v>560</v>
      </c>
      <c r="U229" s="5"/>
      <c r="V229" s="3" t="s">
        <v>69</v>
      </c>
      <c r="W229" s="3" t="s">
        <v>66</v>
      </c>
      <c r="X229" s="3" t="s">
        <v>278</v>
      </c>
      <c r="Y229">
        <f t="shared" si="9"/>
        <v>0</v>
      </c>
      <c r="Z229">
        <f t="shared" si="10"/>
        <v>0</v>
      </c>
      <c r="AA229">
        <f t="shared" si="10"/>
        <v>0</v>
      </c>
      <c r="AB229">
        <f t="shared" si="10"/>
        <v>0</v>
      </c>
      <c r="AC229">
        <f t="shared" si="10"/>
        <v>1</v>
      </c>
      <c r="AD229">
        <f t="shared" si="10"/>
        <v>0</v>
      </c>
      <c r="AE229">
        <f t="shared" si="10"/>
        <v>0</v>
      </c>
    </row>
    <row r="230" spans="1:31" x14ac:dyDescent="0.2">
      <c r="A230" s="1" t="s">
        <v>547</v>
      </c>
      <c r="B230" s="3" t="s">
        <v>548</v>
      </c>
      <c r="C230" s="3" t="s">
        <v>27</v>
      </c>
      <c r="D230" s="3" t="s">
        <v>93</v>
      </c>
      <c r="E230" s="3" t="s">
        <v>130</v>
      </c>
      <c r="F230" s="3" t="s">
        <v>47</v>
      </c>
      <c r="G230" s="4">
        <v>45026.521527777775</v>
      </c>
      <c r="H230" s="4">
        <v>45027.320138888892</v>
      </c>
      <c r="I230" s="5"/>
      <c r="J230" s="3" t="s">
        <v>30</v>
      </c>
      <c r="K230" s="3" t="s">
        <v>491</v>
      </c>
      <c r="L230" s="3" t="s">
        <v>132</v>
      </c>
      <c r="M230" s="3" t="s">
        <v>549</v>
      </c>
      <c r="N230" s="3" t="s">
        <v>34</v>
      </c>
      <c r="O230" s="3" t="s">
        <v>63</v>
      </c>
      <c r="P230" s="12" t="s">
        <v>550</v>
      </c>
      <c r="Q230" s="12" t="s">
        <v>551</v>
      </c>
      <c r="R230" s="3" t="s">
        <v>66</v>
      </c>
      <c r="S230" s="3" t="s">
        <v>552</v>
      </c>
      <c r="T230" s="3" t="s">
        <v>553</v>
      </c>
      <c r="U230" s="5"/>
      <c r="V230" s="3" t="s">
        <v>69</v>
      </c>
      <c r="W230" s="3" t="s">
        <v>70</v>
      </c>
      <c r="X230" s="3" t="s">
        <v>43</v>
      </c>
      <c r="Y230">
        <f t="shared" si="9"/>
        <v>1</v>
      </c>
      <c r="Z230">
        <f t="shared" si="10"/>
        <v>0</v>
      </c>
      <c r="AA230">
        <f t="shared" si="10"/>
        <v>0</v>
      </c>
      <c r="AB230">
        <f t="shared" si="10"/>
        <v>0</v>
      </c>
      <c r="AC230">
        <f t="shared" si="10"/>
        <v>0</v>
      </c>
      <c r="AD230">
        <f t="shared" si="10"/>
        <v>0</v>
      </c>
      <c r="AE230">
        <f t="shared" si="10"/>
        <v>0</v>
      </c>
    </row>
    <row r="231" spans="1:31" x14ac:dyDescent="0.2">
      <c r="A231" s="1" t="s">
        <v>541</v>
      </c>
      <c r="B231" s="3" t="s">
        <v>542</v>
      </c>
      <c r="C231" s="3" t="s">
        <v>27</v>
      </c>
      <c r="D231" s="3" t="s">
        <v>28</v>
      </c>
      <c r="E231" s="3" t="s">
        <v>130</v>
      </c>
      <c r="F231" s="3" t="s">
        <v>29</v>
      </c>
      <c r="G231" s="4">
        <v>45026.62222222222</v>
      </c>
      <c r="H231" s="4">
        <v>45033.44027777778</v>
      </c>
      <c r="I231" s="4">
        <v>45033.439583333333</v>
      </c>
      <c r="J231" s="3" t="s">
        <v>48</v>
      </c>
      <c r="K231" s="3" t="s">
        <v>131</v>
      </c>
      <c r="L231" s="3" t="s">
        <v>132</v>
      </c>
      <c r="M231" s="3" t="s">
        <v>177</v>
      </c>
      <c r="N231" s="3" t="s">
        <v>52</v>
      </c>
      <c r="O231" s="3" t="s">
        <v>226</v>
      </c>
      <c r="P231" s="3" t="s">
        <v>543</v>
      </c>
      <c r="Q231" s="3" t="s">
        <v>544</v>
      </c>
      <c r="R231" s="3" t="s">
        <v>66</v>
      </c>
      <c r="S231" s="3" t="s">
        <v>545</v>
      </c>
      <c r="T231" s="3" t="s">
        <v>546</v>
      </c>
      <c r="U231" s="3" t="s">
        <v>109</v>
      </c>
      <c r="V231" s="3" t="s">
        <v>69</v>
      </c>
      <c r="W231" s="3" t="s">
        <v>70</v>
      </c>
      <c r="X231" s="3" t="s">
        <v>43</v>
      </c>
      <c r="Y231">
        <f t="shared" si="9"/>
        <v>1</v>
      </c>
      <c r="Z231">
        <f t="shared" si="10"/>
        <v>0</v>
      </c>
      <c r="AA231">
        <f t="shared" si="10"/>
        <v>0</v>
      </c>
      <c r="AB231">
        <f t="shared" si="10"/>
        <v>0</v>
      </c>
      <c r="AC231">
        <f t="shared" si="10"/>
        <v>0</v>
      </c>
      <c r="AD231">
        <f t="shared" si="10"/>
        <v>0</v>
      </c>
      <c r="AE231">
        <f t="shared" si="10"/>
        <v>0</v>
      </c>
    </row>
    <row r="232" spans="1:31" x14ac:dyDescent="0.2">
      <c r="A232" s="1" t="s">
        <v>535</v>
      </c>
      <c r="B232" s="3" t="s">
        <v>536</v>
      </c>
      <c r="C232" s="3" t="s">
        <v>27</v>
      </c>
      <c r="D232" s="3" t="s">
        <v>28</v>
      </c>
      <c r="E232" s="3" t="s">
        <v>130</v>
      </c>
      <c r="F232" s="3" t="s">
        <v>29</v>
      </c>
      <c r="G232" s="4">
        <v>45026.776388888888</v>
      </c>
      <c r="H232" s="4">
        <v>45027.638194444444</v>
      </c>
      <c r="I232" s="4">
        <v>45027.637499999997</v>
      </c>
      <c r="J232" s="3" t="s">
        <v>30</v>
      </c>
      <c r="K232" s="3" t="s">
        <v>451</v>
      </c>
      <c r="L232" s="3" t="s">
        <v>452</v>
      </c>
      <c r="M232" s="3" t="s">
        <v>537</v>
      </c>
      <c r="N232" s="3" t="s">
        <v>34</v>
      </c>
      <c r="O232" s="3" t="s">
        <v>275</v>
      </c>
      <c r="P232" s="3" t="s">
        <v>538</v>
      </c>
      <c r="Q232" s="3" t="s">
        <v>238</v>
      </c>
      <c r="R232" s="3" t="s">
        <v>38</v>
      </c>
      <c r="S232" s="3" t="s">
        <v>539</v>
      </c>
      <c r="T232" s="3" t="s">
        <v>540</v>
      </c>
      <c r="U232" s="3" t="s">
        <v>234</v>
      </c>
      <c r="V232" s="3" t="s">
        <v>42</v>
      </c>
      <c r="W232" s="3" t="s">
        <v>38</v>
      </c>
      <c r="X232" s="3" t="s">
        <v>43</v>
      </c>
      <c r="Y232">
        <f t="shared" si="9"/>
        <v>1</v>
      </c>
      <c r="Z232">
        <f t="shared" si="10"/>
        <v>0</v>
      </c>
      <c r="AA232">
        <f t="shared" si="10"/>
        <v>0</v>
      </c>
      <c r="AB232">
        <f t="shared" si="10"/>
        <v>0</v>
      </c>
      <c r="AC232">
        <f t="shared" si="10"/>
        <v>0</v>
      </c>
      <c r="AD232">
        <f t="shared" si="10"/>
        <v>0</v>
      </c>
      <c r="AE232">
        <f t="shared" si="10"/>
        <v>0</v>
      </c>
    </row>
    <row r="233" spans="1:31" x14ac:dyDescent="0.2">
      <c r="A233" s="1" t="s">
        <v>532</v>
      </c>
      <c r="B233" s="3" t="s">
        <v>533</v>
      </c>
      <c r="C233" s="3" t="s">
        <v>27</v>
      </c>
      <c r="D233" s="3" t="s">
        <v>287</v>
      </c>
      <c r="E233" s="3" t="s">
        <v>324</v>
      </c>
      <c r="F233" s="3" t="s">
        <v>47</v>
      </c>
      <c r="G233" s="4">
        <v>45026.796527777777</v>
      </c>
      <c r="H233" s="4">
        <v>45033.796527777777</v>
      </c>
      <c r="I233" s="5"/>
      <c r="J233" s="3" t="s">
        <v>48</v>
      </c>
      <c r="K233" s="3" t="s">
        <v>531</v>
      </c>
      <c r="L233" s="3" t="s">
        <v>50</v>
      </c>
      <c r="M233" s="3" t="s">
        <v>395</v>
      </c>
      <c r="N233" s="3" t="s">
        <v>52</v>
      </c>
      <c r="O233" s="3" t="s">
        <v>226</v>
      </c>
      <c r="P233" s="3" t="s">
        <v>473</v>
      </c>
      <c r="Q233" s="3" t="s">
        <v>373</v>
      </c>
      <c r="R233" s="3" t="s">
        <v>66</v>
      </c>
      <c r="S233" s="3" t="s">
        <v>396</v>
      </c>
      <c r="T233" s="3" t="s">
        <v>375</v>
      </c>
      <c r="U233" s="5"/>
      <c r="V233" s="3" t="s">
        <v>534</v>
      </c>
      <c r="W233" s="3" t="s">
        <v>70</v>
      </c>
      <c r="X233" s="3" t="s">
        <v>43</v>
      </c>
      <c r="Y233">
        <f t="shared" si="9"/>
        <v>1</v>
      </c>
      <c r="Z233">
        <f t="shared" si="10"/>
        <v>0</v>
      </c>
      <c r="AA233">
        <f t="shared" si="10"/>
        <v>0</v>
      </c>
      <c r="AB233">
        <f t="shared" si="10"/>
        <v>0</v>
      </c>
      <c r="AC233">
        <f t="shared" si="10"/>
        <v>0</v>
      </c>
      <c r="AD233">
        <f t="shared" si="10"/>
        <v>0</v>
      </c>
      <c r="AE233">
        <f t="shared" si="10"/>
        <v>0</v>
      </c>
    </row>
    <row r="234" spans="1:31" x14ac:dyDescent="0.2">
      <c r="A234" s="1" t="s">
        <v>529</v>
      </c>
      <c r="B234" s="3" t="s">
        <v>530</v>
      </c>
      <c r="C234" s="3" t="s">
        <v>27</v>
      </c>
      <c r="D234" s="3" t="s">
        <v>287</v>
      </c>
      <c r="E234" s="3" t="s">
        <v>324</v>
      </c>
      <c r="F234" s="3" t="s">
        <v>47</v>
      </c>
      <c r="G234" s="4">
        <v>45026.90347222222</v>
      </c>
      <c r="H234" s="4">
        <v>45033.90347222222</v>
      </c>
      <c r="I234" s="5"/>
      <c r="J234" s="3" t="s">
        <v>48</v>
      </c>
      <c r="K234" s="3" t="s">
        <v>531</v>
      </c>
      <c r="L234" s="3" t="s">
        <v>50</v>
      </c>
      <c r="M234" s="3" t="s">
        <v>395</v>
      </c>
      <c r="N234" s="3" t="s">
        <v>52</v>
      </c>
      <c r="O234" s="3" t="s">
        <v>63</v>
      </c>
      <c r="P234" s="3" t="s">
        <v>473</v>
      </c>
      <c r="Q234" s="3" t="s">
        <v>373</v>
      </c>
      <c r="R234" s="3" t="s">
        <v>66</v>
      </c>
      <c r="S234" s="3" t="s">
        <v>396</v>
      </c>
      <c r="T234" s="3" t="s">
        <v>375</v>
      </c>
      <c r="U234" s="5"/>
      <c r="V234" s="3" t="s">
        <v>69</v>
      </c>
      <c r="W234" s="3" t="s">
        <v>70</v>
      </c>
      <c r="X234" s="3" t="s">
        <v>43</v>
      </c>
      <c r="Y234">
        <f t="shared" si="9"/>
        <v>1</v>
      </c>
      <c r="Z234">
        <f t="shared" si="10"/>
        <v>0</v>
      </c>
      <c r="AA234">
        <f t="shared" si="10"/>
        <v>0</v>
      </c>
      <c r="AB234">
        <f t="shared" si="10"/>
        <v>0</v>
      </c>
      <c r="AC234">
        <f t="shared" si="10"/>
        <v>0</v>
      </c>
      <c r="AD234">
        <f t="shared" si="10"/>
        <v>0</v>
      </c>
      <c r="AE234">
        <f t="shared" si="10"/>
        <v>0</v>
      </c>
    </row>
    <row r="235" spans="1:31" x14ac:dyDescent="0.2">
      <c r="A235" s="1" t="s">
        <v>523</v>
      </c>
      <c r="B235" s="3" t="s">
        <v>524</v>
      </c>
      <c r="C235" s="3" t="s">
        <v>27</v>
      </c>
      <c r="D235" s="3" t="s">
        <v>28</v>
      </c>
      <c r="E235" s="3" t="s">
        <v>130</v>
      </c>
      <c r="F235" s="3" t="s">
        <v>181</v>
      </c>
      <c r="G235" s="4">
        <v>45027.018055555556</v>
      </c>
      <c r="H235" s="4">
        <v>45033.056250000001</v>
      </c>
      <c r="I235" s="4">
        <v>45033.055555555555</v>
      </c>
      <c r="J235" s="3" t="s">
        <v>48</v>
      </c>
      <c r="K235" s="3" t="s">
        <v>525</v>
      </c>
      <c r="L235" s="3" t="s">
        <v>248</v>
      </c>
      <c r="M235" s="3" t="s">
        <v>373</v>
      </c>
      <c r="N235" s="3" t="s">
        <v>52</v>
      </c>
      <c r="O235" s="3" t="s">
        <v>161</v>
      </c>
      <c r="P235" s="3" t="s">
        <v>488</v>
      </c>
      <c r="Q235" s="3" t="s">
        <v>375</v>
      </c>
      <c r="R235" s="3" t="s">
        <v>70</v>
      </c>
      <c r="S235" s="3" t="s">
        <v>526</v>
      </c>
      <c r="T235" s="3" t="s">
        <v>527</v>
      </c>
      <c r="U235" s="3" t="s">
        <v>188</v>
      </c>
      <c r="V235" s="3" t="s">
        <v>528</v>
      </c>
      <c r="W235" s="3" t="s">
        <v>70</v>
      </c>
      <c r="X235" s="3" t="s">
        <v>43</v>
      </c>
      <c r="Y235">
        <f t="shared" si="9"/>
        <v>1</v>
      </c>
      <c r="Z235">
        <f t="shared" si="10"/>
        <v>0</v>
      </c>
      <c r="AA235">
        <f t="shared" si="10"/>
        <v>0</v>
      </c>
      <c r="AB235">
        <f t="shared" si="10"/>
        <v>0</v>
      </c>
      <c r="AC235">
        <f t="shared" si="10"/>
        <v>0</v>
      </c>
      <c r="AD235">
        <f t="shared" si="10"/>
        <v>0</v>
      </c>
      <c r="AE235">
        <f t="shared" si="10"/>
        <v>0</v>
      </c>
    </row>
    <row r="236" spans="1:31" x14ac:dyDescent="0.2">
      <c r="A236" s="1" t="s">
        <v>519</v>
      </c>
      <c r="B236" s="3" t="s">
        <v>520</v>
      </c>
      <c r="C236" s="3" t="s">
        <v>27</v>
      </c>
      <c r="D236" s="3" t="s">
        <v>287</v>
      </c>
      <c r="E236" s="3" t="s">
        <v>130</v>
      </c>
      <c r="F236" s="3" t="s">
        <v>47</v>
      </c>
      <c r="G236" s="4">
        <v>45027.036805555559</v>
      </c>
      <c r="H236" s="4">
        <v>45035.57708333333</v>
      </c>
      <c r="I236" s="5"/>
      <c r="J236" s="3" t="s">
        <v>30</v>
      </c>
      <c r="K236" s="3" t="s">
        <v>491</v>
      </c>
      <c r="L236" s="3" t="s">
        <v>132</v>
      </c>
      <c r="M236" s="3" t="s">
        <v>466</v>
      </c>
      <c r="N236" s="3" t="s">
        <v>34</v>
      </c>
      <c r="O236" s="3" t="s">
        <v>521</v>
      </c>
      <c r="P236" s="12" t="s">
        <v>473</v>
      </c>
      <c r="Q236" s="12" t="s">
        <v>467</v>
      </c>
      <c r="R236" s="3" t="s">
        <v>70</v>
      </c>
      <c r="S236" s="3" t="s">
        <v>468</v>
      </c>
      <c r="T236" s="3" t="s">
        <v>469</v>
      </c>
      <c r="U236" s="5"/>
      <c r="V236" s="3" t="s">
        <v>165</v>
      </c>
      <c r="W236" s="3" t="s">
        <v>70</v>
      </c>
      <c r="X236" s="3" t="s">
        <v>522</v>
      </c>
      <c r="Y236">
        <f t="shared" si="9"/>
        <v>0</v>
      </c>
      <c r="Z236">
        <f t="shared" si="10"/>
        <v>0</v>
      </c>
      <c r="AA236">
        <f t="shared" si="10"/>
        <v>0</v>
      </c>
      <c r="AB236">
        <f t="shared" si="10"/>
        <v>0</v>
      </c>
      <c r="AC236">
        <f t="shared" si="10"/>
        <v>0</v>
      </c>
      <c r="AD236">
        <f t="shared" si="10"/>
        <v>1</v>
      </c>
      <c r="AE236">
        <f t="shared" si="10"/>
        <v>0</v>
      </c>
    </row>
    <row r="237" spans="1:31" x14ac:dyDescent="0.2">
      <c r="A237" s="1" t="s">
        <v>512</v>
      </c>
      <c r="B237" s="3" t="s">
        <v>513</v>
      </c>
      <c r="C237" s="3" t="s">
        <v>27</v>
      </c>
      <c r="D237" s="3" t="s">
        <v>28</v>
      </c>
      <c r="E237" s="3" t="s">
        <v>130</v>
      </c>
      <c r="F237" s="3" t="s">
        <v>181</v>
      </c>
      <c r="G237" s="4">
        <v>45027.088194444441</v>
      </c>
      <c r="H237" s="4">
        <v>45028.355555555558</v>
      </c>
      <c r="I237" s="4">
        <v>45028.354861111111</v>
      </c>
      <c r="J237" s="3" t="s">
        <v>30</v>
      </c>
      <c r="K237" s="3" t="s">
        <v>451</v>
      </c>
      <c r="L237" s="3" t="s">
        <v>452</v>
      </c>
      <c r="M237" s="3" t="s">
        <v>514</v>
      </c>
      <c r="N237" s="3" t="s">
        <v>34</v>
      </c>
      <c r="O237" s="3" t="s">
        <v>479</v>
      </c>
      <c r="P237" s="3" t="s">
        <v>515</v>
      </c>
      <c r="Q237" s="3" t="s">
        <v>516</v>
      </c>
      <c r="R237" s="3" t="s">
        <v>38</v>
      </c>
      <c r="S237" s="3" t="s">
        <v>517</v>
      </c>
      <c r="T237" s="3" t="s">
        <v>518</v>
      </c>
      <c r="U237" s="3" t="s">
        <v>188</v>
      </c>
      <c r="V237" s="3" t="s">
        <v>480</v>
      </c>
      <c r="W237" s="3" t="s">
        <v>38</v>
      </c>
      <c r="X237" s="3" t="s">
        <v>43</v>
      </c>
      <c r="Y237">
        <f t="shared" si="9"/>
        <v>1</v>
      </c>
      <c r="Z237">
        <f t="shared" si="10"/>
        <v>0</v>
      </c>
      <c r="AA237">
        <f t="shared" si="10"/>
        <v>0</v>
      </c>
      <c r="AB237">
        <f t="shared" si="10"/>
        <v>0</v>
      </c>
      <c r="AC237">
        <f t="shared" si="10"/>
        <v>0</v>
      </c>
      <c r="AD237">
        <f t="shared" si="10"/>
        <v>0</v>
      </c>
      <c r="AE237">
        <f t="shared" si="10"/>
        <v>0</v>
      </c>
    </row>
    <row r="238" spans="1:31" x14ac:dyDescent="0.2">
      <c r="A238" s="1" t="s">
        <v>507</v>
      </c>
      <c r="B238" s="3" t="s">
        <v>508</v>
      </c>
      <c r="C238" s="3" t="s">
        <v>27</v>
      </c>
      <c r="D238" s="3" t="s">
        <v>93</v>
      </c>
      <c r="E238" s="3" t="s">
        <v>73</v>
      </c>
      <c r="F238" s="3" t="s">
        <v>47</v>
      </c>
      <c r="G238" s="4">
        <v>45027.112500000003</v>
      </c>
      <c r="H238" s="4">
        <v>45031.893750000003</v>
      </c>
      <c r="I238" s="5"/>
      <c r="J238" s="3" t="s">
        <v>48</v>
      </c>
      <c r="K238" s="3" t="s">
        <v>61</v>
      </c>
      <c r="L238" s="3" t="s">
        <v>50</v>
      </c>
      <c r="M238" s="3" t="s">
        <v>509</v>
      </c>
      <c r="N238" s="3" t="s">
        <v>52</v>
      </c>
      <c r="O238" s="3" t="s">
        <v>113</v>
      </c>
      <c r="P238" s="3" t="s">
        <v>473</v>
      </c>
      <c r="Q238" s="3" t="s">
        <v>510</v>
      </c>
      <c r="R238" s="3" t="s">
        <v>66</v>
      </c>
      <c r="S238" s="3" t="s">
        <v>511</v>
      </c>
      <c r="T238" s="3" t="s">
        <v>418</v>
      </c>
      <c r="U238" s="5"/>
      <c r="V238" s="3" t="s">
        <v>69</v>
      </c>
      <c r="W238" s="3" t="s">
        <v>70</v>
      </c>
      <c r="X238" s="3" t="s">
        <v>83</v>
      </c>
      <c r="Y238">
        <f t="shared" si="9"/>
        <v>0</v>
      </c>
      <c r="Z238">
        <f t="shared" si="10"/>
        <v>1</v>
      </c>
      <c r="AA238">
        <f t="shared" si="10"/>
        <v>0</v>
      </c>
      <c r="AB238">
        <f t="shared" si="10"/>
        <v>0</v>
      </c>
      <c r="AC238">
        <f t="shared" si="10"/>
        <v>0</v>
      </c>
      <c r="AD238">
        <f t="shared" si="10"/>
        <v>0</v>
      </c>
      <c r="AE238">
        <f t="shared" si="10"/>
        <v>0</v>
      </c>
    </row>
    <row r="239" spans="1:31" x14ac:dyDescent="0.2">
      <c r="A239" s="1" t="s">
        <v>500</v>
      </c>
      <c r="B239" s="3" t="s">
        <v>462</v>
      </c>
      <c r="C239" s="3" t="s">
        <v>27</v>
      </c>
      <c r="D239" s="3" t="s">
        <v>393</v>
      </c>
      <c r="E239" s="3" t="s">
        <v>73</v>
      </c>
      <c r="F239" s="3" t="s">
        <v>47</v>
      </c>
      <c r="G239" s="4">
        <v>45027.119444444441</v>
      </c>
      <c r="H239" s="4">
        <v>45034.876388888886</v>
      </c>
      <c r="I239" s="5"/>
      <c r="J239" s="3" t="s">
        <v>30</v>
      </c>
      <c r="K239" s="3" t="s">
        <v>463</v>
      </c>
      <c r="L239" s="3" t="s">
        <v>32</v>
      </c>
      <c r="M239" s="3" t="s">
        <v>395</v>
      </c>
      <c r="N239" s="3" t="s">
        <v>34</v>
      </c>
      <c r="O239" s="3" t="s">
        <v>113</v>
      </c>
      <c r="P239" s="3" t="s">
        <v>473</v>
      </c>
      <c r="Q239" s="3" t="s">
        <v>373</v>
      </c>
      <c r="R239" s="3" t="s">
        <v>66</v>
      </c>
      <c r="S239" s="3" t="s">
        <v>396</v>
      </c>
      <c r="T239" s="3" t="s">
        <v>501</v>
      </c>
      <c r="U239" s="5"/>
      <c r="V239" s="3" t="s">
        <v>69</v>
      </c>
      <c r="W239" s="3" t="s">
        <v>70</v>
      </c>
      <c r="X239" s="3" t="s">
        <v>83</v>
      </c>
      <c r="Y239">
        <f t="shared" si="9"/>
        <v>0</v>
      </c>
      <c r="Z239">
        <f t="shared" si="10"/>
        <v>1</v>
      </c>
      <c r="AA239">
        <f t="shared" si="10"/>
        <v>0</v>
      </c>
      <c r="AB239">
        <f t="shared" si="10"/>
        <v>0</v>
      </c>
      <c r="AC239">
        <f t="shared" si="10"/>
        <v>0</v>
      </c>
      <c r="AD239">
        <f t="shared" si="10"/>
        <v>0</v>
      </c>
      <c r="AE239">
        <f t="shared" si="10"/>
        <v>0</v>
      </c>
    </row>
    <row r="240" spans="1:31" x14ac:dyDescent="0.2">
      <c r="A240" s="1" t="s">
        <v>502</v>
      </c>
      <c r="B240" s="3" t="s">
        <v>503</v>
      </c>
      <c r="C240" s="3" t="s">
        <v>27</v>
      </c>
      <c r="D240" s="3" t="s">
        <v>93</v>
      </c>
      <c r="E240" s="3" t="s">
        <v>73</v>
      </c>
      <c r="F240" s="3" t="s">
        <v>47</v>
      </c>
      <c r="G240" s="4">
        <v>45027.119444444441</v>
      </c>
      <c r="H240" s="4">
        <v>45028.254166666666</v>
      </c>
      <c r="I240" s="5"/>
      <c r="J240" s="3" t="s">
        <v>48</v>
      </c>
      <c r="K240" s="3" t="s">
        <v>362</v>
      </c>
      <c r="L240" s="3" t="s">
        <v>259</v>
      </c>
      <c r="M240" s="3" t="s">
        <v>504</v>
      </c>
      <c r="N240" s="3" t="s">
        <v>52</v>
      </c>
      <c r="O240" s="3" t="s">
        <v>113</v>
      </c>
      <c r="P240" s="12" t="s">
        <v>473</v>
      </c>
      <c r="Q240" s="12" t="s">
        <v>505</v>
      </c>
      <c r="R240" s="3" t="s">
        <v>66</v>
      </c>
      <c r="S240" s="3" t="s">
        <v>205</v>
      </c>
      <c r="T240" s="3" t="s">
        <v>506</v>
      </c>
      <c r="U240" s="5"/>
      <c r="V240" s="3" t="s">
        <v>69</v>
      </c>
      <c r="W240" s="3" t="s">
        <v>70</v>
      </c>
      <c r="X240" s="3" t="s">
        <v>83</v>
      </c>
      <c r="Y240">
        <f t="shared" si="9"/>
        <v>0</v>
      </c>
      <c r="Z240">
        <f t="shared" si="10"/>
        <v>1</v>
      </c>
      <c r="AA240">
        <f t="shared" si="10"/>
        <v>0</v>
      </c>
      <c r="AB240">
        <f t="shared" si="10"/>
        <v>0</v>
      </c>
      <c r="AC240">
        <f t="shared" si="10"/>
        <v>0</v>
      </c>
      <c r="AD240">
        <f t="shared" si="10"/>
        <v>0</v>
      </c>
      <c r="AE240">
        <f t="shared" si="10"/>
        <v>0</v>
      </c>
    </row>
    <row r="241" spans="1:31" x14ac:dyDescent="0.2">
      <c r="A241" s="1" t="s">
        <v>495</v>
      </c>
      <c r="B241" s="3" t="s">
        <v>496</v>
      </c>
      <c r="C241" s="3" t="s">
        <v>27</v>
      </c>
      <c r="D241" s="3" t="s">
        <v>28</v>
      </c>
      <c r="E241" s="3" t="s">
        <v>73</v>
      </c>
      <c r="F241" s="3" t="s">
        <v>181</v>
      </c>
      <c r="G241" s="4">
        <v>45027.259722222225</v>
      </c>
      <c r="H241" s="4">
        <v>45033.067361111112</v>
      </c>
      <c r="I241" s="4">
        <v>45033.066666666666</v>
      </c>
      <c r="J241" s="3" t="s">
        <v>48</v>
      </c>
      <c r="K241" s="3" t="s">
        <v>159</v>
      </c>
      <c r="L241" s="3" t="s">
        <v>151</v>
      </c>
      <c r="M241" s="3" t="s">
        <v>497</v>
      </c>
      <c r="N241" s="3" t="s">
        <v>52</v>
      </c>
      <c r="O241" s="3" t="s">
        <v>63</v>
      </c>
      <c r="P241" s="3" t="s">
        <v>488</v>
      </c>
      <c r="Q241" s="3" t="s">
        <v>498</v>
      </c>
      <c r="R241" s="3" t="s">
        <v>66</v>
      </c>
      <c r="S241" s="3" t="s">
        <v>499</v>
      </c>
      <c r="T241" s="3" t="s">
        <v>466</v>
      </c>
      <c r="U241" s="3" t="s">
        <v>188</v>
      </c>
      <c r="V241" s="3" t="s">
        <v>69</v>
      </c>
      <c r="W241" s="3" t="s">
        <v>70</v>
      </c>
      <c r="X241" s="3" t="s">
        <v>43</v>
      </c>
      <c r="Y241">
        <f t="shared" si="9"/>
        <v>1</v>
      </c>
      <c r="Z241">
        <f t="shared" si="10"/>
        <v>0</v>
      </c>
      <c r="AA241">
        <f t="shared" si="10"/>
        <v>0</v>
      </c>
      <c r="AB241">
        <f t="shared" si="10"/>
        <v>0</v>
      </c>
      <c r="AC241">
        <f t="shared" si="10"/>
        <v>0</v>
      </c>
      <c r="AD241">
        <f t="shared" si="10"/>
        <v>0</v>
      </c>
      <c r="AE241">
        <f t="shared" si="10"/>
        <v>0</v>
      </c>
    </row>
    <row r="242" spans="1:31" x14ac:dyDescent="0.2">
      <c r="A242" s="1" t="s">
        <v>489</v>
      </c>
      <c r="B242" s="3" t="s">
        <v>490</v>
      </c>
      <c r="C242" s="3" t="s">
        <v>27</v>
      </c>
      <c r="D242" s="3" t="s">
        <v>28</v>
      </c>
      <c r="E242" s="3" t="s">
        <v>130</v>
      </c>
      <c r="F242" s="3" t="s">
        <v>181</v>
      </c>
      <c r="G242" s="4">
        <v>45027.338888888888</v>
      </c>
      <c r="H242" s="4">
        <v>45027.603472222225</v>
      </c>
      <c r="I242" s="4">
        <v>45027.602777777778</v>
      </c>
      <c r="J242" s="3" t="s">
        <v>30</v>
      </c>
      <c r="K242" s="3" t="s">
        <v>491</v>
      </c>
      <c r="L242" s="3" t="s">
        <v>132</v>
      </c>
      <c r="M242" s="3" t="s">
        <v>492</v>
      </c>
      <c r="N242" s="3" t="s">
        <v>34</v>
      </c>
      <c r="O242" s="3" t="s">
        <v>63</v>
      </c>
      <c r="P242" s="3" t="s">
        <v>493</v>
      </c>
      <c r="Q242" s="3" t="s">
        <v>494</v>
      </c>
      <c r="R242" s="3" t="s">
        <v>66</v>
      </c>
      <c r="S242" s="3" t="s">
        <v>195</v>
      </c>
      <c r="T242" s="3" t="s">
        <v>196</v>
      </c>
      <c r="U242" s="3" t="s">
        <v>188</v>
      </c>
      <c r="V242" s="3" t="s">
        <v>69</v>
      </c>
      <c r="W242" s="3" t="s">
        <v>70</v>
      </c>
      <c r="X242" s="3" t="s">
        <v>43</v>
      </c>
      <c r="Y242">
        <f t="shared" si="9"/>
        <v>1</v>
      </c>
      <c r="Z242">
        <f t="shared" si="10"/>
        <v>0</v>
      </c>
      <c r="AA242">
        <f t="shared" si="10"/>
        <v>0</v>
      </c>
      <c r="AB242">
        <f t="shared" si="10"/>
        <v>0</v>
      </c>
      <c r="AC242">
        <f t="shared" si="10"/>
        <v>0</v>
      </c>
      <c r="AD242">
        <f t="shared" si="10"/>
        <v>0</v>
      </c>
      <c r="AE242">
        <f t="shared" si="10"/>
        <v>0</v>
      </c>
    </row>
    <row r="243" spans="1:31" x14ac:dyDescent="0.2">
      <c r="A243" s="1" t="s">
        <v>486</v>
      </c>
      <c r="B243" s="3" t="s">
        <v>487</v>
      </c>
      <c r="C243" s="3" t="s">
        <v>27</v>
      </c>
      <c r="D243" s="3" t="s">
        <v>28</v>
      </c>
      <c r="E243" s="3" t="s">
        <v>130</v>
      </c>
      <c r="F243" s="3" t="s">
        <v>29</v>
      </c>
      <c r="G243" s="4">
        <v>45027.347916666666</v>
      </c>
      <c r="H243" s="4">
        <v>45032.506944444445</v>
      </c>
      <c r="I243" s="4">
        <v>45032.505555555559</v>
      </c>
      <c r="J243" s="3" t="s">
        <v>30</v>
      </c>
      <c r="K243" s="3" t="s">
        <v>120</v>
      </c>
      <c r="L243" s="3" t="s">
        <v>121</v>
      </c>
      <c r="M243" s="3" t="s">
        <v>412</v>
      </c>
      <c r="N243" s="3" t="s">
        <v>34</v>
      </c>
      <c r="O243" s="3" t="s">
        <v>123</v>
      </c>
      <c r="P243" s="3" t="s">
        <v>488</v>
      </c>
      <c r="Q243" s="3" t="s">
        <v>413</v>
      </c>
      <c r="R243" s="3" t="s">
        <v>38</v>
      </c>
      <c r="S243" s="3" t="s">
        <v>414</v>
      </c>
      <c r="T243" s="3" t="s">
        <v>415</v>
      </c>
      <c r="U243" s="3" t="s">
        <v>234</v>
      </c>
      <c r="V243" s="3" t="s">
        <v>127</v>
      </c>
      <c r="W243" s="3" t="s">
        <v>38</v>
      </c>
      <c r="X243" s="3" t="s">
        <v>43</v>
      </c>
      <c r="Y243">
        <f t="shared" si="9"/>
        <v>1</v>
      </c>
      <c r="Z243">
        <f t="shared" si="10"/>
        <v>0</v>
      </c>
      <c r="AA243">
        <f t="shared" si="10"/>
        <v>0</v>
      </c>
      <c r="AB243">
        <f t="shared" si="10"/>
        <v>0</v>
      </c>
      <c r="AC243">
        <f t="shared" si="10"/>
        <v>0</v>
      </c>
      <c r="AD243">
        <f t="shared" si="10"/>
        <v>0</v>
      </c>
      <c r="AE243">
        <f t="shared" si="10"/>
        <v>0</v>
      </c>
    </row>
    <row r="244" spans="1:31" x14ac:dyDescent="0.2">
      <c r="A244" s="1" t="s">
        <v>481</v>
      </c>
      <c r="B244" s="3" t="s">
        <v>482</v>
      </c>
      <c r="C244" s="3" t="s">
        <v>27</v>
      </c>
      <c r="D244" s="3" t="s">
        <v>28</v>
      </c>
      <c r="E244" s="3" t="s">
        <v>73</v>
      </c>
      <c r="F244" s="3" t="s">
        <v>29</v>
      </c>
      <c r="G244" s="4">
        <v>45027.46597222222</v>
      </c>
      <c r="H244" s="4">
        <v>45027.510416666664</v>
      </c>
      <c r="I244" s="4">
        <v>45027.509722222225</v>
      </c>
      <c r="J244" s="3" t="s">
        <v>30</v>
      </c>
      <c r="K244" s="3" t="s">
        <v>483</v>
      </c>
      <c r="L244" s="3" t="s">
        <v>183</v>
      </c>
      <c r="M244" s="3" t="s">
        <v>54</v>
      </c>
      <c r="N244" s="3" t="s">
        <v>34</v>
      </c>
      <c r="O244" s="3" t="s">
        <v>63</v>
      </c>
      <c r="P244" s="3" t="s">
        <v>484</v>
      </c>
      <c r="Q244" s="3" t="s">
        <v>485</v>
      </c>
      <c r="R244" s="3" t="s">
        <v>66</v>
      </c>
      <c r="S244" s="3" t="s">
        <v>39</v>
      </c>
      <c r="T244" s="3" t="s">
        <v>40</v>
      </c>
      <c r="U244" s="3" t="s">
        <v>41</v>
      </c>
      <c r="V244" s="3" t="s">
        <v>69</v>
      </c>
      <c r="W244" s="3" t="s">
        <v>70</v>
      </c>
      <c r="X244" s="3" t="s">
        <v>43</v>
      </c>
      <c r="Y244">
        <f t="shared" si="9"/>
        <v>1</v>
      </c>
      <c r="Z244">
        <f t="shared" si="10"/>
        <v>0</v>
      </c>
      <c r="AA244">
        <f t="shared" si="10"/>
        <v>0</v>
      </c>
      <c r="AB244">
        <f t="shared" si="10"/>
        <v>0</v>
      </c>
      <c r="AC244">
        <f t="shared" si="10"/>
        <v>0</v>
      </c>
      <c r="AD244">
        <f t="shared" si="10"/>
        <v>0</v>
      </c>
      <c r="AE244">
        <f t="shared" si="10"/>
        <v>0</v>
      </c>
    </row>
    <row r="245" spans="1:31" x14ac:dyDescent="0.2">
      <c r="A245" s="1" t="s">
        <v>470</v>
      </c>
      <c r="B245" s="3" t="s">
        <v>471</v>
      </c>
      <c r="C245" s="3" t="s">
        <v>27</v>
      </c>
      <c r="D245" s="3" t="s">
        <v>28</v>
      </c>
      <c r="E245" s="3" t="s">
        <v>130</v>
      </c>
      <c r="F245" s="3" t="s">
        <v>200</v>
      </c>
      <c r="G245" s="4">
        <v>45027.476388888892</v>
      </c>
      <c r="H245" s="4">
        <v>45036.775000000001</v>
      </c>
      <c r="I245" s="4">
        <v>45036.774305555555</v>
      </c>
      <c r="J245" s="3" t="s">
        <v>48</v>
      </c>
      <c r="K245" s="3" t="s">
        <v>472</v>
      </c>
      <c r="L245" s="3" t="s">
        <v>132</v>
      </c>
      <c r="M245" s="3" t="s">
        <v>227</v>
      </c>
      <c r="N245" s="3" t="s">
        <v>52</v>
      </c>
      <c r="O245" s="3" t="s">
        <v>299</v>
      </c>
      <c r="P245" s="3" t="s">
        <v>473</v>
      </c>
      <c r="Q245" s="3" t="s">
        <v>229</v>
      </c>
      <c r="R245" s="3" t="s">
        <v>66</v>
      </c>
      <c r="S245" s="3" t="s">
        <v>474</v>
      </c>
      <c r="T245" s="3" t="s">
        <v>475</v>
      </c>
      <c r="U245" s="3" t="s">
        <v>476</v>
      </c>
      <c r="V245" s="3" t="s">
        <v>69</v>
      </c>
      <c r="W245" s="3" t="s">
        <v>66</v>
      </c>
      <c r="X245" s="3" t="s">
        <v>43</v>
      </c>
      <c r="Y245">
        <f t="shared" si="9"/>
        <v>1</v>
      </c>
      <c r="Z245">
        <f t="shared" si="10"/>
        <v>0</v>
      </c>
      <c r="AA245">
        <f t="shared" si="10"/>
        <v>0</v>
      </c>
      <c r="AB245">
        <f t="shared" si="10"/>
        <v>0</v>
      </c>
      <c r="AC245">
        <f t="shared" si="10"/>
        <v>0</v>
      </c>
      <c r="AD245">
        <f t="shared" si="10"/>
        <v>0</v>
      </c>
      <c r="AE245">
        <f t="shared" si="10"/>
        <v>0</v>
      </c>
    </row>
    <row r="246" spans="1:31" x14ac:dyDescent="0.2">
      <c r="A246" s="1" t="s">
        <v>477</v>
      </c>
      <c r="B246" s="3" t="s">
        <v>478</v>
      </c>
      <c r="C246" s="3" t="s">
        <v>27</v>
      </c>
      <c r="D246" s="3" t="s">
        <v>287</v>
      </c>
      <c r="E246" s="3" t="s">
        <v>199</v>
      </c>
      <c r="F246" s="3" t="s">
        <v>47</v>
      </c>
      <c r="G246" s="4">
        <v>45027.476388888892</v>
      </c>
      <c r="H246" s="4">
        <v>45034.476388888892</v>
      </c>
      <c r="I246" s="5"/>
      <c r="J246" s="3" t="s">
        <v>30</v>
      </c>
      <c r="K246" s="3" t="s">
        <v>463</v>
      </c>
      <c r="L246" s="3" t="s">
        <v>32</v>
      </c>
      <c r="M246" s="3" t="s">
        <v>395</v>
      </c>
      <c r="N246" s="3" t="s">
        <v>34</v>
      </c>
      <c r="O246" s="3" t="s">
        <v>479</v>
      </c>
      <c r="P246" s="3" t="s">
        <v>473</v>
      </c>
      <c r="Q246" s="3" t="s">
        <v>373</v>
      </c>
      <c r="R246" s="3" t="s">
        <v>38</v>
      </c>
      <c r="S246" s="3" t="s">
        <v>396</v>
      </c>
      <c r="T246" s="3" t="s">
        <v>375</v>
      </c>
      <c r="U246" s="5"/>
      <c r="V246" s="3" t="s">
        <v>480</v>
      </c>
      <c r="W246" s="3" t="s">
        <v>38</v>
      </c>
      <c r="X246" s="3" t="s">
        <v>43</v>
      </c>
      <c r="Y246">
        <f t="shared" si="9"/>
        <v>1</v>
      </c>
      <c r="Z246">
        <f t="shared" si="10"/>
        <v>0</v>
      </c>
      <c r="AA246">
        <f t="shared" si="10"/>
        <v>0</v>
      </c>
      <c r="AB246">
        <f t="shared" si="10"/>
        <v>0</v>
      </c>
      <c r="AC246">
        <f t="shared" si="10"/>
        <v>0</v>
      </c>
      <c r="AD246">
        <f t="shared" si="10"/>
        <v>0</v>
      </c>
      <c r="AE246">
        <f t="shared" si="10"/>
        <v>0</v>
      </c>
    </row>
    <row r="247" spans="1:31" x14ac:dyDescent="0.2">
      <c r="A247" s="1" t="s">
        <v>464</v>
      </c>
      <c r="B247" s="3" t="s">
        <v>465</v>
      </c>
      <c r="C247" s="3" t="s">
        <v>27</v>
      </c>
      <c r="D247" s="3" t="s">
        <v>28</v>
      </c>
      <c r="E247" s="3" t="s">
        <v>130</v>
      </c>
      <c r="F247" s="3" t="s">
        <v>200</v>
      </c>
      <c r="G247" s="4">
        <v>45027.978472222225</v>
      </c>
      <c r="H247" s="4">
        <v>45031.786111111112</v>
      </c>
      <c r="I247" s="4">
        <v>45031.785416666666</v>
      </c>
      <c r="J247" s="3" t="s">
        <v>48</v>
      </c>
      <c r="K247" s="3" t="s">
        <v>131</v>
      </c>
      <c r="L247" s="3" t="s">
        <v>132</v>
      </c>
      <c r="M247" s="3" t="s">
        <v>466</v>
      </c>
      <c r="N247" s="3" t="s">
        <v>52</v>
      </c>
      <c r="O247" s="3" t="s">
        <v>63</v>
      </c>
      <c r="P247" s="3" t="s">
        <v>177</v>
      </c>
      <c r="Q247" s="3" t="s">
        <v>467</v>
      </c>
      <c r="R247" s="3" t="s">
        <v>214</v>
      </c>
      <c r="S247" s="3" t="s">
        <v>468</v>
      </c>
      <c r="T247" s="3" t="s">
        <v>469</v>
      </c>
      <c r="U247" s="3" t="s">
        <v>207</v>
      </c>
      <c r="V247" s="3" t="s">
        <v>69</v>
      </c>
      <c r="W247" s="3" t="s">
        <v>70</v>
      </c>
      <c r="X247" s="3" t="s">
        <v>43</v>
      </c>
      <c r="Y247">
        <f t="shared" si="9"/>
        <v>1</v>
      </c>
      <c r="Z247">
        <f t="shared" si="10"/>
        <v>0</v>
      </c>
      <c r="AA247">
        <f t="shared" si="10"/>
        <v>0</v>
      </c>
      <c r="AB247">
        <f t="shared" si="10"/>
        <v>0</v>
      </c>
      <c r="AC247">
        <f t="shared" si="10"/>
        <v>0</v>
      </c>
      <c r="AD247">
        <f t="shared" si="10"/>
        <v>0</v>
      </c>
      <c r="AE247">
        <f t="shared" si="10"/>
        <v>0</v>
      </c>
    </row>
    <row r="248" spans="1:31" x14ac:dyDescent="0.2">
      <c r="A248" s="1" t="s">
        <v>461</v>
      </c>
      <c r="B248" s="3" t="s">
        <v>462</v>
      </c>
      <c r="C248" s="3" t="s">
        <v>27</v>
      </c>
      <c r="D248" s="3" t="s">
        <v>287</v>
      </c>
      <c r="E248" s="3" t="s">
        <v>73</v>
      </c>
      <c r="F248" s="3" t="s">
        <v>47</v>
      </c>
      <c r="G248" s="4">
        <v>45028.022222222222</v>
      </c>
      <c r="H248" s="4">
        <v>45035.022222222222</v>
      </c>
      <c r="I248" s="5"/>
      <c r="J248" s="3" t="s">
        <v>30</v>
      </c>
      <c r="K248" s="3" t="s">
        <v>463</v>
      </c>
      <c r="L248" s="3" t="s">
        <v>32</v>
      </c>
      <c r="M248" s="3" t="s">
        <v>395</v>
      </c>
      <c r="N248" s="3" t="s">
        <v>34</v>
      </c>
      <c r="O248" s="3" t="s">
        <v>113</v>
      </c>
      <c r="P248" s="3" t="s">
        <v>446</v>
      </c>
      <c r="Q248" s="3" t="s">
        <v>373</v>
      </c>
      <c r="R248" s="3" t="s">
        <v>66</v>
      </c>
      <c r="S248" s="3" t="s">
        <v>396</v>
      </c>
      <c r="T248" s="3" t="s">
        <v>375</v>
      </c>
      <c r="U248" s="5"/>
      <c r="V248" s="3" t="s">
        <v>69</v>
      </c>
      <c r="W248" s="3" t="s">
        <v>70</v>
      </c>
      <c r="X248" s="3" t="s">
        <v>83</v>
      </c>
      <c r="Y248">
        <f t="shared" si="9"/>
        <v>0</v>
      </c>
      <c r="Z248">
        <f t="shared" si="10"/>
        <v>1</v>
      </c>
      <c r="AA248">
        <f t="shared" si="10"/>
        <v>0</v>
      </c>
      <c r="AB248">
        <f t="shared" si="10"/>
        <v>0</v>
      </c>
      <c r="AC248">
        <f t="shared" si="10"/>
        <v>0</v>
      </c>
      <c r="AD248">
        <f t="shared" si="10"/>
        <v>0</v>
      </c>
      <c r="AE248">
        <f t="shared" si="10"/>
        <v>0</v>
      </c>
    </row>
    <row r="249" spans="1:31" x14ac:dyDescent="0.2">
      <c r="A249" s="1" t="s">
        <v>457</v>
      </c>
      <c r="B249" s="3" t="s">
        <v>458</v>
      </c>
      <c r="C249" s="3" t="s">
        <v>27</v>
      </c>
      <c r="D249" s="3" t="s">
        <v>46</v>
      </c>
      <c r="E249" s="3" t="s">
        <v>130</v>
      </c>
      <c r="F249" s="3" t="s">
        <v>47</v>
      </c>
      <c r="G249" s="4">
        <v>45028.027083333334</v>
      </c>
      <c r="H249" s="4">
        <v>45036.405555555553</v>
      </c>
      <c r="I249" s="5"/>
      <c r="J249" s="3" t="s">
        <v>48</v>
      </c>
      <c r="K249" s="3" t="s">
        <v>131</v>
      </c>
      <c r="L249" s="3" t="s">
        <v>132</v>
      </c>
      <c r="M249" s="3" t="s">
        <v>446</v>
      </c>
      <c r="N249" s="3" t="s">
        <v>52</v>
      </c>
      <c r="O249" s="3" t="s">
        <v>63</v>
      </c>
      <c r="P249" s="12" t="s">
        <v>446</v>
      </c>
      <c r="Q249" s="12" t="s">
        <v>401</v>
      </c>
      <c r="R249" s="3" t="s">
        <v>66</v>
      </c>
      <c r="S249" s="3" t="s">
        <v>459</v>
      </c>
      <c r="T249" s="3" t="s">
        <v>460</v>
      </c>
      <c r="U249" s="5"/>
      <c r="V249" s="3" t="s">
        <v>69</v>
      </c>
      <c r="W249" s="3" t="s">
        <v>70</v>
      </c>
      <c r="X249" s="3" t="s">
        <v>43</v>
      </c>
      <c r="Y249">
        <f t="shared" si="9"/>
        <v>1</v>
      </c>
      <c r="Z249">
        <f t="shared" si="10"/>
        <v>0</v>
      </c>
      <c r="AA249">
        <f t="shared" si="10"/>
        <v>0</v>
      </c>
      <c r="AB249">
        <f t="shared" si="10"/>
        <v>0</v>
      </c>
      <c r="AC249">
        <f t="shared" si="10"/>
        <v>0</v>
      </c>
      <c r="AD249">
        <f t="shared" si="10"/>
        <v>0</v>
      </c>
      <c r="AE249">
        <f t="shared" si="10"/>
        <v>0</v>
      </c>
    </row>
    <row r="250" spans="1:31" x14ac:dyDescent="0.2">
      <c r="A250" s="1" t="s">
        <v>449</v>
      </c>
      <c r="B250" s="3" t="s">
        <v>450</v>
      </c>
      <c r="C250" s="3" t="s">
        <v>27</v>
      </c>
      <c r="D250" s="3" t="s">
        <v>28</v>
      </c>
      <c r="E250" s="3" t="s">
        <v>130</v>
      </c>
      <c r="F250" s="3" t="s">
        <v>181</v>
      </c>
      <c r="G250" s="4">
        <v>45028.299305555556</v>
      </c>
      <c r="H250" s="4">
        <v>45028.417361111111</v>
      </c>
      <c r="I250" s="4">
        <v>45028.416666666664</v>
      </c>
      <c r="J250" s="3" t="s">
        <v>30</v>
      </c>
      <c r="K250" s="3" t="s">
        <v>451</v>
      </c>
      <c r="L250" s="3" t="s">
        <v>452</v>
      </c>
      <c r="M250" s="3" t="s">
        <v>453</v>
      </c>
      <c r="N250" s="3" t="s">
        <v>34</v>
      </c>
      <c r="O250" s="3" t="s">
        <v>454</v>
      </c>
      <c r="P250" s="3" t="s">
        <v>455</v>
      </c>
      <c r="Q250" s="3" t="s">
        <v>456</v>
      </c>
      <c r="R250" s="3" t="s">
        <v>38</v>
      </c>
      <c r="S250" s="3" t="s">
        <v>146</v>
      </c>
      <c r="T250" s="3" t="s">
        <v>147</v>
      </c>
      <c r="U250" s="3" t="s">
        <v>188</v>
      </c>
      <c r="V250" s="3" t="s">
        <v>127</v>
      </c>
      <c r="W250" s="3" t="s">
        <v>82</v>
      </c>
      <c r="X250" s="3" t="s">
        <v>43</v>
      </c>
      <c r="Y250">
        <f t="shared" si="9"/>
        <v>1</v>
      </c>
      <c r="Z250">
        <f t="shared" si="10"/>
        <v>0</v>
      </c>
      <c r="AA250">
        <f t="shared" si="10"/>
        <v>0</v>
      </c>
      <c r="AB250">
        <f t="shared" si="10"/>
        <v>0</v>
      </c>
      <c r="AC250">
        <f t="shared" si="10"/>
        <v>0</v>
      </c>
      <c r="AD250">
        <f t="shared" si="10"/>
        <v>0</v>
      </c>
      <c r="AE250">
        <f t="shared" si="10"/>
        <v>0</v>
      </c>
    </row>
    <row r="251" spans="1:31" x14ac:dyDescent="0.2">
      <c r="A251" s="1" t="s">
        <v>444</v>
      </c>
      <c r="B251" s="3" t="s">
        <v>445</v>
      </c>
      <c r="C251" s="3" t="s">
        <v>27</v>
      </c>
      <c r="D251" s="3" t="s">
        <v>46</v>
      </c>
      <c r="E251" s="3" t="s">
        <v>130</v>
      </c>
      <c r="F251" s="3" t="s">
        <v>47</v>
      </c>
      <c r="G251" s="4">
        <v>45028.385416666664</v>
      </c>
      <c r="H251" s="4">
        <v>45034.78402777778</v>
      </c>
      <c r="I251" s="5"/>
      <c r="J251" s="3" t="s">
        <v>48</v>
      </c>
      <c r="K251" s="3" t="s">
        <v>131</v>
      </c>
      <c r="L251" s="3" t="s">
        <v>132</v>
      </c>
      <c r="M251" s="3" t="s">
        <v>446</v>
      </c>
      <c r="N251" s="3" t="s">
        <v>52</v>
      </c>
      <c r="O251" s="3" t="s">
        <v>63</v>
      </c>
      <c r="P251" s="12" t="s">
        <v>446</v>
      </c>
      <c r="Q251" s="12" t="s">
        <v>401</v>
      </c>
      <c r="R251" s="3" t="s">
        <v>66</v>
      </c>
      <c r="S251" s="3" t="s">
        <v>447</v>
      </c>
      <c r="T251" s="3" t="s">
        <v>448</v>
      </c>
      <c r="U251" s="5"/>
      <c r="V251" s="3" t="s">
        <v>69</v>
      </c>
      <c r="W251" s="3" t="s">
        <v>70</v>
      </c>
      <c r="X251" s="3" t="s">
        <v>43</v>
      </c>
      <c r="Y251">
        <f t="shared" si="9"/>
        <v>1</v>
      </c>
      <c r="Z251">
        <f t="shared" si="10"/>
        <v>0</v>
      </c>
      <c r="AA251">
        <f t="shared" si="10"/>
        <v>0</v>
      </c>
      <c r="AB251">
        <f t="shared" si="10"/>
        <v>0</v>
      </c>
      <c r="AC251">
        <f t="shared" si="10"/>
        <v>0</v>
      </c>
      <c r="AD251">
        <f t="shared" si="10"/>
        <v>0</v>
      </c>
      <c r="AE251">
        <f t="shared" si="10"/>
        <v>0</v>
      </c>
    </row>
    <row r="252" spans="1:31" x14ac:dyDescent="0.2">
      <c r="A252" s="1" t="s">
        <v>435</v>
      </c>
      <c r="B252" s="3" t="s">
        <v>436</v>
      </c>
      <c r="C252" s="3" t="s">
        <v>27</v>
      </c>
      <c r="D252" s="3" t="s">
        <v>28</v>
      </c>
      <c r="E252" s="3" t="s">
        <v>199</v>
      </c>
      <c r="F252" s="3" t="s">
        <v>29</v>
      </c>
      <c r="G252" s="4">
        <v>45028.520138888889</v>
      </c>
      <c r="H252" s="4">
        <v>45033.127083333333</v>
      </c>
      <c r="I252" s="4">
        <v>45033.126388888886</v>
      </c>
      <c r="J252" s="3" t="s">
        <v>30</v>
      </c>
      <c r="K252" s="3" t="s">
        <v>437</v>
      </c>
      <c r="L252" s="3" t="s">
        <v>438</v>
      </c>
      <c r="M252" s="3" t="s">
        <v>439</v>
      </c>
      <c r="N252" s="3" t="s">
        <v>34</v>
      </c>
      <c r="O252" s="3" t="s">
        <v>123</v>
      </c>
      <c r="P252" s="3" t="s">
        <v>440</v>
      </c>
      <c r="Q252" s="3" t="s">
        <v>441</v>
      </c>
      <c r="R252" s="3" t="s">
        <v>38</v>
      </c>
      <c r="S252" s="3" t="s">
        <v>442</v>
      </c>
      <c r="T252" s="3" t="s">
        <v>443</v>
      </c>
      <c r="U252" s="3" t="s">
        <v>41</v>
      </c>
      <c r="V252" s="3" t="s">
        <v>81</v>
      </c>
      <c r="W252" s="3" t="s">
        <v>38</v>
      </c>
      <c r="X252" s="3" t="s">
        <v>43</v>
      </c>
      <c r="Y252">
        <f t="shared" si="9"/>
        <v>1</v>
      </c>
      <c r="Z252">
        <f t="shared" si="10"/>
        <v>0</v>
      </c>
      <c r="AA252">
        <f t="shared" si="10"/>
        <v>0</v>
      </c>
      <c r="AB252">
        <f t="shared" si="10"/>
        <v>0</v>
      </c>
      <c r="AC252">
        <f t="shared" si="10"/>
        <v>0</v>
      </c>
      <c r="AD252">
        <f t="shared" si="10"/>
        <v>0</v>
      </c>
      <c r="AE252">
        <f t="shared" si="10"/>
        <v>0</v>
      </c>
    </row>
    <row r="253" spans="1:31" x14ac:dyDescent="0.2">
      <c r="A253" s="1" t="s">
        <v>426</v>
      </c>
      <c r="B253" s="3" t="s">
        <v>427</v>
      </c>
      <c r="C253" s="3" t="s">
        <v>27</v>
      </c>
      <c r="D253" s="3" t="s">
        <v>28</v>
      </c>
      <c r="E253" s="3" t="s">
        <v>199</v>
      </c>
      <c r="F253" s="3" t="s">
        <v>29</v>
      </c>
      <c r="G253" s="4">
        <v>45028.623611111114</v>
      </c>
      <c r="H253" s="4">
        <v>45030.763888888891</v>
      </c>
      <c r="I253" s="4">
        <v>45030.763194444444</v>
      </c>
      <c r="J253" s="3" t="s">
        <v>30</v>
      </c>
      <c r="K253" s="3" t="s">
        <v>74</v>
      </c>
      <c r="L253" s="3" t="s">
        <v>32</v>
      </c>
      <c r="M253" s="3" t="s">
        <v>428</v>
      </c>
      <c r="N253" s="3" t="s">
        <v>34</v>
      </c>
      <c r="O253" s="3" t="s">
        <v>429</v>
      </c>
      <c r="P253" s="3" t="s">
        <v>430</v>
      </c>
      <c r="Q253" s="3" t="s">
        <v>431</v>
      </c>
      <c r="R253" s="3" t="s">
        <v>66</v>
      </c>
      <c r="S253" s="3" t="s">
        <v>432</v>
      </c>
      <c r="T253" s="3" t="s">
        <v>433</v>
      </c>
      <c r="U253" s="3" t="s">
        <v>109</v>
      </c>
      <c r="V253" s="3" t="s">
        <v>434</v>
      </c>
      <c r="W253" s="3" t="s">
        <v>70</v>
      </c>
      <c r="X253" s="3" t="s">
        <v>138</v>
      </c>
      <c r="Y253">
        <f t="shared" si="9"/>
        <v>0</v>
      </c>
      <c r="Z253">
        <f t="shared" si="10"/>
        <v>0</v>
      </c>
      <c r="AA253">
        <f t="shared" si="10"/>
        <v>1</v>
      </c>
      <c r="AB253">
        <f t="shared" si="10"/>
        <v>0</v>
      </c>
      <c r="AC253">
        <f t="shared" si="10"/>
        <v>0</v>
      </c>
      <c r="AD253">
        <f t="shared" si="10"/>
        <v>0</v>
      </c>
      <c r="AE253">
        <f t="shared" si="10"/>
        <v>0</v>
      </c>
    </row>
    <row r="254" spans="1:31" x14ac:dyDescent="0.2">
      <c r="A254" s="1" t="s">
        <v>422</v>
      </c>
      <c r="B254" s="3" t="s">
        <v>423</v>
      </c>
      <c r="C254" s="3" t="s">
        <v>27</v>
      </c>
      <c r="D254" s="3" t="s">
        <v>93</v>
      </c>
      <c r="E254" s="3" t="s">
        <v>73</v>
      </c>
      <c r="F254" s="3" t="s">
        <v>47</v>
      </c>
      <c r="G254" s="4">
        <v>45029.030555555553</v>
      </c>
      <c r="H254" s="4">
        <v>45034.668749999997</v>
      </c>
      <c r="I254" s="5"/>
      <c r="J254" s="3" t="s">
        <v>30</v>
      </c>
      <c r="K254" s="3" t="s">
        <v>201</v>
      </c>
      <c r="L254" s="3" t="s">
        <v>183</v>
      </c>
      <c r="M254" s="3" t="s">
        <v>424</v>
      </c>
      <c r="N254" s="3" t="s">
        <v>34</v>
      </c>
      <c r="O254" s="3" t="s">
        <v>123</v>
      </c>
      <c r="P254" s="3" t="s">
        <v>401</v>
      </c>
      <c r="Q254" s="3" t="s">
        <v>425</v>
      </c>
      <c r="R254" s="3" t="s">
        <v>38</v>
      </c>
      <c r="S254" s="3" t="s">
        <v>262</v>
      </c>
      <c r="T254" s="3" t="s">
        <v>263</v>
      </c>
      <c r="U254" s="5"/>
      <c r="V254" s="3" t="s">
        <v>127</v>
      </c>
      <c r="W254" s="3" t="s">
        <v>38</v>
      </c>
      <c r="X254" s="3" t="s">
        <v>43</v>
      </c>
      <c r="Y254">
        <f t="shared" si="9"/>
        <v>1</v>
      </c>
      <c r="Z254">
        <f t="shared" si="10"/>
        <v>0</v>
      </c>
      <c r="AA254">
        <f t="shared" si="10"/>
        <v>0</v>
      </c>
      <c r="AB254">
        <f t="shared" si="10"/>
        <v>0</v>
      </c>
      <c r="AC254">
        <f t="shared" si="10"/>
        <v>0</v>
      </c>
      <c r="AD254">
        <f t="shared" si="10"/>
        <v>0</v>
      </c>
      <c r="AE254">
        <f t="shared" si="10"/>
        <v>0</v>
      </c>
    </row>
    <row r="255" spans="1:31" x14ac:dyDescent="0.2">
      <c r="A255" s="1" t="s">
        <v>416</v>
      </c>
      <c r="B255" s="3" t="s">
        <v>417</v>
      </c>
      <c r="C255" s="3" t="s">
        <v>27</v>
      </c>
      <c r="D255" s="3" t="s">
        <v>93</v>
      </c>
      <c r="E255" s="3" t="s">
        <v>130</v>
      </c>
      <c r="F255" s="3" t="s">
        <v>47</v>
      </c>
      <c r="G255" s="4">
        <v>45029.15625</v>
      </c>
      <c r="H255" s="4">
        <v>45031.918055555558</v>
      </c>
      <c r="I255" s="5"/>
      <c r="J255" s="3" t="s">
        <v>48</v>
      </c>
      <c r="K255" s="3" t="s">
        <v>175</v>
      </c>
      <c r="L255" s="3" t="s">
        <v>132</v>
      </c>
      <c r="M255" s="3" t="s">
        <v>418</v>
      </c>
      <c r="N255" s="3" t="s">
        <v>52</v>
      </c>
      <c r="O255" s="3" t="s">
        <v>123</v>
      </c>
      <c r="P255" s="12" t="s">
        <v>401</v>
      </c>
      <c r="Q255" s="12" t="s">
        <v>419</v>
      </c>
      <c r="R255" s="3" t="s">
        <v>38</v>
      </c>
      <c r="S255" s="3" t="s">
        <v>420</v>
      </c>
      <c r="T255" s="3" t="s">
        <v>421</v>
      </c>
      <c r="U255" s="5"/>
      <c r="V255" s="3" t="s">
        <v>81</v>
      </c>
      <c r="W255" s="3" t="s">
        <v>38</v>
      </c>
      <c r="X255" s="3" t="s">
        <v>43</v>
      </c>
      <c r="Y255">
        <f t="shared" si="9"/>
        <v>1</v>
      </c>
      <c r="Z255">
        <f t="shared" si="10"/>
        <v>0</v>
      </c>
      <c r="AA255">
        <f t="shared" si="10"/>
        <v>0</v>
      </c>
      <c r="AB255">
        <f t="shared" si="10"/>
        <v>0</v>
      </c>
      <c r="AC255">
        <f t="shared" si="10"/>
        <v>0</v>
      </c>
      <c r="AD255">
        <f t="shared" si="10"/>
        <v>0</v>
      </c>
      <c r="AE255">
        <f t="shared" si="10"/>
        <v>0</v>
      </c>
    </row>
    <row r="256" spans="1:31" x14ac:dyDescent="0.2">
      <c r="A256" s="1" t="s">
        <v>410</v>
      </c>
      <c r="B256" s="3" t="s">
        <v>411</v>
      </c>
      <c r="C256" s="3" t="s">
        <v>27</v>
      </c>
      <c r="D256" s="3" t="s">
        <v>93</v>
      </c>
      <c r="E256" s="3" t="s">
        <v>130</v>
      </c>
      <c r="F256" s="3" t="s">
        <v>47</v>
      </c>
      <c r="G256" s="4">
        <v>45029.320138888892</v>
      </c>
      <c r="H256" s="4">
        <v>45035.65347222222</v>
      </c>
      <c r="I256" s="5"/>
      <c r="J256" s="3" t="s">
        <v>48</v>
      </c>
      <c r="K256" s="3" t="s">
        <v>247</v>
      </c>
      <c r="L256" s="3" t="s">
        <v>248</v>
      </c>
      <c r="M256" s="3" t="s">
        <v>412</v>
      </c>
      <c r="N256" s="3" t="s">
        <v>52</v>
      </c>
      <c r="O256" s="3" t="s">
        <v>250</v>
      </c>
      <c r="P256" s="12" t="s">
        <v>401</v>
      </c>
      <c r="Q256" s="12" t="s">
        <v>413</v>
      </c>
      <c r="R256" s="3" t="s">
        <v>38</v>
      </c>
      <c r="S256" s="3" t="s">
        <v>414</v>
      </c>
      <c r="T256" s="3" t="s">
        <v>415</v>
      </c>
      <c r="U256" s="5"/>
      <c r="V256" s="3" t="s">
        <v>255</v>
      </c>
      <c r="W256" s="3" t="s">
        <v>38</v>
      </c>
      <c r="X256" s="3" t="s">
        <v>43</v>
      </c>
      <c r="Y256">
        <f t="shared" si="9"/>
        <v>1</v>
      </c>
      <c r="Z256">
        <f t="shared" si="10"/>
        <v>0</v>
      </c>
      <c r="AA256">
        <f t="shared" si="10"/>
        <v>0</v>
      </c>
      <c r="AB256">
        <f t="shared" si="10"/>
        <v>0</v>
      </c>
      <c r="AC256">
        <f t="shared" si="10"/>
        <v>0</v>
      </c>
      <c r="AD256">
        <f t="shared" si="10"/>
        <v>0</v>
      </c>
      <c r="AE256">
        <f t="shared" si="10"/>
        <v>0</v>
      </c>
    </row>
    <row r="257" spans="1:31" x14ac:dyDescent="0.2">
      <c r="A257" s="1" t="s">
        <v>405</v>
      </c>
      <c r="B257" s="3" t="s">
        <v>406</v>
      </c>
      <c r="C257" s="3" t="s">
        <v>27</v>
      </c>
      <c r="D257" s="3" t="s">
        <v>46</v>
      </c>
      <c r="E257" s="3" t="s">
        <v>324</v>
      </c>
      <c r="F257" s="3" t="s">
        <v>47</v>
      </c>
      <c r="G257" s="4">
        <v>45029.361805555556</v>
      </c>
      <c r="H257" s="4">
        <v>45034.644444444442</v>
      </c>
      <c r="I257" s="5"/>
      <c r="J257" s="3" t="s">
        <v>48</v>
      </c>
      <c r="K257" s="3" t="s">
        <v>407</v>
      </c>
      <c r="L257" s="3" t="s">
        <v>259</v>
      </c>
      <c r="M257" s="3" t="s">
        <v>401</v>
      </c>
      <c r="N257" s="3" t="s">
        <v>52</v>
      </c>
      <c r="O257" s="3" t="s">
        <v>106</v>
      </c>
      <c r="P257" s="3" t="s">
        <v>401</v>
      </c>
      <c r="Q257" s="3" t="s">
        <v>408</v>
      </c>
      <c r="R257" s="3" t="s">
        <v>66</v>
      </c>
      <c r="S257" s="3" t="s">
        <v>409</v>
      </c>
      <c r="T257" s="3" t="s">
        <v>340</v>
      </c>
      <c r="U257" s="5"/>
      <c r="V257" s="3" t="s">
        <v>69</v>
      </c>
      <c r="W257" s="3" t="s">
        <v>66</v>
      </c>
      <c r="X257" s="3" t="s">
        <v>43</v>
      </c>
      <c r="Y257">
        <f t="shared" si="9"/>
        <v>1</v>
      </c>
      <c r="Z257">
        <f t="shared" si="10"/>
        <v>0</v>
      </c>
      <c r="AA257">
        <f t="shared" si="10"/>
        <v>0</v>
      </c>
      <c r="AB257">
        <f t="shared" si="10"/>
        <v>0</v>
      </c>
      <c r="AC257">
        <f t="shared" si="10"/>
        <v>0</v>
      </c>
      <c r="AD257">
        <f t="shared" si="10"/>
        <v>0</v>
      </c>
      <c r="AE257">
        <f t="shared" si="10"/>
        <v>0</v>
      </c>
    </row>
    <row r="258" spans="1:31" x14ac:dyDescent="0.2">
      <c r="A258" s="1" t="s">
        <v>399</v>
      </c>
      <c r="B258" s="3" t="s">
        <v>400</v>
      </c>
      <c r="C258" s="3" t="s">
        <v>27</v>
      </c>
      <c r="D258" s="3" t="s">
        <v>46</v>
      </c>
      <c r="E258" s="3" t="s">
        <v>324</v>
      </c>
      <c r="F258" s="3" t="s">
        <v>47</v>
      </c>
      <c r="G258" s="4">
        <v>45029.444444444445</v>
      </c>
      <c r="H258" s="4">
        <v>45033.269444444442</v>
      </c>
      <c r="I258" s="5"/>
      <c r="J258" s="3" t="s">
        <v>48</v>
      </c>
      <c r="K258" s="3" t="s">
        <v>94</v>
      </c>
      <c r="L258" s="3" t="s">
        <v>50</v>
      </c>
      <c r="M258" s="3" t="s">
        <v>401</v>
      </c>
      <c r="N258" s="3" t="s">
        <v>52</v>
      </c>
      <c r="O258" s="3" t="s">
        <v>176</v>
      </c>
      <c r="P258" s="3" t="s">
        <v>401</v>
      </c>
      <c r="Q258" s="3" t="s">
        <v>402</v>
      </c>
      <c r="R258" s="3" t="s">
        <v>66</v>
      </c>
      <c r="S258" s="3" t="s">
        <v>403</v>
      </c>
      <c r="T258" s="3" t="s">
        <v>404</v>
      </c>
      <c r="U258" s="5"/>
      <c r="V258" s="3" t="s">
        <v>69</v>
      </c>
      <c r="W258" s="3" t="s">
        <v>66</v>
      </c>
      <c r="X258" s="3" t="s">
        <v>43</v>
      </c>
      <c r="Y258">
        <f t="shared" si="9"/>
        <v>1</v>
      </c>
      <c r="Z258">
        <f t="shared" si="10"/>
        <v>0</v>
      </c>
      <c r="AA258">
        <f t="shared" si="10"/>
        <v>0</v>
      </c>
      <c r="AB258">
        <f t="shared" si="10"/>
        <v>0</v>
      </c>
      <c r="AC258">
        <f t="shared" si="10"/>
        <v>0</v>
      </c>
      <c r="AD258">
        <f t="shared" si="10"/>
        <v>0</v>
      </c>
      <c r="AE258">
        <f t="shared" si="10"/>
        <v>0</v>
      </c>
    </row>
    <row r="259" spans="1:31" x14ac:dyDescent="0.2">
      <c r="A259" s="1" t="s">
        <v>391</v>
      </c>
      <c r="B259" s="3" t="s">
        <v>392</v>
      </c>
      <c r="C259" s="3" t="s">
        <v>27</v>
      </c>
      <c r="D259" s="3" t="s">
        <v>393</v>
      </c>
      <c r="E259" s="3" t="s">
        <v>199</v>
      </c>
      <c r="F259" s="3" t="s">
        <v>47</v>
      </c>
      <c r="G259" s="4">
        <v>45030.09375</v>
      </c>
      <c r="H259" s="4">
        <v>45037.103472222225</v>
      </c>
      <c r="I259" s="5"/>
      <c r="J259" s="3" t="s">
        <v>48</v>
      </c>
      <c r="K259" s="3" t="s">
        <v>394</v>
      </c>
      <c r="L259" s="3" t="s">
        <v>385</v>
      </c>
      <c r="M259" s="3" t="s">
        <v>395</v>
      </c>
      <c r="N259" s="3" t="s">
        <v>52</v>
      </c>
      <c r="O259" s="3" t="s">
        <v>53</v>
      </c>
      <c r="P259" s="3" t="s">
        <v>387</v>
      </c>
      <c r="Q259" s="3" t="s">
        <v>373</v>
      </c>
      <c r="R259" s="3" t="s">
        <v>38</v>
      </c>
      <c r="S259" s="3" t="s">
        <v>396</v>
      </c>
      <c r="T259" s="3" t="s">
        <v>397</v>
      </c>
      <c r="U259" s="5"/>
      <c r="V259" s="3" t="s">
        <v>398</v>
      </c>
      <c r="W259" s="3" t="s">
        <v>38</v>
      </c>
      <c r="X259" s="3" t="s">
        <v>43</v>
      </c>
      <c r="Y259">
        <f t="shared" si="9"/>
        <v>1</v>
      </c>
      <c r="Z259">
        <f t="shared" si="10"/>
        <v>0</v>
      </c>
      <c r="AA259">
        <f t="shared" si="10"/>
        <v>0</v>
      </c>
      <c r="AB259">
        <f t="shared" si="10"/>
        <v>0</v>
      </c>
      <c r="AC259">
        <f t="shared" si="10"/>
        <v>0</v>
      </c>
      <c r="AD259">
        <f t="shared" si="10"/>
        <v>0</v>
      </c>
      <c r="AE259">
        <f t="shared" si="10"/>
        <v>0</v>
      </c>
    </row>
    <row r="260" spans="1:31" x14ac:dyDescent="0.2">
      <c r="A260" s="1" t="s">
        <v>382</v>
      </c>
      <c r="B260" s="3" t="s">
        <v>383</v>
      </c>
      <c r="C260" s="3" t="s">
        <v>27</v>
      </c>
      <c r="D260" s="3" t="s">
        <v>93</v>
      </c>
      <c r="E260" s="3" t="s">
        <v>199</v>
      </c>
      <c r="F260" s="3" t="s">
        <v>47</v>
      </c>
      <c r="G260" s="4">
        <v>45030.319444444445</v>
      </c>
      <c r="H260" s="4">
        <v>45031.104166666664</v>
      </c>
      <c r="I260" s="5"/>
      <c r="J260" s="3" t="s">
        <v>48</v>
      </c>
      <c r="K260" s="3" t="s">
        <v>384</v>
      </c>
      <c r="L260" s="3" t="s">
        <v>385</v>
      </c>
      <c r="M260" s="3" t="s">
        <v>386</v>
      </c>
      <c r="N260" s="3" t="s">
        <v>52</v>
      </c>
      <c r="O260" s="3" t="s">
        <v>226</v>
      </c>
      <c r="P260" s="3" t="s">
        <v>387</v>
      </c>
      <c r="Q260" s="3" t="s">
        <v>388</v>
      </c>
      <c r="R260" s="3" t="s">
        <v>66</v>
      </c>
      <c r="S260" s="3" t="s">
        <v>389</v>
      </c>
      <c r="T260" s="3" t="s">
        <v>390</v>
      </c>
      <c r="U260" s="5"/>
      <c r="V260" s="3" t="s">
        <v>69</v>
      </c>
      <c r="W260" s="3" t="s">
        <v>70</v>
      </c>
      <c r="X260" s="3" t="s">
        <v>43</v>
      </c>
      <c r="Y260">
        <f t="shared" si="9"/>
        <v>1</v>
      </c>
      <c r="Z260">
        <f t="shared" si="10"/>
        <v>0</v>
      </c>
      <c r="AA260">
        <f t="shared" si="10"/>
        <v>0</v>
      </c>
      <c r="AB260">
        <f t="shared" si="10"/>
        <v>0</v>
      </c>
      <c r="AC260">
        <f t="shared" si="10"/>
        <v>0</v>
      </c>
      <c r="AD260">
        <f t="shared" si="10"/>
        <v>0</v>
      </c>
      <c r="AE260">
        <f t="shared" si="10"/>
        <v>0</v>
      </c>
    </row>
    <row r="261" spans="1:31" x14ac:dyDescent="0.2">
      <c r="A261" s="1" t="s">
        <v>377</v>
      </c>
      <c r="B261" s="3" t="s">
        <v>378</v>
      </c>
      <c r="C261" s="3" t="s">
        <v>27</v>
      </c>
      <c r="D261" s="3" t="s">
        <v>46</v>
      </c>
      <c r="E261" s="3" t="s">
        <v>73</v>
      </c>
      <c r="F261" s="3" t="s">
        <v>47</v>
      </c>
      <c r="G261" s="4">
        <v>45030.543055555558</v>
      </c>
      <c r="H261" s="4">
        <v>45032.818749999999</v>
      </c>
      <c r="I261" s="5"/>
      <c r="J261" s="3" t="s">
        <v>48</v>
      </c>
      <c r="K261" s="3" t="s">
        <v>61</v>
      </c>
      <c r="L261" s="3" t="s">
        <v>50</v>
      </c>
      <c r="M261" s="3" t="s">
        <v>371</v>
      </c>
      <c r="N261" s="3" t="s">
        <v>52</v>
      </c>
      <c r="O261" s="3" t="s">
        <v>379</v>
      </c>
      <c r="P261" s="3" t="s">
        <v>251</v>
      </c>
      <c r="Q261" s="3" t="s">
        <v>373</v>
      </c>
      <c r="R261" s="3" t="s">
        <v>214</v>
      </c>
      <c r="S261" s="3" t="s">
        <v>380</v>
      </c>
      <c r="T261" s="3" t="s">
        <v>375</v>
      </c>
      <c r="U261" s="5"/>
      <c r="V261" s="3" t="s">
        <v>368</v>
      </c>
      <c r="W261" s="3" t="s">
        <v>82</v>
      </c>
      <c r="X261" s="3" t="s">
        <v>381</v>
      </c>
      <c r="Y261">
        <f t="shared" si="9"/>
        <v>0</v>
      </c>
      <c r="Z261">
        <f t="shared" si="10"/>
        <v>1</v>
      </c>
      <c r="AA261">
        <f t="shared" si="10"/>
        <v>0</v>
      </c>
      <c r="AB261">
        <f t="shared" si="10"/>
        <v>0</v>
      </c>
      <c r="AC261">
        <f t="shared" si="10"/>
        <v>0</v>
      </c>
      <c r="AD261">
        <f t="shared" si="10"/>
        <v>1</v>
      </c>
      <c r="AE261">
        <f t="shared" si="10"/>
        <v>0</v>
      </c>
    </row>
    <row r="262" spans="1:31" x14ac:dyDescent="0.2">
      <c r="A262" s="1" t="s">
        <v>369</v>
      </c>
      <c r="B262" s="3" t="s">
        <v>370</v>
      </c>
      <c r="C262" s="3" t="s">
        <v>27</v>
      </c>
      <c r="D262" s="3" t="s">
        <v>46</v>
      </c>
      <c r="E262" s="3" t="s">
        <v>73</v>
      </c>
      <c r="F262" s="3" t="s">
        <v>47</v>
      </c>
      <c r="G262" s="4">
        <v>45030.553472222222</v>
      </c>
      <c r="H262" s="4">
        <v>45033.138194444444</v>
      </c>
      <c r="I262" s="5"/>
      <c r="J262" s="3" t="s">
        <v>48</v>
      </c>
      <c r="K262" s="3" t="s">
        <v>362</v>
      </c>
      <c r="L262" s="3" t="s">
        <v>259</v>
      </c>
      <c r="M262" s="3" t="s">
        <v>371</v>
      </c>
      <c r="N262" s="3" t="s">
        <v>52</v>
      </c>
      <c r="O262" s="3" t="s">
        <v>372</v>
      </c>
      <c r="P262" s="12" t="s">
        <v>251</v>
      </c>
      <c r="Q262" s="12" t="s">
        <v>373</v>
      </c>
      <c r="R262" s="3" t="s">
        <v>214</v>
      </c>
      <c r="S262" s="3" t="s">
        <v>374</v>
      </c>
      <c r="T262" s="3" t="s">
        <v>375</v>
      </c>
      <c r="U262" s="5"/>
      <c r="V262" s="3" t="s">
        <v>376</v>
      </c>
      <c r="W262" s="3" t="s">
        <v>82</v>
      </c>
      <c r="X262" s="3" t="s">
        <v>83</v>
      </c>
      <c r="Y262">
        <f t="shared" si="9"/>
        <v>0</v>
      </c>
      <c r="Z262">
        <f t="shared" si="10"/>
        <v>1</v>
      </c>
      <c r="AA262">
        <f t="shared" si="10"/>
        <v>0</v>
      </c>
      <c r="AB262">
        <f t="shared" si="10"/>
        <v>0</v>
      </c>
      <c r="AC262">
        <f t="shared" si="10"/>
        <v>0</v>
      </c>
      <c r="AD262">
        <f t="shared" si="10"/>
        <v>0</v>
      </c>
      <c r="AE262">
        <f t="shared" si="10"/>
        <v>0</v>
      </c>
    </row>
    <row r="263" spans="1:31" x14ac:dyDescent="0.2">
      <c r="A263" s="1" t="s">
        <v>360</v>
      </c>
      <c r="B263" s="3" t="s">
        <v>361</v>
      </c>
      <c r="C263" s="3" t="s">
        <v>27</v>
      </c>
      <c r="D263" s="3" t="s">
        <v>28</v>
      </c>
      <c r="E263" s="3" t="s">
        <v>73</v>
      </c>
      <c r="F263" s="3" t="s">
        <v>181</v>
      </c>
      <c r="G263" s="4">
        <v>45030.554166666669</v>
      </c>
      <c r="H263" s="4">
        <v>45034.051388888889</v>
      </c>
      <c r="I263" s="4">
        <v>45034.050694444442</v>
      </c>
      <c r="J263" s="3" t="s">
        <v>48</v>
      </c>
      <c r="K263" s="3" t="s">
        <v>362</v>
      </c>
      <c r="L263" s="3" t="s">
        <v>259</v>
      </c>
      <c r="M263" s="3" t="s">
        <v>363</v>
      </c>
      <c r="N263" s="3" t="s">
        <v>52</v>
      </c>
      <c r="O263" s="3" t="s">
        <v>76</v>
      </c>
      <c r="P263" s="3" t="s">
        <v>364</v>
      </c>
      <c r="Q263" s="3" t="s">
        <v>365</v>
      </c>
      <c r="R263" s="3" t="s">
        <v>214</v>
      </c>
      <c r="S263" s="3" t="s">
        <v>366</v>
      </c>
      <c r="T263" s="3" t="s">
        <v>367</v>
      </c>
      <c r="U263" s="3" t="s">
        <v>188</v>
      </c>
      <c r="V263" s="3" t="s">
        <v>368</v>
      </c>
      <c r="W263" s="3" t="s">
        <v>82</v>
      </c>
      <c r="X263" s="3" t="s">
        <v>83</v>
      </c>
      <c r="Y263">
        <f t="shared" si="9"/>
        <v>0</v>
      </c>
      <c r="Z263">
        <f t="shared" si="9"/>
        <v>1</v>
      </c>
      <c r="AA263">
        <f t="shared" si="9"/>
        <v>0</v>
      </c>
      <c r="AB263">
        <f t="shared" si="9"/>
        <v>0</v>
      </c>
      <c r="AC263">
        <f t="shared" si="9"/>
        <v>0</v>
      </c>
      <c r="AD263">
        <f t="shared" si="9"/>
        <v>0</v>
      </c>
      <c r="AE263">
        <f t="shared" si="9"/>
        <v>0</v>
      </c>
    </row>
    <row r="264" spans="1:31" x14ac:dyDescent="0.2">
      <c r="A264" s="1" t="s">
        <v>353</v>
      </c>
      <c r="B264" s="3" t="s">
        <v>354</v>
      </c>
      <c r="C264" s="3" t="s">
        <v>27</v>
      </c>
      <c r="D264" s="3" t="s">
        <v>28</v>
      </c>
      <c r="E264" s="3" t="s">
        <v>324</v>
      </c>
      <c r="F264" s="3" t="s">
        <v>29</v>
      </c>
      <c r="G264" s="4">
        <v>45030.572916666664</v>
      </c>
      <c r="H264" s="4">
        <v>45034.336111111108</v>
      </c>
      <c r="I264" s="4">
        <v>45033.411805555559</v>
      </c>
      <c r="J264" s="3" t="s">
        <v>48</v>
      </c>
      <c r="K264" s="3" t="s">
        <v>191</v>
      </c>
      <c r="L264" s="3" t="s">
        <v>104</v>
      </c>
      <c r="M264" s="3" t="s">
        <v>355</v>
      </c>
      <c r="N264" s="3" t="s">
        <v>52</v>
      </c>
      <c r="O264" s="3" t="s">
        <v>63</v>
      </c>
      <c r="P264" s="3" t="s">
        <v>356</v>
      </c>
      <c r="Q264" s="3" t="s">
        <v>357</v>
      </c>
      <c r="R264" s="3" t="s">
        <v>66</v>
      </c>
      <c r="S264" s="3" t="s">
        <v>358</v>
      </c>
      <c r="T264" s="3" t="s">
        <v>359</v>
      </c>
      <c r="U264" s="3" t="s">
        <v>234</v>
      </c>
      <c r="V264" s="3" t="s">
        <v>69</v>
      </c>
      <c r="W264" s="3" t="s">
        <v>70</v>
      </c>
      <c r="X264" s="3" t="s">
        <v>43</v>
      </c>
      <c r="Y264">
        <f t="shared" ref="Y264:AE295" si="11">IF(ISNUMBER(SEARCH(Y$2,$X264)),1,0)</f>
        <v>1</v>
      </c>
      <c r="Z264">
        <f t="shared" si="11"/>
        <v>0</v>
      </c>
      <c r="AA264">
        <f t="shared" si="11"/>
        <v>0</v>
      </c>
      <c r="AB264">
        <f t="shared" si="11"/>
        <v>0</v>
      </c>
      <c r="AC264">
        <f t="shared" si="11"/>
        <v>0</v>
      </c>
      <c r="AD264">
        <f t="shared" si="11"/>
        <v>0</v>
      </c>
      <c r="AE264">
        <f t="shared" si="11"/>
        <v>0</v>
      </c>
    </row>
    <row r="265" spans="1:31" x14ac:dyDescent="0.2">
      <c r="A265" s="1" t="s">
        <v>345</v>
      </c>
      <c r="B265" s="3" t="s">
        <v>346</v>
      </c>
      <c r="C265" s="3" t="s">
        <v>27</v>
      </c>
      <c r="D265" s="3" t="s">
        <v>46</v>
      </c>
      <c r="E265" s="3" t="s">
        <v>324</v>
      </c>
      <c r="F265" s="3" t="s">
        <v>47</v>
      </c>
      <c r="G265" s="4">
        <v>45031.257638888892</v>
      </c>
      <c r="H265" s="4">
        <v>45031.258333333331</v>
      </c>
      <c r="I265" s="5"/>
      <c r="J265" s="3" t="s">
        <v>48</v>
      </c>
      <c r="K265" s="3" t="s">
        <v>347</v>
      </c>
      <c r="L265" s="3" t="s">
        <v>348</v>
      </c>
      <c r="M265" s="3" t="s">
        <v>349</v>
      </c>
      <c r="N265" s="3" t="s">
        <v>52</v>
      </c>
      <c r="O265" s="3" t="s">
        <v>63</v>
      </c>
      <c r="P265" s="3" t="s">
        <v>291</v>
      </c>
      <c r="Q265" s="3" t="s">
        <v>350</v>
      </c>
      <c r="R265" s="3" t="s">
        <v>66</v>
      </c>
      <c r="S265" s="3" t="s">
        <v>351</v>
      </c>
      <c r="T265" s="3" t="s">
        <v>352</v>
      </c>
      <c r="U265" s="5"/>
      <c r="V265" s="3" t="s">
        <v>69</v>
      </c>
      <c r="W265" s="3" t="s">
        <v>70</v>
      </c>
      <c r="X265" s="3" t="s">
        <v>43</v>
      </c>
      <c r="Y265">
        <f t="shared" si="11"/>
        <v>1</v>
      </c>
      <c r="Z265">
        <f t="shared" si="11"/>
        <v>0</v>
      </c>
      <c r="AA265">
        <f t="shared" si="11"/>
        <v>0</v>
      </c>
      <c r="AB265">
        <f t="shared" si="11"/>
        <v>0</v>
      </c>
      <c r="AC265">
        <f t="shared" si="11"/>
        <v>0</v>
      </c>
      <c r="AD265">
        <f t="shared" si="11"/>
        <v>0</v>
      </c>
      <c r="AE265">
        <f t="shared" si="11"/>
        <v>0</v>
      </c>
    </row>
    <row r="266" spans="1:31" x14ac:dyDescent="0.2">
      <c r="A266" s="1" t="s">
        <v>338</v>
      </c>
      <c r="B266" s="3" t="s">
        <v>339</v>
      </c>
      <c r="C266" s="3" t="s">
        <v>27</v>
      </c>
      <c r="D266" s="3" t="s">
        <v>46</v>
      </c>
      <c r="E266" s="3" t="s">
        <v>73</v>
      </c>
      <c r="F266" s="3" t="s">
        <v>47</v>
      </c>
      <c r="G266" s="4">
        <v>45031.368055555555</v>
      </c>
      <c r="H266" s="4">
        <v>45031.368750000001</v>
      </c>
      <c r="I266" s="5"/>
      <c r="J266" s="3" t="s">
        <v>48</v>
      </c>
      <c r="K266" s="3" t="s">
        <v>331</v>
      </c>
      <c r="L266" s="3" t="s">
        <v>332</v>
      </c>
      <c r="M266" s="3" t="s">
        <v>340</v>
      </c>
      <c r="N266" s="3" t="s">
        <v>52</v>
      </c>
      <c r="O266" s="3" t="s">
        <v>341</v>
      </c>
      <c r="P266" s="12" t="s">
        <v>291</v>
      </c>
      <c r="Q266" s="12" t="s">
        <v>342</v>
      </c>
      <c r="R266" s="3" t="s">
        <v>214</v>
      </c>
      <c r="S266" s="3" t="s">
        <v>343</v>
      </c>
      <c r="T266" s="3" t="s">
        <v>344</v>
      </c>
      <c r="U266" s="5"/>
      <c r="V266" s="3" t="s">
        <v>295</v>
      </c>
      <c r="W266" s="3" t="s">
        <v>82</v>
      </c>
      <c r="X266" s="3" t="s">
        <v>83</v>
      </c>
      <c r="Y266">
        <f t="shared" si="11"/>
        <v>0</v>
      </c>
      <c r="Z266">
        <f t="shared" si="11"/>
        <v>1</v>
      </c>
      <c r="AA266">
        <f t="shared" si="11"/>
        <v>0</v>
      </c>
      <c r="AB266">
        <f t="shared" si="11"/>
        <v>0</v>
      </c>
      <c r="AC266">
        <f t="shared" si="11"/>
        <v>0</v>
      </c>
      <c r="AD266">
        <f t="shared" si="11"/>
        <v>0</v>
      </c>
      <c r="AE266">
        <f t="shared" si="11"/>
        <v>0</v>
      </c>
    </row>
    <row r="267" spans="1:31" x14ac:dyDescent="0.2">
      <c r="A267" s="1" t="s">
        <v>329</v>
      </c>
      <c r="B267" s="3" t="s">
        <v>330</v>
      </c>
      <c r="C267" s="3" t="s">
        <v>27</v>
      </c>
      <c r="D267" s="3" t="s">
        <v>46</v>
      </c>
      <c r="E267" s="3" t="s">
        <v>199</v>
      </c>
      <c r="F267" s="3" t="s">
        <v>47</v>
      </c>
      <c r="G267" s="4">
        <v>45031.722222222219</v>
      </c>
      <c r="H267" s="4">
        <v>45031.722916666666</v>
      </c>
      <c r="I267" s="5"/>
      <c r="J267" s="3" t="s">
        <v>48</v>
      </c>
      <c r="K267" s="3" t="s">
        <v>331</v>
      </c>
      <c r="L267" s="3" t="s">
        <v>332</v>
      </c>
      <c r="M267" s="3" t="s">
        <v>333</v>
      </c>
      <c r="N267" s="3" t="s">
        <v>52</v>
      </c>
      <c r="O267" s="3" t="s">
        <v>63</v>
      </c>
      <c r="P267" s="3" t="s">
        <v>291</v>
      </c>
      <c r="Q267" s="3" t="s">
        <v>334</v>
      </c>
      <c r="R267" s="3" t="s">
        <v>66</v>
      </c>
      <c r="S267" s="3" t="s">
        <v>335</v>
      </c>
      <c r="T267" s="3" t="s">
        <v>336</v>
      </c>
      <c r="U267" s="5"/>
      <c r="V267" s="3" t="s">
        <v>69</v>
      </c>
      <c r="W267" s="3" t="s">
        <v>70</v>
      </c>
      <c r="X267" s="3" t="s">
        <v>337</v>
      </c>
      <c r="Y267">
        <f t="shared" si="11"/>
        <v>1</v>
      </c>
      <c r="Z267">
        <f t="shared" si="11"/>
        <v>0</v>
      </c>
      <c r="AA267">
        <f t="shared" si="11"/>
        <v>1</v>
      </c>
      <c r="AB267">
        <f t="shared" si="11"/>
        <v>0</v>
      </c>
      <c r="AC267">
        <f t="shared" si="11"/>
        <v>0</v>
      </c>
      <c r="AD267">
        <f t="shared" si="11"/>
        <v>0</v>
      </c>
      <c r="AE267">
        <f t="shared" si="11"/>
        <v>0</v>
      </c>
    </row>
    <row r="268" spans="1:31" x14ac:dyDescent="0.2">
      <c r="A268" s="1" t="s">
        <v>322</v>
      </c>
      <c r="B268" s="3" t="s">
        <v>323</v>
      </c>
      <c r="C268" s="3" t="s">
        <v>27</v>
      </c>
      <c r="D268" s="3" t="s">
        <v>46</v>
      </c>
      <c r="E268" s="3" t="s">
        <v>324</v>
      </c>
      <c r="F268" s="3" t="s">
        <v>47</v>
      </c>
      <c r="G268" s="4">
        <v>45032.073611111111</v>
      </c>
      <c r="H268" s="4">
        <v>45032.893750000003</v>
      </c>
      <c r="I268" s="5"/>
      <c r="J268" s="3" t="s">
        <v>30</v>
      </c>
      <c r="K268" s="3" t="s">
        <v>74</v>
      </c>
      <c r="L268" s="3" t="s">
        <v>32</v>
      </c>
      <c r="M268" s="3" t="s">
        <v>325</v>
      </c>
      <c r="N268" s="3" t="s">
        <v>34</v>
      </c>
      <c r="O268" s="3" t="s">
        <v>326</v>
      </c>
      <c r="P268" s="3" t="s">
        <v>291</v>
      </c>
      <c r="Q268" s="3" t="s">
        <v>281</v>
      </c>
      <c r="R268" s="3" t="s">
        <v>70</v>
      </c>
      <c r="S268" s="3" t="s">
        <v>327</v>
      </c>
      <c r="T268" s="3" t="s">
        <v>282</v>
      </c>
      <c r="U268" s="5"/>
      <c r="V268" s="3" t="s">
        <v>328</v>
      </c>
      <c r="W268" s="3" t="s">
        <v>70</v>
      </c>
      <c r="X268" s="3" t="s">
        <v>278</v>
      </c>
      <c r="Y268">
        <f t="shared" si="11"/>
        <v>0</v>
      </c>
      <c r="Z268">
        <f t="shared" si="11"/>
        <v>0</v>
      </c>
      <c r="AA268">
        <f t="shared" si="11"/>
        <v>0</v>
      </c>
      <c r="AB268">
        <f t="shared" si="11"/>
        <v>0</v>
      </c>
      <c r="AC268">
        <f t="shared" si="11"/>
        <v>1</v>
      </c>
      <c r="AD268">
        <f t="shared" si="11"/>
        <v>0</v>
      </c>
      <c r="AE268">
        <f t="shared" si="11"/>
        <v>0</v>
      </c>
    </row>
    <row r="269" spans="1:31" x14ac:dyDescent="0.2">
      <c r="A269" s="1" t="s">
        <v>315</v>
      </c>
      <c r="B269" s="3" t="s">
        <v>316</v>
      </c>
      <c r="C269" s="3" t="s">
        <v>27</v>
      </c>
      <c r="D269" s="3" t="s">
        <v>28</v>
      </c>
      <c r="E269" s="3" t="s">
        <v>199</v>
      </c>
      <c r="F269" s="3" t="s">
        <v>181</v>
      </c>
      <c r="G269" s="4">
        <v>45032.340277777781</v>
      </c>
      <c r="H269" s="4">
        <v>45033.313194444447</v>
      </c>
      <c r="I269" s="4">
        <v>45033.3125</v>
      </c>
      <c r="J269" s="3" t="s">
        <v>48</v>
      </c>
      <c r="K269" s="3" t="s">
        <v>182</v>
      </c>
      <c r="L269" s="3" t="s">
        <v>183</v>
      </c>
      <c r="M269" s="3" t="s">
        <v>317</v>
      </c>
      <c r="N269" s="3" t="s">
        <v>52</v>
      </c>
      <c r="O269" s="3" t="s">
        <v>318</v>
      </c>
      <c r="P269" s="3" t="s">
        <v>193</v>
      </c>
      <c r="Q269" s="3" t="s">
        <v>319</v>
      </c>
      <c r="R269" s="3" t="s">
        <v>66</v>
      </c>
      <c r="S269" s="3" t="s">
        <v>320</v>
      </c>
      <c r="T269" s="3" t="s">
        <v>321</v>
      </c>
      <c r="U269" s="3" t="s">
        <v>188</v>
      </c>
      <c r="V269" s="3" t="s">
        <v>69</v>
      </c>
      <c r="W269" s="3" t="s">
        <v>70</v>
      </c>
      <c r="X269" s="3" t="s">
        <v>138</v>
      </c>
      <c r="Y269">
        <f t="shared" si="11"/>
        <v>0</v>
      </c>
      <c r="Z269">
        <f t="shared" si="11"/>
        <v>0</v>
      </c>
      <c r="AA269">
        <f t="shared" si="11"/>
        <v>1</v>
      </c>
      <c r="AB269">
        <f t="shared" si="11"/>
        <v>0</v>
      </c>
      <c r="AC269">
        <f t="shared" si="11"/>
        <v>0</v>
      </c>
      <c r="AD269">
        <f t="shared" si="11"/>
        <v>0</v>
      </c>
      <c r="AE269">
        <f t="shared" si="11"/>
        <v>0</v>
      </c>
    </row>
    <row r="270" spans="1:31" x14ac:dyDescent="0.2">
      <c r="A270" s="1" t="s">
        <v>307</v>
      </c>
      <c r="B270" s="3" t="s">
        <v>308</v>
      </c>
      <c r="C270" s="3" t="s">
        <v>27</v>
      </c>
      <c r="D270" s="3" t="s">
        <v>46</v>
      </c>
      <c r="E270" s="3" t="s">
        <v>73</v>
      </c>
      <c r="F270" s="3" t="s">
        <v>47</v>
      </c>
      <c r="G270" s="4">
        <v>45032.392361111109</v>
      </c>
      <c r="H270" s="4">
        <v>45032.642361111109</v>
      </c>
      <c r="I270" s="5"/>
      <c r="J270" s="3" t="s">
        <v>48</v>
      </c>
      <c r="K270" s="3" t="s">
        <v>309</v>
      </c>
      <c r="L270" s="3" t="s">
        <v>310</v>
      </c>
      <c r="M270" s="3" t="s">
        <v>311</v>
      </c>
      <c r="N270" s="3" t="s">
        <v>52</v>
      </c>
      <c r="O270" s="3" t="s">
        <v>63</v>
      </c>
      <c r="P270" s="3" t="s">
        <v>291</v>
      </c>
      <c r="Q270" s="3" t="s">
        <v>312</v>
      </c>
      <c r="R270" s="3" t="s">
        <v>66</v>
      </c>
      <c r="S270" s="3" t="s">
        <v>313</v>
      </c>
      <c r="T270" s="3" t="s">
        <v>314</v>
      </c>
      <c r="U270" s="5"/>
      <c r="V270" s="3" t="s">
        <v>69</v>
      </c>
      <c r="W270" s="3" t="s">
        <v>70</v>
      </c>
      <c r="X270" s="3" t="s">
        <v>43</v>
      </c>
      <c r="Y270">
        <f t="shared" si="11"/>
        <v>1</v>
      </c>
      <c r="Z270">
        <f t="shared" si="11"/>
        <v>0</v>
      </c>
      <c r="AA270">
        <f t="shared" si="11"/>
        <v>0</v>
      </c>
      <c r="AB270">
        <f t="shared" si="11"/>
        <v>0</v>
      </c>
      <c r="AC270">
        <f t="shared" si="11"/>
        <v>0</v>
      </c>
      <c r="AD270">
        <f t="shared" si="11"/>
        <v>0</v>
      </c>
      <c r="AE270">
        <f t="shared" si="11"/>
        <v>0</v>
      </c>
    </row>
    <row r="271" spans="1:31" x14ac:dyDescent="0.2">
      <c r="A271" s="1" t="s">
        <v>300</v>
      </c>
      <c r="B271" s="3" t="s">
        <v>301</v>
      </c>
      <c r="C271" s="3" t="s">
        <v>27</v>
      </c>
      <c r="D271" s="3" t="s">
        <v>28</v>
      </c>
      <c r="E271" s="3" t="s">
        <v>324</v>
      </c>
      <c r="F271" s="3" t="s">
        <v>181</v>
      </c>
      <c r="G271" s="4">
        <v>45032.40347222222</v>
      </c>
      <c r="H271" s="4">
        <v>45033.461111111108</v>
      </c>
      <c r="I271" s="4">
        <v>45033.460416666669</v>
      </c>
      <c r="J271" s="3" t="s">
        <v>48</v>
      </c>
      <c r="K271" s="3" t="s">
        <v>61</v>
      </c>
      <c r="L271" s="3" t="s">
        <v>50</v>
      </c>
      <c r="M271" s="3" t="s">
        <v>302</v>
      </c>
      <c r="N271" s="3" t="s">
        <v>52</v>
      </c>
      <c r="O271" s="3" t="s">
        <v>63</v>
      </c>
      <c r="P271" s="3" t="s">
        <v>303</v>
      </c>
      <c r="Q271" s="3" t="s">
        <v>304</v>
      </c>
      <c r="R271" s="3" t="s">
        <v>66</v>
      </c>
      <c r="S271" s="3" t="s">
        <v>305</v>
      </c>
      <c r="T271" s="3" t="s">
        <v>306</v>
      </c>
      <c r="U271" s="3" t="s">
        <v>188</v>
      </c>
      <c r="V271" s="3" t="s">
        <v>69</v>
      </c>
      <c r="W271" s="3" t="s">
        <v>70</v>
      </c>
      <c r="X271" s="3" t="s">
        <v>43</v>
      </c>
      <c r="Y271">
        <f t="shared" si="11"/>
        <v>1</v>
      </c>
      <c r="Z271">
        <f t="shared" si="11"/>
        <v>0</v>
      </c>
      <c r="AA271">
        <f t="shared" si="11"/>
        <v>0</v>
      </c>
      <c r="AB271">
        <f t="shared" si="11"/>
        <v>0</v>
      </c>
      <c r="AC271">
        <f t="shared" si="11"/>
        <v>0</v>
      </c>
      <c r="AD271">
        <f t="shared" si="11"/>
        <v>0</v>
      </c>
      <c r="AE271">
        <f t="shared" si="11"/>
        <v>0</v>
      </c>
    </row>
    <row r="272" spans="1:31" x14ac:dyDescent="0.2">
      <c r="A272" s="1" t="s">
        <v>296</v>
      </c>
      <c r="B272" s="3" t="s">
        <v>297</v>
      </c>
      <c r="C272" s="3" t="s">
        <v>27</v>
      </c>
      <c r="D272" s="3" t="s">
        <v>46</v>
      </c>
      <c r="E272" s="3" t="s">
        <v>130</v>
      </c>
      <c r="F272" s="3" t="s">
        <v>47</v>
      </c>
      <c r="G272" s="4">
        <v>45032.463194444441</v>
      </c>
      <c r="H272" s="4">
        <v>45032.463888888888</v>
      </c>
      <c r="I272" s="5"/>
      <c r="J272" s="3" t="s">
        <v>48</v>
      </c>
      <c r="K272" s="3" t="s">
        <v>175</v>
      </c>
      <c r="L272" s="3" t="s">
        <v>132</v>
      </c>
      <c r="M272" s="3" t="s">
        <v>298</v>
      </c>
      <c r="N272" s="3" t="s">
        <v>52</v>
      </c>
      <c r="O272" s="3" t="s">
        <v>299</v>
      </c>
      <c r="P272" s="12" t="s">
        <v>251</v>
      </c>
      <c r="Q272" s="12" t="s">
        <v>225</v>
      </c>
      <c r="R272" s="3" t="s">
        <v>66</v>
      </c>
      <c r="S272" s="3" t="s">
        <v>147</v>
      </c>
      <c r="T272" s="3" t="s">
        <v>227</v>
      </c>
      <c r="U272" s="5"/>
      <c r="V272" s="3" t="s">
        <v>69</v>
      </c>
      <c r="W272" s="3" t="s">
        <v>66</v>
      </c>
      <c r="X272" s="3" t="s">
        <v>43</v>
      </c>
      <c r="Y272">
        <f t="shared" si="11"/>
        <v>1</v>
      </c>
      <c r="Z272">
        <f t="shared" si="11"/>
        <v>0</v>
      </c>
      <c r="AA272">
        <f t="shared" si="11"/>
        <v>0</v>
      </c>
      <c r="AB272">
        <f t="shared" si="11"/>
        <v>0</v>
      </c>
      <c r="AC272">
        <f t="shared" si="11"/>
        <v>0</v>
      </c>
      <c r="AD272">
        <f t="shared" si="11"/>
        <v>0</v>
      </c>
      <c r="AE272">
        <f t="shared" si="11"/>
        <v>0</v>
      </c>
    </row>
    <row r="273" spans="1:31" x14ac:dyDescent="0.2">
      <c r="A273" s="1" t="s">
        <v>285</v>
      </c>
      <c r="B273" s="3" t="s">
        <v>286</v>
      </c>
      <c r="C273" s="3" t="s">
        <v>27</v>
      </c>
      <c r="D273" s="3" t="s">
        <v>287</v>
      </c>
      <c r="E273" s="3" t="s">
        <v>73</v>
      </c>
      <c r="F273" s="3" t="s">
        <v>47</v>
      </c>
      <c r="G273" s="4">
        <v>45032.740972222222</v>
      </c>
      <c r="H273" s="4">
        <v>45034.487500000003</v>
      </c>
      <c r="I273" s="5"/>
      <c r="J273" s="3" t="s">
        <v>48</v>
      </c>
      <c r="K273" s="3" t="s">
        <v>288</v>
      </c>
      <c r="L273" s="3" t="s">
        <v>183</v>
      </c>
      <c r="M273" s="3" t="s">
        <v>289</v>
      </c>
      <c r="N273" s="3" t="s">
        <v>52</v>
      </c>
      <c r="O273" s="3" t="s">
        <v>290</v>
      </c>
      <c r="P273" s="3" t="s">
        <v>291</v>
      </c>
      <c r="Q273" s="3" t="s">
        <v>292</v>
      </c>
      <c r="R273" s="3" t="s">
        <v>214</v>
      </c>
      <c r="S273" s="3" t="s">
        <v>293</v>
      </c>
      <c r="T273" s="3" t="s">
        <v>294</v>
      </c>
      <c r="U273" s="5"/>
      <c r="V273" s="3" t="s">
        <v>295</v>
      </c>
      <c r="W273" s="3" t="s">
        <v>82</v>
      </c>
      <c r="X273" s="3" t="s">
        <v>43</v>
      </c>
      <c r="Y273">
        <f t="shared" si="11"/>
        <v>1</v>
      </c>
      <c r="Z273">
        <f t="shared" si="11"/>
        <v>0</v>
      </c>
      <c r="AA273">
        <f t="shared" si="11"/>
        <v>0</v>
      </c>
      <c r="AB273">
        <f t="shared" si="11"/>
        <v>0</v>
      </c>
      <c r="AC273">
        <f t="shared" si="11"/>
        <v>0</v>
      </c>
      <c r="AD273">
        <f t="shared" si="11"/>
        <v>0</v>
      </c>
      <c r="AE273">
        <f t="shared" si="11"/>
        <v>0</v>
      </c>
    </row>
    <row r="274" spans="1:31" x14ac:dyDescent="0.2">
      <c r="A274" s="1" t="s">
        <v>279</v>
      </c>
      <c r="B274" s="3" t="s">
        <v>280</v>
      </c>
      <c r="C274" s="3" t="s">
        <v>27</v>
      </c>
      <c r="D274" s="3" t="s">
        <v>46</v>
      </c>
      <c r="E274" s="3" t="s">
        <v>130</v>
      </c>
      <c r="F274" s="3" t="s">
        <v>47</v>
      </c>
      <c r="G274" s="4">
        <v>45033.043749999997</v>
      </c>
      <c r="H274" s="4">
        <v>45033.081944444442</v>
      </c>
      <c r="I274" s="5"/>
      <c r="J274" s="3" t="s">
        <v>48</v>
      </c>
      <c r="K274" s="3" t="s">
        <v>182</v>
      </c>
      <c r="L274" s="3" t="s">
        <v>183</v>
      </c>
      <c r="M274" s="3" t="s">
        <v>281</v>
      </c>
      <c r="N274" s="3" t="s">
        <v>52</v>
      </c>
      <c r="O274" s="3" t="s">
        <v>268</v>
      </c>
      <c r="P274" s="12" t="s">
        <v>251</v>
      </c>
      <c r="Q274" s="12" t="s">
        <v>282</v>
      </c>
      <c r="R274" s="3" t="s">
        <v>38</v>
      </c>
      <c r="S274" s="3" t="s">
        <v>283</v>
      </c>
      <c r="T274" s="3" t="s">
        <v>284</v>
      </c>
      <c r="U274" s="5"/>
      <c r="V274" s="3" t="s">
        <v>255</v>
      </c>
      <c r="W274" s="3" t="s">
        <v>70</v>
      </c>
      <c r="X274" s="3" t="s">
        <v>138</v>
      </c>
      <c r="Y274">
        <f t="shared" si="11"/>
        <v>0</v>
      </c>
      <c r="Z274">
        <f t="shared" si="11"/>
        <v>0</v>
      </c>
      <c r="AA274">
        <f t="shared" si="11"/>
        <v>1</v>
      </c>
      <c r="AB274">
        <f t="shared" si="11"/>
        <v>0</v>
      </c>
      <c r="AC274">
        <f t="shared" si="11"/>
        <v>0</v>
      </c>
      <c r="AD274">
        <f t="shared" si="11"/>
        <v>0</v>
      </c>
      <c r="AE274">
        <f t="shared" si="11"/>
        <v>0</v>
      </c>
    </row>
    <row r="275" spans="1:31" x14ac:dyDescent="0.2">
      <c r="A275" s="1" t="s">
        <v>272</v>
      </c>
      <c r="B275" s="3" t="s">
        <v>273</v>
      </c>
      <c r="C275" s="3" t="s">
        <v>27</v>
      </c>
      <c r="D275" s="3" t="s">
        <v>46</v>
      </c>
      <c r="E275" s="3" t="s">
        <v>130</v>
      </c>
      <c r="F275" s="3" t="s">
        <v>47</v>
      </c>
      <c r="G275" s="4">
        <v>45033.112500000003</v>
      </c>
      <c r="H275" s="4">
        <v>45037.558333333334</v>
      </c>
      <c r="I275" s="5"/>
      <c r="J275" s="3" t="s">
        <v>48</v>
      </c>
      <c r="K275" s="3" t="s">
        <v>182</v>
      </c>
      <c r="L275" s="3" t="s">
        <v>183</v>
      </c>
      <c r="M275" s="3" t="s">
        <v>274</v>
      </c>
      <c r="N275" s="3" t="s">
        <v>52</v>
      </c>
      <c r="O275" s="3" t="s">
        <v>275</v>
      </c>
      <c r="P275" s="12" t="s">
        <v>251</v>
      </c>
      <c r="Q275" s="12" t="s">
        <v>276</v>
      </c>
      <c r="R275" s="3" t="s">
        <v>38</v>
      </c>
      <c r="S275" s="3" t="s">
        <v>277</v>
      </c>
      <c r="T275" s="3" t="s">
        <v>152</v>
      </c>
      <c r="U275" s="5"/>
      <c r="V275" s="3" t="s">
        <v>255</v>
      </c>
      <c r="W275" s="3" t="s">
        <v>38</v>
      </c>
      <c r="X275" s="3" t="s">
        <v>278</v>
      </c>
      <c r="Y275">
        <f t="shared" si="11"/>
        <v>0</v>
      </c>
      <c r="Z275">
        <f t="shared" si="11"/>
        <v>0</v>
      </c>
      <c r="AA275">
        <f t="shared" si="11"/>
        <v>0</v>
      </c>
      <c r="AB275">
        <f t="shared" si="11"/>
        <v>0</v>
      </c>
      <c r="AC275">
        <f t="shared" si="11"/>
        <v>1</v>
      </c>
      <c r="AD275">
        <f t="shared" si="11"/>
        <v>0</v>
      </c>
      <c r="AE275">
        <f t="shared" si="11"/>
        <v>0</v>
      </c>
    </row>
    <row r="276" spans="1:31" x14ac:dyDescent="0.2">
      <c r="A276" s="1" t="s">
        <v>264</v>
      </c>
      <c r="B276" s="3" t="s">
        <v>265</v>
      </c>
      <c r="C276" s="3" t="s">
        <v>27</v>
      </c>
      <c r="D276" s="3" t="s">
        <v>46</v>
      </c>
      <c r="E276" s="3" t="s">
        <v>130</v>
      </c>
      <c r="F276" s="3" t="s">
        <v>47</v>
      </c>
      <c r="G276" s="4">
        <v>45033.134027777778</v>
      </c>
      <c r="H276" s="4">
        <v>45033.134722222225</v>
      </c>
      <c r="I276" s="5"/>
      <c r="J276" s="3" t="s">
        <v>48</v>
      </c>
      <c r="K276" s="3" t="s">
        <v>266</v>
      </c>
      <c r="L276" s="3" t="s">
        <v>121</v>
      </c>
      <c r="M276" s="3" t="s">
        <v>267</v>
      </c>
      <c r="N276" s="3" t="s">
        <v>52</v>
      </c>
      <c r="O276" s="3" t="s">
        <v>268</v>
      </c>
      <c r="P276" s="12" t="s">
        <v>251</v>
      </c>
      <c r="Q276" s="12" t="s">
        <v>269</v>
      </c>
      <c r="R276" s="3" t="s">
        <v>38</v>
      </c>
      <c r="S276" s="3" t="s">
        <v>270</v>
      </c>
      <c r="T276" s="3" t="s">
        <v>271</v>
      </c>
      <c r="U276" s="5"/>
      <c r="V276" s="3" t="s">
        <v>255</v>
      </c>
      <c r="W276" s="3" t="s">
        <v>70</v>
      </c>
      <c r="X276" s="3" t="s">
        <v>43</v>
      </c>
      <c r="Y276">
        <f t="shared" si="11"/>
        <v>1</v>
      </c>
      <c r="Z276">
        <f t="shared" si="11"/>
        <v>0</v>
      </c>
      <c r="AA276">
        <f t="shared" si="11"/>
        <v>0</v>
      </c>
      <c r="AB276">
        <f t="shared" si="11"/>
        <v>0</v>
      </c>
      <c r="AC276">
        <f t="shared" si="11"/>
        <v>0</v>
      </c>
      <c r="AD276">
        <f t="shared" si="11"/>
        <v>0</v>
      </c>
      <c r="AE276">
        <f t="shared" si="11"/>
        <v>0</v>
      </c>
    </row>
    <row r="277" spans="1:31" x14ac:dyDescent="0.2">
      <c r="A277" s="1" t="s">
        <v>245</v>
      </c>
      <c r="B277" s="3" t="s">
        <v>246</v>
      </c>
      <c r="C277" s="3" t="s">
        <v>27</v>
      </c>
      <c r="D277" s="3" t="s">
        <v>93</v>
      </c>
      <c r="E277" s="3" t="s">
        <v>130</v>
      </c>
      <c r="F277" s="3" t="s">
        <v>47</v>
      </c>
      <c r="G277" s="4">
        <v>45033.13958333333</v>
      </c>
      <c r="H277" s="4">
        <v>45034.492361111108</v>
      </c>
      <c r="I277" s="5"/>
      <c r="J277" s="3" t="s">
        <v>48</v>
      </c>
      <c r="K277" s="3" t="s">
        <v>247</v>
      </c>
      <c r="L277" s="3" t="s">
        <v>248</v>
      </c>
      <c r="M277" s="3" t="s">
        <v>249</v>
      </c>
      <c r="N277" s="3" t="s">
        <v>52</v>
      </c>
      <c r="O277" s="3" t="s">
        <v>250</v>
      </c>
      <c r="P277" s="12" t="s">
        <v>251</v>
      </c>
      <c r="Q277" s="12" t="s">
        <v>252</v>
      </c>
      <c r="R277" s="3" t="s">
        <v>38</v>
      </c>
      <c r="S277" s="3" t="s">
        <v>253</v>
      </c>
      <c r="T277" s="3" t="s">
        <v>254</v>
      </c>
      <c r="U277" s="5"/>
      <c r="V277" s="3" t="s">
        <v>255</v>
      </c>
      <c r="W277" s="3" t="s">
        <v>38</v>
      </c>
      <c r="X277" s="3" t="s">
        <v>43</v>
      </c>
      <c r="Y277">
        <f t="shared" si="11"/>
        <v>1</v>
      </c>
      <c r="Z277">
        <f t="shared" si="11"/>
        <v>0</v>
      </c>
      <c r="AA277">
        <f t="shared" si="11"/>
        <v>0</v>
      </c>
      <c r="AB277">
        <f t="shared" si="11"/>
        <v>0</v>
      </c>
      <c r="AC277">
        <f t="shared" si="11"/>
        <v>0</v>
      </c>
      <c r="AD277">
        <f t="shared" si="11"/>
        <v>0</v>
      </c>
      <c r="AE277">
        <f t="shared" si="11"/>
        <v>0</v>
      </c>
    </row>
    <row r="278" spans="1:31" x14ac:dyDescent="0.2">
      <c r="A278" s="1" t="s">
        <v>256</v>
      </c>
      <c r="B278" s="3" t="s">
        <v>257</v>
      </c>
      <c r="C278" s="3" t="s">
        <v>27</v>
      </c>
      <c r="D278" s="3" t="s">
        <v>93</v>
      </c>
      <c r="E278" s="3" t="s">
        <v>130</v>
      </c>
      <c r="F278" s="3" t="s">
        <v>47</v>
      </c>
      <c r="G278" s="4">
        <v>45033.13958333333</v>
      </c>
      <c r="H278" s="4">
        <v>45034.701388888891</v>
      </c>
      <c r="I278" s="5"/>
      <c r="J278" s="3" t="s">
        <v>48</v>
      </c>
      <c r="K278" s="3" t="s">
        <v>258</v>
      </c>
      <c r="L278" s="3" t="s">
        <v>259</v>
      </c>
      <c r="M278" s="3" t="s">
        <v>260</v>
      </c>
      <c r="N278" s="3" t="s">
        <v>52</v>
      </c>
      <c r="O278" s="3" t="s">
        <v>250</v>
      </c>
      <c r="P278" s="12" t="s">
        <v>251</v>
      </c>
      <c r="Q278" s="12" t="s">
        <v>261</v>
      </c>
      <c r="R278" s="3" t="s">
        <v>38</v>
      </c>
      <c r="S278" s="3" t="s">
        <v>262</v>
      </c>
      <c r="T278" s="3" t="s">
        <v>263</v>
      </c>
      <c r="U278" s="5"/>
      <c r="V278" s="3" t="s">
        <v>255</v>
      </c>
      <c r="W278" s="3" t="s">
        <v>38</v>
      </c>
      <c r="X278" s="3" t="s">
        <v>138</v>
      </c>
      <c r="Y278">
        <f t="shared" si="11"/>
        <v>0</v>
      </c>
      <c r="Z278">
        <f t="shared" si="11"/>
        <v>0</v>
      </c>
      <c r="AA278">
        <f t="shared" si="11"/>
        <v>1</v>
      </c>
      <c r="AB278">
        <f t="shared" si="11"/>
        <v>0</v>
      </c>
      <c r="AC278">
        <f t="shared" si="11"/>
        <v>0</v>
      </c>
      <c r="AD278">
        <f t="shared" si="11"/>
        <v>0</v>
      </c>
      <c r="AE278">
        <f t="shared" si="11"/>
        <v>0</v>
      </c>
    </row>
    <row r="279" spans="1:31" x14ac:dyDescent="0.2">
      <c r="A279" s="1" t="s">
        <v>240</v>
      </c>
      <c r="B279" s="3" t="s">
        <v>241</v>
      </c>
      <c r="C279" s="3" t="s">
        <v>27</v>
      </c>
      <c r="D279" s="3" t="s">
        <v>28</v>
      </c>
      <c r="E279" s="3" t="s">
        <v>73</v>
      </c>
      <c r="F279" s="3" t="s">
        <v>29</v>
      </c>
      <c r="G279" s="4">
        <v>45033.286111111112</v>
      </c>
      <c r="H279" s="4">
        <v>45033.40902777778</v>
      </c>
      <c r="I279" s="4">
        <v>45033.408333333333</v>
      </c>
      <c r="J279" s="3" t="s">
        <v>30</v>
      </c>
      <c r="K279" s="3" t="s">
        <v>201</v>
      </c>
      <c r="L279" s="3" t="s">
        <v>183</v>
      </c>
      <c r="M279" s="3" t="s">
        <v>242</v>
      </c>
      <c r="N279" s="3" t="s">
        <v>34</v>
      </c>
      <c r="O279" s="3" t="s">
        <v>123</v>
      </c>
      <c r="P279" s="3" t="s">
        <v>243</v>
      </c>
      <c r="Q279" s="3" t="s">
        <v>244</v>
      </c>
      <c r="R279" s="3" t="s">
        <v>38</v>
      </c>
      <c r="S279" s="3" t="s">
        <v>146</v>
      </c>
      <c r="T279" s="3" t="s">
        <v>147</v>
      </c>
      <c r="U279" s="3" t="s">
        <v>41</v>
      </c>
      <c r="V279" s="3" t="s">
        <v>127</v>
      </c>
      <c r="W279" s="3" t="s">
        <v>38</v>
      </c>
      <c r="X279" s="3" t="s">
        <v>83</v>
      </c>
      <c r="Y279">
        <f t="shared" si="11"/>
        <v>0</v>
      </c>
      <c r="Z279">
        <f t="shared" si="11"/>
        <v>1</v>
      </c>
      <c r="AA279">
        <f t="shared" si="11"/>
        <v>0</v>
      </c>
      <c r="AB279">
        <f t="shared" si="11"/>
        <v>0</v>
      </c>
      <c r="AC279">
        <f t="shared" si="11"/>
        <v>0</v>
      </c>
      <c r="AD279">
        <f t="shared" si="11"/>
        <v>0</v>
      </c>
      <c r="AE279">
        <f t="shared" si="11"/>
        <v>0</v>
      </c>
    </row>
    <row r="280" spans="1:31" x14ac:dyDescent="0.2">
      <c r="A280" s="1" t="s">
        <v>235</v>
      </c>
      <c r="B280" s="3" t="s">
        <v>236</v>
      </c>
      <c r="C280" s="3" t="s">
        <v>27</v>
      </c>
      <c r="D280" s="3" t="s">
        <v>28</v>
      </c>
      <c r="E280" s="3" t="s">
        <v>73</v>
      </c>
      <c r="F280" s="3" t="s">
        <v>29</v>
      </c>
      <c r="G280" s="4">
        <v>45033.366666666669</v>
      </c>
      <c r="H280" s="4">
        <v>45033.40347222222</v>
      </c>
      <c r="I280" s="4">
        <v>45033.402777777781</v>
      </c>
      <c r="J280" s="3" t="s">
        <v>48</v>
      </c>
      <c r="K280" s="3" t="s">
        <v>182</v>
      </c>
      <c r="L280" s="3" t="s">
        <v>183</v>
      </c>
      <c r="M280" s="3" t="s">
        <v>237</v>
      </c>
      <c r="N280" s="3" t="s">
        <v>52</v>
      </c>
      <c r="O280" s="3" t="s">
        <v>63</v>
      </c>
      <c r="P280" s="3" t="s">
        <v>238</v>
      </c>
      <c r="Q280" s="3" t="s">
        <v>239</v>
      </c>
      <c r="R280" s="3" t="s">
        <v>66</v>
      </c>
      <c r="S280" s="3" t="s">
        <v>99</v>
      </c>
      <c r="T280" s="3" t="s">
        <v>100</v>
      </c>
      <c r="U280" s="3" t="s">
        <v>41</v>
      </c>
      <c r="V280" s="3" t="s">
        <v>69</v>
      </c>
      <c r="W280" s="3" t="s">
        <v>70</v>
      </c>
      <c r="X280" s="3" t="s">
        <v>43</v>
      </c>
      <c r="Y280">
        <f t="shared" si="11"/>
        <v>1</v>
      </c>
      <c r="Z280">
        <f t="shared" si="11"/>
        <v>0</v>
      </c>
      <c r="AA280">
        <f t="shared" si="11"/>
        <v>0</v>
      </c>
      <c r="AB280">
        <f t="shared" si="11"/>
        <v>0</v>
      </c>
      <c r="AC280">
        <f t="shared" si="11"/>
        <v>0</v>
      </c>
      <c r="AD280">
        <f t="shared" si="11"/>
        <v>0</v>
      </c>
      <c r="AE280">
        <f t="shared" si="11"/>
        <v>0</v>
      </c>
    </row>
    <row r="281" spans="1:31" x14ac:dyDescent="0.2">
      <c r="A281" s="1" t="s">
        <v>230</v>
      </c>
      <c r="B281" s="3" t="s">
        <v>231</v>
      </c>
      <c r="C281" s="3" t="s">
        <v>27</v>
      </c>
      <c r="D281" s="3" t="s">
        <v>28</v>
      </c>
      <c r="E281" s="3" t="s">
        <v>73</v>
      </c>
      <c r="F281" s="3" t="s">
        <v>29</v>
      </c>
      <c r="G281" s="4">
        <v>45033.379166666666</v>
      </c>
      <c r="H281" s="4">
        <v>45033.428472222222</v>
      </c>
      <c r="I281" s="4">
        <v>45033.427777777775</v>
      </c>
      <c r="J281" s="3" t="s">
        <v>48</v>
      </c>
      <c r="K281" s="3" t="s">
        <v>182</v>
      </c>
      <c r="L281" s="3" t="s">
        <v>183</v>
      </c>
      <c r="M281" s="3" t="s">
        <v>232</v>
      </c>
      <c r="N281" s="3" t="s">
        <v>52</v>
      </c>
      <c r="O281" s="3" t="s">
        <v>226</v>
      </c>
      <c r="P281" s="3" t="s">
        <v>212</v>
      </c>
      <c r="Q281" s="3" t="s">
        <v>233</v>
      </c>
      <c r="R281" s="3" t="s">
        <v>66</v>
      </c>
      <c r="S281" s="3" t="s">
        <v>39</v>
      </c>
      <c r="T281" s="3" t="s">
        <v>40</v>
      </c>
      <c r="U281" s="3" t="s">
        <v>234</v>
      </c>
      <c r="V281" s="3" t="s">
        <v>69</v>
      </c>
      <c r="W281" s="3" t="s">
        <v>70</v>
      </c>
      <c r="X281" s="3" t="s">
        <v>43</v>
      </c>
      <c r="Y281">
        <f t="shared" si="11"/>
        <v>1</v>
      </c>
      <c r="Z281">
        <f t="shared" si="11"/>
        <v>0</v>
      </c>
      <c r="AA281">
        <f t="shared" si="11"/>
        <v>0</v>
      </c>
      <c r="AB281">
        <f t="shared" si="11"/>
        <v>0</v>
      </c>
      <c r="AC281">
        <f t="shared" si="11"/>
        <v>0</v>
      </c>
      <c r="AD281">
        <f t="shared" si="11"/>
        <v>0</v>
      </c>
      <c r="AE281">
        <f t="shared" si="11"/>
        <v>0</v>
      </c>
    </row>
    <row r="282" spans="1:31" x14ac:dyDescent="0.2">
      <c r="A282" s="1" t="s">
        <v>223</v>
      </c>
      <c r="B282" s="3" t="s">
        <v>224</v>
      </c>
      <c r="C282" s="3" t="s">
        <v>27</v>
      </c>
      <c r="D282" s="3" t="s">
        <v>46</v>
      </c>
      <c r="E282" s="3" t="s">
        <v>324</v>
      </c>
      <c r="F282" s="3" t="s">
        <v>47</v>
      </c>
      <c r="G282" s="4">
        <v>45033.479861111111</v>
      </c>
      <c r="H282" s="4">
        <v>45033.480555555558</v>
      </c>
      <c r="I282" s="5"/>
      <c r="J282" s="3" t="s">
        <v>48</v>
      </c>
      <c r="K282" s="3" t="s">
        <v>61</v>
      </c>
      <c r="L282" s="3" t="s">
        <v>50</v>
      </c>
      <c r="M282" s="3" t="s">
        <v>225</v>
      </c>
      <c r="N282" s="3" t="s">
        <v>52</v>
      </c>
      <c r="O282" s="3" t="s">
        <v>226</v>
      </c>
      <c r="P282" s="3" t="s">
        <v>221</v>
      </c>
      <c r="Q282" s="3" t="s">
        <v>227</v>
      </c>
      <c r="R282" s="3" t="s">
        <v>66</v>
      </c>
      <c r="S282" s="3" t="s">
        <v>228</v>
      </c>
      <c r="T282" s="3" t="s">
        <v>229</v>
      </c>
      <c r="U282" s="5"/>
      <c r="V282" s="3" t="s">
        <v>69</v>
      </c>
      <c r="W282" s="3" t="s">
        <v>70</v>
      </c>
      <c r="X282" s="3" t="s">
        <v>43</v>
      </c>
      <c r="Y282">
        <f t="shared" si="11"/>
        <v>1</v>
      </c>
      <c r="Z282">
        <f t="shared" si="11"/>
        <v>0</v>
      </c>
      <c r="AA282">
        <f t="shared" si="11"/>
        <v>0</v>
      </c>
      <c r="AB282">
        <f t="shared" si="11"/>
        <v>0</v>
      </c>
      <c r="AC282">
        <f t="shared" si="11"/>
        <v>0</v>
      </c>
      <c r="AD282">
        <f t="shared" si="11"/>
        <v>0</v>
      </c>
      <c r="AE282">
        <f t="shared" si="11"/>
        <v>0</v>
      </c>
    </row>
    <row r="283" spans="1:31" x14ac:dyDescent="0.2">
      <c r="A283" s="1" t="s">
        <v>218</v>
      </c>
      <c r="B283" s="3" t="s">
        <v>219</v>
      </c>
      <c r="C283" s="3" t="s">
        <v>27</v>
      </c>
      <c r="D283" s="3" t="s">
        <v>93</v>
      </c>
      <c r="E283" s="3" t="s">
        <v>324</v>
      </c>
      <c r="F283" s="3" t="s">
        <v>47</v>
      </c>
      <c r="G283" s="4">
        <v>45033.484722222223</v>
      </c>
      <c r="H283" s="4">
        <v>45033.54583333333</v>
      </c>
      <c r="I283" s="5"/>
      <c r="J283" s="3" t="s">
        <v>48</v>
      </c>
      <c r="K283" s="3" t="s">
        <v>49</v>
      </c>
      <c r="L283" s="3" t="s">
        <v>50</v>
      </c>
      <c r="M283" s="3" t="s">
        <v>220</v>
      </c>
      <c r="N283" s="3" t="s">
        <v>52</v>
      </c>
      <c r="O283" s="3" t="s">
        <v>106</v>
      </c>
      <c r="P283" s="3" t="s">
        <v>221</v>
      </c>
      <c r="Q283" s="3" t="s">
        <v>222</v>
      </c>
      <c r="R283" s="3" t="s">
        <v>66</v>
      </c>
      <c r="S283" s="3" t="s">
        <v>39</v>
      </c>
      <c r="T283" s="3" t="s">
        <v>40</v>
      </c>
      <c r="U283" s="5"/>
      <c r="V283" s="3" t="s">
        <v>69</v>
      </c>
      <c r="W283" s="3" t="s">
        <v>66</v>
      </c>
      <c r="X283" s="3" t="s">
        <v>43</v>
      </c>
      <c r="Y283">
        <f t="shared" si="11"/>
        <v>1</v>
      </c>
      <c r="Z283">
        <f t="shared" si="11"/>
        <v>0</v>
      </c>
      <c r="AA283">
        <f t="shared" si="11"/>
        <v>0</v>
      </c>
      <c r="AB283">
        <f t="shared" si="11"/>
        <v>0</v>
      </c>
      <c r="AC283">
        <f t="shared" si="11"/>
        <v>0</v>
      </c>
      <c r="AD283">
        <f t="shared" si="11"/>
        <v>0</v>
      </c>
      <c r="AE283">
        <f t="shared" si="11"/>
        <v>0</v>
      </c>
    </row>
    <row r="284" spans="1:31" x14ac:dyDescent="0.2">
      <c r="A284" s="1" t="s">
        <v>208</v>
      </c>
      <c r="B284" s="3" t="s">
        <v>209</v>
      </c>
      <c r="C284" s="3" t="s">
        <v>27</v>
      </c>
      <c r="D284" s="3" t="s">
        <v>28</v>
      </c>
      <c r="E284" s="3" t="s">
        <v>73</v>
      </c>
      <c r="F284" s="3" t="s">
        <v>181</v>
      </c>
      <c r="G284" s="4">
        <v>45033.659722222219</v>
      </c>
      <c r="H284" s="4">
        <v>45034.293055555558</v>
      </c>
      <c r="I284" s="4">
        <v>45034.292361111111</v>
      </c>
      <c r="J284" s="3" t="s">
        <v>48</v>
      </c>
      <c r="K284" s="3" t="s">
        <v>49</v>
      </c>
      <c r="L284" s="3" t="s">
        <v>50</v>
      </c>
      <c r="M284" s="3" t="s">
        <v>210</v>
      </c>
      <c r="N284" s="3" t="s">
        <v>52</v>
      </c>
      <c r="O284" s="3" t="s">
        <v>211</v>
      </c>
      <c r="P284" s="3" t="s">
        <v>212</v>
      </c>
      <c r="Q284" s="3" t="s">
        <v>213</v>
      </c>
      <c r="R284" s="3" t="s">
        <v>214</v>
      </c>
      <c r="S284" s="3" t="s">
        <v>215</v>
      </c>
      <c r="T284" s="3" t="s">
        <v>216</v>
      </c>
      <c r="U284" s="3" t="s">
        <v>188</v>
      </c>
      <c r="V284" s="3" t="s">
        <v>217</v>
      </c>
      <c r="W284" s="3" t="s">
        <v>82</v>
      </c>
      <c r="X284" s="3" t="s">
        <v>83</v>
      </c>
      <c r="Y284">
        <f t="shared" si="11"/>
        <v>0</v>
      </c>
      <c r="Z284">
        <f t="shared" si="11"/>
        <v>1</v>
      </c>
      <c r="AA284">
        <f t="shared" si="11"/>
        <v>0</v>
      </c>
      <c r="AB284">
        <f t="shared" si="11"/>
        <v>0</v>
      </c>
      <c r="AC284">
        <f t="shared" si="11"/>
        <v>0</v>
      </c>
      <c r="AD284">
        <f t="shared" si="11"/>
        <v>0</v>
      </c>
      <c r="AE284">
        <f t="shared" si="11"/>
        <v>0</v>
      </c>
    </row>
    <row r="285" spans="1:31" x14ac:dyDescent="0.2">
      <c r="A285" s="1" t="s">
        <v>197</v>
      </c>
      <c r="B285" s="3" t="s">
        <v>198</v>
      </c>
      <c r="C285" s="3" t="s">
        <v>27</v>
      </c>
      <c r="D285" s="3" t="s">
        <v>28</v>
      </c>
      <c r="E285" s="3" t="s">
        <v>199</v>
      </c>
      <c r="F285" s="3" t="s">
        <v>200</v>
      </c>
      <c r="G285" s="4">
        <v>45034.008333333331</v>
      </c>
      <c r="H285" s="4">
        <v>45035.515277777777</v>
      </c>
      <c r="I285" s="4">
        <v>45035.51458333333</v>
      </c>
      <c r="J285" s="3" t="s">
        <v>30</v>
      </c>
      <c r="K285" s="3" t="s">
        <v>201</v>
      </c>
      <c r="L285" s="3" t="s">
        <v>183</v>
      </c>
      <c r="M285" s="3" t="s">
        <v>202</v>
      </c>
      <c r="N285" s="3" t="s">
        <v>34</v>
      </c>
      <c r="O285" s="3" t="s">
        <v>123</v>
      </c>
      <c r="P285" s="3" t="s">
        <v>203</v>
      </c>
      <c r="Q285" s="3" t="s">
        <v>204</v>
      </c>
      <c r="R285" s="3" t="s">
        <v>38</v>
      </c>
      <c r="S285" s="3" t="s">
        <v>205</v>
      </c>
      <c r="T285" s="3" t="s">
        <v>206</v>
      </c>
      <c r="U285" s="3" t="s">
        <v>207</v>
      </c>
      <c r="V285" s="3" t="s">
        <v>127</v>
      </c>
      <c r="W285" s="3" t="s">
        <v>38</v>
      </c>
      <c r="X285" s="3" t="s">
        <v>138</v>
      </c>
      <c r="Y285">
        <f t="shared" si="11"/>
        <v>0</v>
      </c>
      <c r="Z285">
        <f t="shared" si="11"/>
        <v>0</v>
      </c>
      <c r="AA285">
        <f t="shared" si="11"/>
        <v>1</v>
      </c>
      <c r="AB285">
        <f t="shared" si="11"/>
        <v>0</v>
      </c>
      <c r="AC285">
        <f t="shared" si="11"/>
        <v>0</v>
      </c>
      <c r="AD285">
        <f t="shared" si="11"/>
        <v>0</v>
      </c>
      <c r="AE285">
        <f t="shared" si="11"/>
        <v>0</v>
      </c>
    </row>
    <row r="286" spans="1:31" x14ac:dyDescent="0.2">
      <c r="A286" s="1" t="s">
        <v>189</v>
      </c>
      <c r="B286" s="3" t="s">
        <v>190</v>
      </c>
      <c r="C286" s="3" t="s">
        <v>27</v>
      </c>
      <c r="D286" s="3" t="s">
        <v>28</v>
      </c>
      <c r="E286" s="3" t="s">
        <v>324</v>
      </c>
      <c r="F286" s="3" t="s">
        <v>181</v>
      </c>
      <c r="G286" s="4">
        <v>45034.1</v>
      </c>
      <c r="H286" s="4">
        <v>45034.374305555553</v>
      </c>
      <c r="I286" s="4">
        <v>45034.373611111114</v>
      </c>
      <c r="J286" s="3" t="s">
        <v>48</v>
      </c>
      <c r="K286" s="3" t="s">
        <v>191</v>
      </c>
      <c r="L286" s="3" t="s">
        <v>104</v>
      </c>
      <c r="M286" s="3" t="s">
        <v>192</v>
      </c>
      <c r="N286" s="3" t="s">
        <v>52</v>
      </c>
      <c r="O286" s="3" t="s">
        <v>63</v>
      </c>
      <c r="P286" s="3" t="s">
        <v>193</v>
      </c>
      <c r="Q286" s="3" t="s">
        <v>194</v>
      </c>
      <c r="R286" s="3" t="s">
        <v>66</v>
      </c>
      <c r="S286" s="3" t="s">
        <v>195</v>
      </c>
      <c r="T286" s="3" t="s">
        <v>196</v>
      </c>
      <c r="U286" s="3" t="s">
        <v>188</v>
      </c>
      <c r="V286" s="3" t="s">
        <v>69</v>
      </c>
      <c r="W286" s="3" t="s">
        <v>70</v>
      </c>
      <c r="X286" s="3" t="s">
        <v>43</v>
      </c>
      <c r="Y286">
        <f t="shared" si="11"/>
        <v>1</v>
      </c>
      <c r="Z286">
        <f t="shared" si="11"/>
        <v>0</v>
      </c>
      <c r="AA286">
        <f t="shared" si="11"/>
        <v>0</v>
      </c>
      <c r="AB286">
        <f t="shared" si="11"/>
        <v>0</v>
      </c>
      <c r="AC286">
        <f t="shared" si="11"/>
        <v>0</v>
      </c>
      <c r="AD286">
        <f t="shared" si="11"/>
        <v>0</v>
      </c>
      <c r="AE286">
        <f t="shared" si="11"/>
        <v>0</v>
      </c>
    </row>
    <row r="287" spans="1:31" x14ac:dyDescent="0.2">
      <c r="A287" s="1" t="s">
        <v>179</v>
      </c>
      <c r="B287" s="3" t="s">
        <v>180</v>
      </c>
      <c r="C287" s="3" t="s">
        <v>27</v>
      </c>
      <c r="D287" s="3" t="s">
        <v>28</v>
      </c>
      <c r="E287" s="3" t="s">
        <v>73</v>
      </c>
      <c r="F287" s="3" t="s">
        <v>181</v>
      </c>
      <c r="G287" s="4">
        <v>45034.365972222222</v>
      </c>
      <c r="H287" s="4">
        <v>45034.476388888892</v>
      </c>
      <c r="I287" s="4">
        <v>45034.475694444445</v>
      </c>
      <c r="J287" s="3" t="s">
        <v>48</v>
      </c>
      <c r="K287" s="3" t="s">
        <v>182</v>
      </c>
      <c r="L287" s="3" t="s">
        <v>183</v>
      </c>
      <c r="M287" s="3" t="s">
        <v>184</v>
      </c>
      <c r="N287" s="3" t="s">
        <v>52</v>
      </c>
      <c r="O287" s="3" t="s">
        <v>185</v>
      </c>
      <c r="P287" s="3" t="s">
        <v>186</v>
      </c>
      <c r="Q287" s="3" t="s">
        <v>187</v>
      </c>
      <c r="R287" s="3" t="s">
        <v>66</v>
      </c>
      <c r="S287" s="3" t="s">
        <v>146</v>
      </c>
      <c r="T287" s="3" t="s">
        <v>147</v>
      </c>
      <c r="U287" s="3" t="s">
        <v>188</v>
      </c>
      <c r="V287" s="3" t="s">
        <v>69</v>
      </c>
      <c r="W287" s="3" t="s">
        <v>82</v>
      </c>
      <c r="X287" s="3" t="s">
        <v>43</v>
      </c>
      <c r="Y287">
        <f t="shared" si="11"/>
        <v>1</v>
      </c>
      <c r="Z287">
        <f t="shared" si="11"/>
        <v>0</v>
      </c>
      <c r="AA287">
        <f t="shared" si="11"/>
        <v>0</v>
      </c>
      <c r="AB287">
        <f t="shared" si="11"/>
        <v>0</v>
      </c>
      <c r="AC287">
        <f t="shared" si="11"/>
        <v>0</v>
      </c>
      <c r="AD287">
        <f t="shared" si="11"/>
        <v>0</v>
      </c>
      <c r="AE287">
        <f t="shared" si="11"/>
        <v>0</v>
      </c>
    </row>
    <row r="288" spans="1:31" x14ac:dyDescent="0.2">
      <c r="A288" s="1" t="s">
        <v>173</v>
      </c>
      <c r="B288" s="3" t="s">
        <v>174</v>
      </c>
      <c r="C288" s="3" t="s">
        <v>27</v>
      </c>
      <c r="D288" s="3" t="s">
        <v>46</v>
      </c>
      <c r="E288" s="3" t="s">
        <v>130</v>
      </c>
      <c r="F288" s="3" t="s">
        <v>47</v>
      </c>
      <c r="G288" s="4">
        <v>45034.543055555558</v>
      </c>
      <c r="H288" s="4">
        <v>45037.504861111112</v>
      </c>
      <c r="I288" s="5"/>
      <c r="J288" s="3" t="s">
        <v>48</v>
      </c>
      <c r="K288" s="3" t="s">
        <v>175</v>
      </c>
      <c r="L288" s="3" t="s">
        <v>132</v>
      </c>
      <c r="M288" s="3" t="s">
        <v>168</v>
      </c>
      <c r="N288" s="3" t="s">
        <v>52</v>
      </c>
      <c r="O288" s="3" t="s">
        <v>176</v>
      </c>
      <c r="P288" s="12" t="s">
        <v>177</v>
      </c>
      <c r="Q288" s="12" t="s">
        <v>170</v>
      </c>
      <c r="R288" s="3" t="s">
        <v>66</v>
      </c>
      <c r="S288" s="3" t="s">
        <v>171</v>
      </c>
      <c r="T288" s="3" t="s">
        <v>178</v>
      </c>
      <c r="U288" s="5"/>
      <c r="V288" s="3" t="s">
        <v>69</v>
      </c>
      <c r="W288" s="3" t="s">
        <v>66</v>
      </c>
      <c r="X288" s="3" t="s">
        <v>138</v>
      </c>
      <c r="Y288">
        <f t="shared" si="11"/>
        <v>0</v>
      </c>
      <c r="Z288">
        <f t="shared" si="11"/>
        <v>0</v>
      </c>
      <c r="AA288">
        <f t="shared" si="11"/>
        <v>1</v>
      </c>
      <c r="AB288">
        <f t="shared" si="11"/>
        <v>0</v>
      </c>
      <c r="AC288">
        <f t="shared" si="11"/>
        <v>0</v>
      </c>
      <c r="AD288">
        <f t="shared" si="11"/>
        <v>0</v>
      </c>
      <c r="AE288">
        <f t="shared" si="11"/>
        <v>0</v>
      </c>
    </row>
    <row r="289" spans="1:31" x14ac:dyDescent="0.2">
      <c r="A289" s="1" t="s">
        <v>166</v>
      </c>
      <c r="B289" s="3" t="s">
        <v>167</v>
      </c>
      <c r="C289" s="3" t="s">
        <v>27</v>
      </c>
      <c r="D289" s="3" t="s">
        <v>46</v>
      </c>
      <c r="E289" s="3" t="s">
        <v>324</v>
      </c>
      <c r="F289" s="3" t="s">
        <v>47</v>
      </c>
      <c r="G289" s="4">
        <v>45034.548611111109</v>
      </c>
      <c r="H289" s="4">
        <v>45034.549305555556</v>
      </c>
      <c r="I289" s="5"/>
      <c r="J289" s="3" t="s">
        <v>48</v>
      </c>
      <c r="K289" s="3" t="s">
        <v>61</v>
      </c>
      <c r="L289" s="3" t="s">
        <v>50</v>
      </c>
      <c r="M289" s="3" t="s">
        <v>168</v>
      </c>
      <c r="N289" s="3" t="s">
        <v>52</v>
      </c>
      <c r="O289" s="3" t="s">
        <v>63</v>
      </c>
      <c r="P289" s="3" t="s">
        <v>169</v>
      </c>
      <c r="Q289" s="3" t="s">
        <v>170</v>
      </c>
      <c r="R289" s="3" t="s">
        <v>66</v>
      </c>
      <c r="S289" s="3" t="s">
        <v>171</v>
      </c>
      <c r="T289" s="3" t="s">
        <v>172</v>
      </c>
      <c r="U289" s="5"/>
      <c r="V289" s="3" t="s">
        <v>69</v>
      </c>
      <c r="W289" s="3" t="s">
        <v>70</v>
      </c>
      <c r="X289" s="3" t="s">
        <v>43</v>
      </c>
      <c r="Y289">
        <f t="shared" si="11"/>
        <v>1</v>
      </c>
      <c r="Z289">
        <f t="shared" si="11"/>
        <v>0</v>
      </c>
      <c r="AA289">
        <f t="shared" si="11"/>
        <v>0</v>
      </c>
      <c r="AB289">
        <f t="shared" si="11"/>
        <v>0</v>
      </c>
      <c r="AC289">
        <f t="shared" si="11"/>
        <v>0</v>
      </c>
      <c r="AD289">
        <f t="shared" si="11"/>
        <v>0</v>
      </c>
      <c r="AE289">
        <f t="shared" si="11"/>
        <v>0</v>
      </c>
    </row>
    <row r="290" spans="1:31" x14ac:dyDescent="0.2">
      <c r="A290" s="1" t="s">
        <v>157</v>
      </c>
      <c r="B290" s="3" t="s">
        <v>158</v>
      </c>
      <c r="C290" s="3" t="s">
        <v>27</v>
      </c>
      <c r="D290" s="3" t="s">
        <v>46</v>
      </c>
      <c r="E290" s="3" t="s">
        <v>73</v>
      </c>
      <c r="F290" s="3" t="s">
        <v>47</v>
      </c>
      <c r="G290" s="4">
        <v>45034.950694444444</v>
      </c>
      <c r="H290" s="4">
        <v>45034.951388888891</v>
      </c>
      <c r="I290" s="5"/>
      <c r="J290" s="3" t="s">
        <v>48</v>
      </c>
      <c r="K290" s="3" t="s">
        <v>159</v>
      </c>
      <c r="L290" s="3" t="s">
        <v>151</v>
      </c>
      <c r="M290" s="3" t="s">
        <v>160</v>
      </c>
      <c r="N290" s="3" t="s">
        <v>52</v>
      </c>
      <c r="O290" s="3" t="s">
        <v>161</v>
      </c>
      <c r="P290" s="3" t="s">
        <v>144</v>
      </c>
      <c r="Q290" s="3" t="s">
        <v>162</v>
      </c>
      <c r="R290" s="3" t="s">
        <v>70</v>
      </c>
      <c r="S290" s="3" t="s">
        <v>163</v>
      </c>
      <c r="T290" s="3" t="s">
        <v>164</v>
      </c>
      <c r="U290" s="5"/>
      <c r="V290" s="3" t="s">
        <v>165</v>
      </c>
      <c r="W290" s="3" t="s">
        <v>70</v>
      </c>
      <c r="X290" s="3" t="s">
        <v>43</v>
      </c>
      <c r="Y290">
        <f t="shared" si="11"/>
        <v>1</v>
      </c>
      <c r="Z290">
        <f t="shared" si="11"/>
        <v>0</v>
      </c>
      <c r="AA290">
        <f t="shared" si="11"/>
        <v>0</v>
      </c>
      <c r="AB290">
        <f t="shared" si="11"/>
        <v>0</v>
      </c>
      <c r="AC290">
        <f t="shared" si="11"/>
        <v>0</v>
      </c>
      <c r="AD290">
        <f t="shared" si="11"/>
        <v>0</v>
      </c>
      <c r="AE290">
        <f t="shared" si="11"/>
        <v>0</v>
      </c>
    </row>
    <row r="291" spans="1:31" x14ac:dyDescent="0.2">
      <c r="A291" s="1" t="s">
        <v>148</v>
      </c>
      <c r="B291" s="3" t="s">
        <v>149</v>
      </c>
      <c r="C291" s="3" t="s">
        <v>27</v>
      </c>
      <c r="D291" s="3" t="s">
        <v>46</v>
      </c>
      <c r="E291" s="3" t="s">
        <v>73</v>
      </c>
      <c r="F291" s="3" t="s">
        <v>47</v>
      </c>
      <c r="G291" s="4">
        <v>45035.100694444445</v>
      </c>
      <c r="H291" s="4">
        <v>45035.101388888892</v>
      </c>
      <c r="I291" s="5"/>
      <c r="J291" s="3" t="s">
        <v>48</v>
      </c>
      <c r="K291" s="3" t="s">
        <v>150</v>
      </c>
      <c r="L291" s="3" t="s">
        <v>151</v>
      </c>
      <c r="M291" s="3" t="s">
        <v>152</v>
      </c>
      <c r="N291" s="3" t="s">
        <v>52</v>
      </c>
      <c r="O291" s="3" t="s">
        <v>53</v>
      </c>
      <c r="P291" s="3" t="s">
        <v>144</v>
      </c>
      <c r="Q291" s="3" t="s">
        <v>153</v>
      </c>
      <c r="R291" s="3" t="s">
        <v>38</v>
      </c>
      <c r="S291" s="3" t="s">
        <v>154</v>
      </c>
      <c r="T291" s="3" t="s">
        <v>155</v>
      </c>
      <c r="U291" s="5"/>
      <c r="V291" s="3" t="s">
        <v>156</v>
      </c>
      <c r="W291" s="3" t="s">
        <v>38</v>
      </c>
      <c r="X291" s="3" t="s">
        <v>43</v>
      </c>
      <c r="Y291">
        <f t="shared" si="11"/>
        <v>1</v>
      </c>
      <c r="Z291">
        <f t="shared" si="11"/>
        <v>0</v>
      </c>
      <c r="AA291">
        <f t="shared" si="11"/>
        <v>0</v>
      </c>
      <c r="AB291">
        <f t="shared" si="11"/>
        <v>0</v>
      </c>
      <c r="AC291">
        <f t="shared" si="11"/>
        <v>0</v>
      </c>
      <c r="AD291">
        <f t="shared" si="11"/>
        <v>0</v>
      </c>
      <c r="AE291">
        <f t="shared" si="11"/>
        <v>0</v>
      </c>
    </row>
    <row r="292" spans="1:31" x14ac:dyDescent="0.2">
      <c r="A292" s="1" t="s">
        <v>139</v>
      </c>
      <c r="B292" s="3" t="s">
        <v>140</v>
      </c>
      <c r="C292" s="3" t="s">
        <v>27</v>
      </c>
      <c r="D292" s="3" t="s">
        <v>93</v>
      </c>
      <c r="E292" s="3" t="s">
        <v>73</v>
      </c>
      <c r="F292" s="3" t="s">
        <v>47</v>
      </c>
      <c r="G292" s="4">
        <v>45035.323611111111</v>
      </c>
      <c r="H292" s="4">
        <v>45035.444444444445</v>
      </c>
      <c r="I292" s="5"/>
      <c r="J292" s="3" t="s">
        <v>30</v>
      </c>
      <c r="K292" s="3" t="s">
        <v>141</v>
      </c>
      <c r="L292" s="3" t="s">
        <v>142</v>
      </c>
      <c r="M292" s="3" t="s">
        <v>143</v>
      </c>
      <c r="N292" s="3" t="s">
        <v>34</v>
      </c>
      <c r="O292" s="3" t="s">
        <v>113</v>
      </c>
      <c r="P292" s="12" t="s">
        <v>144</v>
      </c>
      <c r="Q292" s="12" t="s">
        <v>145</v>
      </c>
      <c r="R292" s="3" t="s">
        <v>66</v>
      </c>
      <c r="S292" s="3" t="s">
        <v>146</v>
      </c>
      <c r="T292" s="3" t="s">
        <v>147</v>
      </c>
      <c r="U292" s="5"/>
      <c r="V292" s="3" t="s">
        <v>69</v>
      </c>
      <c r="W292" s="3" t="s">
        <v>70</v>
      </c>
      <c r="X292" s="3" t="s">
        <v>83</v>
      </c>
      <c r="Y292">
        <f t="shared" si="11"/>
        <v>0</v>
      </c>
      <c r="Z292">
        <f t="shared" si="11"/>
        <v>1</v>
      </c>
      <c r="AA292">
        <f t="shared" si="11"/>
        <v>0</v>
      </c>
      <c r="AB292">
        <f t="shared" si="11"/>
        <v>0</v>
      </c>
      <c r="AC292">
        <f t="shared" si="11"/>
        <v>0</v>
      </c>
      <c r="AD292">
        <f t="shared" si="11"/>
        <v>0</v>
      </c>
      <c r="AE292">
        <f t="shared" si="11"/>
        <v>0</v>
      </c>
    </row>
    <row r="293" spans="1:31" x14ac:dyDescent="0.2">
      <c r="A293" s="1" t="s">
        <v>128</v>
      </c>
      <c r="B293" s="3" t="s">
        <v>129</v>
      </c>
      <c r="C293" s="3" t="s">
        <v>27</v>
      </c>
      <c r="D293" s="3" t="s">
        <v>46</v>
      </c>
      <c r="E293" s="3" t="s">
        <v>130</v>
      </c>
      <c r="F293" s="3" t="s">
        <v>47</v>
      </c>
      <c r="G293" s="4">
        <v>45035.44027777778</v>
      </c>
      <c r="H293" s="4">
        <v>45036.577777777777</v>
      </c>
      <c r="I293" s="5"/>
      <c r="J293" s="3" t="s">
        <v>48</v>
      </c>
      <c r="K293" s="3" t="s">
        <v>131</v>
      </c>
      <c r="L293" s="3" t="s">
        <v>132</v>
      </c>
      <c r="M293" s="3" t="s">
        <v>133</v>
      </c>
      <c r="N293" s="3" t="s">
        <v>52</v>
      </c>
      <c r="O293" s="3" t="s">
        <v>63</v>
      </c>
      <c r="P293" s="12" t="s">
        <v>134</v>
      </c>
      <c r="Q293" s="12" t="s">
        <v>135</v>
      </c>
      <c r="R293" s="3" t="s">
        <v>66</v>
      </c>
      <c r="S293" s="3" t="s">
        <v>136</v>
      </c>
      <c r="T293" s="3" t="s">
        <v>137</v>
      </c>
      <c r="U293" s="5"/>
      <c r="V293" s="3" t="s">
        <v>69</v>
      </c>
      <c r="W293" s="3" t="s">
        <v>70</v>
      </c>
      <c r="X293" s="3" t="s">
        <v>138</v>
      </c>
      <c r="Y293">
        <f t="shared" si="11"/>
        <v>0</v>
      </c>
      <c r="Z293">
        <f t="shared" si="11"/>
        <v>0</v>
      </c>
      <c r="AA293">
        <f t="shared" si="11"/>
        <v>1</v>
      </c>
      <c r="AB293">
        <f t="shared" si="11"/>
        <v>0</v>
      </c>
      <c r="AC293">
        <f t="shared" si="11"/>
        <v>0</v>
      </c>
      <c r="AD293">
        <f t="shared" si="11"/>
        <v>0</v>
      </c>
      <c r="AE293">
        <f t="shared" si="11"/>
        <v>0</v>
      </c>
    </row>
    <row r="294" spans="1:31" x14ac:dyDescent="0.2">
      <c r="A294" s="1" t="s">
        <v>118</v>
      </c>
      <c r="B294" s="3" t="s">
        <v>119</v>
      </c>
      <c r="C294" s="3" t="s">
        <v>27</v>
      </c>
      <c r="D294" s="3" t="s">
        <v>46</v>
      </c>
      <c r="E294" s="3" t="s">
        <v>130</v>
      </c>
      <c r="F294" s="3" t="s">
        <v>47</v>
      </c>
      <c r="G294" s="4">
        <v>45036.116666666669</v>
      </c>
      <c r="H294" s="4">
        <v>45036.118055555555</v>
      </c>
      <c r="I294" s="5"/>
      <c r="J294" s="3" t="s">
        <v>30</v>
      </c>
      <c r="K294" s="3" t="s">
        <v>120</v>
      </c>
      <c r="L294" s="3" t="s">
        <v>121</v>
      </c>
      <c r="M294" s="3" t="s">
        <v>122</v>
      </c>
      <c r="N294" s="3" t="s">
        <v>34</v>
      </c>
      <c r="O294" s="3" t="s">
        <v>123</v>
      </c>
      <c r="P294" s="3" t="s">
        <v>114</v>
      </c>
      <c r="Q294" s="3" t="s">
        <v>124</v>
      </c>
      <c r="R294" s="3" t="s">
        <v>38</v>
      </c>
      <c r="S294" s="3" t="s">
        <v>125</v>
      </c>
      <c r="T294" s="3" t="s">
        <v>126</v>
      </c>
      <c r="U294" s="5"/>
      <c r="V294" s="3" t="s">
        <v>127</v>
      </c>
      <c r="W294" s="3" t="s">
        <v>38</v>
      </c>
      <c r="X294" s="3" t="s">
        <v>43</v>
      </c>
      <c r="Y294">
        <f t="shared" si="11"/>
        <v>1</v>
      </c>
      <c r="Z294">
        <f t="shared" si="11"/>
        <v>0</v>
      </c>
      <c r="AA294">
        <f t="shared" si="11"/>
        <v>0</v>
      </c>
      <c r="AB294">
        <f t="shared" si="11"/>
        <v>0</v>
      </c>
      <c r="AC294">
        <f t="shared" si="11"/>
        <v>0</v>
      </c>
      <c r="AD294">
        <f t="shared" si="11"/>
        <v>0</v>
      </c>
      <c r="AE294">
        <f t="shared" si="11"/>
        <v>0</v>
      </c>
    </row>
    <row r="295" spans="1:31" x14ac:dyDescent="0.2">
      <c r="A295" s="1" t="s">
        <v>110</v>
      </c>
      <c r="B295" s="3" t="s">
        <v>111</v>
      </c>
      <c r="C295" s="3" t="s">
        <v>27</v>
      </c>
      <c r="D295" s="3" t="s">
        <v>46</v>
      </c>
      <c r="E295" s="3" t="s">
        <v>73</v>
      </c>
      <c r="F295" s="3" t="s">
        <v>47</v>
      </c>
      <c r="G295" s="4">
        <v>45036.183333333334</v>
      </c>
      <c r="H295" s="4">
        <v>45036.184027777781</v>
      </c>
      <c r="I295" s="5"/>
      <c r="J295" s="3" t="s">
        <v>48</v>
      </c>
      <c r="K295" s="3" t="s">
        <v>61</v>
      </c>
      <c r="L295" s="3" t="s">
        <v>50</v>
      </c>
      <c r="M295" s="3" t="s">
        <v>112</v>
      </c>
      <c r="N295" s="3" t="s">
        <v>52</v>
      </c>
      <c r="O295" s="3" t="s">
        <v>113</v>
      </c>
      <c r="P295" s="3" t="s">
        <v>114</v>
      </c>
      <c r="Q295" s="3" t="s">
        <v>115</v>
      </c>
      <c r="R295" s="3" t="s">
        <v>66</v>
      </c>
      <c r="S295" s="3" t="s">
        <v>116</v>
      </c>
      <c r="T295" s="3" t="s">
        <v>117</v>
      </c>
      <c r="U295" s="5"/>
      <c r="V295" s="3" t="s">
        <v>69</v>
      </c>
      <c r="W295" s="3" t="s">
        <v>70</v>
      </c>
      <c r="X295" s="3" t="s">
        <v>83</v>
      </c>
      <c r="Y295">
        <f t="shared" si="11"/>
        <v>0</v>
      </c>
      <c r="Z295">
        <f t="shared" si="11"/>
        <v>1</v>
      </c>
      <c r="AA295">
        <f t="shared" si="11"/>
        <v>0</v>
      </c>
      <c r="AB295">
        <f t="shared" si="11"/>
        <v>0</v>
      </c>
      <c r="AC295">
        <f t="shared" si="11"/>
        <v>0</v>
      </c>
      <c r="AD295">
        <f t="shared" si="11"/>
        <v>0</v>
      </c>
      <c r="AE295">
        <f t="shared" ref="Z295:AE302" si="12">IF(ISNUMBER(SEARCH(AE$2,$X295)),1,0)</f>
        <v>0</v>
      </c>
    </row>
    <row r="296" spans="1:31" x14ac:dyDescent="0.2">
      <c r="A296" s="1" t="s">
        <v>101</v>
      </c>
      <c r="B296" s="3" t="s">
        <v>102</v>
      </c>
      <c r="C296" s="3" t="s">
        <v>27</v>
      </c>
      <c r="D296" s="3" t="s">
        <v>28</v>
      </c>
      <c r="E296" s="3" t="s">
        <v>324</v>
      </c>
      <c r="F296" s="3" t="s">
        <v>29</v>
      </c>
      <c r="G296" s="4">
        <v>45036.336805555555</v>
      </c>
      <c r="H296" s="4">
        <v>45036.392361111109</v>
      </c>
      <c r="I296" s="4">
        <v>45036.39166666667</v>
      </c>
      <c r="J296" s="3" t="s">
        <v>48</v>
      </c>
      <c r="K296" s="3" t="s">
        <v>103</v>
      </c>
      <c r="L296" s="3" t="s">
        <v>104</v>
      </c>
      <c r="M296" s="3" t="s">
        <v>105</v>
      </c>
      <c r="N296" s="3" t="s">
        <v>52</v>
      </c>
      <c r="O296" s="3" t="s">
        <v>106</v>
      </c>
      <c r="P296" s="3" t="s">
        <v>107</v>
      </c>
      <c r="Q296" s="3" t="s">
        <v>108</v>
      </c>
      <c r="R296" s="3" t="s">
        <v>66</v>
      </c>
      <c r="S296" s="3" t="s">
        <v>39</v>
      </c>
      <c r="T296" s="3" t="s">
        <v>40</v>
      </c>
      <c r="U296" s="3" t="s">
        <v>109</v>
      </c>
      <c r="V296" s="3" t="s">
        <v>69</v>
      </c>
      <c r="W296" s="3" t="s">
        <v>66</v>
      </c>
      <c r="X296" s="3" t="s">
        <v>43</v>
      </c>
      <c r="Y296">
        <f t="shared" ref="Y296:Y302" si="13">IF(ISNUMBER(SEARCH(Y$2,$X296)),1,0)</f>
        <v>1</v>
      </c>
      <c r="Z296">
        <f t="shared" si="12"/>
        <v>0</v>
      </c>
      <c r="AA296">
        <f t="shared" si="12"/>
        <v>0</v>
      </c>
      <c r="AB296">
        <f t="shared" si="12"/>
        <v>0</v>
      </c>
      <c r="AC296">
        <f t="shared" si="12"/>
        <v>0</v>
      </c>
      <c r="AD296">
        <f t="shared" si="12"/>
        <v>0</v>
      </c>
      <c r="AE296">
        <f t="shared" si="12"/>
        <v>0</v>
      </c>
    </row>
    <row r="297" spans="1:31" x14ac:dyDescent="0.2">
      <c r="A297" s="1" t="s">
        <v>91</v>
      </c>
      <c r="B297" s="3" t="s">
        <v>92</v>
      </c>
      <c r="C297" s="3" t="s">
        <v>27</v>
      </c>
      <c r="D297" s="3" t="s">
        <v>93</v>
      </c>
      <c r="E297" s="3" t="s">
        <v>324</v>
      </c>
      <c r="F297" s="3" t="s">
        <v>47</v>
      </c>
      <c r="G297" s="4">
        <v>45036.404861111114</v>
      </c>
      <c r="H297" s="4">
        <v>45036.418749999997</v>
      </c>
      <c r="I297" s="5"/>
      <c r="J297" s="3" t="s">
        <v>48</v>
      </c>
      <c r="K297" s="3" t="s">
        <v>94</v>
      </c>
      <c r="L297" s="3" t="s">
        <v>50</v>
      </c>
      <c r="M297" s="3" t="s">
        <v>95</v>
      </c>
      <c r="N297" s="3" t="s">
        <v>52</v>
      </c>
      <c r="O297" s="3" t="s">
        <v>96</v>
      </c>
      <c r="P297" s="3" t="s">
        <v>97</v>
      </c>
      <c r="Q297" s="3" t="s">
        <v>98</v>
      </c>
      <c r="R297" s="3" t="s">
        <v>66</v>
      </c>
      <c r="S297" s="3" t="s">
        <v>99</v>
      </c>
      <c r="T297" s="3" t="s">
        <v>100</v>
      </c>
      <c r="U297" s="5"/>
      <c r="V297" s="3" t="s">
        <v>69</v>
      </c>
      <c r="W297" s="3" t="s">
        <v>66</v>
      </c>
      <c r="X297" s="3" t="s">
        <v>43</v>
      </c>
      <c r="Y297">
        <f t="shared" si="13"/>
        <v>1</v>
      </c>
      <c r="Z297">
        <f t="shared" si="12"/>
        <v>0</v>
      </c>
      <c r="AA297">
        <f t="shared" si="12"/>
        <v>0</v>
      </c>
      <c r="AB297">
        <f t="shared" si="12"/>
        <v>0</v>
      </c>
      <c r="AC297">
        <f t="shared" si="12"/>
        <v>0</v>
      </c>
      <c r="AD297">
        <f t="shared" si="12"/>
        <v>0</v>
      </c>
      <c r="AE297">
        <f t="shared" si="12"/>
        <v>0</v>
      </c>
    </row>
    <row r="298" spans="1:31" x14ac:dyDescent="0.2">
      <c r="A298" s="1" t="s">
        <v>84</v>
      </c>
      <c r="B298" s="3" t="s">
        <v>85</v>
      </c>
      <c r="C298" s="3" t="s">
        <v>27</v>
      </c>
      <c r="D298" s="3" t="s">
        <v>46</v>
      </c>
      <c r="E298" s="3" t="s">
        <v>324</v>
      </c>
      <c r="F298" s="3" t="s">
        <v>47</v>
      </c>
      <c r="G298" s="4">
        <v>45036.406944444447</v>
      </c>
      <c r="H298" s="4">
        <v>45036.407638888886</v>
      </c>
      <c r="I298" s="5"/>
      <c r="J298" s="3" t="s">
        <v>48</v>
      </c>
      <c r="K298" s="3" t="s">
        <v>61</v>
      </c>
      <c r="L298" s="3" t="s">
        <v>50</v>
      </c>
      <c r="M298" s="3" t="s">
        <v>86</v>
      </c>
      <c r="N298" s="3" t="s">
        <v>52</v>
      </c>
      <c r="O298" s="3" t="s">
        <v>63</v>
      </c>
      <c r="P298" s="3" t="s">
        <v>87</v>
      </c>
      <c r="Q298" s="3" t="s">
        <v>88</v>
      </c>
      <c r="R298" s="3" t="s">
        <v>66</v>
      </c>
      <c r="S298" s="3" t="s">
        <v>89</v>
      </c>
      <c r="T298" s="3" t="s">
        <v>90</v>
      </c>
      <c r="U298" s="5"/>
      <c r="V298" s="3" t="s">
        <v>69</v>
      </c>
      <c r="W298" s="3" t="s">
        <v>70</v>
      </c>
      <c r="X298" s="3" t="s">
        <v>43</v>
      </c>
      <c r="Y298">
        <f t="shared" si="13"/>
        <v>1</v>
      </c>
      <c r="Z298">
        <f t="shared" si="12"/>
        <v>0</v>
      </c>
      <c r="AA298">
        <f t="shared" si="12"/>
        <v>0</v>
      </c>
      <c r="AB298">
        <f t="shared" si="12"/>
        <v>0</v>
      </c>
      <c r="AC298">
        <f t="shared" si="12"/>
        <v>0</v>
      </c>
      <c r="AD298">
        <f t="shared" si="12"/>
        <v>0</v>
      </c>
      <c r="AE298">
        <f t="shared" si="12"/>
        <v>0</v>
      </c>
    </row>
    <row r="299" spans="1:31" x14ac:dyDescent="0.2">
      <c r="A299" s="1" t="s">
        <v>71</v>
      </c>
      <c r="B299" s="3" t="s">
        <v>72</v>
      </c>
      <c r="C299" s="3" t="s">
        <v>27</v>
      </c>
      <c r="D299" s="3" t="s">
        <v>46</v>
      </c>
      <c r="E299" s="3" t="s">
        <v>73</v>
      </c>
      <c r="F299" s="3" t="s">
        <v>47</v>
      </c>
      <c r="G299" s="4">
        <v>45036.425000000003</v>
      </c>
      <c r="H299" s="4">
        <v>45036.425694444442</v>
      </c>
      <c r="I299" s="13"/>
      <c r="J299" s="3" t="s">
        <v>30</v>
      </c>
      <c r="K299" s="3" t="s">
        <v>74</v>
      </c>
      <c r="L299" s="3" t="s">
        <v>32</v>
      </c>
      <c r="M299" s="3" t="s">
        <v>75</v>
      </c>
      <c r="N299" s="3" t="s">
        <v>34</v>
      </c>
      <c r="O299" s="3" t="s">
        <v>76</v>
      </c>
      <c r="P299" s="3" t="s">
        <v>77</v>
      </c>
      <c r="Q299" s="3" t="s">
        <v>78</v>
      </c>
      <c r="R299" s="3" t="s">
        <v>38</v>
      </c>
      <c r="S299" s="3" t="s">
        <v>79</v>
      </c>
      <c r="T299" s="3" t="s">
        <v>80</v>
      </c>
      <c r="U299" s="5"/>
      <c r="V299" s="3" t="s">
        <v>81</v>
      </c>
      <c r="W299" s="3" t="s">
        <v>82</v>
      </c>
      <c r="X299" s="3" t="s">
        <v>83</v>
      </c>
      <c r="Y299">
        <f t="shared" si="13"/>
        <v>0</v>
      </c>
      <c r="Z299">
        <f t="shared" si="12"/>
        <v>1</v>
      </c>
      <c r="AA299">
        <f t="shared" si="12"/>
        <v>0</v>
      </c>
      <c r="AB299">
        <f t="shared" si="12"/>
        <v>0</v>
      </c>
      <c r="AC299">
        <f t="shared" si="12"/>
        <v>0</v>
      </c>
      <c r="AD299">
        <f t="shared" si="12"/>
        <v>0</v>
      </c>
      <c r="AE299">
        <f t="shared" si="12"/>
        <v>0</v>
      </c>
    </row>
    <row r="300" spans="1:31" x14ac:dyDescent="0.2">
      <c r="A300" s="1" t="s">
        <v>59</v>
      </c>
      <c r="B300" s="3" t="s">
        <v>60</v>
      </c>
      <c r="C300" s="3" t="s">
        <v>27</v>
      </c>
      <c r="D300" s="3" t="s">
        <v>46</v>
      </c>
      <c r="E300" s="3" t="s">
        <v>324</v>
      </c>
      <c r="F300" s="3" t="s">
        <v>47</v>
      </c>
      <c r="G300" s="4">
        <v>45036.65902777778</v>
      </c>
      <c r="H300" s="4">
        <v>45036.659722222219</v>
      </c>
      <c r="I300" s="5"/>
      <c r="J300" s="3" t="s">
        <v>48</v>
      </c>
      <c r="K300" s="3" t="s">
        <v>61</v>
      </c>
      <c r="L300" s="3" t="s">
        <v>50</v>
      </c>
      <c r="M300" s="3" t="s">
        <v>62</v>
      </c>
      <c r="N300" s="3" t="s">
        <v>52</v>
      </c>
      <c r="O300" s="3" t="s">
        <v>63</v>
      </c>
      <c r="P300" s="3" t="s">
        <v>64</v>
      </c>
      <c r="Q300" s="3" t="s">
        <v>65</v>
      </c>
      <c r="R300" s="3" t="s">
        <v>66</v>
      </c>
      <c r="S300" s="3" t="s">
        <v>67</v>
      </c>
      <c r="T300" s="3" t="s">
        <v>68</v>
      </c>
      <c r="U300" s="5"/>
      <c r="V300" s="3" t="s">
        <v>69</v>
      </c>
      <c r="W300" s="3" t="s">
        <v>70</v>
      </c>
      <c r="X300" s="3" t="s">
        <v>43</v>
      </c>
      <c r="Y300">
        <f t="shared" si="13"/>
        <v>1</v>
      </c>
      <c r="Z300">
        <f t="shared" si="12"/>
        <v>0</v>
      </c>
      <c r="AA300">
        <f t="shared" si="12"/>
        <v>0</v>
      </c>
      <c r="AB300">
        <f t="shared" si="12"/>
        <v>0</v>
      </c>
      <c r="AC300">
        <f t="shared" si="12"/>
        <v>0</v>
      </c>
      <c r="AD300">
        <f t="shared" si="12"/>
        <v>0</v>
      </c>
      <c r="AE300">
        <f t="shared" si="12"/>
        <v>0</v>
      </c>
    </row>
    <row r="301" spans="1:31" x14ac:dyDescent="0.2">
      <c r="A301" s="1" t="s">
        <v>44</v>
      </c>
      <c r="B301" s="3" t="s">
        <v>45</v>
      </c>
      <c r="C301" s="3" t="s">
        <v>27</v>
      </c>
      <c r="D301" s="3" t="s">
        <v>46</v>
      </c>
      <c r="E301" s="3" t="s">
        <v>324</v>
      </c>
      <c r="F301" s="3" t="s">
        <v>47</v>
      </c>
      <c r="G301" s="4">
        <v>45037.281944444447</v>
      </c>
      <c r="H301" s="4">
        <v>45037.283333333333</v>
      </c>
      <c r="I301" s="5"/>
      <c r="J301" s="3" t="s">
        <v>48</v>
      </c>
      <c r="K301" s="3" t="s">
        <v>49</v>
      </c>
      <c r="L301" s="3" t="s">
        <v>50</v>
      </c>
      <c r="M301" s="3" t="s">
        <v>51</v>
      </c>
      <c r="N301" s="3" t="s">
        <v>52</v>
      </c>
      <c r="O301" s="3" t="s">
        <v>53</v>
      </c>
      <c r="P301" s="3" t="s">
        <v>54</v>
      </c>
      <c r="Q301" s="3" t="s">
        <v>55</v>
      </c>
      <c r="R301" s="3" t="s">
        <v>38</v>
      </c>
      <c r="S301" s="3" t="s">
        <v>56</v>
      </c>
      <c r="T301" s="3" t="s">
        <v>57</v>
      </c>
      <c r="U301" s="5"/>
      <c r="V301" s="3" t="s">
        <v>58</v>
      </c>
      <c r="W301" s="3" t="s">
        <v>38</v>
      </c>
      <c r="X301" s="3" t="s">
        <v>43</v>
      </c>
      <c r="Y301">
        <f t="shared" si="13"/>
        <v>1</v>
      </c>
      <c r="Z301">
        <f t="shared" si="12"/>
        <v>0</v>
      </c>
      <c r="AA301">
        <f t="shared" si="12"/>
        <v>0</v>
      </c>
      <c r="AB301">
        <f t="shared" si="12"/>
        <v>0</v>
      </c>
      <c r="AC301">
        <f t="shared" si="12"/>
        <v>0</v>
      </c>
      <c r="AD301">
        <f t="shared" si="12"/>
        <v>0</v>
      </c>
      <c r="AE301">
        <f t="shared" si="12"/>
        <v>0</v>
      </c>
    </row>
    <row r="302" spans="1:31" x14ac:dyDescent="0.2">
      <c r="A302" s="1" t="s">
        <v>25</v>
      </c>
      <c r="B302" s="3" t="s">
        <v>26</v>
      </c>
      <c r="C302" s="3" t="s">
        <v>27</v>
      </c>
      <c r="D302" s="3" t="s">
        <v>28</v>
      </c>
      <c r="E302" s="3" t="s">
        <v>199</v>
      </c>
      <c r="F302" s="3" t="s">
        <v>29</v>
      </c>
      <c r="G302" s="4">
        <v>45037.327777777777</v>
      </c>
      <c r="H302" s="4">
        <v>45037.394444444442</v>
      </c>
      <c r="I302" s="4">
        <v>45037.393750000003</v>
      </c>
      <c r="J302" s="3" t="s">
        <v>30</v>
      </c>
      <c r="K302" s="3" t="s">
        <v>31</v>
      </c>
      <c r="L302" s="3" t="s">
        <v>32</v>
      </c>
      <c r="M302" s="3" t="s">
        <v>33</v>
      </c>
      <c r="N302" s="3" t="s">
        <v>34</v>
      </c>
      <c r="O302" s="3" t="s">
        <v>35</v>
      </c>
      <c r="P302" s="3" t="s">
        <v>36</v>
      </c>
      <c r="Q302" s="3" t="s">
        <v>37</v>
      </c>
      <c r="R302" s="3" t="s">
        <v>38</v>
      </c>
      <c r="S302" s="3" t="s">
        <v>39</v>
      </c>
      <c r="T302" s="3" t="s">
        <v>40</v>
      </c>
      <c r="U302" s="3" t="s">
        <v>41</v>
      </c>
      <c r="V302" s="3" t="s">
        <v>42</v>
      </c>
      <c r="W302" s="3" t="s">
        <v>38</v>
      </c>
      <c r="X302" s="3" t="s">
        <v>43</v>
      </c>
      <c r="Y302">
        <f t="shared" si="13"/>
        <v>1</v>
      </c>
      <c r="Z302">
        <f t="shared" si="12"/>
        <v>0</v>
      </c>
      <c r="AA302">
        <f t="shared" si="12"/>
        <v>0</v>
      </c>
      <c r="AB302">
        <f t="shared" si="12"/>
        <v>0</v>
      </c>
      <c r="AC302">
        <f t="shared" si="12"/>
        <v>0</v>
      </c>
      <c r="AD302">
        <f t="shared" si="12"/>
        <v>0</v>
      </c>
      <c r="AE302">
        <f t="shared" si="12"/>
        <v>0</v>
      </c>
    </row>
    <row r="309" spans="20:43" x14ac:dyDescent="0.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spans="20:43" x14ac:dyDescent="0.2">
      <c r="T310" s="3"/>
      <c r="U310" s="3"/>
      <c r="V310" s="3"/>
      <c r="W310" s="3"/>
      <c r="X310" s="3"/>
      <c r="Y310" s="4"/>
      <c r="Z310" s="4"/>
      <c r="AA310" s="5"/>
      <c r="AB310" s="3"/>
      <c r="AC310" s="3"/>
      <c r="AD310" s="3"/>
      <c r="AE310" s="3"/>
      <c r="AF310" s="3"/>
      <c r="AG310" s="3"/>
      <c r="AH310" s="3"/>
      <c r="AI310" s="3"/>
      <c r="AJ310" s="3"/>
      <c r="AK310" s="5"/>
      <c r="AL310" s="5"/>
      <c r="AM310" s="3"/>
      <c r="AN310" s="5"/>
      <c r="AO310" s="3"/>
      <c r="AP310" s="3"/>
      <c r="AQ310" s="3"/>
    </row>
    <row r="311" spans="20:43" x14ac:dyDescent="0.2">
      <c r="T311" s="3"/>
      <c r="U311" s="3"/>
      <c r="V311" s="3"/>
      <c r="W311" s="3"/>
      <c r="X311" s="3"/>
      <c r="Y311" s="4"/>
      <c r="Z311" s="4"/>
      <c r="AA311" s="5"/>
      <c r="AB311" s="3"/>
      <c r="AC311" s="3"/>
      <c r="AD311" s="3"/>
      <c r="AE311" s="3"/>
      <c r="AF311" s="3"/>
      <c r="AG311" s="3"/>
      <c r="AH311" s="3"/>
      <c r="AI311" s="3"/>
      <c r="AJ311" s="3"/>
      <c r="AK311" s="5"/>
      <c r="AL311" s="5"/>
      <c r="AM311" s="3"/>
      <c r="AN311" s="5"/>
      <c r="AO311" s="3"/>
      <c r="AP311" s="3"/>
      <c r="AQ311" s="3"/>
    </row>
    <row r="312" spans="20:43" x14ac:dyDescent="0.2">
      <c r="T312" s="3"/>
      <c r="U312" s="3"/>
      <c r="V312" s="3"/>
      <c r="W312" s="3"/>
      <c r="X312" s="3"/>
      <c r="Y312" s="4"/>
      <c r="Z312" s="4"/>
      <c r="AA312" s="5"/>
      <c r="AB312" s="3"/>
      <c r="AC312" s="3"/>
      <c r="AD312" s="3"/>
      <c r="AE312" s="3"/>
      <c r="AF312" s="3"/>
      <c r="AG312" s="3"/>
      <c r="AH312" s="3"/>
      <c r="AI312" s="3"/>
      <c r="AJ312" s="3"/>
      <c r="AK312" s="5"/>
      <c r="AL312" s="5"/>
      <c r="AM312" s="3"/>
      <c r="AN312" s="5"/>
      <c r="AO312" s="3"/>
      <c r="AP312" s="3"/>
      <c r="AQ312" s="3"/>
    </row>
    <row r="313" spans="20:43" x14ac:dyDescent="0.2">
      <c r="T313" s="3"/>
      <c r="U313" s="3"/>
      <c r="V313" s="3"/>
      <c r="W313" s="3"/>
      <c r="X313" s="3"/>
      <c r="Y313" s="4"/>
      <c r="Z313" s="4"/>
      <c r="AA313" s="5"/>
      <c r="AB313" s="3"/>
      <c r="AC313" s="3"/>
      <c r="AD313" s="3"/>
      <c r="AE313" s="3"/>
      <c r="AF313" s="3"/>
      <c r="AG313" s="3"/>
      <c r="AH313" s="3"/>
      <c r="AI313" s="3"/>
      <c r="AJ313" s="3"/>
      <c r="AK313" s="5"/>
      <c r="AL313" s="5"/>
      <c r="AM313" s="3"/>
      <c r="AN313" s="5"/>
      <c r="AO313" s="3"/>
      <c r="AP313" s="3"/>
      <c r="AQ313" s="3"/>
    </row>
    <row r="314" spans="20:43" x14ac:dyDescent="0.2">
      <c r="T314" s="3"/>
      <c r="U314" s="3"/>
      <c r="V314" s="3"/>
      <c r="W314" s="3"/>
      <c r="X314" s="3"/>
      <c r="Y314" s="4"/>
      <c r="Z314" s="4"/>
      <c r="AA314" s="5"/>
      <c r="AB314" s="3"/>
      <c r="AC314" s="3"/>
      <c r="AD314" s="3"/>
      <c r="AE314" s="3"/>
      <c r="AF314" s="3"/>
      <c r="AG314" s="3"/>
      <c r="AH314" s="3"/>
      <c r="AI314" s="3"/>
      <c r="AJ314" s="3"/>
      <c r="AK314" s="5"/>
      <c r="AL314" s="5"/>
      <c r="AM314" s="3"/>
      <c r="AN314" s="5"/>
      <c r="AO314" s="3"/>
      <c r="AP314" s="3"/>
      <c r="AQ314" s="3"/>
    </row>
    <row r="315" spans="20:43" x14ac:dyDescent="0.2">
      <c r="T315" s="3"/>
      <c r="U315" s="3"/>
      <c r="V315" s="3"/>
      <c r="W315" s="3"/>
      <c r="X315" s="3"/>
      <c r="Y315" s="4"/>
      <c r="Z315" s="4"/>
      <c r="AA315" s="5"/>
      <c r="AB315" s="3"/>
      <c r="AC315" s="3"/>
      <c r="AD315" s="3"/>
      <c r="AE315" s="3"/>
      <c r="AF315" s="3"/>
      <c r="AG315" s="3"/>
      <c r="AH315" s="3"/>
      <c r="AI315" s="3"/>
      <c r="AJ315" s="3"/>
      <c r="AK315" s="5"/>
      <c r="AL315" s="5"/>
      <c r="AM315" s="3"/>
      <c r="AN315" s="5"/>
      <c r="AO315" s="3"/>
      <c r="AP315" s="3"/>
      <c r="AQ315" s="3"/>
    </row>
    <row r="316" spans="20:43" x14ac:dyDescent="0.2">
      <c r="T316" s="3"/>
      <c r="U316" s="3"/>
      <c r="V316" s="3"/>
      <c r="W316" s="3"/>
      <c r="X316" s="3"/>
      <c r="Y316" s="4"/>
      <c r="Z316" s="4"/>
      <c r="AA316" s="5"/>
      <c r="AB316" s="3"/>
      <c r="AC316" s="3"/>
      <c r="AD316" s="3"/>
      <c r="AE316" s="3"/>
      <c r="AF316" s="3"/>
      <c r="AG316" s="3"/>
      <c r="AH316" s="3"/>
      <c r="AI316" s="3"/>
      <c r="AJ316" s="3"/>
      <c r="AK316" s="5"/>
      <c r="AL316" s="5"/>
      <c r="AM316" s="3"/>
      <c r="AN316" s="5"/>
      <c r="AO316" s="3"/>
      <c r="AP316" s="3"/>
      <c r="AQ316" s="3"/>
    </row>
    <row r="317" spans="20:43" x14ac:dyDescent="0.2">
      <c r="T317" s="3"/>
      <c r="U317" s="3"/>
      <c r="V317" s="3"/>
      <c r="W317" s="3"/>
      <c r="X317" s="3"/>
      <c r="Y317" s="4"/>
      <c r="Z317" s="4"/>
      <c r="AA317" s="5"/>
      <c r="AB317" s="3"/>
      <c r="AC317" s="3"/>
      <c r="AD317" s="3"/>
      <c r="AE317" s="3"/>
      <c r="AF317" s="3"/>
      <c r="AG317" s="3"/>
      <c r="AH317" s="3"/>
      <c r="AI317" s="3"/>
      <c r="AJ317" s="3"/>
      <c r="AK317" s="5"/>
      <c r="AL317" s="5"/>
      <c r="AM317" s="3"/>
      <c r="AN317" s="5"/>
      <c r="AO317" s="3"/>
      <c r="AP317" s="3"/>
      <c r="AQ317" s="3"/>
    </row>
    <row r="318" spans="20:43" x14ac:dyDescent="0.2">
      <c r="T318" s="3"/>
      <c r="U318" s="3"/>
      <c r="V318" s="3"/>
      <c r="W318" s="3"/>
      <c r="X318" s="3"/>
      <c r="Y318" s="4"/>
      <c r="Z318" s="4"/>
      <c r="AA318" s="5"/>
      <c r="AB318" s="3"/>
      <c r="AC318" s="3"/>
      <c r="AD318" s="3"/>
      <c r="AE318" s="3"/>
      <c r="AF318" s="3"/>
      <c r="AG318" s="3"/>
      <c r="AH318" s="3"/>
      <c r="AI318" s="3"/>
      <c r="AJ318" s="3"/>
      <c r="AK318" s="5"/>
      <c r="AL318" s="5"/>
      <c r="AM318" s="3"/>
      <c r="AN318" s="5"/>
      <c r="AO318" s="3"/>
      <c r="AP318" s="3"/>
      <c r="AQ318" s="3"/>
    </row>
    <row r="319" spans="20:43" x14ac:dyDescent="0.2">
      <c r="T319" s="3"/>
      <c r="U319" s="3"/>
      <c r="V319" s="3"/>
      <c r="W319" s="3"/>
      <c r="X319" s="3"/>
      <c r="Y319" s="4"/>
      <c r="Z319" s="4"/>
      <c r="AA319" s="5"/>
      <c r="AB319" s="3"/>
      <c r="AC319" s="3"/>
      <c r="AD319" s="3"/>
      <c r="AE319" s="3"/>
      <c r="AF319" s="3"/>
      <c r="AG319" s="3"/>
      <c r="AH319" s="3"/>
      <c r="AI319" s="3"/>
      <c r="AJ319" s="3"/>
      <c r="AK319" s="5"/>
      <c r="AL319" s="5"/>
      <c r="AM319" s="3"/>
      <c r="AN319" s="5"/>
      <c r="AO319" s="3"/>
      <c r="AP319" s="3"/>
      <c r="AQ319" s="3"/>
    </row>
    <row r="320" spans="20:43" x14ac:dyDescent="0.2">
      <c r="T320" s="3"/>
      <c r="U320" s="3"/>
      <c r="V320" s="3"/>
      <c r="W320" s="3"/>
      <c r="X320" s="3"/>
      <c r="Y320" s="4"/>
      <c r="Z320" s="4"/>
      <c r="AA320" s="5"/>
      <c r="AB320" s="3"/>
      <c r="AC320" s="3"/>
      <c r="AD320" s="3"/>
      <c r="AE320" s="3"/>
      <c r="AF320" s="3"/>
      <c r="AG320" s="3"/>
      <c r="AH320" s="3"/>
      <c r="AI320" s="3"/>
      <c r="AJ320" s="3"/>
      <c r="AK320" s="5"/>
      <c r="AL320" s="5"/>
      <c r="AM320" s="3"/>
      <c r="AN320" s="5"/>
      <c r="AO320" s="3"/>
      <c r="AP320" s="3"/>
      <c r="AQ320" s="3"/>
    </row>
    <row r="321" spans="20:43" x14ac:dyDescent="0.2">
      <c r="T321" s="3"/>
      <c r="U321" s="3"/>
      <c r="V321" s="3"/>
      <c r="W321" s="3"/>
      <c r="X321" s="3"/>
      <c r="Y321" s="4"/>
      <c r="Z321" s="4"/>
      <c r="AA321" s="5"/>
      <c r="AB321" s="3"/>
      <c r="AC321" s="3"/>
      <c r="AD321" s="3"/>
      <c r="AE321" s="3"/>
      <c r="AF321" s="3"/>
      <c r="AG321" s="3"/>
      <c r="AH321" s="3"/>
      <c r="AI321" s="3"/>
      <c r="AJ321" s="3"/>
      <c r="AK321" s="3"/>
      <c r="AL321" s="5"/>
      <c r="AM321" s="3"/>
      <c r="AN321" s="5"/>
      <c r="AO321" s="3"/>
      <c r="AP321" s="3"/>
      <c r="AQ321" s="3"/>
    </row>
    <row r="322" spans="20:43" x14ac:dyDescent="0.2">
      <c r="T322" s="3"/>
      <c r="U322" s="3"/>
      <c r="V322" s="3"/>
      <c r="W322" s="3"/>
      <c r="X322" s="3"/>
      <c r="Y322" s="4"/>
      <c r="Z322" s="4"/>
      <c r="AA322" s="5"/>
      <c r="AB322" s="3"/>
      <c r="AC322" s="3"/>
      <c r="AD322" s="3"/>
      <c r="AE322" s="3"/>
      <c r="AF322" s="3"/>
      <c r="AG322" s="3"/>
      <c r="AH322" s="3"/>
      <c r="AI322" s="3"/>
      <c r="AJ322" s="3"/>
      <c r="AK322" s="5"/>
      <c r="AL322" s="5"/>
      <c r="AM322" s="3"/>
      <c r="AN322" s="5"/>
      <c r="AO322" s="3"/>
      <c r="AP322" s="3"/>
      <c r="AQ322" s="3"/>
    </row>
    <row r="323" spans="20:43" x14ac:dyDescent="0.2">
      <c r="T323" s="3"/>
      <c r="U323" s="3"/>
      <c r="V323" s="3"/>
      <c r="W323" s="3"/>
      <c r="X323" s="3"/>
      <c r="Y323" s="4"/>
      <c r="Z323" s="4"/>
      <c r="AA323" s="5"/>
      <c r="AB323" s="3"/>
      <c r="AC323" s="3"/>
      <c r="AD323" s="3"/>
      <c r="AE323" s="3"/>
      <c r="AF323" s="3"/>
      <c r="AG323" s="3"/>
      <c r="AH323" s="3"/>
      <c r="AI323" s="3"/>
      <c r="AJ323" s="3"/>
      <c r="AK323" s="5"/>
      <c r="AL323" s="5"/>
      <c r="AM323" s="3"/>
      <c r="AN323" s="5"/>
      <c r="AO323" s="3"/>
      <c r="AP323" s="3"/>
      <c r="AQ323" s="3"/>
    </row>
    <row r="324" spans="20:43" x14ac:dyDescent="0.2">
      <c r="T324" s="3"/>
      <c r="U324" s="3"/>
      <c r="V324" s="3"/>
      <c r="W324" s="3"/>
      <c r="X324" s="3"/>
      <c r="Y324" s="4"/>
      <c r="Z324" s="4"/>
      <c r="AA324" s="5"/>
      <c r="AB324" s="3"/>
      <c r="AC324" s="3"/>
      <c r="AD324" s="3"/>
      <c r="AE324" s="3"/>
      <c r="AF324" s="3"/>
      <c r="AG324" s="3"/>
      <c r="AH324" s="3"/>
      <c r="AI324" s="3"/>
      <c r="AJ324" s="3"/>
      <c r="AK324" s="3"/>
      <c r="AL324" s="5"/>
      <c r="AM324" s="3"/>
      <c r="AN324" s="5"/>
      <c r="AO324" s="3"/>
      <c r="AP324" s="3"/>
      <c r="AQ324" s="3"/>
    </row>
    <row r="325" spans="20:43" x14ac:dyDescent="0.2">
      <c r="T325" s="3"/>
      <c r="U325" s="3"/>
      <c r="V325" s="3"/>
      <c r="W325" s="3"/>
      <c r="X325" s="3"/>
      <c r="Y325" s="4"/>
      <c r="Z325" s="4"/>
      <c r="AA325" s="5"/>
      <c r="AB325" s="3"/>
      <c r="AC325" s="3"/>
      <c r="AD325" s="3"/>
      <c r="AE325" s="3"/>
      <c r="AF325" s="3"/>
      <c r="AG325" s="3"/>
      <c r="AH325" s="3"/>
      <c r="AI325" s="3"/>
      <c r="AJ325" s="3"/>
      <c r="AK325" s="5"/>
      <c r="AL325" s="5"/>
      <c r="AM325" s="3"/>
      <c r="AN325" s="5"/>
      <c r="AO325" s="3"/>
      <c r="AP325" s="3"/>
      <c r="AQ325" s="3"/>
    </row>
    <row r="326" spans="20:43" x14ac:dyDescent="0.2">
      <c r="T326" s="3"/>
      <c r="U326" s="3"/>
      <c r="V326" s="3"/>
      <c r="W326" s="3"/>
      <c r="X326" s="3"/>
      <c r="Y326" s="4"/>
      <c r="Z326" s="4"/>
      <c r="AA326" s="5"/>
      <c r="AB326" s="3"/>
      <c r="AC326" s="3"/>
      <c r="AD326" s="3"/>
      <c r="AE326" s="3"/>
      <c r="AF326" s="3"/>
      <c r="AG326" s="3"/>
      <c r="AH326" s="3"/>
      <c r="AI326" s="3"/>
      <c r="AJ326" s="3"/>
      <c r="AK326" s="5"/>
      <c r="AL326" s="5"/>
      <c r="AM326" s="3"/>
      <c r="AN326" s="5"/>
      <c r="AO326" s="3"/>
      <c r="AP326" s="3"/>
      <c r="AQ326" s="3"/>
    </row>
  </sheetData>
  <autoFilter ref="A2:AQ302" xr:uid="{7C4D3C04-FBC4-0C43-895F-F3D87B434F03}">
    <sortState xmlns:xlrd2="http://schemas.microsoft.com/office/spreadsheetml/2017/richdata2" ref="A3:AQ302">
      <sortCondition ref="G2:G302"/>
    </sortState>
  </autoFilter>
  <hyperlinks>
    <hyperlink ref="A1" r:id="rId1" display="https://jira.uberinternal.com/issues/?jql=project+%3D+GSDFE+AND+component+not+in+%28%22Phone+-+BlissPhone%22%2C+%22Phone+-+BlissPhone+WFM%2FAWS%22%2C+%22Phone+-+Block+Caller%22%2C+%22Phone+-+Dialpad%22%2C+%22Phone+-+Genesys%2FPurecloud%22%2C+%22Phone+-+Genesys+Freight+Issues%22%2C+%22Phone+-+LiveOps%22%2C+%22Phone+-+Provisioning%22%29++and+component+in+%28%22Driver+-+Payments%22%2C%22Courier+-+Payments%22%29+and++status+was+in+%28New%29+and+created+%3E%3D+startOfYear%28%29+ORDER+BY+createdDate+DESC+%2C+priority+DESC" xr:uid="{DC7C2647-7060-8E43-8A35-65DA9BCF530D}"/>
    <hyperlink ref="A302" r:id="rId2" display="https://jira.uberinternal.com/browse/GSDFE-89831" xr:uid="{7D89E385-E896-0A40-B527-3876810AC222}"/>
    <hyperlink ref="A301" r:id="rId3" display="https://jira.uberinternal.com/browse/GSDFE-89826" xr:uid="{05AD76FB-FE86-3A4D-B6E8-6A84072BAD08}"/>
    <hyperlink ref="A300" r:id="rId4" display="https://jira.uberinternal.com/browse/GSDFE-89754" xr:uid="{867F3474-7DC0-0645-AE74-0BFD0ABAA47B}"/>
    <hyperlink ref="A299" r:id="rId5" display="https://jira.uberinternal.com/browse/GSDFE-89683" xr:uid="{24250B6B-311F-7748-A84D-DB9DF3C7B99C}"/>
    <hyperlink ref="A298" r:id="rId6" display="https://jira.uberinternal.com/browse/GSDFE-89675" xr:uid="{BD56847C-5B09-8D4A-AA0E-0650F5B31984}"/>
    <hyperlink ref="A296" r:id="rId7" display="https://jira.uberinternal.com/browse/GSDFE-89645" xr:uid="{CF93CC4F-A6F3-484F-A922-6AA9CD6611E8}"/>
    <hyperlink ref="A295" r:id="rId8" display="https://jira.uberinternal.com/browse/GSDFE-89607" xr:uid="{9D3D7B6F-4AB1-4649-A79B-536FDC965277}"/>
    <hyperlink ref="A294" r:id="rId9" display="https://jira.uberinternal.com/browse/GSDFE-89601" xr:uid="{31A46E21-C27E-4A43-B206-452B146CEE60}"/>
    <hyperlink ref="A293" r:id="rId10" display="https://jira.uberinternal.com/browse/GSDFE-89491" xr:uid="{1DE47C06-AF3E-EC4F-9FA8-F28C39131F9F}"/>
    <hyperlink ref="A292" r:id="rId11" display="https://jira.uberinternal.com/browse/GSDFE-89446" xr:uid="{7928085D-B76E-4045-A484-9F624DC57496}"/>
    <hyperlink ref="A291" r:id="rId12" display="https://jira.uberinternal.com/browse/GSDFE-89411" xr:uid="{D00FECB6-366A-C243-B53F-44745C0401F9}"/>
    <hyperlink ref="A290" r:id="rId13" display="https://jira.uberinternal.com/browse/GSDFE-89394" xr:uid="{815AF109-6269-DC44-9D03-B27EB71A26FF}"/>
    <hyperlink ref="A289" r:id="rId14" display="https://jira.uberinternal.com/browse/GSDFE-89316" xr:uid="{18575786-15C4-8047-B44B-97FCB0CA8572}"/>
    <hyperlink ref="A288" r:id="rId15" display="https://jira.uberinternal.com/browse/GSDFE-89314" xr:uid="{9054C87A-38EE-2B45-A824-BB6B90DDC132}"/>
    <hyperlink ref="A287" r:id="rId16" display="https://jira.uberinternal.com/browse/GSDFE-89261" xr:uid="{81A07D4F-7F75-C742-A707-DAB3C3E71732}"/>
    <hyperlink ref="A286" r:id="rId17" display="https://jira.uberinternal.com/browse/GSDFE-89208" xr:uid="{BE31E234-8C97-D64B-B8D8-4213F3893B22}"/>
    <hyperlink ref="A285" r:id="rId18" display="https://jira.uberinternal.com/browse/GSDFE-89188" xr:uid="{7262D7B3-0C7F-034D-BC06-ADB8B8B5A974}"/>
    <hyperlink ref="A284" r:id="rId19" display="https://jira.uberinternal.com/browse/GSDFE-89147" xr:uid="{0CFF7AAE-B5B2-494F-959C-E3C9836650BA}"/>
    <hyperlink ref="A283" r:id="rId20" display="https://jira.uberinternal.com/browse/GSDFE-89114" xr:uid="{12F29410-D304-7143-8649-047896B93F72}"/>
    <hyperlink ref="A282" r:id="rId21" display="https://jira.uberinternal.com/browse/GSDFE-89113" xr:uid="{7C6CFC23-059B-E24A-8AC4-16B660B65A36}"/>
    <hyperlink ref="A281" r:id="rId22" display="https://jira.uberinternal.com/browse/GSDFE-89085" xr:uid="{50A84977-F7CD-5A44-8939-ED7180AE6A02}"/>
    <hyperlink ref="A280" r:id="rId23" display="https://jira.uberinternal.com/browse/GSDFE-89083" xr:uid="{808DB350-0A34-4747-BD34-E018381C70D8}"/>
    <hyperlink ref="A279" r:id="rId24" display="https://jira.uberinternal.com/browse/GSDFE-89069" xr:uid="{0411B400-F2D3-9D49-A9BC-004EEEEE9208}"/>
    <hyperlink ref="A277" r:id="rId25" display="https://jira.uberinternal.com/browse/GSDFE-89040" xr:uid="{18EC46F4-75E2-B74E-8CAB-638DC2C0A011}"/>
    <hyperlink ref="A278" r:id="rId26" display="https://jira.uberinternal.com/browse/GSDFE-89039" xr:uid="{3397F8FC-1B92-044A-A41A-60A86454B5A9}"/>
    <hyperlink ref="A276" r:id="rId27" display="https://jira.uberinternal.com/browse/GSDFE-89036" xr:uid="{02DBB095-D67A-2B48-B5A6-AF8090EC993B}"/>
    <hyperlink ref="A275" r:id="rId28" display="https://jira.uberinternal.com/browse/GSDFE-89032" xr:uid="{DF357CC4-C586-3844-9FC5-027FD5774306}"/>
    <hyperlink ref="A274" r:id="rId29" display="https://jira.uberinternal.com/browse/GSDFE-89021" xr:uid="{7F97557E-85D3-DD48-A6AB-89F2487E563F}"/>
    <hyperlink ref="A273" r:id="rId30" display="https://jira.uberinternal.com/browse/GSDFE-88991" xr:uid="{9367632C-70ED-6749-A419-9F1573DCEA1E}"/>
    <hyperlink ref="A272" r:id="rId31" display="https://jira.uberinternal.com/browse/GSDFE-88960" xr:uid="{D415C0D1-4C3B-C54E-9067-408BFE42773F}"/>
    <hyperlink ref="A271" r:id="rId32" display="https://jira.uberinternal.com/browse/GSDFE-88949" xr:uid="{E0517E0D-6B7D-0A47-931C-50070A9802CF}"/>
    <hyperlink ref="A270" r:id="rId33" display="https://jira.uberinternal.com/browse/GSDFE-88947" xr:uid="{DE57F3A6-D565-C54B-B578-F7D60086EAFD}"/>
    <hyperlink ref="A269" r:id="rId34" display="https://jira.uberinternal.com/browse/GSDFE-88937" xr:uid="{303B6EBD-7790-6548-B970-1537DB28845E}"/>
    <hyperlink ref="A268" r:id="rId35" display="https://jira.uberinternal.com/browse/GSDFE-88923" xr:uid="{310E0D9D-65BB-C846-9500-FB4936F52E43}"/>
    <hyperlink ref="A267" r:id="rId36" display="https://jira.uberinternal.com/browse/GSDFE-88883" xr:uid="{FB2A74C5-2E20-3944-8432-56219F67FF0A}"/>
    <hyperlink ref="A266" r:id="rId37" display="https://jira.uberinternal.com/browse/GSDFE-88831" xr:uid="{F0051E81-C28E-0B4C-A660-65287D2A5F19}"/>
    <hyperlink ref="A265" r:id="rId38" display="https://jira.uberinternal.com/browse/GSDFE-88821" xr:uid="{04128EA0-E5A0-1F4A-BB24-27D00C2C2E4D}"/>
    <hyperlink ref="A264" r:id="rId39" display="https://jira.uberinternal.com/browse/GSDFE-88742" xr:uid="{993F0632-A76F-7540-9B43-585C4CC110AD}"/>
    <hyperlink ref="A263" r:id="rId40" display="https://jira.uberinternal.com/browse/GSDFE-88735" xr:uid="{47FFD970-DB1B-7241-B76E-86D271E65E94}"/>
    <hyperlink ref="A262" r:id="rId41" display="https://jira.uberinternal.com/browse/GSDFE-88734" xr:uid="{CD0688ED-688E-3040-9165-0744B49F4308}"/>
    <hyperlink ref="A261" r:id="rId42" display="https://jira.uberinternal.com/browse/GSDFE-88730" xr:uid="{181278B4-7042-3A4E-AA88-D5188E040C83}"/>
    <hyperlink ref="A260" r:id="rId43" display="https://jira.uberinternal.com/browse/GSDFE-88658" xr:uid="{20DBA7E4-79AE-5B47-B8E8-59BBFC75B759}"/>
    <hyperlink ref="A259" r:id="rId44" display="https://jira.uberinternal.com/browse/GSDFE-88624" xr:uid="{5FA1D575-B009-0645-B704-C20A40206B3E}"/>
    <hyperlink ref="A258" r:id="rId45" display="https://jira.uberinternal.com/browse/GSDFE-88510" xr:uid="{88350030-A410-B54E-A831-4903ACA853D3}"/>
    <hyperlink ref="A257" r:id="rId46" display="https://jira.uberinternal.com/browse/GSDFE-88491" xr:uid="{0BE65C4F-A84F-104E-9449-3701C30A4273}"/>
    <hyperlink ref="A256" r:id="rId47" display="https://jira.uberinternal.com/browse/GSDFE-88475" xr:uid="{D4C509DF-4D19-434A-B323-4BDADED318F6}"/>
    <hyperlink ref="A255" r:id="rId48" display="https://jira.uberinternal.com/browse/GSDFE-88444" xr:uid="{860FE8B7-2C0D-7140-B56B-19911E9C4B9A}"/>
    <hyperlink ref="A254" r:id="rId49" display="https://jira.uberinternal.com/browse/GSDFE-88427" xr:uid="{073B4237-7C10-0B4C-B857-C1F2F5648B7D}"/>
    <hyperlink ref="A253" r:id="rId50" display="https://jira.uberinternal.com/browse/GSDFE-88374" xr:uid="{8CF04F26-E82F-4140-9D84-FFB7EAE46EF4}"/>
    <hyperlink ref="A252" r:id="rId51" display="https://jira.uberinternal.com/browse/GSDFE-88346" xr:uid="{DD7775B2-34A4-4948-AF71-092C805B3EFC}"/>
    <hyperlink ref="A251" r:id="rId52" display="https://jira.uberinternal.com/browse/GSDFE-88304" xr:uid="{FB322285-8A02-9E40-A4A1-BCB26FD6B40B}"/>
    <hyperlink ref="A250" r:id="rId53" display="https://jira.uberinternal.com/browse/GSDFE-88278" xr:uid="{061EF4AF-9593-E647-95D1-CF8A18B55853}"/>
    <hyperlink ref="A249" r:id="rId54" display="https://jira.uberinternal.com/browse/GSDFE-88238" xr:uid="{69648F76-B2E4-5B4A-BEF7-B59C39817D60}"/>
    <hyperlink ref="A248" r:id="rId55" display="https://jira.uberinternal.com/browse/GSDFE-88236" xr:uid="{D6E48A19-D194-D04D-A00F-B02FE5283713}"/>
    <hyperlink ref="A247" r:id="rId56" display="https://jira.uberinternal.com/browse/GSDFE-88225" xr:uid="{4E99B02F-C6EE-7143-B352-E489FA23DE55}"/>
    <hyperlink ref="A245" r:id="rId57" display="https://jira.uberinternal.com/browse/GSDFE-88134" xr:uid="{D6E586F7-4541-D44A-8C49-0EB096852154}"/>
    <hyperlink ref="A246" r:id="rId58" display="https://jira.uberinternal.com/browse/GSDFE-88133" xr:uid="{0800C6DA-B9E4-2A4E-8B9E-885FBEAFA770}"/>
    <hyperlink ref="A244" r:id="rId59" display="https://jira.uberinternal.com/browse/GSDFE-88130" xr:uid="{0F9B2B72-027F-5847-8085-8E28C5E91BCC}"/>
    <hyperlink ref="A243" r:id="rId60" display="https://jira.uberinternal.com/browse/GSDFE-88094" xr:uid="{83A4A38A-8525-074F-A847-A26E3969F070}"/>
    <hyperlink ref="A242" r:id="rId61" display="https://jira.uberinternal.com/browse/GSDFE-88091" xr:uid="{3DDD79B2-105F-374C-8D2E-D07AF341FEA4}"/>
    <hyperlink ref="A241" r:id="rId62" display="https://jira.uberinternal.com/browse/GSDFE-88067" xr:uid="{2FFF1F3B-DBAE-E145-8922-EFB1DDE8580D}"/>
    <hyperlink ref="A239" r:id="rId63" display="https://jira.uberinternal.com/browse/GSDFE-88049" xr:uid="{BA5B74DB-7B01-5947-8A18-F6ED59F2CC50}"/>
    <hyperlink ref="A240" r:id="rId64" display="https://jira.uberinternal.com/browse/GSDFE-88048" xr:uid="{4D1C0D64-B3A8-2942-A50B-6A7CFA731CDF}"/>
    <hyperlink ref="A238" r:id="rId65" display="https://jira.uberinternal.com/browse/GSDFE-88047" xr:uid="{3E3460F6-42D1-0D43-8644-2DF9C0B82082}"/>
    <hyperlink ref="A237" r:id="rId66" display="https://jira.uberinternal.com/browse/GSDFE-88037" xr:uid="{7FDA0450-AD37-0B47-B833-D76B922290AB}"/>
    <hyperlink ref="A236" r:id="rId67" display="https://jira.uberinternal.com/browse/GSDFE-88024" xr:uid="{038D58E1-8A55-8541-9EC9-55D180B06F64}"/>
    <hyperlink ref="A235" r:id="rId68" display="https://jira.uberinternal.com/browse/GSDFE-88019" xr:uid="{A9EDA0F3-6AF0-9C49-8180-8909AF12BDB7}"/>
    <hyperlink ref="A234" r:id="rId69" display="https://jira.uberinternal.com/browse/GSDFE-88004" xr:uid="{C52A913A-9CFC-8946-A066-81BA2F133D92}"/>
    <hyperlink ref="A233" r:id="rId70" display="https://jira.uberinternal.com/browse/GSDFE-87986" xr:uid="{40BA57B3-5D4F-6A46-8B62-864E703128D0}"/>
    <hyperlink ref="A232" r:id="rId71" display="https://jira.uberinternal.com/browse/GSDFE-87983" xr:uid="{172AB9E6-0E54-BE41-A414-8D39B110FD98}"/>
    <hyperlink ref="A231" r:id="rId72" display="https://jira.uberinternal.com/browse/GSDFE-87951" xr:uid="{50F96570-4179-4D4F-A45F-A337A7B54443}"/>
    <hyperlink ref="A230" r:id="rId73" display="https://jira.uberinternal.com/browse/GSDFE-87931" xr:uid="{437AA48B-1CB0-A548-B209-9A4B86BE6A1F}"/>
    <hyperlink ref="A229" r:id="rId74" display="https://jira.uberinternal.com/browse/GSDFE-87916" xr:uid="{6E3DA22E-5C04-E84D-8754-68DF8C7B6925}"/>
    <hyperlink ref="A228" r:id="rId75" display="https://jira.uberinternal.com/browse/GSDFE-87904" xr:uid="{44F893A7-3956-BB4E-A1E1-81DE2F1D71B8}"/>
    <hyperlink ref="A227" r:id="rId76" display="https://jira.uberinternal.com/browse/GSDFE-87894" xr:uid="{4D2BE537-3B7A-0C4B-9DB0-870C6B18D6F2}"/>
    <hyperlink ref="A226" r:id="rId77" display="https://jira.uberinternal.com/browse/GSDFE-87889" xr:uid="{A599C1D1-21FD-5043-AA9D-619212E8B816}"/>
    <hyperlink ref="A225" r:id="rId78" display="https://jira.uberinternal.com/browse/GSDFE-87881" xr:uid="{DCFC1EFE-8A03-9F4F-B668-91C23D533094}"/>
    <hyperlink ref="A224" r:id="rId79" display="https://jira.uberinternal.com/browse/GSDFE-87846" xr:uid="{001989AC-6C24-2F4B-A91B-9286FB567DDB}"/>
    <hyperlink ref="A223" r:id="rId80" display="https://jira.uberinternal.com/browse/GSDFE-87841" xr:uid="{85E15266-0DC0-7644-A6FD-211BD7B4AE57}"/>
    <hyperlink ref="A222" r:id="rId81" display="https://jira.uberinternal.com/browse/GSDFE-87804" xr:uid="{3F3BB76A-2C47-8A44-8077-151CBDB4E70B}"/>
    <hyperlink ref="A221" r:id="rId82" display="https://jira.uberinternal.com/browse/GSDFE-87789" xr:uid="{E5B11931-5B41-CD42-A4C1-90889C9F68FF}"/>
    <hyperlink ref="A220" r:id="rId83" display="https://jira.uberinternal.com/browse/GSDFE-87785" xr:uid="{139E11CB-A812-6948-8607-4C4A7482F1EC}"/>
    <hyperlink ref="A219" r:id="rId84" display="https://jira.uberinternal.com/browse/GSDFE-87751" xr:uid="{71E25264-7E6E-CF46-9F82-6665DA5B1532}"/>
    <hyperlink ref="A218" r:id="rId85" display="https://jira.uberinternal.com/browse/GSDFE-87737" xr:uid="{70F42738-396C-344E-850F-D9D058AA9CBF}"/>
    <hyperlink ref="A217" r:id="rId86" display="https://jira.uberinternal.com/browse/GSDFE-87733" xr:uid="{700348C4-A108-8744-B6BB-04166775C95F}"/>
    <hyperlink ref="A216" r:id="rId87" display="https://jira.uberinternal.com/browse/GSDFE-87717" xr:uid="{4D8C6452-4EF5-2B4B-B277-1D9C6CCB7969}"/>
    <hyperlink ref="A215" r:id="rId88" display="https://jira.uberinternal.com/browse/GSDFE-87702" xr:uid="{B27234D9-60DD-C84B-AF54-158050D69A4B}"/>
    <hyperlink ref="A214" r:id="rId89" display="https://jira.uberinternal.com/browse/GSDFE-87694" xr:uid="{CD9B5B8F-F776-D34E-9AE6-BF3A6901D648}"/>
    <hyperlink ref="A213" r:id="rId90" display="https://jira.uberinternal.com/browse/GSDFE-87679" xr:uid="{01E3C328-9CBC-C84F-BAD0-DE1DAFB79A40}"/>
    <hyperlink ref="A212" r:id="rId91" display="https://jira.uberinternal.com/browse/GSDFE-87670" xr:uid="{711969BA-95B5-BA43-8C73-B667573303FF}"/>
    <hyperlink ref="A211" r:id="rId92" display="https://jira.uberinternal.com/browse/GSDFE-87619" xr:uid="{C87B12AB-24C2-6F49-BEE1-B4876F6780BA}"/>
    <hyperlink ref="A210" r:id="rId93" display="https://jira.uberinternal.com/browse/GSDFE-87605" xr:uid="{25DE8BDC-0706-4846-930F-FD4055D833A3}"/>
    <hyperlink ref="A209" r:id="rId94" display="https://jira.uberinternal.com/browse/GSDFE-87556" xr:uid="{100CD178-B726-BD49-B8F0-DF49072B4F02}"/>
    <hyperlink ref="A208" r:id="rId95" display="https://jira.uberinternal.com/browse/GSDFE-87553" xr:uid="{C376E108-94A9-F140-8CE8-1275F780822D}"/>
    <hyperlink ref="A207" r:id="rId96" display="https://jira.uberinternal.com/browse/GSDFE-87541" xr:uid="{154C8983-AF80-A948-B10A-44AF01896556}"/>
    <hyperlink ref="A206" r:id="rId97" display="https://jira.uberinternal.com/browse/GSDFE-87539" xr:uid="{F084DEC0-77F3-1D4D-8330-E1CEFB2F7755}"/>
    <hyperlink ref="A205" r:id="rId98" display="https://jira.uberinternal.com/browse/GSDFE-87473" xr:uid="{D7CA2664-77AE-654B-9E2F-C38E3364BF21}"/>
    <hyperlink ref="A204" r:id="rId99" display="https://jira.uberinternal.com/browse/GSDFE-87388" xr:uid="{0E27FD48-47FA-FF42-AE5B-198D2714C450}"/>
    <hyperlink ref="A203" r:id="rId100" display="https://jira.uberinternal.com/browse/GSDFE-87317" xr:uid="{A3A56AAB-ADEF-BE42-AD72-96C1596D6426}"/>
    <hyperlink ref="A202" r:id="rId101" display="https://jira.uberinternal.com/browse/GSDFE-87315" xr:uid="{299B2C19-2FE2-FA4B-8814-9B05FD5CB76C}"/>
    <hyperlink ref="A201" r:id="rId102" display="https://jira.uberinternal.com/browse/GSDFE-87283" xr:uid="{1B801700-0A13-C345-AC8B-0C8107726AF7}"/>
    <hyperlink ref="A200" r:id="rId103" display="https://jira.uberinternal.com/browse/GSDFE-87280" xr:uid="{640DEADB-26B8-3742-87BE-78772A94DBE1}"/>
    <hyperlink ref="A199" r:id="rId104" display="https://jira.uberinternal.com/browse/GSDFE-87246" xr:uid="{ECAC4521-B76D-7F40-8588-97CB4E6F0972}"/>
    <hyperlink ref="A198" r:id="rId105" display="https://jira.uberinternal.com/browse/GSDFE-87244" xr:uid="{226D188E-37B8-A044-A4AB-41A57B88A0B7}"/>
    <hyperlink ref="A197" r:id="rId106" display="https://jira.uberinternal.com/browse/GSDFE-87217" xr:uid="{07EDC98A-5BF1-784C-8AEB-B7806CD8B4E6}"/>
    <hyperlink ref="A196" r:id="rId107" display="https://jira.uberinternal.com/browse/GSDFE-87197" xr:uid="{4B2B1C5E-B5EE-7548-B9F1-F77DE3B7A132}"/>
    <hyperlink ref="A195" r:id="rId108" display="https://jira.uberinternal.com/browse/GSDFE-87174" xr:uid="{CDEB5B58-F104-D64B-8524-8066960DB7BE}"/>
    <hyperlink ref="A194" r:id="rId109" display="https://jira.uberinternal.com/browse/GSDFE-87086" xr:uid="{678FEC9C-5AD6-2C40-804A-A9EA051F3B89}"/>
    <hyperlink ref="A193" r:id="rId110" display="https://jira.uberinternal.com/browse/GSDFE-87084" xr:uid="{5A7A13DF-4727-0A4E-8561-DF8DF6F78530}"/>
    <hyperlink ref="A192" r:id="rId111" display="https://jira.uberinternal.com/browse/GSDFE-87077" xr:uid="{505B8B49-9ACC-E64B-91C3-DB3B4EF02C0B}"/>
    <hyperlink ref="A191" r:id="rId112" display="https://jira.uberinternal.com/browse/GSDFE-87053" xr:uid="{D6FE3E2C-4072-AD44-A603-60F52BCA0F9A}"/>
    <hyperlink ref="A190" r:id="rId113" display="https://jira.uberinternal.com/browse/GSDFE-87046" xr:uid="{F4EF453D-C119-754D-B904-AD8AAADDCAD1}"/>
    <hyperlink ref="A189" r:id="rId114" display="https://jira.uberinternal.com/browse/GSDFE-87010" xr:uid="{8EFF45AB-5939-5C4F-A87B-B3CF083FFB0D}"/>
    <hyperlink ref="A188" r:id="rId115" display="https://jira.uberinternal.com/browse/GSDFE-87004" xr:uid="{05831862-0C25-3741-B9D0-CA7FB9414CFB}"/>
    <hyperlink ref="A187" r:id="rId116" display="https://jira.uberinternal.com/browse/GSDFE-86993" xr:uid="{18F4C8B1-4A39-D646-8426-4DA69259B0FF}"/>
    <hyperlink ref="A186" r:id="rId117" display="https://jira.uberinternal.com/browse/GSDFE-86966" xr:uid="{54781B8A-9AE2-204E-BF2F-157E798965D7}"/>
    <hyperlink ref="A185" r:id="rId118" display="https://jira.uberinternal.com/browse/GSDFE-86923" xr:uid="{F8E504F1-A4FB-1041-933C-6B1221D6E20A}"/>
    <hyperlink ref="A184" r:id="rId119" display="https://jira.uberinternal.com/browse/GSDFE-86917" xr:uid="{FD55B310-4B3C-AA4D-AC67-70B14A883455}"/>
    <hyperlink ref="A183" r:id="rId120" display="https://jira.uberinternal.com/browse/GSDFE-86910" xr:uid="{5ED2B524-485B-2844-B508-40D54009D152}"/>
    <hyperlink ref="A182" r:id="rId121" display="https://jira.uberinternal.com/browse/GSDFE-86906" xr:uid="{AFF7B9F5-7420-DF4C-9E37-FDBFC2CAEF3A}"/>
    <hyperlink ref="A181" r:id="rId122" display="https://jira.uberinternal.com/browse/GSDFE-86880" xr:uid="{842190C9-2A03-804B-A9DA-DA608AE11BCA}"/>
    <hyperlink ref="A180" r:id="rId123" display="https://jira.uberinternal.com/browse/GSDFE-86872" xr:uid="{052BE742-E680-CB4A-A085-6E1CC3B7BA03}"/>
    <hyperlink ref="A179" r:id="rId124" display="https://jira.uberinternal.com/browse/GSDFE-86833" xr:uid="{3589153B-3110-7F46-A861-9C33804990A0}"/>
    <hyperlink ref="A178" r:id="rId125" display="https://jira.uberinternal.com/browse/GSDFE-86725" xr:uid="{3F910B07-ADFF-E542-AC69-865F474FCBDC}"/>
    <hyperlink ref="A177" r:id="rId126" display="https://jira.uberinternal.com/browse/GSDFE-86486" xr:uid="{A3C03380-C9A2-5F4E-8527-6E4E857118F2}"/>
    <hyperlink ref="A176" r:id="rId127" display="https://jira.uberinternal.com/browse/GSDFE-86483" xr:uid="{EED98D13-D0B8-524E-9B37-0A86A6927FB9}"/>
    <hyperlink ref="A175" r:id="rId128" display="https://jira.uberinternal.com/browse/GSDFE-86462" xr:uid="{9E6FB983-8331-2144-B969-E1D7518392ED}"/>
    <hyperlink ref="A174" r:id="rId129" display="https://jira.uberinternal.com/browse/GSDFE-86434" xr:uid="{948A278B-D3AA-AD41-BEFE-26D78995120E}"/>
    <hyperlink ref="A173" r:id="rId130" display="https://jira.uberinternal.com/browse/GSDFE-86431" xr:uid="{2A0665CA-4934-C843-BD63-A41F3B8C7D31}"/>
    <hyperlink ref="A172" r:id="rId131" display="https://jira.uberinternal.com/browse/GSDFE-86429" xr:uid="{46C23CE5-6EA5-7448-A18A-DDC3BDD489EE}"/>
    <hyperlink ref="A171" r:id="rId132" display="https://jira.uberinternal.com/browse/GSDFE-86428" xr:uid="{90BE9235-AC6B-0040-8FF1-5CEBA5E49844}"/>
    <hyperlink ref="A170" r:id="rId133" display="https://jira.uberinternal.com/browse/GSDFE-86427" xr:uid="{EA58964B-C4D5-644B-AB3E-336743BC14EA}"/>
    <hyperlink ref="A169" r:id="rId134" display="https://jira.uberinternal.com/browse/GSDFE-86424" xr:uid="{0875D509-7EAA-224A-8910-717BE5B2AFA2}"/>
    <hyperlink ref="A168" r:id="rId135" display="https://jira.uberinternal.com/browse/GSDFE-86422" xr:uid="{682E5139-9D37-4A45-883D-246FC5747AB1}"/>
    <hyperlink ref="A167" r:id="rId136" display="https://jira.uberinternal.com/browse/GSDFE-86410" xr:uid="{A4429355-A4B8-C54C-9ACB-9BA1910BDE0B}"/>
    <hyperlink ref="A166" r:id="rId137" display="https://jira.uberinternal.com/browse/GSDFE-86408" xr:uid="{6637619A-7964-B845-8133-A459D4288865}"/>
    <hyperlink ref="A165" r:id="rId138" display="https://jira.uberinternal.com/browse/GSDFE-86391" xr:uid="{97A7C103-6FA7-E441-B2C8-0A62F1609142}"/>
    <hyperlink ref="A164" r:id="rId139" display="https://jira.uberinternal.com/browse/GSDFE-86385" xr:uid="{DE69A71C-3CA6-F24B-B573-937B9AC7E45A}"/>
    <hyperlink ref="A163" r:id="rId140" display="https://jira.uberinternal.com/browse/GSDFE-86383" xr:uid="{983D12EF-FFF4-5046-83AB-6DFA50BBBB74}"/>
    <hyperlink ref="A162" r:id="rId141" display="https://jira.uberinternal.com/browse/GSDFE-86371" xr:uid="{0B9626B6-D68A-D24A-A461-3085919534C9}"/>
    <hyperlink ref="A160" r:id="rId142" display="https://jira.uberinternal.com/browse/GSDFE-86366" xr:uid="{405F4844-DE6F-5148-89F8-D0409AC4AF12}"/>
    <hyperlink ref="A161" r:id="rId143" display="https://jira.uberinternal.com/browse/GSDFE-86365" xr:uid="{06EE3E12-7CA1-B84B-8990-053564368942}"/>
    <hyperlink ref="A159" r:id="rId144" display="https://jira.uberinternal.com/browse/GSDFE-86364" xr:uid="{FCB0CFC2-918D-0D4D-BD70-D6EAA780B0AC}"/>
    <hyperlink ref="A158" r:id="rId145" display="https://jira.uberinternal.com/browse/GSDFE-86363" xr:uid="{55479051-00C2-A146-A7E2-425D7C300992}"/>
    <hyperlink ref="A157" r:id="rId146" display="https://jira.uberinternal.com/browse/GSDFE-86362" xr:uid="{98216CE6-EE66-F949-8D37-12F8B04390DE}"/>
    <hyperlink ref="A156" r:id="rId147" display="https://jira.uberinternal.com/browse/GSDFE-86361" xr:uid="{4C03CA8F-AD74-A945-8272-1D5E3E0E6016}"/>
    <hyperlink ref="A155" r:id="rId148" display="https://jira.uberinternal.com/browse/GSDFE-86357" xr:uid="{AB1AB16C-2DCC-2243-B88A-2121EDDFBAD1}"/>
    <hyperlink ref="A154" r:id="rId149" display="https://jira.uberinternal.com/browse/GSDFE-86338" xr:uid="{9D00E15A-BEE6-C74C-9302-287B66B29D63}"/>
    <hyperlink ref="A153" r:id="rId150" display="https://jira.uberinternal.com/browse/GSDFE-86278" xr:uid="{FFFEFF1A-0622-1E4A-84AA-B6996D38567F}"/>
    <hyperlink ref="A152" r:id="rId151" display="https://jira.uberinternal.com/browse/GSDFE-86262" xr:uid="{C282D7A9-7ED7-4945-B09F-321FBC494F09}"/>
    <hyperlink ref="A151" r:id="rId152" display="https://jira.uberinternal.com/browse/GSDFE-86241" xr:uid="{C43CEF22-8E7A-EF4E-BE62-6A60EF31AEB3}"/>
    <hyperlink ref="A150" r:id="rId153" display="https://jira.uberinternal.com/browse/GSDFE-86217" xr:uid="{E8871DD1-BE08-9647-8AD4-94FF9CD45A14}"/>
    <hyperlink ref="A149" r:id="rId154" display="https://jira.uberinternal.com/browse/GSDFE-86162" xr:uid="{7971A01D-3063-D347-B5D3-74E15CFAA824}"/>
    <hyperlink ref="A148" r:id="rId155" display="https://jira.uberinternal.com/browse/GSDFE-86151" xr:uid="{3B365DA1-FD80-FE4E-A8B2-CD40D14E403A}"/>
    <hyperlink ref="A147" r:id="rId156" display="https://jira.uberinternal.com/browse/GSDFE-86134" xr:uid="{EA702E4B-18D6-AB4E-8E9C-F66BB847B24B}"/>
    <hyperlink ref="A146" r:id="rId157" display="https://jira.uberinternal.com/browse/GSDFE-86073" xr:uid="{81AAD707-5E43-7345-8D6F-5C0011F9E839}"/>
    <hyperlink ref="A145" r:id="rId158" display="https://jira.uberinternal.com/browse/GSDFE-86068" xr:uid="{613EA2BE-6D05-A441-A659-B68669A65773}"/>
    <hyperlink ref="A144" r:id="rId159" display="https://jira.uberinternal.com/browse/GSDFE-86043" xr:uid="{4231CC1D-C817-5A45-9DFC-EB6FAC98E4B1}"/>
    <hyperlink ref="A143" r:id="rId160" display="https://jira.uberinternal.com/browse/GSDFE-86041" xr:uid="{785C639A-12D5-F546-A3A4-5720163B5D41}"/>
    <hyperlink ref="A142" r:id="rId161" display="https://jira.uberinternal.com/browse/GSDFE-86006" xr:uid="{564A95AD-B08E-5341-9C75-63CC41A0410C}"/>
    <hyperlink ref="A141" r:id="rId162" display="https://jira.uberinternal.com/browse/GSDFE-85988" xr:uid="{93D39C80-CDCA-A34F-8D04-57FBD8B1F496}"/>
    <hyperlink ref="A140" r:id="rId163" display="https://jira.uberinternal.com/browse/GSDFE-85912" xr:uid="{94BA6577-4C6D-D54D-9D01-59114E476716}"/>
    <hyperlink ref="A139" r:id="rId164" display="https://jira.uberinternal.com/browse/GSDFE-85906" xr:uid="{7222052A-E4F4-1F42-9B2D-1832C1AD9408}"/>
    <hyperlink ref="A138" r:id="rId165" display="https://jira.uberinternal.com/browse/GSDFE-85900" xr:uid="{C4D037C6-6BDA-D54F-ACEB-45CDBDDB3012}"/>
    <hyperlink ref="A137" r:id="rId166" display="https://jira.uberinternal.com/browse/GSDFE-85879" xr:uid="{F1E05A65-09FC-3E44-B0BC-040733EEE0B9}"/>
    <hyperlink ref="A136" r:id="rId167" display="https://jira.uberinternal.com/browse/GSDFE-85849" xr:uid="{EDE4A21E-53B0-C742-BD27-1917CE19DE21}"/>
    <hyperlink ref="A135" r:id="rId168" display="https://jira.uberinternal.com/browse/GSDFE-85844" xr:uid="{2AAF549D-4562-7648-A408-B724E6F7E3CB}"/>
    <hyperlink ref="A134" r:id="rId169" display="https://jira.uberinternal.com/browse/GSDFE-85824" xr:uid="{6BBA6D1F-0E69-A342-B1C4-96A4AC8FC77D}"/>
    <hyperlink ref="A133" r:id="rId170" display="https://jira.uberinternal.com/browse/GSDFE-85746" xr:uid="{B11FF6DD-C429-B042-8E10-2F79DE354D18}"/>
    <hyperlink ref="A132" r:id="rId171" display="https://jira.uberinternal.com/browse/GSDFE-85740" xr:uid="{6CBEA2D2-B03D-8448-BA4A-A33838FBFBA1}"/>
    <hyperlink ref="A131" r:id="rId172" display="https://jira.uberinternal.com/browse/GSDFE-85647" xr:uid="{C03A78F5-3D5B-8A41-871B-D5E0C90AC281}"/>
    <hyperlink ref="A130" r:id="rId173" display="https://jira.uberinternal.com/browse/GSDFE-85629" xr:uid="{3B8036BF-F309-A948-9C7D-EB02F5B23442}"/>
    <hyperlink ref="A129" r:id="rId174" display="https://jira.uberinternal.com/browse/GSDFE-85610" xr:uid="{D3F2A180-8931-974D-A318-443BF2B96E6E}"/>
    <hyperlink ref="A128" r:id="rId175" display="https://jira.uberinternal.com/browse/GSDFE-85590" xr:uid="{5F88E467-C726-9E42-BDDC-18B7BEB3BA07}"/>
    <hyperlink ref="A127" r:id="rId176" display="https://jira.uberinternal.com/browse/GSDFE-85578" xr:uid="{D25A5A9B-5B4D-BA43-8D04-2646CCE31EA8}"/>
    <hyperlink ref="A126" r:id="rId177" display="https://jira.uberinternal.com/browse/GSDFE-85554" xr:uid="{0328A9BE-E534-5249-A030-D9F45C29BB6C}"/>
    <hyperlink ref="A125" r:id="rId178" display="https://jira.uberinternal.com/browse/GSDFE-85508" xr:uid="{75AA8D99-7E96-6D4E-8C17-AE80928E7D4F}"/>
    <hyperlink ref="A124" r:id="rId179" display="https://jira.uberinternal.com/browse/GSDFE-85389" xr:uid="{BB118CCB-7959-4C43-A4FA-564BBA882453}"/>
    <hyperlink ref="A123" r:id="rId180" display="https://jira.uberinternal.com/browse/GSDFE-85388" xr:uid="{3BAEEFE4-37DD-EE4E-8FEB-B998DA93DD1A}"/>
    <hyperlink ref="A122" r:id="rId181" display="https://jira.uberinternal.com/browse/GSDFE-85387" xr:uid="{98E214EE-EF13-974B-8564-5A8DDCDB243D}"/>
    <hyperlink ref="A121" r:id="rId182" display="https://jira.uberinternal.com/browse/GSDFE-85382" xr:uid="{C33C8158-B645-9246-B12D-4FC91594149E}"/>
    <hyperlink ref="A120" r:id="rId183" display="https://jira.uberinternal.com/browse/GSDFE-85373" xr:uid="{36C17D4A-4FC4-AB4E-B25F-BE242850E2EC}"/>
    <hyperlink ref="A119" r:id="rId184" display="https://jira.uberinternal.com/browse/GSDFE-85353" xr:uid="{F9F55E0C-27FE-914A-A435-08118E2EFBF1}"/>
    <hyperlink ref="A118" r:id="rId185" display="https://jira.uberinternal.com/browse/GSDFE-85340" xr:uid="{6583F471-FAEC-B542-80EE-613398F54396}"/>
    <hyperlink ref="A117" r:id="rId186" display="https://jira.uberinternal.com/browse/GSDFE-85333" xr:uid="{7AE2E551-8BC7-A646-BA12-C2D11F4274B6}"/>
    <hyperlink ref="A116" r:id="rId187" display="https://jira.uberinternal.com/browse/GSDFE-85304" xr:uid="{ECF1B9E6-2A78-8240-802A-26A0E3D6399A}"/>
    <hyperlink ref="A115" r:id="rId188" display="https://jira.uberinternal.com/browse/GSDFE-85267" xr:uid="{66965C5C-092C-364B-809A-54390D4CC14C}"/>
    <hyperlink ref="A114" r:id="rId189" display="https://jira.uberinternal.com/browse/GSDFE-85266" xr:uid="{AB35AF7B-776F-DA41-9AFE-B5A7094251EE}"/>
    <hyperlink ref="A113" r:id="rId190" display="https://jira.uberinternal.com/browse/GSDFE-85258" xr:uid="{226BBB0E-D4D3-2946-A017-67F1C37E76CE}"/>
    <hyperlink ref="A112" r:id="rId191" display="https://jira.uberinternal.com/browse/GSDFE-85212" xr:uid="{FA19714D-4E6E-DC47-A7FA-AEBD8374A0CA}"/>
    <hyperlink ref="A111" r:id="rId192" display="https://jira.uberinternal.com/browse/GSDFE-85210" xr:uid="{603521A8-40D4-F04D-B025-A37F59318F5E}"/>
    <hyperlink ref="A110" r:id="rId193" display="https://jira.uberinternal.com/browse/GSDFE-85190" xr:uid="{42EDD1D7-9D5D-C945-8FE7-3D17F635F306}"/>
    <hyperlink ref="A109" r:id="rId194" display="https://jira.uberinternal.com/browse/GSDFE-85188" xr:uid="{B6A5DF62-9AB4-9345-B3F4-F354B147D1B0}"/>
    <hyperlink ref="A108" r:id="rId195" display="https://jira.uberinternal.com/browse/GSDFE-85175" xr:uid="{02180C3B-3FA7-C14C-9A2D-80479FABA480}"/>
    <hyperlink ref="A107" r:id="rId196" display="https://jira.uberinternal.com/browse/GSDFE-85165" xr:uid="{7DDE05DA-97B5-6E4E-90E3-AEDA275E921D}"/>
    <hyperlink ref="A106" r:id="rId197" display="https://jira.uberinternal.com/browse/GSDFE-85155" xr:uid="{19DC4159-EFF7-B146-B153-5A2567F88BB5}"/>
    <hyperlink ref="A105" r:id="rId198" display="https://jira.uberinternal.com/browse/GSDFE-85122" xr:uid="{C7D2F5AE-EB33-784D-85BB-CC083B3CAB16}"/>
    <hyperlink ref="A104" r:id="rId199" display="https://jira.uberinternal.com/browse/GSDFE-85081" xr:uid="{270BFB3C-F8D7-9A4F-B42D-3890F8E5F431}"/>
    <hyperlink ref="A103" r:id="rId200" display="https://jira.uberinternal.com/browse/GSDFE-85078" xr:uid="{50E5FDD2-EA22-6647-BEC0-80606A056A48}"/>
    <hyperlink ref="A102" r:id="rId201" display="https://jira.uberinternal.com/browse/GSDFE-85056" xr:uid="{A5144FAA-783D-3B4C-9B24-B0247D997D83}"/>
    <hyperlink ref="A101" r:id="rId202" display="https://jira.uberinternal.com/browse/GSDFE-85055" xr:uid="{442DEBE5-8859-0F4D-87D5-F9CC00D1C1AC}"/>
    <hyperlink ref="A100" r:id="rId203" display="https://jira.uberinternal.com/browse/GSDFE-85032" xr:uid="{32EB4F49-E6C9-FD46-8FC6-E3256B5B9A9D}"/>
    <hyperlink ref="A99" r:id="rId204" display="https://jira.uberinternal.com/browse/GSDFE-85003" xr:uid="{0CD1F906-8601-FD49-9655-919CF5C92D0B}"/>
    <hyperlink ref="A98" r:id="rId205" display="https://jira.uberinternal.com/browse/GSDFE-84994" xr:uid="{89E8490E-854F-944C-A473-5B70B9D6F6C4}"/>
    <hyperlink ref="A97" r:id="rId206" display="https://jira.uberinternal.com/browse/GSDFE-84971" xr:uid="{A96472E7-E474-C744-90E0-460BD0C1F361}"/>
    <hyperlink ref="A96" r:id="rId207" display="https://jira.uberinternal.com/browse/GSDFE-84949" xr:uid="{0EDB8C9F-DCDA-F442-AC58-C3D82D1A9DAF}"/>
    <hyperlink ref="A95" r:id="rId208" display="https://jira.uberinternal.com/browse/GSDFE-84912" xr:uid="{3AD99FDE-C582-8448-99F2-8BFE2F5CD897}"/>
    <hyperlink ref="A94" r:id="rId209" display="https://jira.uberinternal.com/browse/GSDFE-84863" xr:uid="{E21E6B77-B601-5E44-915D-EF074E2EC1DB}"/>
    <hyperlink ref="A93" r:id="rId210" display="https://jira.uberinternal.com/browse/GSDFE-84860" xr:uid="{86E029AF-E87D-4943-A68D-E938F4156500}"/>
    <hyperlink ref="A92" r:id="rId211" display="https://jira.uberinternal.com/browse/GSDFE-84858" xr:uid="{D2D4485A-91CD-F04E-BCE5-F28884A0C73D}"/>
    <hyperlink ref="A91" r:id="rId212" display="https://jira.uberinternal.com/browse/GSDFE-84845" xr:uid="{3486B358-6D1D-7C43-AB5F-C392D4BC338D}"/>
    <hyperlink ref="A90" r:id="rId213" display="https://jira.uberinternal.com/browse/GSDFE-84813" xr:uid="{7A7AD964-D672-E14A-9E80-A0A6F9580143}"/>
    <hyperlink ref="A89" r:id="rId214" display="https://jira.uberinternal.com/browse/GSDFE-84762" xr:uid="{D1912B05-D863-084C-BFE8-33F3FB8902E6}"/>
    <hyperlink ref="A88" r:id="rId215" display="https://jira.uberinternal.com/browse/GSDFE-84754" xr:uid="{F7479D17-58AB-6F4A-A09C-7C3EA7BDCAAF}"/>
    <hyperlink ref="A87" r:id="rId216" display="https://jira.uberinternal.com/browse/GSDFE-84730" xr:uid="{25D599D0-45AC-584C-9374-2DDD27F32802}"/>
    <hyperlink ref="A86" r:id="rId217" display="https://jira.uberinternal.com/browse/GSDFE-84729" xr:uid="{BD6EDB33-B6CB-3B49-85DD-8F5B6C61D3A9}"/>
    <hyperlink ref="A85" r:id="rId218" display="https://jira.uberinternal.com/browse/GSDFE-84645" xr:uid="{4A724B3B-EF58-5E4D-9ED2-B73711783CEF}"/>
    <hyperlink ref="A84" r:id="rId219" display="https://jira.uberinternal.com/browse/GSDFE-84644" xr:uid="{D6CAADAF-F1BB-0443-BE30-A73FA7067261}"/>
    <hyperlink ref="A83" r:id="rId220" display="https://jira.uberinternal.com/browse/GSDFE-84634" xr:uid="{F3BF324C-C7C0-C045-B676-97B5DD5CD5CB}"/>
    <hyperlink ref="A82" r:id="rId221" display="https://jira.uberinternal.com/browse/GSDFE-84633" xr:uid="{F6CCBF17-29B1-5F46-AF88-FBEE34748BD5}"/>
    <hyperlink ref="A81" r:id="rId222" display="https://jira.uberinternal.com/browse/GSDFE-84608" xr:uid="{D851DD85-F0CF-5044-8902-4789CF29FAC9}"/>
    <hyperlink ref="A80" r:id="rId223" display="https://jira.uberinternal.com/browse/GSDFE-84524" xr:uid="{D0FB8280-D580-F24B-BDDE-22BBD6422B35}"/>
    <hyperlink ref="A79" r:id="rId224" display="https://jira.uberinternal.com/browse/GSDFE-84515" xr:uid="{EB9B01D1-9085-3645-BB1E-B4D3E69D8DAE}"/>
    <hyperlink ref="A78" r:id="rId225" display="https://jira.uberinternal.com/browse/GSDFE-84499" xr:uid="{88D1E9E9-3B0C-E54A-99BA-447F480EF662}"/>
    <hyperlink ref="A77" r:id="rId226" display="https://jira.uberinternal.com/browse/GSDFE-84451" xr:uid="{2902C22A-9988-7448-A291-72683185C369}"/>
    <hyperlink ref="A76" r:id="rId227" display="https://jira.uberinternal.com/browse/GSDFE-84450" xr:uid="{F0221C72-840B-2244-8976-F3A86A233FB7}"/>
    <hyperlink ref="A75" r:id="rId228" display="https://jira.uberinternal.com/browse/GSDFE-84439" xr:uid="{3118FE41-6B29-4141-92A4-E8D20FC6775C}"/>
    <hyperlink ref="A74" r:id="rId229" display="https://jira.uberinternal.com/browse/GSDFE-84411" xr:uid="{0FD0258C-9C36-C54D-BED6-D93E059179DA}"/>
    <hyperlink ref="A73" r:id="rId230" display="https://jira.uberinternal.com/browse/GSDFE-84407" xr:uid="{6060CE90-48D2-8448-95BA-D3B5B61CA66B}"/>
    <hyperlink ref="A72" r:id="rId231" display="https://jira.uberinternal.com/browse/GSDFE-84401" xr:uid="{A0F2F8BE-D18A-954B-8719-F3B669F28A96}"/>
    <hyperlink ref="A71" r:id="rId232" display="https://jira.uberinternal.com/browse/GSDFE-84357" xr:uid="{CD68D925-767A-E940-8F9A-86FC8F596725}"/>
    <hyperlink ref="A70" r:id="rId233" display="https://jira.uberinternal.com/browse/GSDFE-84343" xr:uid="{1CA61E1C-E778-6649-80BD-A32402F21691}"/>
    <hyperlink ref="A69" r:id="rId234" display="https://jira.uberinternal.com/browse/GSDFE-84250" xr:uid="{677882ED-C79B-1543-8F4C-F92C1E9C4D3E}"/>
    <hyperlink ref="A68" r:id="rId235" display="https://jira.uberinternal.com/browse/GSDFE-84249" xr:uid="{C9D1BC11-F6CC-7744-A619-9AB434ED3E79}"/>
    <hyperlink ref="A67" r:id="rId236" display="https://jira.uberinternal.com/browse/GSDFE-84234" xr:uid="{9BFBF17E-D30F-3042-9541-B528D3F16482}"/>
    <hyperlink ref="A66" r:id="rId237" display="https://jira.uberinternal.com/browse/GSDFE-84170" xr:uid="{7A333488-2A0B-2C4A-98A2-12AFEB14FC4A}"/>
    <hyperlink ref="A65" r:id="rId238" display="https://jira.uberinternal.com/browse/GSDFE-84077" xr:uid="{BF654B60-39BB-BA4B-BF2B-604FE7DDCFD9}"/>
    <hyperlink ref="A64" r:id="rId239" display="https://jira.uberinternal.com/browse/GSDFE-84053" xr:uid="{66DA14C6-D330-0C48-A25F-1332CF314672}"/>
    <hyperlink ref="A63" r:id="rId240" display="https://jira.uberinternal.com/browse/GSDFE-84031" xr:uid="{2D2193EF-3CF5-E44F-BF95-FFA009D61238}"/>
    <hyperlink ref="A62" r:id="rId241" display="https://jira.uberinternal.com/browse/GSDFE-84023" xr:uid="{4E823C53-25C0-A442-8FEB-C7F78E608CB4}"/>
    <hyperlink ref="A61" r:id="rId242" display="https://jira.uberinternal.com/browse/GSDFE-83939" xr:uid="{22F256AA-9E2C-0348-8668-B68C2FA56DD1}"/>
    <hyperlink ref="A60" r:id="rId243" display="https://jira.uberinternal.com/browse/GSDFE-83887" xr:uid="{C0A86F0D-C128-804F-BD5B-E8B99A8A1715}"/>
    <hyperlink ref="A59" r:id="rId244" display="https://jira.uberinternal.com/browse/GSDFE-83883" xr:uid="{CCDA6B5B-8600-6843-9A61-590A90A11598}"/>
    <hyperlink ref="A58" r:id="rId245" display="https://jira.uberinternal.com/browse/GSDFE-83857" xr:uid="{419B8D65-273A-3441-9A36-3B3CE687AFA7}"/>
    <hyperlink ref="A57" r:id="rId246" display="https://jira.uberinternal.com/browse/GSDFE-83837" xr:uid="{4F4C3D9B-D1E7-6D4D-AAD8-EE4E26A2AA0B}"/>
    <hyperlink ref="A56" r:id="rId247" display="https://jira.uberinternal.com/browse/GSDFE-83812" xr:uid="{006E3935-FA31-3142-BD90-A1384E0A13DE}"/>
    <hyperlink ref="A55" r:id="rId248" display="https://jira.uberinternal.com/browse/GSDFE-83787" xr:uid="{8108D02B-DF6F-0D43-8B2D-7C7782088121}"/>
    <hyperlink ref="A54" r:id="rId249" display="https://jira.uberinternal.com/browse/GSDFE-83775" xr:uid="{46086183-A6DD-B043-8337-E4FBCA24DA78}"/>
    <hyperlink ref="A53" r:id="rId250" display="https://jira.uberinternal.com/browse/GSDFE-83773" xr:uid="{09478C59-DC6A-CE48-9E4F-F033936E0BE8}"/>
    <hyperlink ref="A52" r:id="rId251" display="https://jira.uberinternal.com/browse/GSDFE-83767" xr:uid="{0554E738-D717-874D-B00B-989019218073}"/>
    <hyperlink ref="A51" r:id="rId252" display="https://jira.uberinternal.com/browse/GSDFE-83737" xr:uid="{600A8192-72AD-6A49-8EF2-E4420FB10CE5}"/>
    <hyperlink ref="A50" r:id="rId253" display="https://jira.uberinternal.com/browse/GSDFE-83735" xr:uid="{F132E76E-64A3-3242-ABE4-DB40121804FE}"/>
    <hyperlink ref="A49" r:id="rId254" display="https://jira.uberinternal.com/browse/GSDFE-83697" xr:uid="{CCCFDD44-62B0-2949-9C6C-B057179948DE}"/>
    <hyperlink ref="A48" r:id="rId255" display="https://jira.uberinternal.com/browse/GSDFE-83663" xr:uid="{D81A4495-C60E-A749-A80F-CF071BB6F8E0}"/>
    <hyperlink ref="A47" r:id="rId256" display="https://jira.uberinternal.com/browse/GSDFE-83571" xr:uid="{0530DD35-F219-074D-BA7C-6F3C3E367197}"/>
    <hyperlink ref="A46" r:id="rId257" display="https://jira.uberinternal.com/browse/GSDFE-83544" xr:uid="{428F96EE-2BC4-824A-8407-7FE1E34E4EAE}"/>
    <hyperlink ref="A45" r:id="rId258" display="https://jira.uberinternal.com/browse/GSDFE-83526" xr:uid="{6E9A9DF1-64FA-334F-B474-5B223E78D740}"/>
    <hyperlink ref="A44" r:id="rId259" display="https://jira.uberinternal.com/browse/GSDFE-83519" xr:uid="{DF4D4B81-C63D-034F-8407-3C089F8BBEC3}"/>
    <hyperlink ref="A43" r:id="rId260" display="https://jira.uberinternal.com/browse/GSDFE-83467" xr:uid="{4D651B15-1474-8349-A8B6-9DEC28A15501}"/>
    <hyperlink ref="A42" r:id="rId261" display="https://jira.uberinternal.com/browse/GSDFE-83385" xr:uid="{4E870187-2B73-7D42-A99E-E7D86A9FD5E2}"/>
    <hyperlink ref="A41" r:id="rId262" display="https://jira.uberinternal.com/browse/GSDFE-83379" xr:uid="{5DB9F10F-CE38-8743-B0CF-74D564329A25}"/>
    <hyperlink ref="A40" r:id="rId263" display="https://jira.uberinternal.com/browse/GSDFE-83357" xr:uid="{861402BC-F8AC-2946-97A3-533C19E346A2}"/>
    <hyperlink ref="A39" r:id="rId264" display="https://jira.uberinternal.com/browse/GSDFE-83335" xr:uid="{0E03F23A-286A-374D-AE96-298BC1D8FA6B}"/>
    <hyperlink ref="A38" r:id="rId265" display="https://jira.uberinternal.com/browse/GSDFE-83334" xr:uid="{D2A34935-D6C3-164B-934D-F6BCB67B6A5F}"/>
    <hyperlink ref="A37" r:id="rId266" display="https://jira.uberinternal.com/browse/GSDFE-83323" xr:uid="{08BEE39A-EF38-9A45-9EA5-95BFBCCA8C48}"/>
    <hyperlink ref="A36" r:id="rId267" display="https://jira.uberinternal.com/browse/GSDFE-83316" xr:uid="{28E769A7-4B49-E54B-A5A0-AD3A7A74BB9F}"/>
    <hyperlink ref="A35" r:id="rId268" display="https://jira.uberinternal.com/browse/GSDFE-83310" xr:uid="{025D58AE-C77C-BD48-AA1C-42BE6E05D4A5}"/>
    <hyperlink ref="A34" r:id="rId269" display="https://jira.uberinternal.com/browse/GSDFE-83271" xr:uid="{BAFDBBD5-5B81-F446-AB15-462C58E51358}"/>
    <hyperlink ref="A33" r:id="rId270" display="https://jira.uberinternal.com/browse/GSDFE-83268" xr:uid="{B2781D15-EF1B-C344-BD9F-298B55404122}"/>
    <hyperlink ref="A32" r:id="rId271" display="https://jira.uberinternal.com/browse/GSDFE-83266" xr:uid="{70EB79B8-6C17-774F-B0F0-C7EA3C7214E2}"/>
    <hyperlink ref="A31" r:id="rId272" display="https://jira.uberinternal.com/browse/GSDFE-83171" xr:uid="{13BA9525-E234-5149-8E51-D53F5A17A89D}"/>
    <hyperlink ref="A30" r:id="rId273" display="https://jira.uberinternal.com/browse/GSDFE-83102" xr:uid="{2DE34798-2AB4-FE4E-BA8B-AEBAB992ADBE}"/>
    <hyperlink ref="A29" r:id="rId274" display="https://jira.uberinternal.com/browse/GSDFE-83085" xr:uid="{BFD45FDB-27A7-8D42-8FB4-3B17FD796219}"/>
    <hyperlink ref="A28" r:id="rId275" display="https://jira.uberinternal.com/browse/GSDFE-83077" xr:uid="{CB5C336B-BD25-8247-BF15-1FF683199324}"/>
    <hyperlink ref="A27" r:id="rId276" display="https://jira.uberinternal.com/browse/GSDFE-83044" xr:uid="{56800F0D-692A-F54A-9A70-D9FAD1755341}"/>
    <hyperlink ref="A26" r:id="rId277" display="https://jira.uberinternal.com/browse/GSDFE-83033" xr:uid="{0E9DD65A-0728-DB47-8BDE-979C29F87448}"/>
    <hyperlink ref="A25" r:id="rId278" display="https://jira.uberinternal.com/browse/GSDFE-83030" xr:uid="{BCC5BF09-43FE-9B46-8283-A3133E05FB59}"/>
    <hyperlink ref="A24" r:id="rId279" display="https://jira.uberinternal.com/browse/GSDFE-82972" xr:uid="{22D0B54E-40DD-EE45-BFC5-C54BCEFFCA0A}"/>
    <hyperlink ref="A23" r:id="rId280" display="https://jira.uberinternal.com/browse/GSDFE-82932" xr:uid="{B0C012CE-9E92-924F-B39B-6B416F0B9D27}"/>
    <hyperlink ref="A22" r:id="rId281" display="https://jira.uberinternal.com/browse/GSDFE-82912" xr:uid="{79825312-CF15-2C42-977C-A8633BC9EBF4}"/>
    <hyperlink ref="A21" r:id="rId282" display="https://jira.uberinternal.com/browse/GSDFE-82908" xr:uid="{5AA66FC1-E38D-F04F-A2A0-2B52DE120D90}"/>
    <hyperlink ref="A20" r:id="rId283" display="https://jira.uberinternal.com/browse/GSDFE-82897" xr:uid="{A0EB88FC-E331-EC4E-A6CB-29969512DA89}"/>
    <hyperlink ref="A19" r:id="rId284" display="https://jira.uberinternal.com/browse/GSDFE-82895" xr:uid="{CD93C030-80FA-FB4B-8131-E22FDFBD556C}"/>
    <hyperlink ref="A18" r:id="rId285" display="https://jira.uberinternal.com/browse/GSDFE-82880" xr:uid="{EFA7B801-0C5D-0846-8614-AC0898AB78C1}"/>
    <hyperlink ref="A17" r:id="rId286" display="https://jira.uberinternal.com/browse/GSDFE-82820" xr:uid="{666EA072-8355-474D-AF26-8F7F74E47E11}"/>
    <hyperlink ref="A16" r:id="rId287" display="https://jira.uberinternal.com/browse/GSDFE-82819" xr:uid="{A0E694E3-E5F7-ED4A-8F3B-5E9214DDAB73}"/>
    <hyperlink ref="A15" r:id="rId288" display="https://jira.uberinternal.com/browse/GSDFE-82809" xr:uid="{E8834EDD-4B18-8241-9E3B-770834BCA161}"/>
    <hyperlink ref="A14" r:id="rId289" display="https://jira.uberinternal.com/browse/GSDFE-82656" xr:uid="{6EB9A754-D078-3D44-B6F6-404BADBA48FC}"/>
    <hyperlink ref="A13" r:id="rId290" display="https://jira.uberinternal.com/browse/GSDFE-82640" xr:uid="{E383FE0B-B03A-3E44-AC52-8E4F84283FEF}"/>
    <hyperlink ref="A12" r:id="rId291" display="https://jira.uberinternal.com/browse/GSDFE-82634" xr:uid="{E67293E6-BD34-3C4C-A383-82EDF4932348}"/>
    <hyperlink ref="A11" r:id="rId292" display="https://jira.uberinternal.com/browse/GSDFE-82615" xr:uid="{2BF2959A-4E33-1841-BA9B-C34F6405D02B}"/>
    <hyperlink ref="A10" r:id="rId293" display="https://jira.uberinternal.com/browse/GSDFE-82611" xr:uid="{38B395B3-DAC0-304B-9AB2-2A21D4D52A18}"/>
    <hyperlink ref="A9" r:id="rId294" display="https://jira.uberinternal.com/browse/GSDFE-82601" xr:uid="{8480CFAE-AE91-D14D-A16D-7818F7AEA276}"/>
    <hyperlink ref="A8" r:id="rId295" display="https://jira.uberinternal.com/browse/GSDFE-82580" xr:uid="{228CF5A0-F66B-8243-8DCA-C37D899CC40B}"/>
    <hyperlink ref="A7" r:id="rId296" display="https://jira.uberinternal.com/browse/GSDFE-82573" xr:uid="{100F0493-CC80-F841-AED0-3517E3118477}"/>
    <hyperlink ref="A6" r:id="rId297" display="https://jira.uberinternal.com/browse/GSDFE-82567" xr:uid="{4F1B1120-1F09-3A45-953F-A8A625CAA8A8}"/>
    <hyperlink ref="A5" r:id="rId298" display="https://jira.uberinternal.com/browse/GSDFE-82501" xr:uid="{A15F0DC6-5BDB-044A-96ED-7E759E065E0D}"/>
    <hyperlink ref="A4" r:id="rId299" display="https://jira.uberinternal.com/browse/GSDFE-82494" xr:uid="{EA1B8C4C-B5F8-FC4A-BAA7-9BE6084C0224}"/>
    <hyperlink ref="A3" r:id="rId300" display="https://jira.uberinternal.com/browse/GSDFE-82479" xr:uid="{3BC3B15E-6D32-AF4C-B12B-8DDAB095E8FE}"/>
    <hyperlink ref="A297" r:id="rId301" display="https://jira.uberinternal.com/browse/GSDFE-89674" xr:uid="{08370571-CFA0-3840-ACDB-3F8125892074}"/>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DA30E-4352-C04B-9313-94F1F8268766}">
  <dimension ref="A1:C10"/>
  <sheetViews>
    <sheetView topLeftCell="C37" zoomScaleNormal="100" workbookViewId="0">
      <selection activeCell="H43" sqref="H43"/>
    </sheetView>
  </sheetViews>
  <sheetFormatPr baseColWidth="10" defaultRowHeight="16" x14ac:dyDescent="0.2"/>
  <cols>
    <col min="1" max="1" width="13" bestFit="1" customWidth="1"/>
    <col min="2" max="2" width="36.33203125" bestFit="1" customWidth="1"/>
    <col min="3" max="3" width="27.33203125" bestFit="1" customWidth="1"/>
    <col min="4" max="4" width="34.33203125" bestFit="1" customWidth="1"/>
    <col min="5" max="5" width="18.83203125" bestFit="1" customWidth="1"/>
    <col min="6" max="6" width="32.5" bestFit="1" customWidth="1"/>
    <col min="7" max="7" width="10.83203125" bestFit="1" customWidth="1"/>
    <col min="8" max="8" width="39" bestFit="1" customWidth="1"/>
    <col min="9" max="9" width="51" bestFit="1" customWidth="1"/>
    <col min="10" max="10" width="98.83203125" bestFit="1" customWidth="1"/>
    <col min="11" max="11" width="74.5" bestFit="1" customWidth="1"/>
    <col min="12" max="12" width="32.83203125" bestFit="1" customWidth="1"/>
    <col min="13" max="13" width="11.1640625" bestFit="1" customWidth="1"/>
    <col min="14" max="14" width="23.83203125" bestFit="1" customWidth="1"/>
    <col min="15" max="15" width="51" bestFit="1" customWidth="1"/>
    <col min="16" max="16" width="47.5" bestFit="1" customWidth="1"/>
    <col min="17" max="17" width="37.6640625" bestFit="1" customWidth="1"/>
    <col min="18" max="18" width="11" bestFit="1" customWidth="1"/>
    <col min="19" max="19" width="33.33203125" bestFit="1" customWidth="1"/>
    <col min="20" max="20" width="31.33203125" bestFit="1" customWidth="1"/>
    <col min="21" max="23" width="11" bestFit="1" customWidth="1"/>
  </cols>
  <sheetData>
    <row r="1" spans="1:3" ht="26" x14ac:dyDescent="0.3">
      <c r="A1" s="17" t="s">
        <v>1620</v>
      </c>
      <c r="B1" s="17"/>
      <c r="C1" s="17"/>
    </row>
    <row r="2" spans="1:3" ht="20" x14ac:dyDescent="0.2">
      <c r="A2" s="15"/>
    </row>
    <row r="10" spans="1:3" ht="20" x14ac:dyDescent="0.2">
      <c r="A10" s="16"/>
      <c r="B10" s="16"/>
      <c r="C10" s="16"/>
    </row>
  </sheetData>
  <mergeCells count="2">
    <mergeCell ref="A10:C10"/>
    <mergeCell ref="A1:C1"/>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3EF2B-92C3-7040-B17F-CD756454BC25}">
  <dimension ref="A1:B251"/>
  <sheetViews>
    <sheetView zoomScale="94" workbookViewId="0">
      <selection activeCell="D35" sqref="D35"/>
    </sheetView>
  </sheetViews>
  <sheetFormatPr baseColWidth="10" defaultRowHeight="16" x14ac:dyDescent="0.2"/>
  <cols>
    <col min="1" max="1" width="66.83203125" bestFit="1" customWidth="1"/>
    <col min="2" max="2" width="11.6640625" bestFit="1" customWidth="1"/>
  </cols>
  <sheetData>
    <row r="1" spans="1:2" ht="20" x14ac:dyDescent="0.2">
      <c r="A1" s="16" t="s">
        <v>1619</v>
      </c>
      <c r="B1" s="16"/>
    </row>
    <row r="3" spans="1:2" x14ac:dyDescent="0.2">
      <c r="A3" s="6" t="s">
        <v>1572</v>
      </c>
      <c r="B3" t="s">
        <v>1574</v>
      </c>
    </row>
    <row r="4" spans="1:2" x14ac:dyDescent="0.2">
      <c r="A4" s="9" t="s">
        <v>1591</v>
      </c>
      <c r="B4">
        <v>14</v>
      </c>
    </row>
    <row r="5" spans="1:2" x14ac:dyDescent="0.2">
      <c r="A5" s="8" t="s">
        <v>121</v>
      </c>
      <c r="B5">
        <v>1</v>
      </c>
    </row>
    <row r="6" spans="1:2" x14ac:dyDescent="0.2">
      <c r="A6" s="8" t="s">
        <v>132</v>
      </c>
      <c r="B6">
        <v>2</v>
      </c>
    </row>
    <row r="7" spans="1:2" x14ac:dyDescent="0.2">
      <c r="A7" s="8" t="s">
        <v>32</v>
      </c>
      <c r="B7">
        <v>2</v>
      </c>
    </row>
    <row r="8" spans="1:2" x14ac:dyDescent="0.2">
      <c r="A8" s="8" t="s">
        <v>50</v>
      </c>
      <c r="B8">
        <v>3</v>
      </c>
    </row>
    <row r="9" spans="1:2" x14ac:dyDescent="0.2">
      <c r="A9" s="8" t="s">
        <v>564</v>
      </c>
      <c r="B9">
        <v>1</v>
      </c>
    </row>
    <row r="10" spans="1:2" x14ac:dyDescent="0.2">
      <c r="A10" s="8" t="s">
        <v>142</v>
      </c>
      <c r="B10">
        <v>1</v>
      </c>
    </row>
    <row r="11" spans="1:2" x14ac:dyDescent="0.2">
      <c r="A11" s="8" t="s">
        <v>310</v>
      </c>
      <c r="B11">
        <v>3</v>
      </c>
    </row>
    <row r="12" spans="1:2" x14ac:dyDescent="0.2">
      <c r="A12" s="8" t="s">
        <v>678</v>
      </c>
      <c r="B12">
        <v>1</v>
      </c>
    </row>
    <row r="13" spans="1:2" x14ac:dyDescent="0.2">
      <c r="A13" s="9" t="s">
        <v>1598</v>
      </c>
      <c r="B13">
        <v>13</v>
      </c>
    </row>
    <row r="14" spans="1:2" x14ac:dyDescent="0.2">
      <c r="A14" s="8" t="s">
        <v>662</v>
      </c>
      <c r="B14">
        <v>2</v>
      </c>
    </row>
    <row r="15" spans="1:2" x14ac:dyDescent="0.2">
      <c r="A15" s="8" t="s">
        <v>259</v>
      </c>
      <c r="B15">
        <v>2</v>
      </c>
    </row>
    <row r="16" spans="1:2" x14ac:dyDescent="0.2">
      <c r="A16" s="8" t="s">
        <v>50</v>
      </c>
      <c r="B16">
        <v>8</v>
      </c>
    </row>
    <row r="17" spans="1:2" x14ac:dyDescent="0.2">
      <c r="A17" s="8" t="s">
        <v>332</v>
      </c>
      <c r="B17">
        <v>1</v>
      </c>
    </row>
    <row r="18" spans="1:2" x14ac:dyDescent="0.2">
      <c r="A18" s="9" t="s">
        <v>1607</v>
      </c>
      <c r="B18">
        <v>13</v>
      </c>
    </row>
    <row r="19" spans="1:2" x14ac:dyDescent="0.2">
      <c r="A19" s="8" t="s">
        <v>121</v>
      </c>
      <c r="B19">
        <v>1</v>
      </c>
    </row>
    <row r="20" spans="1:2" x14ac:dyDescent="0.2">
      <c r="A20" s="8" t="s">
        <v>452</v>
      </c>
      <c r="B20">
        <v>1</v>
      </c>
    </row>
    <row r="21" spans="1:2" x14ac:dyDescent="0.2">
      <c r="A21" s="8" t="s">
        <v>183</v>
      </c>
      <c r="B21">
        <v>1</v>
      </c>
    </row>
    <row r="22" spans="1:2" x14ac:dyDescent="0.2">
      <c r="A22" s="8" t="s">
        <v>259</v>
      </c>
      <c r="B22">
        <v>1</v>
      </c>
    </row>
    <row r="23" spans="1:2" x14ac:dyDescent="0.2">
      <c r="A23" s="8" t="s">
        <v>132</v>
      </c>
      <c r="B23">
        <v>4</v>
      </c>
    </row>
    <row r="24" spans="1:2" x14ac:dyDescent="0.2">
      <c r="A24" s="8" t="s">
        <v>32</v>
      </c>
      <c r="B24">
        <v>2</v>
      </c>
    </row>
    <row r="25" spans="1:2" x14ac:dyDescent="0.2">
      <c r="A25" s="8" t="s">
        <v>50</v>
      </c>
      <c r="B25">
        <v>1</v>
      </c>
    </row>
    <row r="26" spans="1:2" x14ac:dyDescent="0.2">
      <c r="A26" s="8" t="s">
        <v>248</v>
      </c>
      <c r="B26">
        <v>1</v>
      </c>
    </row>
    <row r="27" spans="1:2" x14ac:dyDescent="0.2">
      <c r="A27" s="8" t="s">
        <v>151</v>
      </c>
      <c r="B27">
        <v>1</v>
      </c>
    </row>
    <row r="28" spans="1:2" x14ac:dyDescent="0.2">
      <c r="A28" s="9" t="s">
        <v>1597</v>
      </c>
      <c r="B28">
        <v>13</v>
      </c>
    </row>
    <row r="29" spans="1:2" x14ac:dyDescent="0.2">
      <c r="A29" s="8" t="s">
        <v>183</v>
      </c>
      <c r="B29">
        <v>1</v>
      </c>
    </row>
    <row r="30" spans="1:2" x14ac:dyDescent="0.2">
      <c r="A30" s="8" t="s">
        <v>259</v>
      </c>
      <c r="B30">
        <v>2</v>
      </c>
    </row>
    <row r="31" spans="1:2" x14ac:dyDescent="0.2">
      <c r="A31" s="8" t="s">
        <v>385</v>
      </c>
      <c r="B31">
        <v>2</v>
      </c>
    </row>
    <row r="32" spans="1:2" x14ac:dyDescent="0.2">
      <c r="A32" s="8" t="s">
        <v>132</v>
      </c>
      <c r="B32">
        <v>1</v>
      </c>
    </row>
    <row r="33" spans="1:2" x14ac:dyDescent="0.2">
      <c r="A33" s="8" t="s">
        <v>32</v>
      </c>
      <c r="B33">
        <v>2</v>
      </c>
    </row>
    <row r="34" spans="1:2" x14ac:dyDescent="0.2">
      <c r="A34" s="8" t="s">
        <v>50</v>
      </c>
      <c r="B34">
        <v>1</v>
      </c>
    </row>
    <row r="35" spans="1:2" x14ac:dyDescent="0.2">
      <c r="A35" s="8" t="s">
        <v>332</v>
      </c>
      <c r="B35">
        <v>4</v>
      </c>
    </row>
    <row r="36" spans="1:2" x14ac:dyDescent="0.2">
      <c r="A36" s="9" t="s">
        <v>1606</v>
      </c>
      <c r="B36">
        <v>12</v>
      </c>
    </row>
    <row r="37" spans="1:2" x14ac:dyDescent="0.2">
      <c r="A37" s="8" t="s">
        <v>452</v>
      </c>
      <c r="B37">
        <v>1</v>
      </c>
    </row>
    <row r="38" spans="1:2" x14ac:dyDescent="0.2">
      <c r="A38" s="8" t="s">
        <v>132</v>
      </c>
      <c r="B38">
        <v>4</v>
      </c>
    </row>
    <row r="39" spans="1:2" x14ac:dyDescent="0.2">
      <c r="A39" s="8" t="s">
        <v>50</v>
      </c>
      <c r="B39">
        <v>3</v>
      </c>
    </row>
    <row r="40" spans="1:2" x14ac:dyDescent="0.2">
      <c r="A40" s="8" t="s">
        <v>564</v>
      </c>
      <c r="B40">
        <v>1</v>
      </c>
    </row>
    <row r="41" spans="1:2" x14ac:dyDescent="0.2">
      <c r="A41" s="8" t="s">
        <v>248</v>
      </c>
      <c r="B41">
        <v>3</v>
      </c>
    </row>
    <row r="42" spans="1:2" x14ac:dyDescent="0.2">
      <c r="A42" s="9" t="s">
        <v>1580</v>
      </c>
      <c r="B42">
        <v>12</v>
      </c>
    </row>
    <row r="43" spans="1:2" x14ac:dyDescent="0.2">
      <c r="A43" s="8" t="s">
        <v>1457</v>
      </c>
      <c r="B43">
        <v>1</v>
      </c>
    </row>
    <row r="44" spans="1:2" x14ac:dyDescent="0.2">
      <c r="A44" s="8" t="s">
        <v>132</v>
      </c>
      <c r="B44">
        <v>2</v>
      </c>
    </row>
    <row r="45" spans="1:2" x14ac:dyDescent="0.2">
      <c r="A45" s="8" t="s">
        <v>50</v>
      </c>
      <c r="B45">
        <v>2</v>
      </c>
    </row>
    <row r="46" spans="1:2" x14ac:dyDescent="0.2">
      <c r="A46" s="8" t="s">
        <v>332</v>
      </c>
      <c r="B46">
        <v>1</v>
      </c>
    </row>
    <row r="47" spans="1:2" x14ac:dyDescent="0.2">
      <c r="A47" s="8" t="s">
        <v>310</v>
      </c>
      <c r="B47">
        <v>1</v>
      </c>
    </row>
    <row r="48" spans="1:2" x14ac:dyDescent="0.2">
      <c r="A48" s="8" t="s">
        <v>104</v>
      </c>
      <c r="B48">
        <v>5</v>
      </c>
    </row>
    <row r="49" spans="1:2" x14ac:dyDescent="0.2">
      <c r="A49" s="9" t="s">
        <v>1613</v>
      </c>
      <c r="B49">
        <v>11</v>
      </c>
    </row>
    <row r="50" spans="1:2" x14ac:dyDescent="0.2">
      <c r="A50" s="8" t="s">
        <v>121</v>
      </c>
      <c r="B50">
        <v>1</v>
      </c>
    </row>
    <row r="51" spans="1:2" x14ac:dyDescent="0.2">
      <c r="A51" s="8" t="s">
        <v>183</v>
      </c>
      <c r="B51">
        <v>5</v>
      </c>
    </row>
    <row r="52" spans="1:2" x14ac:dyDescent="0.2">
      <c r="A52" s="8" t="s">
        <v>259</v>
      </c>
      <c r="B52">
        <v>1</v>
      </c>
    </row>
    <row r="53" spans="1:2" x14ac:dyDescent="0.2">
      <c r="A53" s="8" t="s">
        <v>50</v>
      </c>
      <c r="B53">
        <v>3</v>
      </c>
    </row>
    <row r="54" spans="1:2" x14ac:dyDescent="0.2">
      <c r="A54" s="8" t="s">
        <v>248</v>
      </c>
      <c r="B54">
        <v>1</v>
      </c>
    </row>
    <row r="55" spans="1:2" x14ac:dyDescent="0.2">
      <c r="A55" s="9" t="s">
        <v>1600</v>
      </c>
      <c r="B55">
        <v>11</v>
      </c>
    </row>
    <row r="56" spans="1:2" x14ac:dyDescent="0.2">
      <c r="A56" s="8" t="s">
        <v>183</v>
      </c>
      <c r="B56">
        <v>2</v>
      </c>
    </row>
    <row r="57" spans="1:2" x14ac:dyDescent="0.2">
      <c r="A57" s="8" t="s">
        <v>385</v>
      </c>
      <c r="B57">
        <v>1</v>
      </c>
    </row>
    <row r="58" spans="1:2" x14ac:dyDescent="0.2">
      <c r="A58" s="8" t="s">
        <v>50</v>
      </c>
      <c r="B58">
        <v>2</v>
      </c>
    </row>
    <row r="59" spans="1:2" x14ac:dyDescent="0.2">
      <c r="A59" s="8" t="s">
        <v>332</v>
      </c>
      <c r="B59">
        <v>1</v>
      </c>
    </row>
    <row r="60" spans="1:2" x14ac:dyDescent="0.2">
      <c r="A60" s="8" t="s">
        <v>142</v>
      </c>
      <c r="B60">
        <v>2</v>
      </c>
    </row>
    <row r="61" spans="1:2" x14ac:dyDescent="0.2">
      <c r="A61" s="8" t="s">
        <v>104</v>
      </c>
      <c r="B61">
        <v>3</v>
      </c>
    </row>
    <row r="62" spans="1:2" x14ac:dyDescent="0.2">
      <c r="A62" s="9" t="s">
        <v>1578</v>
      </c>
      <c r="B62">
        <v>10</v>
      </c>
    </row>
    <row r="63" spans="1:2" x14ac:dyDescent="0.2">
      <c r="A63" s="8" t="s">
        <v>259</v>
      </c>
      <c r="B63">
        <v>1</v>
      </c>
    </row>
    <row r="64" spans="1:2" x14ac:dyDescent="0.2">
      <c r="A64" s="8" t="s">
        <v>132</v>
      </c>
      <c r="B64">
        <v>2</v>
      </c>
    </row>
    <row r="65" spans="1:2" x14ac:dyDescent="0.2">
      <c r="A65" s="8" t="s">
        <v>32</v>
      </c>
      <c r="B65">
        <v>1</v>
      </c>
    </row>
    <row r="66" spans="1:2" x14ac:dyDescent="0.2">
      <c r="A66" s="8" t="s">
        <v>50</v>
      </c>
      <c r="B66">
        <v>1</v>
      </c>
    </row>
    <row r="67" spans="1:2" x14ac:dyDescent="0.2">
      <c r="A67" s="8" t="s">
        <v>438</v>
      </c>
      <c r="B67">
        <v>1</v>
      </c>
    </row>
    <row r="68" spans="1:2" x14ac:dyDescent="0.2">
      <c r="A68" s="8" t="s">
        <v>1209</v>
      </c>
      <c r="B68">
        <v>1</v>
      </c>
    </row>
    <row r="69" spans="1:2" x14ac:dyDescent="0.2">
      <c r="A69" s="8" t="s">
        <v>310</v>
      </c>
      <c r="B69">
        <v>1</v>
      </c>
    </row>
    <row r="70" spans="1:2" x14ac:dyDescent="0.2">
      <c r="A70" s="8" t="s">
        <v>104</v>
      </c>
      <c r="B70">
        <v>1</v>
      </c>
    </row>
    <row r="71" spans="1:2" x14ac:dyDescent="0.2">
      <c r="A71" s="8" t="s">
        <v>151</v>
      </c>
      <c r="B71">
        <v>1</v>
      </c>
    </row>
    <row r="72" spans="1:2" x14ac:dyDescent="0.2">
      <c r="A72" s="9" t="s">
        <v>1594</v>
      </c>
      <c r="B72">
        <v>9</v>
      </c>
    </row>
    <row r="73" spans="1:2" x14ac:dyDescent="0.2">
      <c r="A73" s="8" t="s">
        <v>121</v>
      </c>
      <c r="B73">
        <v>1</v>
      </c>
    </row>
    <row r="74" spans="1:2" x14ac:dyDescent="0.2">
      <c r="A74" s="8" t="s">
        <v>452</v>
      </c>
      <c r="B74">
        <v>1</v>
      </c>
    </row>
    <row r="75" spans="1:2" x14ac:dyDescent="0.2">
      <c r="A75" s="8" t="s">
        <v>132</v>
      </c>
      <c r="B75">
        <v>1</v>
      </c>
    </row>
    <row r="76" spans="1:2" x14ac:dyDescent="0.2">
      <c r="A76" s="8" t="s">
        <v>50</v>
      </c>
      <c r="B76">
        <v>4</v>
      </c>
    </row>
    <row r="77" spans="1:2" x14ac:dyDescent="0.2">
      <c r="A77" s="8" t="s">
        <v>104</v>
      </c>
      <c r="B77">
        <v>2</v>
      </c>
    </row>
    <row r="78" spans="1:2" x14ac:dyDescent="0.2">
      <c r="A78" s="9" t="s">
        <v>1588</v>
      </c>
      <c r="B78">
        <v>9</v>
      </c>
    </row>
    <row r="79" spans="1:2" x14ac:dyDescent="0.2">
      <c r="A79" s="8" t="s">
        <v>132</v>
      </c>
      <c r="B79">
        <v>1</v>
      </c>
    </row>
    <row r="80" spans="1:2" x14ac:dyDescent="0.2">
      <c r="A80" s="8" t="s">
        <v>32</v>
      </c>
      <c r="B80">
        <v>1</v>
      </c>
    </row>
    <row r="81" spans="1:2" x14ac:dyDescent="0.2">
      <c r="A81" s="8" t="s">
        <v>50</v>
      </c>
      <c r="B81">
        <v>3</v>
      </c>
    </row>
    <row r="82" spans="1:2" x14ac:dyDescent="0.2">
      <c r="A82" s="8" t="s">
        <v>705</v>
      </c>
      <c r="B82">
        <v>2</v>
      </c>
    </row>
    <row r="83" spans="1:2" x14ac:dyDescent="0.2">
      <c r="A83" s="8" t="s">
        <v>1209</v>
      </c>
      <c r="B83">
        <v>1</v>
      </c>
    </row>
    <row r="84" spans="1:2" x14ac:dyDescent="0.2">
      <c r="A84" s="8" t="s">
        <v>142</v>
      </c>
      <c r="B84">
        <v>1</v>
      </c>
    </row>
    <row r="85" spans="1:2" x14ac:dyDescent="0.2">
      <c r="A85" s="9" t="s">
        <v>1595</v>
      </c>
      <c r="B85">
        <v>9</v>
      </c>
    </row>
    <row r="86" spans="1:2" x14ac:dyDescent="0.2">
      <c r="A86" s="8" t="s">
        <v>974</v>
      </c>
      <c r="B86">
        <v>1</v>
      </c>
    </row>
    <row r="87" spans="1:2" x14ac:dyDescent="0.2">
      <c r="A87" s="8" t="s">
        <v>132</v>
      </c>
      <c r="B87">
        <v>1</v>
      </c>
    </row>
    <row r="88" spans="1:2" x14ac:dyDescent="0.2">
      <c r="A88" s="8" t="s">
        <v>32</v>
      </c>
      <c r="B88">
        <v>4</v>
      </c>
    </row>
    <row r="89" spans="1:2" x14ac:dyDescent="0.2">
      <c r="A89" s="8" t="s">
        <v>50</v>
      </c>
      <c r="B89">
        <v>1</v>
      </c>
    </row>
    <row r="90" spans="1:2" x14ac:dyDescent="0.2">
      <c r="A90" s="8" t="s">
        <v>438</v>
      </c>
      <c r="B90">
        <v>1</v>
      </c>
    </row>
    <row r="91" spans="1:2" x14ac:dyDescent="0.2">
      <c r="A91" s="8" t="s">
        <v>104</v>
      </c>
      <c r="B91">
        <v>1</v>
      </c>
    </row>
    <row r="92" spans="1:2" x14ac:dyDescent="0.2">
      <c r="A92" s="9" t="s">
        <v>1586</v>
      </c>
      <c r="B92">
        <v>9</v>
      </c>
    </row>
    <row r="93" spans="1:2" x14ac:dyDescent="0.2">
      <c r="A93" s="8" t="s">
        <v>132</v>
      </c>
      <c r="B93">
        <v>1</v>
      </c>
    </row>
    <row r="94" spans="1:2" x14ac:dyDescent="0.2">
      <c r="A94" s="8" t="s">
        <v>564</v>
      </c>
      <c r="B94">
        <v>1</v>
      </c>
    </row>
    <row r="95" spans="1:2" x14ac:dyDescent="0.2">
      <c r="A95" s="8" t="s">
        <v>332</v>
      </c>
      <c r="B95">
        <v>3</v>
      </c>
    </row>
    <row r="96" spans="1:2" x14ac:dyDescent="0.2">
      <c r="A96" s="8" t="s">
        <v>1209</v>
      </c>
      <c r="B96">
        <v>1</v>
      </c>
    </row>
    <row r="97" spans="1:2" x14ac:dyDescent="0.2">
      <c r="A97" s="8" t="s">
        <v>142</v>
      </c>
      <c r="B97">
        <v>1</v>
      </c>
    </row>
    <row r="98" spans="1:2" x14ac:dyDescent="0.2">
      <c r="A98" s="8" t="s">
        <v>678</v>
      </c>
      <c r="B98">
        <v>1</v>
      </c>
    </row>
    <row r="99" spans="1:2" x14ac:dyDescent="0.2">
      <c r="A99" s="8" t="s">
        <v>1289</v>
      </c>
      <c r="B99">
        <v>1</v>
      </c>
    </row>
    <row r="100" spans="1:2" x14ac:dyDescent="0.2">
      <c r="A100" s="9" t="s">
        <v>1577</v>
      </c>
      <c r="B100">
        <v>9</v>
      </c>
    </row>
    <row r="101" spans="1:2" x14ac:dyDescent="0.2">
      <c r="A101" s="8" t="s">
        <v>132</v>
      </c>
      <c r="B101">
        <v>3</v>
      </c>
    </row>
    <row r="102" spans="1:2" x14ac:dyDescent="0.2">
      <c r="A102" s="8" t="s">
        <v>32</v>
      </c>
      <c r="B102">
        <v>2</v>
      </c>
    </row>
    <row r="103" spans="1:2" x14ac:dyDescent="0.2">
      <c r="A103" s="8" t="s">
        <v>50</v>
      </c>
      <c r="B103">
        <v>1</v>
      </c>
    </row>
    <row r="104" spans="1:2" x14ac:dyDescent="0.2">
      <c r="A104" s="8" t="s">
        <v>142</v>
      </c>
      <c r="B104">
        <v>2</v>
      </c>
    </row>
    <row r="105" spans="1:2" x14ac:dyDescent="0.2">
      <c r="A105" s="8" t="s">
        <v>310</v>
      </c>
      <c r="B105">
        <v>1</v>
      </c>
    </row>
    <row r="106" spans="1:2" x14ac:dyDescent="0.2">
      <c r="A106" s="9" t="s">
        <v>1592</v>
      </c>
      <c r="B106">
        <v>8</v>
      </c>
    </row>
    <row r="107" spans="1:2" x14ac:dyDescent="0.2">
      <c r="A107" s="8" t="s">
        <v>132</v>
      </c>
      <c r="B107">
        <v>1</v>
      </c>
    </row>
    <row r="108" spans="1:2" x14ac:dyDescent="0.2">
      <c r="A108" s="8" t="s">
        <v>32</v>
      </c>
      <c r="B108">
        <v>1</v>
      </c>
    </row>
    <row r="109" spans="1:2" x14ac:dyDescent="0.2">
      <c r="A109" s="8" t="s">
        <v>50</v>
      </c>
      <c r="B109">
        <v>1</v>
      </c>
    </row>
    <row r="110" spans="1:2" x14ac:dyDescent="0.2">
      <c r="A110" s="8" t="s">
        <v>438</v>
      </c>
      <c r="B110">
        <v>1</v>
      </c>
    </row>
    <row r="111" spans="1:2" x14ac:dyDescent="0.2">
      <c r="A111" s="8" t="s">
        <v>564</v>
      </c>
      <c r="B111">
        <v>1</v>
      </c>
    </row>
    <row r="112" spans="1:2" x14ac:dyDescent="0.2">
      <c r="A112" s="8" t="s">
        <v>142</v>
      </c>
      <c r="B112">
        <v>1</v>
      </c>
    </row>
    <row r="113" spans="1:2" x14ac:dyDescent="0.2">
      <c r="A113" s="8" t="s">
        <v>104</v>
      </c>
      <c r="B113">
        <v>1</v>
      </c>
    </row>
    <row r="114" spans="1:2" x14ac:dyDescent="0.2">
      <c r="A114" s="8" t="s">
        <v>151</v>
      </c>
      <c r="B114">
        <v>1</v>
      </c>
    </row>
    <row r="115" spans="1:2" x14ac:dyDescent="0.2">
      <c r="A115" s="9" t="s">
        <v>1601</v>
      </c>
      <c r="B115">
        <v>8</v>
      </c>
    </row>
    <row r="116" spans="1:2" x14ac:dyDescent="0.2">
      <c r="A116" s="8" t="s">
        <v>183</v>
      </c>
      <c r="B116">
        <v>3</v>
      </c>
    </row>
    <row r="117" spans="1:2" x14ac:dyDescent="0.2">
      <c r="A117" s="8" t="s">
        <v>50</v>
      </c>
      <c r="B117">
        <v>1</v>
      </c>
    </row>
    <row r="118" spans="1:2" x14ac:dyDescent="0.2">
      <c r="A118" s="8" t="s">
        <v>705</v>
      </c>
      <c r="B118">
        <v>1</v>
      </c>
    </row>
    <row r="119" spans="1:2" x14ac:dyDescent="0.2">
      <c r="A119" s="8" t="s">
        <v>248</v>
      </c>
      <c r="B119">
        <v>2</v>
      </c>
    </row>
    <row r="120" spans="1:2" x14ac:dyDescent="0.2">
      <c r="A120" s="8" t="s">
        <v>310</v>
      </c>
      <c r="B120">
        <v>1</v>
      </c>
    </row>
    <row r="121" spans="1:2" x14ac:dyDescent="0.2">
      <c r="A121" s="9" t="s">
        <v>1582</v>
      </c>
      <c r="B121">
        <v>8</v>
      </c>
    </row>
    <row r="122" spans="1:2" x14ac:dyDescent="0.2">
      <c r="A122" s="8" t="s">
        <v>183</v>
      </c>
      <c r="B122">
        <v>2</v>
      </c>
    </row>
    <row r="123" spans="1:2" x14ac:dyDescent="0.2">
      <c r="A123" s="8" t="s">
        <v>132</v>
      </c>
      <c r="B123">
        <v>2</v>
      </c>
    </row>
    <row r="124" spans="1:2" x14ac:dyDescent="0.2">
      <c r="A124" s="8" t="s">
        <v>50</v>
      </c>
      <c r="B124">
        <v>2</v>
      </c>
    </row>
    <row r="125" spans="1:2" x14ac:dyDescent="0.2">
      <c r="A125" s="8" t="s">
        <v>142</v>
      </c>
      <c r="B125">
        <v>1</v>
      </c>
    </row>
    <row r="126" spans="1:2" x14ac:dyDescent="0.2">
      <c r="A126" s="8" t="s">
        <v>104</v>
      </c>
      <c r="B126">
        <v>1</v>
      </c>
    </row>
    <row r="127" spans="1:2" x14ac:dyDescent="0.2">
      <c r="A127" s="9" t="s">
        <v>1579</v>
      </c>
      <c r="B127">
        <v>7</v>
      </c>
    </row>
    <row r="128" spans="1:2" x14ac:dyDescent="0.2">
      <c r="A128" s="8" t="s">
        <v>183</v>
      </c>
      <c r="B128">
        <v>1</v>
      </c>
    </row>
    <row r="129" spans="1:2" x14ac:dyDescent="0.2">
      <c r="A129" s="8" t="s">
        <v>50</v>
      </c>
      <c r="B129">
        <v>2</v>
      </c>
    </row>
    <row r="130" spans="1:2" x14ac:dyDescent="0.2">
      <c r="A130" s="8" t="s">
        <v>248</v>
      </c>
      <c r="B130">
        <v>1</v>
      </c>
    </row>
    <row r="131" spans="1:2" x14ac:dyDescent="0.2">
      <c r="A131" s="8" t="s">
        <v>310</v>
      </c>
      <c r="B131">
        <v>1</v>
      </c>
    </row>
    <row r="132" spans="1:2" x14ac:dyDescent="0.2">
      <c r="A132" s="8" t="s">
        <v>104</v>
      </c>
      <c r="B132">
        <v>1</v>
      </c>
    </row>
    <row r="133" spans="1:2" x14ac:dyDescent="0.2">
      <c r="A133" s="8" t="s">
        <v>151</v>
      </c>
      <c r="B133">
        <v>1</v>
      </c>
    </row>
    <row r="134" spans="1:2" x14ac:dyDescent="0.2">
      <c r="A134" s="9" t="s">
        <v>1616</v>
      </c>
      <c r="B134">
        <v>7</v>
      </c>
    </row>
    <row r="135" spans="1:2" x14ac:dyDescent="0.2">
      <c r="A135" s="8" t="s">
        <v>121</v>
      </c>
      <c r="B135">
        <v>1</v>
      </c>
    </row>
    <row r="136" spans="1:2" x14ac:dyDescent="0.2">
      <c r="A136" s="8" t="s">
        <v>32</v>
      </c>
      <c r="B136">
        <v>1</v>
      </c>
    </row>
    <row r="137" spans="1:2" x14ac:dyDescent="0.2">
      <c r="A137" s="8" t="s">
        <v>50</v>
      </c>
      <c r="B137">
        <v>4</v>
      </c>
    </row>
    <row r="138" spans="1:2" x14ac:dyDescent="0.2">
      <c r="A138" s="8" t="s">
        <v>104</v>
      </c>
      <c r="B138">
        <v>1</v>
      </c>
    </row>
    <row r="139" spans="1:2" x14ac:dyDescent="0.2">
      <c r="A139" s="9" t="s">
        <v>1587</v>
      </c>
      <c r="B139">
        <v>7</v>
      </c>
    </row>
    <row r="140" spans="1:2" x14ac:dyDescent="0.2">
      <c r="A140" s="8" t="s">
        <v>50</v>
      </c>
      <c r="B140">
        <v>1</v>
      </c>
    </row>
    <row r="141" spans="1:2" x14ac:dyDescent="0.2">
      <c r="A141" s="8" t="s">
        <v>705</v>
      </c>
      <c r="B141">
        <v>2</v>
      </c>
    </row>
    <row r="142" spans="1:2" x14ac:dyDescent="0.2">
      <c r="A142" s="8" t="s">
        <v>1209</v>
      </c>
      <c r="B142">
        <v>1</v>
      </c>
    </row>
    <row r="143" spans="1:2" x14ac:dyDescent="0.2">
      <c r="A143" s="8" t="s">
        <v>310</v>
      </c>
      <c r="B143">
        <v>1</v>
      </c>
    </row>
    <row r="144" spans="1:2" x14ac:dyDescent="0.2">
      <c r="A144" s="8" t="s">
        <v>104</v>
      </c>
      <c r="B144">
        <v>2</v>
      </c>
    </row>
    <row r="145" spans="1:2" x14ac:dyDescent="0.2">
      <c r="A145" s="9" t="s">
        <v>1604</v>
      </c>
      <c r="B145">
        <v>7</v>
      </c>
    </row>
    <row r="146" spans="1:2" x14ac:dyDescent="0.2">
      <c r="A146" s="8" t="s">
        <v>641</v>
      </c>
      <c r="B146">
        <v>1</v>
      </c>
    </row>
    <row r="147" spans="1:2" x14ac:dyDescent="0.2">
      <c r="A147" s="8" t="s">
        <v>259</v>
      </c>
      <c r="B147">
        <v>1</v>
      </c>
    </row>
    <row r="148" spans="1:2" x14ac:dyDescent="0.2">
      <c r="A148" s="8" t="s">
        <v>50</v>
      </c>
      <c r="B148">
        <v>2</v>
      </c>
    </row>
    <row r="149" spans="1:2" x14ac:dyDescent="0.2">
      <c r="A149" s="8" t="s">
        <v>626</v>
      </c>
      <c r="B149">
        <v>1</v>
      </c>
    </row>
    <row r="150" spans="1:2" x14ac:dyDescent="0.2">
      <c r="A150" s="8" t="s">
        <v>142</v>
      </c>
      <c r="B150">
        <v>1</v>
      </c>
    </row>
    <row r="151" spans="1:2" x14ac:dyDescent="0.2">
      <c r="A151" s="8" t="s">
        <v>104</v>
      </c>
      <c r="B151">
        <v>1</v>
      </c>
    </row>
    <row r="152" spans="1:2" x14ac:dyDescent="0.2">
      <c r="A152" s="9" t="s">
        <v>1612</v>
      </c>
      <c r="B152">
        <v>6</v>
      </c>
    </row>
    <row r="153" spans="1:2" x14ac:dyDescent="0.2">
      <c r="A153" s="8" t="s">
        <v>183</v>
      </c>
      <c r="B153">
        <v>2</v>
      </c>
    </row>
    <row r="154" spans="1:2" x14ac:dyDescent="0.2">
      <c r="A154" s="8" t="s">
        <v>132</v>
      </c>
      <c r="B154">
        <v>1</v>
      </c>
    </row>
    <row r="155" spans="1:2" x14ac:dyDescent="0.2">
      <c r="A155" s="8" t="s">
        <v>32</v>
      </c>
      <c r="B155">
        <v>1</v>
      </c>
    </row>
    <row r="156" spans="1:2" x14ac:dyDescent="0.2">
      <c r="A156" s="8" t="s">
        <v>50</v>
      </c>
      <c r="B156">
        <v>1</v>
      </c>
    </row>
    <row r="157" spans="1:2" x14ac:dyDescent="0.2">
      <c r="A157" s="8" t="s">
        <v>310</v>
      </c>
      <c r="B157">
        <v>1</v>
      </c>
    </row>
    <row r="158" spans="1:2" x14ac:dyDescent="0.2">
      <c r="A158" s="9" t="s">
        <v>1608</v>
      </c>
      <c r="B158">
        <v>6</v>
      </c>
    </row>
    <row r="159" spans="1:2" x14ac:dyDescent="0.2">
      <c r="A159" s="8" t="s">
        <v>452</v>
      </c>
      <c r="B159">
        <v>1</v>
      </c>
    </row>
    <row r="160" spans="1:2" x14ac:dyDescent="0.2">
      <c r="A160" s="8" t="s">
        <v>132</v>
      </c>
      <c r="B160">
        <v>2</v>
      </c>
    </row>
    <row r="161" spans="1:2" x14ac:dyDescent="0.2">
      <c r="A161" s="8" t="s">
        <v>32</v>
      </c>
      <c r="B161">
        <v>2</v>
      </c>
    </row>
    <row r="162" spans="1:2" x14ac:dyDescent="0.2">
      <c r="A162" s="8" t="s">
        <v>438</v>
      </c>
      <c r="B162">
        <v>1</v>
      </c>
    </row>
    <row r="163" spans="1:2" x14ac:dyDescent="0.2">
      <c r="A163" s="9" t="s">
        <v>1614</v>
      </c>
      <c r="B163">
        <v>6</v>
      </c>
    </row>
    <row r="164" spans="1:2" x14ac:dyDescent="0.2">
      <c r="A164" s="8" t="s">
        <v>183</v>
      </c>
      <c r="B164">
        <v>2</v>
      </c>
    </row>
    <row r="165" spans="1:2" x14ac:dyDescent="0.2">
      <c r="A165" s="8" t="s">
        <v>132</v>
      </c>
      <c r="B165">
        <v>1</v>
      </c>
    </row>
    <row r="166" spans="1:2" x14ac:dyDescent="0.2">
      <c r="A166" s="8" t="s">
        <v>50</v>
      </c>
      <c r="B166">
        <v>1</v>
      </c>
    </row>
    <row r="167" spans="1:2" x14ac:dyDescent="0.2">
      <c r="A167" s="8" t="s">
        <v>104</v>
      </c>
      <c r="B167">
        <v>1</v>
      </c>
    </row>
    <row r="168" spans="1:2" x14ac:dyDescent="0.2">
      <c r="A168" s="8" t="s">
        <v>151</v>
      </c>
      <c r="B168">
        <v>1</v>
      </c>
    </row>
    <row r="169" spans="1:2" x14ac:dyDescent="0.2">
      <c r="A169" s="9" t="s">
        <v>1589</v>
      </c>
      <c r="B169">
        <v>6</v>
      </c>
    </row>
    <row r="170" spans="1:2" x14ac:dyDescent="0.2">
      <c r="A170" s="8" t="s">
        <v>452</v>
      </c>
      <c r="B170">
        <v>1</v>
      </c>
    </row>
    <row r="171" spans="1:2" x14ac:dyDescent="0.2">
      <c r="A171" s="8" t="s">
        <v>183</v>
      </c>
      <c r="B171">
        <v>1</v>
      </c>
    </row>
    <row r="172" spans="1:2" x14ac:dyDescent="0.2">
      <c r="A172" s="8" t="s">
        <v>132</v>
      </c>
      <c r="B172">
        <v>2</v>
      </c>
    </row>
    <row r="173" spans="1:2" x14ac:dyDescent="0.2">
      <c r="A173" s="8" t="s">
        <v>50</v>
      </c>
      <c r="B173">
        <v>1</v>
      </c>
    </row>
    <row r="174" spans="1:2" x14ac:dyDescent="0.2">
      <c r="A174" s="8" t="s">
        <v>564</v>
      </c>
      <c r="B174">
        <v>1</v>
      </c>
    </row>
    <row r="175" spans="1:2" x14ac:dyDescent="0.2">
      <c r="A175" s="9" t="s">
        <v>1610</v>
      </c>
      <c r="B175">
        <v>6</v>
      </c>
    </row>
    <row r="176" spans="1:2" x14ac:dyDescent="0.2">
      <c r="A176" s="8" t="s">
        <v>259</v>
      </c>
      <c r="B176">
        <v>2</v>
      </c>
    </row>
    <row r="177" spans="1:2" x14ac:dyDescent="0.2">
      <c r="A177" s="8" t="s">
        <v>385</v>
      </c>
      <c r="B177">
        <v>2</v>
      </c>
    </row>
    <row r="178" spans="1:2" x14ac:dyDescent="0.2">
      <c r="A178" s="8" t="s">
        <v>50</v>
      </c>
      <c r="B178">
        <v>1</v>
      </c>
    </row>
    <row r="179" spans="1:2" x14ac:dyDescent="0.2">
      <c r="A179" s="8" t="s">
        <v>104</v>
      </c>
      <c r="B179">
        <v>1</v>
      </c>
    </row>
    <row r="180" spans="1:2" x14ac:dyDescent="0.2">
      <c r="A180" s="9" t="s">
        <v>1602</v>
      </c>
      <c r="B180">
        <v>6</v>
      </c>
    </row>
    <row r="181" spans="1:2" x14ac:dyDescent="0.2">
      <c r="A181" s="8" t="s">
        <v>183</v>
      </c>
      <c r="B181">
        <v>1</v>
      </c>
    </row>
    <row r="182" spans="1:2" x14ac:dyDescent="0.2">
      <c r="A182" s="8" t="s">
        <v>385</v>
      </c>
      <c r="B182">
        <v>1</v>
      </c>
    </row>
    <row r="183" spans="1:2" x14ac:dyDescent="0.2">
      <c r="A183" s="8" t="s">
        <v>564</v>
      </c>
      <c r="B183">
        <v>1</v>
      </c>
    </row>
    <row r="184" spans="1:2" x14ac:dyDescent="0.2">
      <c r="A184" s="8" t="s">
        <v>705</v>
      </c>
      <c r="B184">
        <v>1</v>
      </c>
    </row>
    <row r="185" spans="1:2" x14ac:dyDescent="0.2">
      <c r="A185" s="8" t="s">
        <v>310</v>
      </c>
      <c r="B185">
        <v>1</v>
      </c>
    </row>
    <row r="186" spans="1:2" x14ac:dyDescent="0.2">
      <c r="A186" s="8" t="s">
        <v>678</v>
      </c>
      <c r="B186">
        <v>1</v>
      </c>
    </row>
    <row r="187" spans="1:2" x14ac:dyDescent="0.2">
      <c r="A187" s="9" t="s">
        <v>1603</v>
      </c>
      <c r="B187">
        <v>6</v>
      </c>
    </row>
    <row r="188" spans="1:2" x14ac:dyDescent="0.2">
      <c r="A188" s="8" t="s">
        <v>662</v>
      </c>
      <c r="B188">
        <v>1</v>
      </c>
    </row>
    <row r="189" spans="1:2" x14ac:dyDescent="0.2">
      <c r="A189" s="8" t="s">
        <v>641</v>
      </c>
      <c r="B189">
        <v>1</v>
      </c>
    </row>
    <row r="190" spans="1:2" x14ac:dyDescent="0.2">
      <c r="A190" s="8" t="s">
        <v>183</v>
      </c>
      <c r="B190">
        <v>1</v>
      </c>
    </row>
    <row r="191" spans="1:2" x14ac:dyDescent="0.2">
      <c r="A191" s="8" t="s">
        <v>132</v>
      </c>
      <c r="B191">
        <v>1</v>
      </c>
    </row>
    <row r="192" spans="1:2" x14ac:dyDescent="0.2">
      <c r="A192" s="8" t="s">
        <v>50</v>
      </c>
      <c r="B192">
        <v>1</v>
      </c>
    </row>
    <row r="193" spans="1:2" x14ac:dyDescent="0.2">
      <c r="A193" s="8" t="s">
        <v>678</v>
      </c>
      <c r="B193">
        <v>1</v>
      </c>
    </row>
    <row r="194" spans="1:2" x14ac:dyDescent="0.2">
      <c r="A194" s="9" t="s">
        <v>1593</v>
      </c>
      <c r="B194">
        <v>6</v>
      </c>
    </row>
    <row r="195" spans="1:2" x14ac:dyDescent="0.2">
      <c r="A195" s="8" t="s">
        <v>121</v>
      </c>
      <c r="B195">
        <v>1</v>
      </c>
    </row>
    <row r="196" spans="1:2" x14ac:dyDescent="0.2">
      <c r="A196" s="8" t="s">
        <v>183</v>
      </c>
      <c r="B196">
        <v>1</v>
      </c>
    </row>
    <row r="197" spans="1:2" x14ac:dyDescent="0.2">
      <c r="A197" s="8" t="s">
        <v>32</v>
      </c>
      <c r="B197">
        <v>1</v>
      </c>
    </row>
    <row r="198" spans="1:2" x14ac:dyDescent="0.2">
      <c r="A198" s="8" t="s">
        <v>50</v>
      </c>
      <c r="B198">
        <v>1</v>
      </c>
    </row>
    <row r="199" spans="1:2" x14ac:dyDescent="0.2">
      <c r="A199" s="8" t="s">
        <v>438</v>
      </c>
      <c r="B199">
        <v>1</v>
      </c>
    </row>
    <row r="200" spans="1:2" x14ac:dyDescent="0.2">
      <c r="A200" s="8" t="s">
        <v>142</v>
      </c>
      <c r="B200">
        <v>1</v>
      </c>
    </row>
    <row r="201" spans="1:2" x14ac:dyDescent="0.2">
      <c r="A201" s="9" t="s">
        <v>1584</v>
      </c>
      <c r="B201">
        <v>5</v>
      </c>
    </row>
    <row r="202" spans="1:2" x14ac:dyDescent="0.2">
      <c r="A202" s="8" t="s">
        <v>132</v>
      </c>
      <c r="B202">
        <v>3</v>
      </c>
    </row>
    <row r="203" spans="1:2" x14ac:dyDescent="0.2">
      <c r="A203" s="8" t="s">
        <v>50</v>
      </c>
      <c r="B203">
        <v>1</v>
      </c>
    </row>
    <row r="204" spans="1:2" x14ac:dyDescent="0.2">
      <c r="A204" s="8" t="s">
        <v>438</v>
      </c>
      <c r="B204">
        <v>1</v>
      </c>
    </row>
    <row r="205" spans="1:2" x14ac:dyDescent="0.2">
      <c r="A205" s="9" t="s">
        <v>1590</v>
      </c>
      <c r="B205">
        <v>5</v>
      </c>
    </row>
    <row r="206" spans="1:2" x14ac:dyDescent="0.2">
      <c r="A206" s="8" t="s">
        <v>974</v>
      </c>
      <c r="B206">
        <v>2</v>
      </c>
    </row>
    <row r="207" spans="1:2" x14ac:dyDescent="0.2">
      <c r="A207" s="8" t="s">
        <v>132</v>
      </c>
      <c r="B207">
        <v>1</v>
      </c>
    </row>
    <row r="208" spans="1:2" x14ac:dyDescent="0.2">
      <c r="A208" s="8" t="s">
        <v>332</v>
      </c>
      <c r="B208">
        <v>1</v>
      </c>
    </row>
    <row r="209" spans="1:2" x14ac:dyDescent="0.2">
      <c r="A209" s="8" t="s">
        <v>104</v>
      </c>
      <c r="B209">
        <v>1</v>
      </c>
    </row>
    <row r="210" spans="1:2" x14ac:dyDescent="0.2">
      <c r="A210" s="9" t="s">
        <v>1581</v>
      </c>
      <c r="B210">
        <v>5</v>
      </c>
    </row>
    <row r="211" spans="1:2" x14ac:dyDescent="0.2">
      <c r="A211" s="8" t="s">
        <v>452</v>
      </c>
      <c r="B211">
        <v>1</v>
      </c>
    </row>
    <row r="212" spans="1:2" x14ac:dyDescent="0.2">
      <c r="A212" s="8" t="s">
        <v>641</v>
      </c>
      <c r="B212">
        <v>1</v>
      </c>
    </row>
    <row r="213" spans="1:2" x14ac:dyDescent="0.2">
      <c r="A213" s="8" t="s">
        <v>32</v>
      </c>
      <c r="B213">
        <v>1</v>
      </c>
    </row>
    <row r="214" spans="1:2" x14ac:dyDescent="0.2">
      <c r="A214" s="8" t="s">
        <v>50</v>
      </c>
      <c r="B214">
        <v>1</v>
      </c>
    </row>
    <row r="215" spans="1:2" x14ac:dyDescent="0.2">
      <c r="A215" s="8" t="s">
        <v>310</v>
      </c>
      <c r="B215">
        <v>1</v>
      </c>
    </row>
    <row r="216" spans="1:2" x14ac:dyDescent="0.2">
      <c r="A216" s="9" t="s">
        <v>1609</v>
      </c>
      <c r="B216">
        <v>5</v>
      </c>
    </row>
    <row r="217" spans="1:2" x14ac:dyDescent="0.2">
      <c r="A217" s="8" t="s">
        <v>183</v>
      </c>
      <c r="B217">
        <v>1</v>
      </c>
    </row>
    <row r="218" spans="1:2" x14ac:dyDescent="0.2">
      <c r="A218" s="8" t="s">
        <v>259</v>
      </c>
      <c r="B218">
        <v>1</v>
      </c>
    </row>
    <row r="219" spans="1:2" x14ac:dyDescent="0.2">
      <c r="A219" s="8" t="s">
        <v>132</v>
      </c>
      <c r="B219">
        <v>1</v>
      </c>
    </row>
    <row r="220" spans="1:2" x14ac:dyDescent="0.2">
      <c r="A220" s="8" t="s">
        <v>50</v>
      </c>
      <c r="B220">
        <v>1</v>
      </c>
    </row>
    <row r="221" spans="1:2" x14ac:dyDescent="0.2">
      <c r="A221" s="8" t="s">
        <v>248</v>
      </c>
      <c r="B221">
        <v>1</v>
      </c>
    </row>
    <row r="222" spans="1:2" x14ac:dyDescent="0.2">
      <c r="A222" s="9" t="s">
        <v>1585</v>
      </c>
      <c r="B222">
        <v>4</v>
      </c>
    </row>
    <row r="223" spans="1:2" x14ac:dyDescent="0.2">
      <c r="A223" s="8" t="s">
        <v>132</v>
      </c>
      <c r="B223">
        <v>1</v>
      </c>
    </row>
    <row r="224" spans="1:2" x14ac:dyDescent="0.2">
      <c r="A224" s="8" t="s">
        <v>32</v>
      </c>
      <c r="B224">
        <v>1</v>
      </c>
    </row>
    <row r="225" spans="1:2" x14ac:dyDescent="0.2">
      <c r="A225" s="8" t="s">
        <v>248</v>
      </c>
      <c r="B225">
        <v>1</v>
      </c>
    </row>
    <row r="226" spans="1:2" x14ac:dyDescent="0.2">
      <c r="A226" s="8" t="s">
        <v>104</v>
      </c>
      <c r="B226">
        <v>1</v>
      </c>
    </row>
    <row r="227" spans="1:2" x14ac:dyDescent="0.2">
      <c r="A227" s="9" t="s">
        <v>1605</v>
      </c>
      <c r="B227">
        <v>4</v>
      </c>
    </row>
    <row r="228" spans="1:2" x14ac:dyDescent="0.2">
      <c r="A228" s="8" t="s">
        <v>259</v>
      </c>
      <c r="B228">
        <v>1</v>
      </c>
    </row>
    <row r="229" spans="1:2" x14ac:dyDescent="0.2">
      <c r="A229" s="8" t="s">
        <v>132</v>
      </c>
      <c r="B229">
        <v>1</v>
      </c>
    </row>
    <row r="230" spans="1:2" x14ac:dyDescent="0.2">
      <c r="A230" s="8" t="s">
        <v>104</v>
      </c>
      <c r="B230">
        <v>2</v>
      </c>
    </row>
    <row r="231" spans="1:2" x14ac:dyDescent="0.2">
      <c r="A231" s="9" t="s">
        <v>1583</v>
      </c>
      <c r="B231">
        <v>4</v>
      </c>
    </row>
    <row r="232" spans="1:2" x14ac:dyDescent="0.2">
      <c r="A232" s="8" t="s">
        <v>183</v>
      </c>
      <c r="B232">
        <v>1</v>
      </c>
    </row>
    <row r="233" spans="1:2" x14ac:dyDescent="0.2">
      <c r="A233" s="8" t="s">
        <v>132</v>
      </c>
      <c r="B233">
        <v>2</v>
      </c>
    </row>
    <row r="234" spans="1:2" x14ac:dyDescent="0.2">
      <c r="A234" s="8" t="s">
        <v>104</v>
      </c>
      <c r="B234">
        <v>1</v>
      </c>
    </row>
    <row r="235" spans="1:2" x14ac:dyDescent="0.2">
      <c r="A235" s="9" t="s">
        <v>1611</v>
      </c>
      <c r="B235">
        <v>3</v>
      </c>
    </row>
    <row r="236" spans="1:2" x14ac:dyDescent="0.2">
      <c r="A236" s="8" t="s">
        <v>348</v>
      </c>
      <c r="B236">
        <v>1</v>
      </c>
    </row>
    <row r="237" spans="1:2" x14ac:dyDescent="0.2">
      <c r="A237" s="8" t="s">
        <v>332</v>
      </c>
      <c r="B237">
        <v>2</v>
      </c>
    </row>
    <row r="238" spans="1:2" x14ac:dyDescent="0.2">
      <c r="A238" s="9" t="s">
        <v>1615</v>
      </c>
      <c r="B238">
        <v>3</v>
      </c>
    </row>
    <row r="239" spans="1:2" x14ac:dyDescent="0.2">
      <c r="A239" s="8" t="s">
        <v>132</v>
      </c>
      <c r="B239">
        <v>1</v>
      </c>
    </row>
    <row r="240" spans="1:2" x14ac:dyDescent="0.2">
      <c r="A240" s="8" t="s">
        <v>142</v>
      </c>
      <c r="B240">
        <v>1</v>
      </c>
    </row>
    <row r="241" spans="1:2" x14ac:dyDescent="0.2">
      <c r="A241" s="8" t="s">
        <v>151</v>
      </c>
      <c r="B241">
        <v>1</v>
      </c>
    </row>
    <row r="242" spans="1:2" x14ac:dyDescent="0.2">
      <c r="A242" s="9" t="s">
        <v>1576</v>
      </c>
      <c r="B242">
        <v>3</v>
      </c>
    </row>
    <row r="243" spans="1:2" x14ac:dyDescent="0.2">
      <c r="A243" s="8" t="s">
        <v>183</v>
      </c>
      <c r="B243">
        <v>2</v>
      </c>
    </row>
    <row r="244" spans="1:2" x14ac:dyDescent="0.2">
      <c r="A244" s="8" t="s">
        <v>50</v>
      </c>
      <c r="B244">
        <v>1</v>
      </c>
    </row>
    <row r="245" spans="1:2" x14ac:dyDescent="0.2">
      <c r="A245" s="9" t="s">
        <v>1599</v>
      </c>
      <c r="B245">
        <v>3</v>
      </c>
    </row>
    <row r="246" spans="1:2" x14ac:dyDescent="0.2">
      <c r="A246" s="8" t="s">
        <v>50</v>
      </c>
      <c r="B246">
        <v>2</v>
      </c>
    </row>
    <row r="247" spans="1:2" x14ac:dyDescent="0.2">
      <c r="A247" s="8" t="s">
        <v>332</v>
      </c>
      <c r="B247">
        <v>1</v>
      </c>
    </row>
    <row r="248" spans="1:2" x14ac:dyDescent="0.2">
      <c r="A248" s="9" t="s">
        <v>1618</v>
      </c>
      <c r="B248">
        <v>2</v>
      </c>
    </row>
    <row r="249" spans="1:2" x14ac:dyDescent="0.2">
      <c r="A249" s="8" t="s">
        <v>32</v>
      </c>
      <c r="B249">
        <v>1</v>
      </c>
    </row>
    <row r="250" spans="1:2" x14ac:dyDescent="0.2">
      <c r="A250" s="8" t="s">
        <v>50</v>
      </c>
      <c r="B250">
        <v>1</v>
      </c>
    </row>
    <row r="251" spans="1:2" x14ac:dyDescent="0.2">
      <c r="A251" s="9" t="s">
        <v>1573</v>
      </c>
      <c r="B251">
        <v>300</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B985-991E-374E-8D85-F66971BE0738}">
  <dimension ref="A4:H38"/>
  <sheetViews>
    <sheetView topLeftCell="A23" zoomScale="90" workbookViewId="0">
      <selection activeCell="H14" sqref="H14"/>
    </sheetView>
  </sheetViews>
  <sheetFormatPr baseColWidth="10" defaultRowHeight="16" x14ac:dyDescent="0.2"/>
  <cols>
    <col min="1" max="1" width="36.1640625" bestFit="1" customWidth="1"/>
    <col min="2" max="2" width="29.1640625" bestFit="1" customWidth="1"/>
    <col min="3" max="3" width="58.5" bestFit="1" customWidth="1"/>
    <col min="4" max="4" width="17.83203125" bestFit="1" customWidth="1"/>
    <col min="5" max="5" width="57.33203125" bestFit="1" customWidth="1"/>
    <col min="6" max="6" width="55.1640625" bestFit="1" customWidth="1"/>
    <col min="7" max="7" width="39.1640625" bestFit="1" customWidth="1"/>
    <col min="8" max="8" width="32.1640625" bestFit="1" customWidth="1"/>
    <col min="9" max="10" width="10.83203125" bestFit="1" customWidth="1"/>
    <col min="11" max="22" width="63" bestFit="1" customWidth="1"/>
    <col min="23" max="25" width="10.83203125" bestFit="1" customWidth="1"/>
    <col min="26" max="27" width="63" bestFit="1" customWidth="1"/>
  </cols>
  <sheetData>
    <row r="4" spans="1:8" x14ac:dyDescent="0.2">
      <c r="A4" s="6" t="s">
        <v>1574</v>
      </c>
      <c r="B4" s="6" t="s">
        <v>1617</v>
      </c>
    </row>
    <row r="5" spans="1:8" x14ac:dyDescent="0.2">
      <c r="A5" s="6" t="s">
        <v>1572</v>
      </c>
      <c r="B5" t="s">
        <v>183</v>
      </c>
      <c r="C5" t="s">
        <v>259</v>
      </c>
      <c r="D5" t="s">
        <v>385</v>
      </c>
      <c r="E5" t="s">
        <v>332</v>
      </c>
      <c r="F5" t="s">
        <v>248</v>
      </c>
      <c r="G5" t="s">
        <v>1573</v>
      </c>
    </row>
    <row r="6" spans="1:8" x14ac:dyDescent="0.2">
      <c r="A6" s="7" t="s">
        <v>1575</v>
      </c>
      <c r="B6">
        <v>8</v>
      </c>
      <c r="C6">
        <v>1</v>
      </c>
      <c r="E6">
        <v>5</v>
      </c>
      <c r="F6">
        <v>2</v>
      </c>
      <c r="G6">
        <v>16</v>
      </c>
    </row>
    <row r="7" spans="1:8" x14ac:dyDescent="0.2">
      <c r="A7" s="7" t="s">
        <v>1596</v>
      </c>
      <c r="B7">
        <v>19</v>
      </c>
      <c r="C7">
        <v>11</v>
      </c>
      <c r="D7">
        <v>6</v>
      </c>
      <c r="E7">
        <v>9</v>
      </c>
      <c r="F7">
        <v>8</v>
      </c>
      <c r="G7">
        <v>53</v>
      </c>
    </row>
    <row r="8" spans="1:8" x14ac:dyDescent="0.2">
      <c r="A8" s="7" t="s">
        <v>1573</v>
      </c>
      <c r="B8">
        <v>27</v>
      </c>
      <c r="C8">
        <v>12</v>
      </c>
      <c r="D8">
        <v>6</v>
      </c>
      <c r="E8">
        <v>14</v>
      </c>
      <c r="F8">
        <v>10</v>
      </c>
      <c r="G8">
        <v>69</v>
      </c>
    </row>
    <row r="9" spans="1:8" x14ac:dyDescent="0.2">
      <c r="A9" s="7"/>
    </row>
    <row r="10" spans="1:8" x14ac:dyDescent="0.2">
      <c r="A10" s="7"/>
    </row>
    <row r="11" spans="1:8" x14ac:dyDescent="0.2">
      <c r="A11" s="7"/>
    </row>
    <row r="13" spans="1:8" x14ac:dyDescent="0.2">
      <c r="A13" s="6" t="s">
        <v>1574</v>
      </c>
      <c r="C13" s="6" t="s">
        <v>12</v>
      </c>
    </row>
    <row r="14" spans="1:8" x14ac:dyDescent="0.2">
      <c r="A14" s="6" t="s">
        <v>5</v>
      </c>
      <c r="B14" s="6" t="s">
        <v>4</v>
      </c>
      <c r="C14" t="s">
        <v>183</v>
      </c>
      <c r="D14" t="s">
        <v>259</v>
      </c>
      <c r="E14" t="s">
        <v>385</v>
      </c>
      <c r="F14" t="s">
        <v>332</v>
      </c>
      <c r="G14" t="s">
        <v>248</v>
      </c>
      <c r="H14" t="s">
        <v>1573</v>
      </c>
    </row>
    <row r="15" spans="1:8" x14ac:dyDescent="0.2">
      <c r="A15" t="s">
        <v>130</v>
      </c>
      <c r="B15" t="s">
        <v>28</v>
      </c>
      <c r="C15">
        <v>7</v>
      </c>
      <c r="D15">
        <v>3</v>
      </c>
      <c r="E15">
        <v>1</v>
      </c>
      <c r="F15">
        <v>4</v>
      </c>
      <c r="G15">
        <v>1</v>
      </c>
      <c r="H15">
        <v>16</v>
      </c>
    </row>
    <row r="16" spans="1:8" x14ac:dyDescent="0.2">
      <c r="B16" t="s">
        <v>46</v>
      </c>
      <c r="C16">
        <v>2</v>
      </c>
      <c r="H16">
        <v>2</v>
      </c>
    </row>
    <row r="17" spans="1:8" x14ac:dyDescent="0.2">
      <c r="B17" t="s">
        <v>93</v>
      </c>
      <c r="D17">
        <v>1</v>
      </c>
      <c r="G17">
        <v>5</v>
      </c>
      <c r="H17">
        <v>6</v>
      </c>
    </row>
    <row r="18" spans="1:8" x14ac:dyDescent="0.2">
      <c r="B18" t="s">
        <v>287</v>
      </c>
      <c r="G18">
        <v>1</v>
      </c>
      <c r="H18">
        <v>1</v>
      </c>
    </row>
    <row r="19" spans="1:8" x14ac:dyDescent="0.2">
      <c r="A19" t="s">
        <v>73</v>
      </c>
      <c r="B19" t="s">
        <v>28</v>
      </c>
      <c r="C19">
        <v>2</v>
      </c>
      <c r="D19">
        <v>1</v>
      </c>
      <c r="E19">
        <v>2</v>
      </c>
      <c r="H19">
        <v>5</v>
      </c>
    </row>
    <row r="20" spans="1:8" x14ac:dyDescent="0.2">
      <c r="B20" t="s">
        <v>46</v>
      </c>
      <c r="D20">
        <v>1</v>
      </c>
      <c r="F20">
        <v>1</v>
      </c>
      <c r="H20">
        <v>2</v>
      </c>
    </row>
    <row r="21" spans="1:8" x14ac:dyDescent="0.2">
      <c r="B21" t="s">
        <v>93</v>
      </c>
      <c r="D21">
        <v>1</v>
      </c>
      <c r="H21">
        <v>1</v>
      </c>
    </row>
    <row r="22" spans="1:8" x14ac:dyDescent="0.2">
      <c r="A22" t="s">
        <v>199</v>
      </c>
      <c r="B22" t="s">
        <v>28</v>
      </c>
      <c r="C22">
        <v>3</v>
      </c>
      <c r="H22">
        <v>3</v>
      </c>
    </row>
    <row r="23" spans="1:8" x14ac:dyDescent="0.2">
      <c r="B23" t="s">
        <v>393</v>
      </c>
      <c r="E23">
        <v>1</v>
      </c>
      <c r="H23">
        <v>1</v>
      </c>
    </row>
    <row r="24" spans="1:8" x14ac:dyDescent="0.2">
      <c r="B24" t="s">
        <v>46</v>
      </c>
      <c r="F24">
        <v>1</v>
      </c>
      <c r="H24">
        <v>1</v>
      </c>
    </row>
    <row r="25" spans="1:8" x14ac:dyDescent="0.2">
      <c r="B25" t="s">
        <v>93</v>
      </c>
      <c r="G25">
        <v>1</v>
      </c>
      <c r="H25">
        <v>1</v>
      </c>
    </row>
    <row r="26" spans="1:8" x14ac:dyDescent="0.2">
      <c r="A26" t="s">
        <v>324</v>
      </c>
      <c r="B26" t="s">
        <v>393</v>
      </c>
      <c r="D26">
        <v>1</v>
      </c>
      <c r="F26">
        <v>1</v>
      </c>
      <c r="H26">
        <v>2</v>
      </c>
    </row>
    <row r="27" spans="1:8" x14ac:dyDescent="0.2">
      <c r="B27" t="s">
        <v>46</v>
      </c>
      <c r="F27">
        <v>2</v>
      </c>
      <c r="H27">
        <v>2</v>
      </c>
    </row>
    <row r="28" spans="1:8" x14ac:dyDescent="0.2">
      <c r="A28" t="s">
        <v>1573</v>
      </c>
      <c r="C28">
        <v>14</v>
      </c>
      <c r="D28">
        <v>8</v>
      </c>
      <c r="E28">
        <v>4</v>
      </c>
      <c r="F28">
        <v>9</v>
      </c>
      <c r="G28">
        <v>8</v>
      </c>
      <c r="H28">
        <v>43</v>
      </c>
    </row>
    <row r="32" spans="1:8" x14ac:dyDescent="0.2">
      <c r="A32" s="6" t="s">
        <v>12</v>
      </c>
      <c r="B32" t="s">
        <v>1626</v>
      </c>
      <c r="C32" t="s">
        <v>1627</v>
      </c>
      <c r="D32" t="s">
        <v>1628</v>
      </c>
      <c r="E32" t="s">
        <v>1629</v>
      </c>
      <c r="F32" t="s">
        <v>1630</v>
      </c>
      <c r="G32" t="s">
        <v>1631</v>
      </c>
      <c r="H32" t="s">
        <v>1632</v>
      </c>
    </row>
    <row r="33" spans="1:8" x14ac:dyDescent="0.2">
      <c r="A33" t="s">
        <v>183</v>
      </c>
      <c r="B33">
        <v>0</v>
      </c>
      <c r="C33">
        <v>2</v>
      </c>
      <c r="D33">
        <v>2</v>
      </c>
      <c r="E33">
        <v>15</v>
      </c>
      <c r="F33">
        <v>8</v>
      </c>
      <c r="G33">
        <v>1</v>
      </c>
      <c r="H33">
        <v>0</v>
      </c>
    </row>
    <row r="34" spans="1:8" x14ac:dyDescent="0.2">
      <c r="A34" t="s">
        <v>259</v>
      </c>
      <c r="B34">
        <v>0</v>
      </c>
      <c r="C34">
        <v>1</v>
      </c>
      <c r="D34">
        <v>2</v>
      </c>
      <c r="E34">
        <v>5</v>
      </c>
      <c r="F34">
        <v>1</v>
      </c>
      <c r="G34">
        <v>3</v>
      </c>
      <c r="H34">
        <v>0</v>
      </c>
    </row>
    <row r="35" spans="1:8" x14ac:dyDescent="0.2">
      <c r="A35" t="s">
        <v>385</v>
      </c>
      <c r="B35">
        <v>0</v>
      </c>
      <c r="C35">
        <v>0</v>
      </c>
      <c r="D35">
        <v>1</v>
      </c>
      <c r="E35">
        <v>3</v>
      </c>
      <c r="F35">
        <v>0</v>
      </c>
      <c r="G35">
        <v>2</v>
      </c>
      <c r="H35">
        <v>0</v>
      </c>
    </row>
    <row r="36" spans="1:8" x14ac:dyDescent="0.2">
      <c r="A36" t="s">
        <v>332</v>
      </c>
      <c r="B36">
        <v>1</v>
      </c>
      <c r="C36">
        <v>1</v>
      </c>
      <c r="D36">
        <v>4</v>
      </c>
      <c r="E36">
        <v>7</v>
      </c>
      <c r="F36">
        <v>1</v>
      </c>
      <c r="G36">
        <v>2</v>
      </c>
      <c r="H36">
        <v>0</v>
      </c>
    </row>
    <row r="37" spans="1:8" x14ac:dyDescent="0.2">
      <c r="A37" t="s">
        <v>248</v>
      </c>
      <c r="B37">
        <v>0</v>
      </c>
      <c r="C37">
        <v>0</v>
      </c>
      <c r="D37">
        <v>0</v>
      </c>
      <c r="E37">
        <v>9</v>
      </c>
      <c r="F37">
        <v>1</v>
      </c>
      <c r="G37">
        <v>0</v>
      </c>
      <c r="H37">
        <v>0</v>
      </c>
    </row>
    <row r="38" spans="1:8" x14ac:dyDescent="0.2">
      <c r="A38" t="s">
        <v>1573</v>
      </c>
      <c r="B38">
        <v>1</v>
      </c>
      <c r="C38">
        <v>4</v>
      </c>
      <c r="D38">
        <v>9</v>
      </c>
      <c r="E38">
        <v>39</v>
      </c>
      <c r="F38">
        <v>11</v>
      </c>
      <c r="G38">
        <v>8</v>
      </c>
      <c r="H38">
        <v>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1E2C0-B1DD-2B4B-BDB1-58DA27015827}">
  <dimension ref="A4:H18"/>
  <sheetViews>
    <sheetView topLeftCell="A9" zoomScale="90" workbookViewId="0">
      <selection activeCell="F30" sqref="F30"/>
    </sheetView>
  </sheetViews>
  <sheetFormatPr baseColWidth="10" defaultRowHeight="16" x14ac:dyDescent="0.2"/>
  <cols>
    <col min="1" max="1" width="50.5" bestFit="1" customWidth="1"/>
    <col min="2" max="2" width="13.33203125" bestFit="1" customWidth="1"/>
    <col min="3" max="7" width="37.1640625" bestFit="1" customWidth="1"/>
    <col min="8" max="8" width="11.1640625" bestFit="1" customWidth="1"/>
    <col min="9" max="28" width="65" bestFit="1" customWidth="1"/>
    <col min="29" max="29" width="11.1640625" bestFit="1" customWidth="1"/>
  </cols>
  <sheetData>
    <row r="4" spans="1:8" x14ac:dyDescent="0.2">
      <c r="A4" s="6" t="s">
        <v>1574</v>
      </c>
      <c r="C4" s="6" t="s">
        <v>12</v>
      </c>
    </row>
    <row r="5" spans="1:8" x14ac:dyDescent="0.2">
      <c r="A5" s="6" t="s">
        <v>4</v>
      </c>
      <c r="B5" s="6" t="s">
        <v>6</v>
      </c>
      <c r="C5" t="s">
        <v>183</v>
      </c>
      <c r="D5" t="s">
        <v>259</v>
      </c>
      <c r="E5" t="s">
        <v>385</v>
      </c>
      <c r="F5" t="s">
        <v>332</v>
      </c>
      <c r="G5" t="s">
        <v>248</v>
      </c>
      <c r="H5" t="s">
        <v>1573</v>
      </c>
    </row>
    <row r="6" spans="1:8" x14ac:dyDescent="0.2">
      <c r="A6" t="s">
        <v>28</v>
      </c>
      <c r="B6" t="s">
        <v>181</v>
      </c>
      <c r="C6">
        <v>11</v>
      </c>
      <c r="D6">
        <v>4</v>
      </c>
      <c r="E6">
        <v>2</v>
      </c>
      <c r="F6">
        <v>5</v>
      </c>
      <c r="G6">
        <v>1</v>
      </c>
      <c r="H6">
        <v>23</v>
      </c>
    </row>
    <row r="7" spans="1:8" x14ac:dyDescent="0.2">
      <c r="B7" t="s">
        <v>200</v>
      </c>
      <c r="C7">
        <v>4</v>
      </c>
      <c r="D7">
        <v>2</v>
      </c>
      <c r="E7">
        <v>1</v>
      </c>
      <c r="F7">
        <v>2</v>
      </c>
      <c r="G7">
        <v>2</v>
      </c>
      <c r="H7">
        <v>11</v>
      </c>
    </row>
    <row r="8" spans="1:8" x14ac:dyDescent="0.2">
      <c r="B8" t="s">
        <v>29</v>
      </c>
      <c r="C8">
        <v>7</v>
      </c>
      <c r="E8">
        <v>1</v>
      </c>
      <c r="F8">
        <v>1</v>
      </c>
      <c r="H8">
        <v>9</v>
      </c>
    </row>
    <row r="9" spans="1:8" x14ac:dyDescent="0.2">
      <c r="A9" t="s">
        <v>1621</v>
      </c>
      <c r="C9">
        <v>22</v>
      </c>
      <c r="D9">
        <v>6</v>
      </c>
      <c r="E9">
        <v>4</v>
      </c>
      <c r="F9">
        <v>8</v>
      </c>
      <c r="G9">
        <v>3</v>
      </c>
      <c r="H9">
        <v>43</v>
      </c>
    </row>
    <row r="10" spans="1:8" x14ac:dyDescent="0.2">
      <c r="A10" t="s">
        <v>393</v>
      </c>
      <c r="B10" t="s">
        <v>47</v>
      </c>
      <c r="D10">
        <v>2</v>
      </c>
      <c r="E10">
        <v>1</v>
      </c>
      <c r="F10">
        <v>1</v>
      </c>
      <c r="H10">
        <v>4</v>
      </c>
    </row>
    <row r="11" spans="1:8" x14ac:dyDescent="0.2">
      <c r="A11" t="s">
        <v>1625</v>
      </c>
      <c r="D11">
        <v>2</v>
      </c>
      <c r="E11">
        <v>1</v>
      </c>
      <c r="F11">
        <v>1</v>
      </c>
      <c r="H11">
        <v>4</v>
      </c>
    </row>
    <row r="12" spans="1:8" x14ac:dyDescent="0.2">
      <c r="A12" t="s">
        <v>46</v>
      </c>
      <c r="B12" t="s">
        <v>47</v>
      </c>
      <c r="C12">
        <v>2</v>
      </c>
      <c r="D12">
        <v>2</v>
      </c>
      <c r="F12">
        <v>5</v>
      </c>
      <c r="H12">
        <v>9</v>
      </c>
    </row>
    <row r="13" spans="1:8" x14ac:dyDescent="0.2">
      <c r="A13" t="s">
        <v>1622</v>
      </c>
      <c r="C13">
        <v>2</v>
      </c>
      <c r="D13">
        <v>2</v>
      </c>
      <c r="F13">
        <v>5</v>
      </c>
      <c r="H13">
        <v>9</v>
      </c>
    </row>
    <row r="14" spans="1:8" x14ac:dyDescent="0.2">
      <c r="A14" t="s">
        <v>93</v>
      </c>
      <c r="B14" t="s">
        <v>47</v>
      </c>
      <c r="C14">
        <v>2</v>
      </c>
      <c r="D14">
        <v>2</v>
      </c>
      <c r="E14">
        <v>1</v>
      </c>
      <c r="G14">
        <v>6</v>
      </c>
      <c r="H14">
        <v>11</v>
      </c>
    </row>
    <row r="15" spans="1:8" x14ac:dyDescent="0.2">
      <c r="A15" t="s">
        <v>1623</v>
      </c>
      <c r="C15">
        <v>2</v>
      </c>
      <c r="D15">
        <v>2</v>
      </c>
      <c r="E15">
        <v>1</v>
      </c>
      <c r="G15">
        <v>6</v>
      </c>
      <c r="H15">
        <v>11</v>
      </c>
    </row>
    <row r="16" spans="1:8" x14ac:dyDescent="0.2">
      <c r="A16" t="s">
        <v>287</v>
      </c>
      <c r="B16" t="s">
        <v>47</v>
      </c>
      <c r="C16">
        <v>1</v>
      </c>
      <c r="G16">
        <v>1</v>
      </c>
      <c r="H16">
        <v>2</v>
      </c>
    </row>
    <row r="17" spans="1:8" x14ac:dyDescent="0.2">
      <c r="A17" t="s">
        <v>1624</v>
      </c>
      <c r="C17">
        <v>1</v>
      </c>
      <c r="G17">
        <v>1</v>
      </c>
      <c r="H17">
        <v>2</v>
      </c>
    </row>
    <row r="18" spans="1:8" x14ac:dyDescent="0.2">
      <c r="A18" t="s">
        <v>1573</v>
      </c>
      <c r="C18">
        <v>27</v>
      </c>
      <c r="D18">
        <v>12</v>
      </c>
      <c r="E18">
        <v>6</v>
      </c>
      <c r="F18">
        <v>14</v>
      </c>
      <c r="G18">
        <v>10</v>
      </c>
      <c r="H18">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Ans-2</vt:lpstr>
      <vt:lpstr>Ans-3</vt:lpstr>
      <vt:lpstr>pivot</vt:lpstr>
      <vt:lpstr>pivot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2023-05-18T14:02:16Z</cp:lastPrinted>
  <dcterms:created xsi:type="dcterms:W3CDTF">2023-05-10T04:22:54Z</dcterms:created>
  <dcterms:modified xsi:type="dcterms:W3CDTF">2023-09-24T10:21:55Z</dcterms:modified>
</cp:coreProperties>
</file>