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50" xr2:uid="{00000000-000D-0000-FFFF-FFFF00000000}"/>
  </bookViews>
  <sheets>
    <sheet name="Inputs" sheetId="1" r:id="rId1"/>
    <sheet name="Input Description" sheetId="6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</calcChain>
</file>

<file path=xl/sharedStrings.xml><?xml version="1.0" encoding="utf-8"?>
<sst xmlns="http://schemas.openxmlformats.org/spreadsheetml/2006/main" count="47" uniqueCount="33">
  <si>
    <t>delta</t>
  </si>
  <si>
    <t>gamma</t>
  </si>
  <si>
    <t>V1</t>
  </si>
  <si>
    <t>Rllp</t>
  </si>
  <si>
    <t>Dn</t>
  </si>
  <si>
    <t>Ds</t>
  </si>
  <si>
    <t>W</t>
  </si>
  <si>
    <t>Cjpl</t>
  </si>
  <si>
    <t>beta</t>
  </si>
  <si>
    <t>rjpl</t>
  </si>
  <si>
    <t>rn</t>
  </si>
  <si>
    <t>rs</t>
  </si>
  <si>
    <t>Cd</t>
  </si>
  <si>
    <t>Inputs</t>
  </si>
  <si>
    <t>Year 1</t>
  </si>
  <si>
    <t>Year 2</t>
  </si>
  <si>
    <t>Year 3</t>
  </si>
  <si>
    <t>Year 4</t>
  </si>
  <si>
    <t>Year 5</t>
  </si>
  <si>
    <t>Description</t>
  </si>
  <si>
    <t>Cost to expand one-unit volume of JPL.</t>
  </si>
  <si>
    <t>Penalty Cost per volume of demand not met.</t>
  </si>
  <si>
    <t>Revenue selling from JPL to Northern region per volume sold.</t>
  </si>
  <si>
    <t>Revenue selling from CRWS to Northern region per volume sold.</t>
  </si>
  <si>
    <t>Revenue selling from LLP to Southern region per volume sold.</t>
  </si>
  <si>
    <t>Fraction of increased volume/day of JPL that is available for TRA to sell (salable volume).</t>
  </si>
  <si>
    <t xml:space="preserve">Volume of available 1st tier water </t>
  </si>
  <si>
    <t>Fraction of JPL 1st tier flow sold to Northern market that returns via CRWS (adds to 2nd tier flow).</t>
  </si>
  <si>
    <t>Fraction of diverted 1st tier flow that reaches storage into JPL (loss is channel and evaporative loss).</t>
  </si>
  <si>
    <t>Salable natural flow (rainfall) volume into LLP (can vary by year, but for current study fixed at 351,600 acre-ft).</t>
  </si>
  <si>
    <t>Demand volume for the Northern region (constant across different years).</t>
  </si>
  <si>
    <t>Demand volume for the Southern region (constant across different years).</t>
  </si>
  <si>
    <t>Upper Limit on JPL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</si>
</sst>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" fontId="2" fillId="0" borderId="0" xfId="1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3" fillId="0" borderId="3" xfId="1" applyNumberFormat="1" applyFont="1" applyBorder="1" applyAlignment="1">
      <alignment horizontal="center"/>
    </xf>
    <xf numFmtId="4" fontId="2" fillId="0" borderId="4" xfId="1" applyNumberFormat="1" applyFont="1" applyBorder="1"/>
    <xf numFmtId="164" fontId="2" fillId="0" borderId="4" xfId="1" applyNumberFormat="1" applyFont="1" applyBorder="1"/>
    <xf numFmtId="4" fontId="2" fillId="0" borderId="4" xfId="0" applyNumberFormat="1" applyFont="1" applyBorder="1"/>
    <xf numFmtId="4" fontId="2" fillId="0" borderId="5" xfId="1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Normal="100" workbookViewId="0">
      <selection activeCell="J15" sqref="J15"/>
    </sheetView>
  </sheetViews>
  <sheetFormatPr defaultRowHeight="14.5" x14ac:dyDescent="0.35"/>
  <cols>
    <col min="1" max="1" width="8.7265625" style="2"/>
    <col min="2" max="2" width="9.81640625" style="1" bestFit="1" customWidth="1"/>
    <col min="3" max="6" width="9.81640625" style="2" bestFit="1" customWidth="1"/>
    <col min="7" max="16384" width="8.7265625" style="2"/>
  </cols>
  <sheetData>
    <row r="1" spans="1:6" x14ac:dyDescent="0.35">
      <c r="A1" s="6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</row>
    <row r="2" spans="1:6" x14ac:dyDescent="0.35">
      <c r="A2" s="7" t="s">
        <v>7</v>
      </c>
      <c r="B2" s="10">
        <v>1114.82</v>
      </c>
      <c r="C2" s="10">
        <v>1114.82</v>
      </c>
      <c r="D2" s="10">
        <v>1114.82</v>
      </c>
      <c r="E2" s="10">
        <v>1114.82</v>
      </c>
      <c r="F2" s="10">
        <v>1114.82</v>
      </c>
    </row>
    <row r="3" spans="1:6" x14ac:dyDescent="0.35">
      <c r="A3" s="7" t="s">
        <v>12</v>
      </c>
      <c r="B3" s="10">
        <v>2000</v>
      </c>
      <c r="C3" s="10">
        <v>2000</v>
      </c>
      <c r="D3" s="10">
        <v>2000</v>
      </c>
      <c r="E3" s="10">
        <v>2000</v>
      </c>
      <c r="F3" s="10">
        <v>2000</v>
      </c>
    </row>
    <row r="4" spans="1:6" x14ac:dyDescent="0.35">
      <c r="A4" s="8" t="s">
        <v>9</v>
      </c>
      <c r="B4" s="10">
        <v>95</v>
      </c>
      <c r="C4" s="10">
        <v>95</v>
      </c>
      <c r="D4" s="10">
        <v>95</v>
      </c>
      <c r="E4" s="10">
        <v>95</v>
      </c>
      <c r="F4" s="10">
        <v>95</v>
      </c>
    </row>
    <row r="5" spans="1:6" x14ac:dyDescent="0.35">
      <c r="A5" s="8" t="s">
        <v>10</v>
      </c>
      <c r="B5" s="10">
        <v>80</v>
      </c>
      <c r="C5" s="10">
        <v>80</v>
      </c>
      <c r="D5" s="10">
        <v>80</v>
      </c>
      <c r="E5" s="10">
        <v>80</v>
      </c>
      <c r="F5" s="10">
        <v>80</v>
      </c>
    </row>
    <row r="6" spans="1:6" x14ac:dyDescent="0.35">
      <c r="A6" s="8" t="s">
        <v>11</v>
      </c>
      <c r="B6" s="10">
        <v>70</v>
      </c>
      <c r="C6" s="10">
        <v>70</v>
      </c>
      <c r="D6" s="10">
        <v>70</v>
      </c>
      <c r="E6" s="10">
        <v>70</v>
      </c>
      <c r="F6" s="10">
        <v>70</v>
      </c>
    </row>
    <row r="7" spans="1:6" x14ac:dyDescent="0.35">
      <c r="A7" s="8" t="s">
        <v>0</v>
      </c>
      <c r="B7" s="11">
        <v>0.11899999999999999</v>
      </c>
      <c r="C7" s="11">
        <v>0.11899999999999999</v>
      </c>
      <c r="D7" s="11">
        <f>0.119/2</f>
        <v>5.9499999999999997E-2</v>
      </c>
      <c r="E7" s="11">
        <f t="shared" ref="E7:F7" si="0">0.119/2</f>
        <v>5.9499999999999997E-2</v>
      </c>
      <c r="F7" s="11">
        <f t="shared" si="0"/>
        <v>5.9499999999999997E-2</v>
      </c>
    </row>
    <row r="8" spans="1:6" x14ac:dyDescent="0.35">
      <c r="A8" s="8" t="s">
        <v>8</v>
      </c>
      <c r="B8" s="10">
        <v>0.5</v>
      </c>
      <c r="C8" s="10">
        <v>0.5</v>
      </c>
      <c r="D8" s="10">
        <v>0.5</v>
      </c>
      <c r="E8" s="10">
        <v>0.5</v>
      </c>
      <c r="F8" s="10">
        <v>0.5</v>
      </c>
    </row>
    <row r="9" spans="1:6" x14ac:dyDescent="0.35">
      <c r="A9" s="8" t="s">
        <v>1</v>
      </c>
      <c r="B9" s="12">
        <v>0.89329999999999998</v>
      </c>
      <c r="C9" s="12">
        <v>0.89329999999999998</v>
      </c>
      <c r="D9" s="12">
        <v>0.89329999999999998</v>
      </c>
      <c r="E9" s="12">
        <v>0.89329999999999998</v>
      </c>
      <c r="F9" s="12">
        <v>0.89329999999999998</v>
      </c>
    </row>
    <row r="10" spans="1:6" x14ac:dyDescent="0.35">
      <c r="A10" s="8" t="s">
        <v>2</v>
      </c>
      <c r="B10" s="10">
        <v>174440</v>
      </c>
      <c r="C10" s="10">
        <v>174440</v>
      </c>
      <c r="D10" s="10">
        <v>174440</v>
      </c>
      <c r="E10" s="10">
        <v>174440</v>
      </c>
      <c r="F10" s="10">
        <v>174440</v>
      </c>
    </row>
    <row r="11" spans="1:6" x14ac:dyDescent="0.35">
      <c r="A11" s="8" t="s">
        <v>3</v>
      </c>
      <c r="B11" s="10">
        <v>351600</v>
      </c>
      <c r="C11" s="10">
        <v>351600</v>
      </c>
      <c r="D11" s="10">
        <v>351600</v>
      </c>
      <c r="E11" s="10">
        <v>351600</v>
      </c>
      <c r="F11" s="10">
        <v>351600</v>
      </c>
    </row>
    <row r="12" spans="1:6" x14ac:dyDescent="0.35">
      <c r="A12" s="8" t="s">
        <v>4</v>
      </c>
      <c r="B12" s="10">
        <v>116002.6</v>
      </c>
      <c r="C12" s="10">
        <v>116002.6</v>
      </c>
      <c r="D12" s="10">
        <v>116002.6</v>
      </c>
      <c r="E12" s="10">
        <v>116002.6</v>
      </c>
      <c r="F12" s="10">
        <v>116002.6</v>
      </c>
    </row>
    <row r="13" spans="1:6" x14ac:dyDescent="0.35">
      <c r="A13" s="8" t="s">
        <v>5</v>
      </c>
      <c r="B13" s="10">
        <v>409601.3</v>
      </c>
      <c r="C13" s="10">
        <v>409601.3</v>
      </c>
      <c r="D13" s="10">
        <v>409601.3</v>
      </c>
      <c r="E13" s="10">
        <v>409601.3</v>
      </c>
      <c r="F13" s="10">
        <v>409601.3</v>
      </c>
    </row>
    <row r="14" spans="1:6" ht="15" thickBot="1" x14ac:dyDescent="0.4">
      <c r="A14" s="8" t="s">
        <v>6</v>
      </c>
      <c r="B14" s="13">
        <v>123100</v>
      </c>
      <c r="C14" s="13">
        <v>123100</v>
      </c>
      <c r="D14" s="13">
        <v>123100</v>
      </c>
      <c r="E14" s="13">
        <v>123100</v>
      </c>
      <c r="F14" s="13">
        <v>123100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7F93-E3DB-4C96-A066-5F4A4F3F4FDF}">
  <dimension ref="A1:B16"/>
  <sheetViews>
    <sheetView workbookViewId="0">
      <selection activeCell="B31" sqref="B31"/>
    </sheetView>
  </sheetViews>
  <sheetFormatPr defaultRowHeight="14.5" x14ac:dyDescent="0.35"/>
  <cols>
    <col min="2" max="2" width="93.453125" bestFit="1" customWidth="1"/>
  </cols>
  <sheetData>
    <row r="1" spans="1:2" x14ac:dyDescent="0.35">
      <c r="A1" s="3" t="s">
        <v>13</v>
      </c>
      <c r="B1" s="14" t="s">
        <v>19</v>
      </c>
    </row>
    <row r="2" spans="1:2" x14ac:dyDescent="0.35">
      <c r="A2" s="4" t="s">
        <v>7</v>
      </c>
      <c r="B2" s="15" t="s">
        <v>20</v>
      </c>
    </row>
    <row r="3" spans="1:2" x14ac:dyDescent="0.35">
      <c r="A3" s="4" t="s">
        <v>12</v>
      </c>
      <c r="B3" s="15" t="s">
        <v>21</v>
      </c>
    </row>
    <row r="4" spans="1:2" x14ac:dyDescent="0.35">
      <c r="A4" s="5" t="s">
        <v>9</v>
      </c>
      <c r="B4" s="15" t="s">
        <v>22</v>
      </c>
    </row>
    <row r="5" spans="1:2" x14ac:dyDescent="0.35">
      <c r="A5" s="5" t="s">
        <v>10</v>
      </c>
      <c r="B5" s="15" t="s">
        <v>23</v>
      </c>
    </row>
    <row r="6" spans="1:2" x14ac:dyDescent="0.35">
      <c r="A6" s="5" t="s">
        <v>11</v>
      </c>
      <c r="B6" s="15" t="s">
        <v>24</v>
      </c>
    </row>
    <row r="7" spans="1:2" x14ac:dyDescent="0.35">
      <c r="A7" s="5" t="s">
        <v>0</v>
      </c>
      <c r="B7" s="15" t="s">
        <v>25</v>
      </c>
    </row>
    <row r="8" spans="1:2" x14ac:dyDescent="0.35">
      <c r="A8" s="5" t="s">
        <v>8</v>
      </c>
      <c r="B8" s="15" t="s">
        <v>27</v>
      </c>
    </row>
    <row r="9" spans="1:2" x14ac:dyDescent="0.35">
      <c r="A9" s="5" t="s">
        <v>1</v>
      </c>
      <c r="B9" s="15" t="s">
        <v>28</v>
      </c>
    </row>
    <row r="10" spans="1:2" x14ac:dyDescent="0.35">
      <c r="A10" s="5" t="s">
        <v>2</v>
      </c>
      <c r="B10" s="15" t="s">
        <v>26</v>
      </c>
    </row>
    <row r="11" spans="1:2" x14ac:dyDescent="0.35">
      <c r="A11" s="5" t="s">
        <v>3</v>
      </c>
      <c r="B11" s="15" t="s">
        <v>29</v>
      </c>
    </row>
    <row r="12" spans="1:2" x14ac:dyDescent="0.35">
      <c r="A12" s="5" t="s">
        <v>4</v>
      </c>
      <c r="B12" s="15" t="s">
        <v>30</v>
      </c>
    </row>
    <row r="13" spans="1:2" x14ac:dyDescent="0.35">
      <c r="A13" s="5" t="s">
        <v>5</v>
      </c>
      <c r="B13" s="15" t="s">
        <v>31</v>
      </c>
    </row>
    <row r="14" spans="1:2" x14ac:dyDescent="0.35">
      <c r="A14" s="5" t="s">
        <v>6</v>
      </c>
      <c r="B14" s="15" t="s">
        <v>32</v>
      </c>
    </row>
    <row r="15" spans="1:2" x14ac:dyDescent="0.35">
      <c r="A15" s="16"/>
      <c r="B15" s="16"/>
    </row>
    <row r="16" spans="1:2" x14ac:dyDescent="0.35">
      <c r="A16" s="16"/>
      <c r="B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Input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2017-11-03T18:20:03Z</dcterms:modified>
</cp:coreProperties>
</file>