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roya\OneDrive\Desktop\excel project\"/>
    </mc:Choice>
  </mc:AlternateContent>
  <xr:revisionPtr revIDLastSave="0" documentId="13_ncr:1_{0CE9F285-ED2B-4CF3-8D5B-6DFBA5B4868C}" xr6:coauthVersionLast="47" xr6:coauthVersionMax="47" xr10:uidLastSave="{00000000-0000-0000-0000-000000000000}"/>
  <bookViews>
    <workbookView xWindow="-110" yWindow="-110" windowWidth="19420" windowHeight="10300" activeTab="2" xr2:uid="{A567F63A-BDB0-4CCF-835D-3A7C7AE1F53D}"/>
  </bookViews>
  <sheets>
    <sheet name="Sheet3" sheetId="3" r:id="rId1"/>
    <sheet name="Sheet1" sheetId="1" r:id="rId2"/>
    <sheet name="Sheet2" sheetId="2" r:id="rId3"/>
  </sheets>
  <definedNames>
    <definedName name="Slicer_Brand">#N/A</definedName>
    <definedName name="Slicer_Registration_Year">#N/A</definedName>
    <definedName name="Slicer_Seller_Type">#N/A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2" l="1"/>
  <c r="M1" i="2"/>
  <c r="L3" i="2"/>
  <c r="I3" i="2"/>
  <c r="K55" i="3"/>
</calcChain>
</file>

<file path=xl/sharedStrings.xml><?xml version="1.0" encoding="utf-8"?>
<sst xmlns="http://schemas.openxmlformats.org/spreadsheetml/2006/main" count="80091" uniqueCount="100">
  <si>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</si>
  <si>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</si>
  <si>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</si>
  <si>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</si>
  <si>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</si>
  <si>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</si>
  <si>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</si>
  <si>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</si>
  <si>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</si>
  <si>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</si>
  <si>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</si>
  <si>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</si>
  <si>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</si>
  <si>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</si>
  <si>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</si>
  <si>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</si>
  <si>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</si>
  <si>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</si>
  <si>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</si>
  <si>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</si>
  <si>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</si>
  <si>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</si>
  <si>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</si>
  <si>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</si>
  <si>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</si>
  <si>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</si>
  <si>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</si>
  <si>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</si>
  <si>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</si>
  <si>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</si>
  <si>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</si>
  <si>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</si>
  <si>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</si>
  <si>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</si>
  <si>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</si>
  <si>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</si>
  <si>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</si>
  <si>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</si>
  <si>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</si>
  <si>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</si>
  <si>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</si>
  <si>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</si>
  <si>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</si>
  <si>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</si>
  <si>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</si>
  <si>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</si>
  <si>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</si>
  <si>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</si>
  <si>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</si>
  <si>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</si>
  <si>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</si>
  <si>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</si>
  <si>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</si>
  <si>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</si>
  <si>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</si>
  <si>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</si>
  <si>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</si>
  <si>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</si>
  <si>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</si>
  <si>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</si>
  <si>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</si>
  <si>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</si>
  <si>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</si>
  <si>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</si>
  <si>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</si>
  <si>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</si>
  <si>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</si>
  <si>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</si>
  <si>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</si>
  <si>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</si>
  <si>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</si>
  <si>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</si>
  <si>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</si>
  <si>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</si>
  <si>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</si>
  <si>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</si>
  <si>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</si>
  <si>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</si>
  <si>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</si>
  <si>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</si>
  <si>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</si>
  <si>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</si>
  <si>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</si>
  <si>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</si>
  <si>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</si>
  <si>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</si>
  <si>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</si>
  <si>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</si>
  <si>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</si>
  <si>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Average of Price (INR)</t>
  </si>
  <si>
    <t>Count of Fuel Type</t>
  </si>
  <si>
    <t>Average of Resale Price (INR)</t>
  </si>
  <si>
    <t>Count of Model</t>
  </si>
  <si>
    <t>Count of State</t>
  </si>
  <si>
    <t>Count of Year of Manufacture</t>
  </si>
  <si>
    <t>Sum of Price (INR)</t>
  </si>
  <si>
    <t>Sum of Resale Price (INR)</t>
  </si>
  <si>
    <t>TOTAL PRICE</t>
  </si>
  <si>
    <t>TOTAL BIKE</t>
  </si>
  <si>
    <t xml:space="preserve"> RESALE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</si>
</sst>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quot;M&quot;"/>
    <numFmt numFmtId="169" formatCode="#,##0.00,&quot;K&quot;"/>
  </numFmts>
  <fonts count="5" x14ac:knownFonts="1">
    <font>
      <sz val="11"/>
      <color theme="1"/>
      <name val="Calibri"/>
      <family val="2"/>
      <scheme val="minor"/>
    </font>
    <font>
      <sz val="27"/>
      <color rgb="FF000000"/>
      <name val="Arial Narrow"/>
      <family val="2"/>
    </font>
    <font>
      <sz val="20"/>
      <color rgb="FF000000"/>
      <name val="Arial Narrow"/>
      <family val="2"/>
    </font>
    <font>
      <sz val="20"/>
      <color theme="1"/>
      <name val="Calibri"/>
      <family val="2"/>
      <scheme val="minor"/>
    </font>
    <font>
      <sz val="20"/>
      <color theme="1"/>
      <name val="Arial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left" vertical="center"/>
    </xf>
    <xf numFmtId="0" fontId="2" fillId="0" borderId="0" xfId="0" applyFont="1" applyAlignment="1">
      <alignment horizontal="left" vertical="center"/>
    </xf>
    <xf numFmtId="168" fontId="0" fillId="0" borderId="0" xfId="0" applyNumberFormat="1"/>
    <xf numFmtId="0" fontId="3" fillId="0" borderId="0" xfId="0" applyFont="1"/>
    <xf numFmtId="0" fontId="4" fillId="0" borderId="0" xfId="0" applyFont="1"/>
    <xf numFmtId="16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Sales By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Sheet3!$G$33</c:f>
              <c:strCache>
                <c:ptCount val="1"/>
                <c:pt idx="0">
                  <c:v>Total</c:v>
                </c:pt>
              </c:strCache>
            </c:strRef>
          </c:tx>
          <c:spPr>
            <a:solidFill>
              <a:schemeClr val="accent1"/>
            </a:solidFill>
            <a:ln>
              <a:noFill/>
            </a:ln>
            <a:effectLst/>
          </c:spPr>
          <c:invertIfNegative val="0"/>
          <c:cat>
            <c:strRef>
              <c:f>Sheet3!$F$34:$F$43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Sheet3!$G$34:$G$43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2349-4D4A-9EB5-88BAB469B446}"/>
            </c:ext>
          </c:extLst>
        </c:ser>
        <c:dLbls>
          <c:showLegendKey val="0"/>
          <c:showVal val="0"/>
          <c:showCatName val="0"/>
          <c:showSerName val="0"/>
          <c:showPercent val="0"/>
          <c:showBubbleSize val="0"/>
        </c:dLbls>
        <c:gapWidth val="182"/>
        <c:axId val="1750010495"/>
        <c:axId val="1750021055"/>
      </c:barChart>
      <c:catAx>
        <c:axId val="175001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21055"/>
        <c:crosses val="autoZero"/>
        <c:auto val="1"/>
        <c:lblAlgn val="ctr"/>
        <c:lblOffset val="100"/>
        <c:noMultiLvlLbl val="0"/>
      </c:catAx>
      <c:valAx>
        <c:axId val="175002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1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Manuacture Bike </a:t>
            </a:r>
            <a:r>
              <a:rPr lang="en-US" b="0"/>
              <a:t>By</a:t>
            </a:r>
            <a:r>
              <a:rPr lang="en-US" b="0"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Sheet3!$G$47</c:f>
              <c:strCache>
                <c:ptCount val="1"/>
                <c:pt idx="0">
                  <c:v>Total</c:v>
                </c:pt>
              </c:strCache>
            </c:strRef>
          </c:tx>
          <c:spPr>
            <a:solidFill>
              <a:schemeClr val="accent1"/>
            </a:solidFill>
            <a:ln>
              <a:noFill/>
            </a:ln>
            <a:effectLst/>
          </c:spPr>
          <c:invertIfNegative val="0"/>
          <c:cat>
            <c:strRef>
              <c:f>Sheet3!$F$48:$F$57</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Sheet3!$G$48:$G$57</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1AF6-43EE-BF91-7318A39D97E7}"/>
            </c:ext>
          </c:extLst>
        </c:ser>
        <c:dLbls>
          <c:showLegendKey val="0"/>
          <c:showVal val="0"/>
          <c:showCatName val="0"/>
          <c:showSerName val="0"/>
          <c:showPercent val="0"/>
          <c:showBubbleSize val="0"/>
        </c:dLbls>
        <c:gapWidth val="219"/>
        <c:overlap val="-27"/>
        <c:axId val="1750032095"/>
        <c:axId val="1750019615"/>
      </c:barChart>
      <c:catAx>
        <c:axId val="17500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19615"/>
        <c:crosses val="autoZero"/>
        <c:auto val="1"/>
        <c:lblAlgn val="ctr"/>
        <c:lblOffset val="100"/>
        <c:noMultiLvlLbl val="0"/>
      </c:catAx>
      <c:valAx>
        <c:axId val="175001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3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project.xlsx]Sheet3!PivotTable6</c:name>
    <c:fmtId val="6"/>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r>
              <a: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rPr>
              <a:t>Top 10 Popular Model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Sheet3!$F$21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Sheet3!$E$22:$E$31</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Sheet3!$F$22:$F$31</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smooth val="0"/>
          <c:extLst>
            <c:ext xmlns:c16="http://schemas.microsoft.com/office/drawing/2014/chart" uri="{C3380CC4-5D6E-409C-BE32-E72D297353CC}">
              <c16:uniqueId val="{00000000-7026-44D0-BB38-CF4FC227999F}"/>
            </c:ext>
          </c:extLst>
        </c:ser>
        <c:dLbls>
          <c:showLegendKey val="0"/>
          <c:showVal val="0"/>
          <c:showCatName val="0"/>
          <c:showSerName val="0"/>
          <c:showPercent val="0"/>
          <c:showBubbleSize val="0"/>
        </c:dLbls>
        <c:marker val="1"/>
        <c:smooth val="0"/>
        <c:axId val="1750057055"/>
        <c:axId val="1750057535"/>
      </c:lineChart>
      <c:catAx>
        <c:axId val="175005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57535"/>
        <c:crosses val="autoZero"/>
        <c:auto val="1"/>
        <c:lblAlgn val="ctr"/>
        <c:lblOffset val="100"/>
        <c:noMultiLvlLbl val="0"/>
      </c:catAx>
      <c:valAx>
        <c:axId val="175005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570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Average</a:t>
            </a:r>
            <a:r>
              <a:rPr lang="en-US" b="1" baseline="0">
                <a:latin typeface="Arial Narrow" panose="020B0606020202030204" pitchFamily="34" charset="0"/>
              </a:rPr>
              <a:t> Bike Price By Brand</a:t>
            </a:r>
            <a:endParaRPr lang="en-US"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8"/>
                <c:pt idx="0">
                  <c:v>Bajaj</c:v>
                </c:pt>
                <c:pt idx="1">
                  <c:v>Hero</c:v>
                </c:pt>
                <c:pt idx="2">
                  <c:v>Honda</c:v>
                </c:pt>
                <c:pt idx="3">
                  <c:v>Kawasaki</c:v>
                </c:pt>
                <c:pt idx="4">
                  <c:v>KTM</c:v>
                </c:pt>
                <c:pt idx="5">
                  <c:v>Royal Enfield</c:v>
                </c:pt>
                <c:pt idx="6">
                  <c:v>TVS</c:v>
                </c:pt>
                <c:pt idx="7">
                  <c:v>Yamaha</c:v>
                </c:pt>
              </c:strCache>
            </c:strRef>
          </c:cat>
          <c:val>
            <c:numRef>
              <c:f>Sheet3!$B$4:$B$11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F0BB-48ED-8EAC-2602FCC00412}"/>
            </c:ext>
          </c:extLst>
        </c:ser>
        <c:dLbls>
          <c:showLegendKey val="0"/>
          <c:showVal val="0"/>
          <c:showCatName val="0"/>
          <c:showSerName val="0"/>
          <c:showPercent val="0"/>
          <c:showBubbleSize val="0"/>
        </c:dLbls>
        <c:gapWidth val="219"/>
        <c:overlap val="-27"/>
        <c:axId val="673855392"/>
        <c:axId val="673855872"/>
      </c:barChart>
      <c:catAx>
        <c:axId val="67385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5872"/>
        <c:crosses val="autoZero"/>
        <c:auto val="1"/>
        <c:lblAlgn val="ctr"/>
        <c:lblOffset val="100"/>
        <c:noMultiLvlLbl val="0"/>
      </c:catAx>
      <c:valAx>
        <c:axId val="67385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project.xlsx]Sheet3!PivotTable3</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r>
              <a: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rPr>
              <a:t>Fuel Type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1D-4F8B-A060-7E726F497F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1D-4F8B-A060-7E726F497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1D-4F8B-A060-7E726F497F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Sheet3!$D$4:$D$6</c:f>
              <c:strCache>
                <c:ptCount val="3"/>
                <c:pt idx="0">
                  <c:v>Electric</c:v>
                </c:pt>
                <c:pt idx="1">
                  <c:v>Hybrid</c:v>
                </c:pt>
                <c:pt idx="2">
                  <c:v>Petrol</c:v>
                </c:pt>
              </c:strCache>
            </c:strRef>
          </c:cat>
          <c:val>
            <c:numRef>
              <c:f>Sheet3!$E$4:$E$6</c:f>
              <c:numCache>
                <c:formatCode>General</c:formatCode>
                <c:ptCount val="3"/>
                <c:pt idx="0">
                  <c:v>3283</c:v>
                </c:pt>
                <c:pt idx="1">
                  <c:v>3360</c:v>
                </c:pt>
                <c:pt idx="2">
                  <c:v>3357</c:v>
                </c:pt>
              </c:numCache>
            </c:numRef>
          </c:val>
          <c:extLst>
            <c:ext xmlns:c16="http://schemas.microsoft.com/office/drawing/2014/chart" uri="{C3380CC4-5D6E-409C-BE32-E72D297353CC}">
              <c16:uniqueId val="{00000006-B31D-4F8B-A060-7E726F497F1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project.xlsx]Sheet3!PivotTable4</c:name>
    <c:fmtId val="7"/>
  </c:pivotSource>
  <c:chart>
    <c:title>
      <c:tx>
        <c:rich>
          <a:bodyPr rot="0" spcFirstLastPara="1" vertOverflow="ellipsis" vert="horz" wrap="square" anchor="ctr" anchorCtr="1"/>
          <a:lstStyle/>
          <a:p>
            <a:pPr algn="ctr" rtl="0">
              <a:defRPr lang="en-IN" sz="11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r>
              <a:rPr lang="en-IN" sz="1100" b="1" i="0" u="none" strike="noStrike" kern="1200" spc="0" baseline="0">
                <a:solidFill>
                  <a:sysClr val="windowText" lastClr="000000">
                    <a:lumMod val="65000"/>
                    <a:lumOff val="35000"/>
                  </a:sysClr>
                </a:solidFill>
                <a:latin typeface="Arial Narrow" panose="020B0606020202030204" pitchFamily="34" charset="0"/>
                <a:ea typeface="+mn-ea"/>
                <a:cs typeface="+mn-cs"/>
              </a:rPr>
              <a:t>Original Price Vs Resale Price By Brand</a:t>
            </a:r>
          </a:p>
        </c:rich>
      </c:tx>
      <c:overlay val="0"/>
      <c:spPr>
        <a:noFill/>
        <a:ln>
          <a:noFill/>
        </a:ln>
        <a:effectLst/>
      </c:spPr>
      <c:txPr>
        <a:bodyPr rot="0" spcFirstLastPara="1" vertOverflow="ellipsis" vert="horz" wrap="square" anchor="ctr" anchorCtr="1"/>
        <a:lstStyle/>
        <a:p>
          <a:pPr algn="ctr" rtl="0">
            <a:defRPr lang="en-IN" sz="11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Sheet3!$G$3</c:f>
              <c:strCache>
                <c:ptCount val="1"/>
                <c:pt idx="0">
                  <c:v>Average of Price (INR)</c:v>
                </c:pt>
              </c:strCache>
            </c:strRef>
          </c:tx>
          <c:spPr>
            <a:solidFill>
              <a:schemeClr val="accent1"/>
            </a:solidFill>
            <a:ln>
              <a:noFill/>
            </a:ln>
            <a:effectLst/>
          </c:spPr>
          <c:invertIfNegative val="0"/>
          <c:cat>
            <c:strRef>
              <c:f>Sheet3!$F$4:$F$11</c:f>
              <c:strCache>
                <c:ptCount val="8"/>
                <c:pt idx="0">
                  <c:v>Bajaj</c:v>
                </c:pt>
                <c:pt idx="1">
                  <c:v>Hero</c:v>
                </c:pt>
                <c:pt idx="2">
                  <c:v>Honda</c:v>
                </c:pt>
                <c:pt idx="3">
                  <c:v>Kawasaki</c:v>
                </c:pt>
                <c:pt idx="4">
                  <c:v>KTM</c:v>
                </c:pt>
                <c:pt idx="5">
                  <c:v>Royal Enfield</c:v>
                </c:pt>
                <c:pt idx="6">
                  <c:v>TVS</c:v>
                </c:pt>
                <c:pt idx="7">
                  <c:v>Yamaha</c:v>
                </c:pt>
              </c:strCache>
            </c:strRef>
          </c:cat>
          <c:val>
            <c:numRef>
              <c:f>Sheet3!$G$4:$G$11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CD9F-4485-AB86-DDD57389DC8B}"/>
            </c:ext>
          </c:extLst>
        </c:ser>
        <c:ser>
          <c:idx val="1"/>
          <c:order val="1"/>
          <c:tx>
            <c:strRef>
              <c:f>Sheet3!$H$3</c:f>
              <c:strCache>
                <c:ptCount val="1"/>
                <c:pt idx="0">
                  <c:v>Average of Resale Price (INR)</c:v>
                </c:pt>
              </c:strCache>
            </c:strRef>
          </c:tx>
          <c:spPr>
            <a:solidFill>
              <a:schemeClr val="accent2"/>
            </a:solidFill>
            <a:ln>
              <a:noFill/>
            </a:ln>
            <a:effectLst/>
          </c:spPr>
          <c:invertIfNegative val="0"/>
          <c:cat>
            <c:strRef>
              <c:f>Sheet3!$F$4:$F$11</c:f>
              <c:strCache>
                <c:ptCount val="8"/>
                <c:pt idx="0">
                  <c:v>Bajaj</c:v>
                </c:pt>
                <c:pt idx="1">
                  <c:v>Hero</c:v>
                </c:pt>
                <c:pt idx="2">
                  <c:v>Honda</c:v>
                </c:pt>
                <c:pt idx="3">
                  <c:v>Kawasaki</c:v>
                </c:pt>
                <c:pt idx="4">
                  <c:v>KTM</c:v>
                </c:pt>
                <c:pt idx="5">
                  <c:v>Royal Enfield</c:v>
                </c:pt>
                <c:pt idx="6">
                  <c:v>TVS</c:v>
                </c:pt>
                <c:pt idx="7">
                  <c:v>Yamaha</c:v>
                </c:pt>
              </c:strCache>
            </c:strRef>
          </c:cat>
          <c:val>
            <c:numRef>
              <c:f>Sheet3!$H$4:$H$11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CD9F-4485-AB86-DDD57389DC8B}"/>
            </c:ext>
          </c:extLst>
        </c:ser>
        <c:dLbls>
          <c:showLegendKey val="0"/>
          <c:showVal val="0"/>
          <c:showCatName val="0"/>
          <c:showSerName val="0"/>
          <c:showPercent val="0"/>
          <c:showBubbleSize val="0"/>
        </c:dLbls>
        <c:gapWidth val="219"/>
        <c:overlap val="-27"/>
        <c:axId val="673867392"/>
        <c:axId val="673857312"/>
      </c:barChart>
      <c:catAx>
        <c:axId val="6738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57312"/>
        <c:crosses val="autoZero"/>
        <c:auto val="1"/>
        <c:lblAlgn val="ctr"/>
        <c:lblOffset val="100"/>
        <c:noMultiLvlLbl val="0"/>
      </c:catAx>
      <c:valAx>
        <c:axId val="67385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8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project.xlsx]Sheet3!PivotTable5</c:name>
    <c:fmtId val="4"/>
  </c:pivotSource>
  <c:chart>
    <c:title>
      <c:tx>
        <c:rich>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r>
              <a:rPr lang="en-US" sz="1100" b="1" i="0" u="none" strike="noStrike" kern="1200" spc="0" baseline="0">
                <a:solidFill>
                  <a:sysClr val="windowText" lastClr="000000">
                    <a:lumMod val="65000"/>
                    <a:lumOff val="35000"/>
                  </a:sysClr>
                </a:solidFill>
                <a:latin typeface="Arial Narrow" panose="020B0606020202030204" pitchFamily="34" charset="0"/>
                <a:ea typeface="+mn-ea"/>
                <a:cs typeface="+mn-cs"/>
              </a:rPr>
              <a:t>Bike Price Distribution Across City Tires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Sheet3!$F$15</c:f>
              <c:strCache>
                <c:ptCount val="1"/>
                <c:pt idx="0">
                  <c:v>Total</c:v>
                </c:pt>
              </c:strCache>
            </c:strRef>
          </c:tx>
          <c:spPr>
            <a:solidFill>
              <a:schemeClr val="accent1"/>
            </a:solidFill>
            <a:ln>
              <a:noFill/>
            </a:ln>
            <a:effectLst/>
          </c:spPr>
          <c:invertIfNegative val="0"/>
          <c:cat>
            <c:strRef>
              <c:f>Sheet3!$E$16:$E$19</c:f>
              <c:strCache>
                <c:ptCount val="4"/>
                <c:pt idx="0">
                  <c:v>Metro</c:v>
                </c:pt>
                <c:pt idx="1">
                  <c:v>Tier 1</c:v>
                </c:pt>
                <c:pt idx="2">
                  <c:v>Tier 2</c:v>
                </c:pt>
                <c:pt idx="3">
                  <c:v>Tier 3</c:v>
                </c:pt>
              </c:strCache>
            </c:strRef>
          </c:cat>
          <c:val>
            <c:numRef>
              <c:f>Sheet3!$F$16:$F$19</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2-129C-4F82-9821-06577BB949AD}"/>
            </c:ext>
          </c:extLst>
        </c:ser>
        <c:dLbls>
          <c:showLegendKey val="0"/>
          <c:showVal val="0"/>
          <c:showCatName val="0"/>
          <c:showSerName val="0"/>
          <c:showPercent val="0"/>
          <c:showBubbleSize val="0"/>
        </c:dLbls>
        <c:gapWidth val="182"/>
        <c:axId val="1057926720"/>
        <c:axId val="1057932960"/>
      </c:barChart>
      <c:catAx>
        <c:axId val="105792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932960"/>
        <c:crosses val="autoZero"/>
        <c:auto val="1"/>
        <c:lblAlgn val="ctr"/>
        <c:lblOffset val="100"/>
        <c:noMultiLvlLbl val="0"/>
      </c:catAx>
      <c:valAx>
        <c:axId val="105793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92672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project.xlsx]Sheet3!PivotTable8</c:name>
    <c:fmtId val="1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r>
              <a: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rPr>
              <a:t>Top 10 Model By Price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Sheet3!$G$59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Sheet3!$F$60:$F$69</c:f>
              <c:strCache>
                <c:ptCount val="10"/>
                <c:pt idx="0">
                  <c:v>Activa</c:v>
                </c:pt>
                <c:pt idx="1">
                  <c:v>Avenger 220</c:v>
                </c:pt>
                <c:pt idx="2">
                  <c:v>Fascino 125</c:v>
                </c:pt>
                <c:pt idx="3">
                  <c:v>Glamour</c:v>
                </c:pt>
                <c:pt idx="4">
                  <c:v>Hunter 350</c:v>
                </c:pt>
                <c:pt idx="5">
                  <c:v>Jupiter</c:v>
                </c:pt>
                <c:pt idx="6">
                  <c:v>Platina 110</c:v>
                </c:pt>
                <c:pt idx="7">
                  <c:v>Pulsar 150</c:v>
                </c:pt>
                <c:pt idx="8">
                  <c:v>Splendor Plus</c:v>
                </c:pt>
                <c:pt idx="9">
                  <c:v>Vulcan S</c:v>
                </c:pt>
              </c:strCache>
            </c:strRef>
          </c:cat>
          <c:val>
            <c:numRef>
              <c:f>Sheet3!$G$60:$G$69</c:f>
              <c:numCache>
                <c:formatCode>General</c:formatCode>
                <c:ptCount val="10"/>
                <c:pt idx="0">
                  <c:v>230481.31739130436</c:v>
                </c:pt>
                <c:pt idx="1">
                  <c:v>236263.02008032129</c:v>
                </c:pt>
                <c:pt idx="2">
                  <c:v>232287.47983870967</c:v>
                </c:pt>
                <c:pt idx="3">
                  <c:v>232147.26356589148</c:v>
                </c:pt>
                <c:pt idx="4">
                  <c:v>233027.69498069497</c:v>
                </c:pt>
                <c:pt idx="5">
                  <c:v>232499.19469026549</c:v>
                </c:pt>
                <c:pt idx="6">
                  <c:v>234069.36842105264</c:v>
                </c:pt>
                <c:pt idx="7">
                  <c:v>233303.21072796936</c:v>
                </c:pt>
                <c:pt idx="8">
                  <c:v>236058.32456140351</c:v>
                </c:pt>
                <c:pt idx="9">
                  <c:v>231590.09737827716</c:v>
                </c:pt>
              </c:numCache>
            </c:numRef>
          </c:val>
          <c:smooth val="0"/>
          <c:extLst>
            <c:ext xmlns:c16="http://schemas.microsoft.com/office/drawing/2014/chart" uri="{C3380CC4-5D6E-409C-BE32-E72D297353CC}">
              <c16:uniqueId val="{00000000-3B60-4555-9DEA-83C0C2978F65}"/>
            </c:ext>
          </c:extLst>
        </c:ser>
        <c:dLbls>
          <c:showLegendKey val="0"/>
          <c:showVal val="0"/>
          <c:showCatName val="0"/>
          <c:showSerName val="0"/>
          <c:showPercent val="0"/>
          <c:showBubbleSize val="0"/>
        </c:dLbls>
        <c:marker val="1"/>
        <c:smooth val="0"/>
        <c:axId val="1750028255"/>
        <c:axId val="1750011935"/>
      </c:lineChart>
      <c:catAx>
        <c:axId val="17500282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11935"/>
        <c:crosses val="autoZero"/>
        <c:auto val="1"/>
        <c:lblAlgn val="ctr"/>
        <c:lblOffset val="100"/>
        <c:noMultiLvlLbl val="0"/>
      </c:catAx>
      <c:valAx>
        <c:axId val="175001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28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101600</xdr:rowOff>
    </xdr:from>
    <xdr:to>
      <xdr:col>4</xdr:col>
      <xdr:colOff>336550</xdr:colOff>
      <xdr:row>44</xdr:row>
      <xdr:rowOff>82550</xdr:rowOff>
    </xdr:to>
    <xdr:graphicFrame macro="">
      <xdr:nvGraphicFramePr>
        <xdr:cNvPr id="7" name="Chart 6">
          <a:extLst>
            <a:ext uri="{FF2B5EF4-FFF2-40B4-BE49-F238E27FC236}">
              <a16:creationId xmlns:a16="http://schemas.microsoft.com/office/drawing/2014/main" id="{1B5849E9-3453-4EBC-087E-2D5A79C06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44</xdr:row>
      <xdr:rowOff>171450</xdr:rowOff>
    </xdr:from>
    <xdr:to>
      <xdr:col>2</xdr:col>
      <xdr:colOff>406400</xdr:colOff>
      <xdr:row>54</xdr:row>
      <xdr:rowOff>101600</xdr:rowOff>
    </xdr:to>
    <xdr:graphicFrame macro="">
      <xdr:nvGraphicFramePr>
        <xdr:cNvPr id="8" name="Chart 7">
          <a:extLst>
            <a:ext uri="{FF2B5EF4-FFF2-40B4-BE49-F238E27FC236}">
              <a16:creationId xmlns:a16="http://schemas.microsoft.com/office/drawing/2014/main" id="{E887EDA6-9744-B5A0-5560-6AF6C2017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88900</xdr:rowOff>
    </xdr:from>
    <xdr:to>
      <xdr:col>7</xdr:col>
      <xdr:colOff>355600</xdr:colOff>
      <xdr:row>3</xdr:row>
      <xdr:rowOff>133350</xdr:rowOff>
    </xdr:to>
    <xdr:sp macro="" textlink="">
      <xdr:nvSpPr>
        <xdr:cNvPr id="2" name="Rectangle: Rounded Corners 1">
          <a:extLst>
            <a:ext uri="{FF2B5EF4-FFF2-40B4-BE49-F238E27FC236}">
              <a16:creationId xmlns:a16="http://schemas.microsoft.com/office/drawing/2014/main" id="{719FA375-8112-548F-D897-D8724935268E}"/>
            </a:ext>
          </a:extLst>
        </xdr:cNvPr>
        <xdr:cNvSpPr/>
      </xdr:nvSpPr>
      <xdr:spPr>
        <a:xfrm>
          <a:off x="152400" y="88900"/>
          <a:ext cx="4470400" cy="742950"/>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700" b="0">
              <a:latin typeface="Arial Narrow" panose="020B0606020202030204" pitchFamily="34" charset="0"/>
            </a:rPr>
            <a:t>INDIAN</a:t>
          </a:r>
          <a:r>
            <a:rPr lang="en-IN" sz="2700" b="0" baseline="0">
              <a:latin typeface="Arial Narrow" panose="020B0606020202030204" pitchFamily="34" charset="0"/>
            </a:rPr>
            <a:t> BIKE SALES ANALYSIS</a:t>
          </a:r>
          <a:endParaRPr lang="en-IN" sz="2700" b="0">
            <a:latin typeface="Arial Narrow" panose="020B0606020202030204" pitchFamily="34" charset="0"/>
          </a:endParaRPr>
        </a:p>
      </xdr:txBody>
    </xdr:sp>
    <xdr:clientData/>
  </xdr:twoCellAnchor>
  <xdr:twoCellAnchor>
    <xdr:from>
      <xdr:col>20</xdr:col>
      <xdr:colOff>311150</xdr:colOff>
      <xdr:row>0</xdr:row>
      <xdr:rowOff>57150</xdr:rowOff>
    </xdr:from>
    <xdr:to>
      <xdr:col>23</xdr:col>
      <xdr:colOff>596900</xdr:colOff>
      <xdr:row>3</xdr:row>
      <xdr:rowOff>101600</xdr:rowOff>
    </xdr:to>
    <xdr:sp macro="" textlink="">
      <xdr:nvSpPr>
        <xdr:cNvPr id="6" name="Rectangle: Rounded Corners 5">
          <a:extLst>
            <a:ext uri="{FF2B5EF4-FFF2-40B4-BE49-F238E27FC236}">
              <a16:creationId xmlns:a16="http://schemas.microsoft.com/office/drawing/2014/main" id="{36700E98-F11D-7D1B-8156-499128E31B89}"/>
            </a:ext>
          </a:extLst>
        </xdr:cNvPr>
        <xdr:cNvSpPr/>
      </xdr:nvSpPr>
      <xdr:spPr>
        <a:xfrm>
          <a:off x="12649200" y="57150"/>
          <a:ext cx="2114550" cy="596900"/>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latin typeface="Arial Narrow" panose="020B0606020202030204" pitchFamily="34" charset="0"/>
            </a:rPr>
            <a:t>INDIAN</a:t>
          </a:r>
          <a:r>
            <a:rPr lang="en-IN" sz="2400" baseline="0">
              <a:latin typeface="Arial Narrow" panose="020B0606020202030204" pitchFamily="34" charset="0"/>
            </a:rPr>
            <a:t> BIKE SALES ANALYSIS</a:t>
          </a:r>
          <a:endParaRPr lang="en-IN" sz="2400">
            <a:latin typeface="Arial Narrow" panose="020B0606020202030204" pitchFamily="34" charset="0"/>
          </a:endParaRPr>
        </a:p>
      </xdr:txBody>
    </xdr:sp>
    <xdr:clientData/>
  </xdr:twoCellAnchor>
  <xdr:twoCellAnchor>
    <xdr:from>
      <xdr:col>27</xdr:col>
      <xdr:colOff>196850</xdr:colOff>
      <xdr:row>0</xdr:row>
      <xdr:rowOff>50800</xdr:rowOff>
    </xdr:from>
    <xdr:to>
      <xdr:col>30</xdr:col>
      <xdr:colOff>482600</xdr:colOff>
      <xdr:row>3</xdr:row>
      <xdr:rowOff>95250</xdr:rowOff>
    </xdr:to>
    <xdr:sp macro="" textlink="">
      <xdr:nvSpPr>
        <xdr:cNvPr id="7" name="Rectangle: Rounded Corners 6">
          <a:extLst>
            <a:ext uri="{FF2B5EF4-FFF2-40B4-BE49-F238E27FC236}">
              <a16:creationId xmlns:a16="http://schemas.microsoft.com/office/drawing/2014/main" id="{10C587A3-2E12-9F96-2C28-1805C98FEC42}"/>
            </a:ext>
          </a:extLst>
        </xdr:cNvPr>
        <xdr:cNvSpPr/>
      </xdr:nvSpPr>
      <xdr:spPr>
        <a:xfrm>
          <a:off x="16802100" y="50800"/>
          <a:ext cx="2114550" cy="596900"/>
        </a:xfrm>
        <a:prstGeom prst="roundRec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latin typeface="Arial Narrow" panose="020B0606020202030204" pitchFamily="34" charset="0"/>
            </a:rPr>
            <a:t>INDIAN</a:t>
          </a:r>
          <a:r>
            <a:rPr lang="en-IN" sz="2400" baseline="0">
              <a:latin typeface="Arial Narrow" panose="020B0606020202030204" pitchFamily="34" charset="0"/>
            </a:rPr>
            <a:t> BIKE SALES ANALYSIS</a:t>
          </a:r>
          <a:endParaRPr lang="en-IN" sz="2400">
            <a:latin typeface="Arial Narrow" panose="020B0606020202030204" pitchFamily="34" charset="0"/>
          </a:endParaRPr>
        </a:p>
      </xdr:txBody>
    </xdr:sp>
    <xdr:clientData/>
  </xdr:twoCellAnchor>
  <xdr:twoCellAnchor>
    <xdr:from>
      <xdr:col>7</xdr:col>
      <xdr:colOff>461433</xdr:colOff>
      <xdr:row>0</xdr:row>
      <xdr:rowOff>88900</xdr:rowOff>
    </xdr:from>
    <xdr:to>
      <xdr:col>10</xdr:col>
      <xdr:colOff>298450</xdr:colOff>
      <xdr:row>3</xdr:row>
      <xdr:rowOff>82550</xdr:rowOff>
    </xdr:to>
    <xdr:sp macro="" textlink="">
      <xdr:nvSpPr>
        <xdr:cNvPr id="22" name="Rectangle: Rounded Corners 21">
          <a:extLst>
            <a:ext uri="{FF2B5EF4-FFF2-40B4-BE49-F238E27FC236}">
              <a16:creationId xmlns:a16="http://schemas.microsoft.com/office/drawing/2014/main" id="{1103FD45-7031-10D2-2711-7AD6703934E3}"/>
            </a:ext>
          </a:extLst>
        </xdr:cNvPr>
        <xdr:cNvSpPr/>
      </xdr:nvSpPr>
      <xdr:spPr>
        <a:xfrm>
          <a:off x="4728633" y="88900"/>
          <a:ext cx="1811867" cy="6921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518584</xdr:colOff>
      <xdr:row>0</xdr:row>
      <xdr:rowOff>88900</xdr:rowOff>
    </xdr:from>
    <xdr:to>
      <xdr:col>13</xdr:col>
      <xdr:colOff>433918</xdr:colOff>
      <xdr:row>3</xdr:row>
      <xdr:rowOff>82550</xdr:rowOff>
    </xdr:to>
    <xdr:sp macro="" textlink="">
      <xdr:nvSpPr>
        <xdr:cNvPr id="28" name="Rectangle: Rounded Corners 27">
          <a:extLst>
            <a:ext uri="{FF2B5EF4-FFF2-40B4-BE49-F238E27FC236}">
              <a16:creationId xmlns:a16="http://schemas.microsoft.com/office/drawing/2014/main" id="{7FABDBBE-BE47-4C63-A779-B164311C7F93}"/>
            </a:ext>
          </a:extLst>
        </xdr:cNvPr>
        <xdr:cNvSpPr/>
      </xdr:nvSpPr>
      <xdr:spPr>
        <a:xfrm>
          <a:off x="6760634" y="88900"/>
          <a:ext cx="1744134" cy="6921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44451</xdr:colOff>
      <xdr:row>0</xdr:row>
      <xdr:rowOff>95250</xdr:rowOff>
    </xdr:from>
    <xdr:to>
      <xdr:col>16</xdr:col>
      <xdr:colOff>412750</xdr:colOff>
      <xdr:row>3</xdr:row>
      <xdr:rowOff>88900</xdr:rowOff>
    </xdr:to>
    <xdr:sp macro="" textlink="">
      <xdr:nvSpPr>
        <xdr:cNvPr id="29" name="Rectangle: Rounded Corners 28">
          <a:extLst>
            <a:ext uri="{FF2B5EF4-FFF2-40B4-BE49-F238E27FC236}">
              <a16:creationId xmlns:a16="http://schemas.microsoft.com/office/drawing/2014/main" id="{53473CD2-9402-4B10-8E95-A9BC74BB681A}"/>
            </a:ext>
          </a:extLst>
        </xdr:cNvPr>
        <xdr:cNvSpPr/>
      </xdr:nvSpPr>
      <xdr:spPr>
        <a:xfrm>
          <a:off x="8724901" y="95250"/>
          <a:ext cx="1733549" cy="6921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196850</xdr:colOff>
      <xdr:row>7</xdr:row>
      <xdr:rowOff>184149</xdr:rowOff>
    </xdr:from>
    <xdr:to>
      <xdr:col>2</xdr:col>
      <xdr:colOff>438150</xdr:colOff>
      <xdr:row>14</xdr:row>
      <xdr:rowOff>76200</xdr:rowOff>
    </xdr:to>
    <mc:AlternateContent xmlns:mc="http://schemas.openxmlformats.org/markup-compatibility/2006">
      <mc:Choice xmlns:a14="http://schemas.microsoft.com/office/drawing/2010/main" Requires="a14">
        <xdr:graphicFrame macro="">
          <xdr:nvGraphicFramePr>
            <xdr:cNvPr id="30" name="Brand">
              <a:extLst>
                <a:ext uri="{FF2B5EF4-FFF2-40B4-BE49-F238E27FC236}">
                  <a16:creationId xmlns:a16="http://schemas.microsoft.com/office/drawing/2014/main" id="{9CB5BF83-5C31-46A7-8787-D662D4C5DC7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96850" y="1860549"/>
              <a:ext cx="1460500" cy="1181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165100</xdr:colOff>
      <xdr:row>4</xdr:row>
      <xdr:rowOff>19050</xdr:rowOff>
    </xdr:from>
    <xdr:to>
      <xdr:col>2</xdr:col>
      <xdr:colOff>469900</xdr:colOff>
      <xdr:row>21</xdr:row>
      <xdr:rowOff>63500</xdr:rowOff>
    </xdr:to>
    <xdr:sp macro="" textlink="">
      <xdr:nvSpPr>
        <xdr:cNvPr id="32" name="Rectangle 31">
          <a:extLst>
            <a:ext uri="{FF2B5EF4-FFF2-40B4-BE49-F238E27FC236}">
              <a16:creationId xmlns:a16="http://schemas.microsoft.com/office/drawing/2014/main" id="{44F13824-7004-EE58-9AF9-C4E1D97A8A99}"/>
            </a:ext>
          </a:extLst>
        </xdr:cNvPr>
        <xdr:cNvSpPr/>
      </xdr:nvSpPr>
      <xdr:spPr>
        <a:xfrm>
          <a:off x="165100" y="901700"/>
          <a:ext cx="1524000" cy="3416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177800</xdr:colOff>
      <xdr:row>14</xdr:row>
      <xdr:rowOff>152400</xdr:rowOff>
    </xdr:from>
    <xdr:to>
      <xdr:col>2</xdr:col>
      <xdr:colOff>431800</xdr:colOff>
      <xdr:row>21</xdr:row>
      <xdr:rowOff>19050</xdr:rowOff>
    </xdr:to>
    <mc:AlternateContent xmlns:mc="http://schemas.openxmlformats.org/markup-compatibility/2006">
      <mc:Choice xmlns:a14="http://schemas.microsoft.com/office/drawing/2010/main" Requires="a14">
        <xdr:graphicFrame macro="">
          <xdr:nvGraphicFramePr>
            <xdr:cNvPr id="33" name="Registration Year">
              <a:extLst>
                <a:ext uri="{FF2B5EF4-FFF2-40B4-BE49-F238E27FC236}">
                  <a16:creationId xmlns:a16="http://schemas.microsoft.com/office/drawing/2014/main" id="{D6ECD3D5-2211-409C-9784-D839FE43CF3F}"/>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dr:sp macro="" textlink="">
          <xdr:nvSpPr>
            <xdr:cNvPr id="0" name=""/>
            <xdr:cNvSpPr>
              <a:spLocks noTextEdit="1"/>
            </xdr:cNvSpPr>
          </xdr:nvSpPr>
          <xdr:spPr>
            <a:xfrm>
              <a:off x="177800" y="3117850"/>
              <a:ext cx="14732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184150</xdr:colOff>
      <xdr:row>4</xdr:row>
      <xdr:rowOff>25401</xdr:rowOff>
    </xdr:from>
    <xdr:to>
      <xdr:col>2</xdr:col>
      <xdr:colOff>425450</xdr:colOff>
      <xdr:row>7</xdr:row>
      <xdr:rowOff>114301</xdr:rowOff>
    </xdr:to>
    <mc:AlternateContent xmlns:mc="http://schemas.openxmlformats.org/markup-compatibility/2006">
      <mc:Choice xmlns:a14="http://schemas.microsoft.com/office/drawing/2010/main" Requires="a14">
        <xdr:graphicFrame macro="">
          <xdr:nvGraphicFramePr>
            <xdr:cNvPr id="34" name="Seller Type">
              <a:extLst>
                <a:ext uri="{FF2B5EF4-FFF2-40B4-BE49-F238E27FC236}">
                  <a16:creationId xmlns:a16="http://schemas.microsoft.com/office/drawing/2014/main" id="{3B0BDE11-FAA2-48F1-999C-7CFE0FAB55C0}"/>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dr:sp macro="" textlink="">
          <xdr:nvSpPr>
            <xdr:cNvPr id="0" name=""/>
            <xdr:cNvSpPr>
              <a:spLocks noTextEdit="1"/>
            </xdr:cNvSpPr>
          </xdr:nvSpPr>
          <xdr:spPr>
            <a:xfrm>
              <a:off x="184150" y="908051"/>
              <a:ext cx="1460500" cy="88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4</xdr:row>
      <xdr:rowOff>50800</xdr:rowOff>
    </xdr:from>
    <xdr:to>
      <xdr:col>7</xdr:col>
      <xdr:colOff>254000</xdr:colOff>
      <xdr:row>11</xdr:row>
      <xdr:rowOff>76200</xdr:rowOff>
    </xdr:to>
    <xdr:sp macro="" textlink="">
      <xdr:nvSpPr>
        <xdr:cNvPr id="38" name="Rectangle 37">
          <a:extLst>
            <a:ext uri="{FF2B5EF4-FFF2-40B4-BE49-F238E27FC236}">
              <a16:creationId xmlns:a16="http://schemas.microsoft.com/office/drawing/2014/main" id="{9E91459A-F71F-45C9-9F6F-BA39C57AF1F5}"/>
            </a:ext>
          </a:extLst>
        </xdr:cNvPr>
        <xdr:cNvSpPr/>
      </xdr:nvSpPr>
      <xdr:spPr>
        <a:xfrm>
          <a:off x="1714500" y="933450"/>
          <a:ext cx="2806700" cy="15557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82550</xdr:colOff>
      <xdr:row>4</xdr:row>
      <xdr:rowOff>38100</xdr:rowOff>
    </xdr:from>
    <xdr:to>
      <xdr:col>16</xdr:col>
      <xdr:colOff>419100</xdr:colOff>
      <xdr:row>11</xdr:row>
      <xdr:rowOff>50800</xdr:rowOff>
    </xdr:to>
    <xdr:graphicFrame macro="">
      <xdr:nvGraphicFramePr>
        <xdr:cNvPr id="47" name="Chart 46">
          <a:extLst>
            <a:ext uri="{FF2B5EF4-FFF2-40B4-BE49-F238E27FC236}">
              <a16:creationId xmlns:a16="http://schemas.microsoft.com/office/drawing/2014/main" id="{56934638-2449-4D60-8848-4AF6A0397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4</xdr:row>
      <xdr:rowOff>82550</xdr:rowOff>
    </xdr:from>
    <xdr:to>
      <xdr:col>7</xdr:col>
      <xdr:colOff>266700</xdr:colOff>
      <xdr:row>11</xdr:row>
      <xdr:rowOff>69850</xdr:rowOff>
    </xdr:to>
    <xdr:graphicFrame macro="">
      <xdr:nvGraphicFramePr>
        <xdr:cNvPr id="48" name="Chart 47">
          <a:extLst>
            <a:ext uri="{FF2B5EF4-FFF2-40B4-BE49-F238E27FC236}">
              <a16:creationId xmlns:a16="http://schemas.microsoft.com/office/drawing/2014/main" id="{7656D646-A0DB-4CC9-9640-70A55A1C0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425450</xdr:colOff>
      <xdr:row>12</xdr:row>
      <xdr:rowOff>0</xdr:rowOff>
    </xdr:from>
    <xdr:to>
      <xdr:col>11</xdr:col>
      <xdr:colOff>603250</xdr:colOff>
      <xdr:row>20</xdr:row>
      <xdr:rowOff>133350</xdr:rowOff>
    </xdr:to>
    <xdr:graphicFrame macro="">
      <xdr:nvGraphicFramePr>
        <xdr:cNvPr id="49" name="Chart 48">
          <a:extLst>
            <a:ext uri="{FF2B5EF4-FFF2-40B4-BE49-F238E27FC236}">
              <a16:creationId xmlns:a16="http://schemas.microsoft.com/office/drawing/2014/main" id="{82456A58-5424-481B-B891-274F2DB1E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520700</xdr:colOff>
      <xdr:row>12</xdr:row>
      <xdr:rowOff>50800</xdr:rowOff>
    </xdr:from>
    <xdr:to>
      <xdr:col>7</xdr:col>
      <xdr:colOff>412750</xdr:colOff>
      <xdr:row>21</xdr:row>
      <xdr:rowOff>114300</xdr:rowOff>
    </xdr:to>
    <xdr:graphicFrame macro="">
      <xdr:nvGraphicFramePr>
        <xdr:cNvPr id="50" name="Chart 49">
          <a:extLst>
            <a:ext uri="{FF2B5EF4-FFF2-40B4-BE49-F238E27FC236}">
              <a16:creationId xmlns:a16="http://schemas.microsoft.com/office/drawing/2014/main" id="{21A7995B-76E9-4ECE-BB40-0B41FF924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285750</xdr:colOff>
      <xdr:row>4</xdr:row>
      <xdr:rowOff>19050</xdr:rowOff>
    </xdr:from>
    <xdr:to>
      <xdr:col>12</xdr:col>
      <xdr:colOff>25400</xdr:colOff>
      <xdr:row>11</xdr:row>
      <xdr:rowOff>25400</xdr:rowOff>
    </xdr:to>
    <xdr:graphicFrame macro="">
      <xdr:nvGraphicFramePr>
        <xdr:cNvPr id="51" name="Chart 50">
          <a:extLst>
            <a:ext uri="{FF2B5EF4-FFF2-40B4-BE49-F238E27FC236}">
              <a16:creationId xmlns:a16="http://schemas.microsoft.com/office/drawing/2014/main" id="{5340AFA8-EBA0-475A-9F5E-3309CAB71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298450</xdr:colOff>
      <xdr:row>4</xdr:row>
      <xdr:rowOff>19050</xdr:rowOff>
    </xdr:from>
    <xdr:to>
      <xdr:col>12</xdr:col>
      <xdr:colOff>31750</xdr:colOff>
      <xdr:row>11</xdr:row>
      <xdr:rowOff>44450</xdr:rowOff>
    </xdr:to>
    <xdr:sp macro="" textlink="">
      <xdr:nvSpPr>
        <xdr:cNvPr id="52" name="Rectangle 51">
          <a:extLst>
            <a:ext uri="{FF2B5EF4-FFF2-40B4-BE49-F238E27FC236}">
              <a16:creationId xmlns:a16="http://schemas.microsoft.com/office/drawing/2014/main" id="{B66E5FC8-19AF-49D4-B59C-B40F4C20854A}"/>
            </a:ext>
          </a:extLst>
        </xdr:cNvPr>
        <xdr:cNvSpPr/>
      </xdr:nvSpPr>
      <xdr:spPr>
        <a:xfrm>
          <a:off x="4565650" y="901700"/>
          <a:ext cx="2927350" cy="15557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76200</xdr:colOff>
      <xdr:row>4</xdr:row>
      <xdr:rowOff>31750</xdr:rowOff>
    </xdr:from>
    <xdr:to>
      <xdr:col>16</xdr:col>
      <xdr:colOff>419100</xdr:colOff>
      <xdr:row>11</xdr:row>
      <xdr:rowOff>57150</xdr:rowOff>
    </xdr:to>
    <xdr:sp macro="" textlink="">
      <xdr:nvSpPr>
        <xdr:cNvPr id="53" name="Rectangle 52">
          <a:extLst>
            <a:ext uri="{FF2B5EF4-FFF2-40B4-BE49-F238E27FC236}">
              <a16:creationId xmlns:a16="http://schemas.microsoft.com/office/drawing/2014/main" id="{B7784B2B-1419-4BB0-83B9-27A471BC2B68}"/>
            </a:ext>
          </a:extLst>
        </xdr:cNvPr>
        <xdr:cNvSpPr/>
      </xdr:nvSpPr>
      <xdr:spPr>
        <a:xfrm>
          <a:off x="7537450" y="914400"/>
          <a:ext cx="2927350" cy="15557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501650</xdr:colOff>
      <xdr:row>12</xdr:row>
      <xdr:rowOff>12700</xdr:rowOff>
    </xdr:from>
    <xdr:to>
      <xdr:col>7</xdr:col>
      <xdr:colOff>381000</xdr:colOff>
      <xdr:row>21</xdr:row>
      <xdr:rowOff>76200</xdr:rowOff>
    </xdr:to>
    <xdr:sp macro="" textlink="">
      <xdr:nvSpPr>
        <xdr:cNvPr id="54" name="Rectangle 53">
          <a:extLst>
            <a:ext uri="{FF2B5EF4-FFF2-40B4-BE49-F238E27FC236}">
              <a16:creationId xmlns:a16="http://schemas.microsoft.com/office/drawing/2014/main" id="{558AD67B-088A-48C6-96BE-BCC309B295BF}"/>
            </a:ext>
          </a:extLst>
        </xdr:cNvPr>
        <xdr:cNvSpPr/>
      </xdr:nvSpPr>
      <xdr:spPr>
        <a:xfrm>
          <a:off x="1720850" y="2609850"/>
          <a:ext cx="2927350" cy="17208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419100</xdr:colOff>
      <xdr:row>11</xdr:row>
      <xdr:rowOff>165100</xdr:rowOff>
    </xdr:from>
    <xdr:to>
      <xdr:col>12</xdr:col>
      <xdr:colOff>25400</xdr:colOff>
      <xdr:row>21</xdr:row>
      <xdr:rowOff>69850</xdr:rowOff>
    </xdr:to>
    <xdr:sp macro="" textlink="">
      <xdr:nvSpPr>
        <xdr:cNvPr id="55" name="Rectangle 54">
          <a:extLst>
            <a:ext uri="{FF2B5EF4-FFF2-40B4-BE49-F238E27FC236}">
              <a16:creationId xmlns:a16="http://schemas.microsoft.com/office/drawing/2014/main" id="{3ABCB985-FA97-4B98-9E99-F9778665DEE8}"/>
            </a:ext>
          </a:extLst>
        </xdr:cNvPr>
        <xdr:cNvSpPr/>
      </xdr:nvSpPr>
      <xdr:spPr>
        <a:xfrm>
          <a:off x="4686300" y="2578100"/>
          <a:ext cx="2800350" cy="17462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88900</xdr:colOff>
      <xdr:row>11</xdr:row>
      <xdr:rowOff>152400</xdr:rowOff>
    </xdr:from>
    <xdr:to>
      <xdr:col>16</xdr:col>
      <xdr:colOff>412750</xdr:colOff>
      <xdr:row>21</xdr:row>
      <xdr:rowOff>63500</xdr:rowOff>
    </xdr:to>
    <xdr:sp macro="" textlink="">
      <xdr:nvSpPr>
        <xdr:cNvPr id="56" name="Rectangle 55">
          <a:extLst>
            <a:ext uri="{FF2B5EF4-FFF2-40B4-BE49-F238E27FC236}">
              <a16:creationId xmlns:a16="http://schemas.microsoft.com/office/drawing/2014/main" id="{466D0390-E403-453A-8D3C-29A7DB145AF3}"/>
            </a:ext>
          </a:extLst>
        </xdr:cNvPr>
        <xdr:cNvSpPr/>
      </xdr:nvSpPr>
      <xdr:spPr>
        <a:xfrm>
          <a:off x="7550150" y="2565400"/>
          <a:ext cx="2908300" cy="17526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63500</xdr:colOff>
      <xdr:row>11</xdr:row>
      <xdr:rowOff>177800</xdr:rowOff>
    </xdr:from>
    <xdr:to>
      <xdr:col>16</xdr:col>
      <xdr:colOff>431800</xdr:colOff>
      <xdr:row>21</xdr:row>
      <xdr:rowOff>101600</xdr:rowOff>
    </xdr:to>
    <xdr:graphicFrame macro="">
      <xdr:nvGraphicFramePr>
        <xdr:cNvPr id="57" name="Chart 56">
          <a:extLst>
            <a:ext uri="{FF2B5EF4-FFF2-40B4-BE49-F238E27FC236}">
              <a16:creationId xmlns:a16="http://schemas.microsoft.com/office/drawing/2014/main" id="{A5651E9C-B847-4539-BE1F-8D50782F8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9E91459A-F71F-45C9-9F6F-BA39C57AF1F5}"/>
            </a:ext>
          </a:extLst>
        </cdr:cNvPr>
        <cdr:cNvSpPr/>
      </cdr:nvSpPr>
      <cdr:spPr>
        <a:xfrm xmlns:a="http://schemas.openxmlformats.org/drawingml/2006/main">
          <a:off x="50800" y="50800"/>
          <a:ext cx="2927350" cy="1555750"/>
        </a:xfrm>
        <a:prstGeom xmlns:a="http://schemas.openxmlformats.org/drawingml/2006/main" prst="rect">
          <a:avLst/>
        </a:prstGeom>
        <a:noFill xmlns:a="http://schemas.openxmlformats.org/drawingml/2006/main"/>
        <a:ln xmlns:a="http://schemas.openxmlformats.org/drawingml/2006/main">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kar Kushwaha" refreshedDate="46188.359004976854" createdVersion="8" refreshedVersion="8" minRefreshableVersion="3" recordCount="10000" xr:uid="{4FA8CFC8-EC72-414C-BAFD-7B314FA31FFD}">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363313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s v="Second"/>
    <x v="0"/>
    <s v="Active"/>
    <x v="0"/>
    <n v="149934.18"/>
    <x v="0"/>
  </r>
  <r>
    <x v="1"/>
    <n v="23.8"/>
    <x v="1"/>
    <x v="1"/>
    <n v="131100"/>
    <x v="1"/>
    <n v="769"/>
    <x v="1"/>
    <n v="89.98"/>
    <s v="Third"/>
    <x v="1"/>
    <s v="Active"/>
    <x v="0"/>
    <n v="66960.3"/>
    <x v="0"/>
  </r>
  <r>
    <x v="2"/>
    <n v="27.67"/>
    <x v="2"/>
    <x v="2"/>
    <n v="201016"/>
    <x v="1"/>
    <n v="216"/>
    <x v="1"/>
    <n v="71.459999999999994"/>
    <s v="Second"/>
    <x v="1"/>
    <s v="Active"/>
    <x v="1"/>
    <n v="141522.64000000001"/>
    <x v="0"/>
  </r>
  <r>
    <x v="0"/>
    <n v="62.85"/>
    <x v="3"/>
    <x v="3"/>
    <n v="132482"/>
    <x v="0"/>
    <n v="556"/>
    <x v="2"/>
    <n v="51.73"/>
    <s v="Third"/>
    <x v="2"/>
    <s v="Active"/>
    <x v="1"/>
    <n v="56057.22"/>
    <x v="1"/>
  </r>
  <r>
    <x v="2"/>
    <n v="10.62"/>
    <x v="4"/>
    <x v="4"/>
    <n v="231796"/>
    <x v="2"/>
    <n v="298"/>
    <x v="2"/>
    <n v="54.72"/>
    <s v="Third"/>
    <x v="3"/>
    <s v="Not Available"/>
    <x v="0"/>
    <n v="132538.35999999999"/>
    <x v="0"/>
  </r>
  <r>
    <x v="3"/>
    <n v="47.71"/>
    <x v="5"/>
    <x v="5"/>
    <n v="60839"/>
    <x v="2"/>
    <n v="386"/>
    <x v="0"/>
    <n v="92.08"/>
    <s v="First"/>
    <x v="3"/>
    <s v="Not Available"/>
    <x v="1"/>
    <n v="47466.45"/>
    <x v="0"/>
  </r>
  <r>
    <x v="3"/>
    <n v="77.95"/>
    <x v="0"/>
    <x v="6"/>
    <n v="349740"/>
    <x v="3"/>
    <n v="970"/>
    <x v="2"/>
    <n v="58.28"/>
    <s v="First"/>
    <x v="4"/>
    <s v="Expired"/>
    <x v="0"/>
    <n v="175038.79"/>
    <x v="2"/>
  </r>
  <r>
    <x v="4"/>
    <n v="11.57"/>
    <x v="3"/>
    <x v="7"/>
    <n v="193781"/>
    <x v="2"/>
    <n v="375"/>
    <x v="0"/>
    <n v="61.48"/>
    <s v="Second"/>
    <x v="4"/>
    <s v="Expired"/>
    <x v="1"/>
    <n v="96676.39"/>
    <x v="0"/>
  </r>
  <r>
    <x v="5"/>
    <n v="78.63"/>
    <x v="2"/>
    <x v="8"/>
    <n v="145538"/>
    <x v="3"/>
    <n v="330"/>
    <x v="0"/>
    <n v="89.76"/>
    <s v="Second"/>
    <x v="1"/>
    <s v="Active"/>
    <x v="1"/>
    <n v="103908.96"/>
    <x v="3"/>
  </r>
  <r>
    <x v="1"/>
    <n v="22.94"/>
    <x v="5"/>
    <x v="9"/>
    <n v="227055"/>
    <x v="4"/>
    <n v="626"/>
    <x v="1"/>
    <n v="68.13"/>
    <s v="Third"/>
    <x v="0"/>
    <s v="Active"/>
    <x v="0"/>
    <n v="146320.5"/>
    <x v="0"/>
  </r>
  <r>
    <x v="0"/>
    <n v="24.14"/>
    <x v="6"/>
    <x v="10"/>
    <n v="145061"/>
    <x v="4"/>
    <n v="353"/>
    <x v="2"/>
    <n v="28.08"/>
    <s v="First"/>
    <x v="0"/>
    <s v="Not Available"/>
    <x v="0"/>
    <n v="83042.09"/>
    <x v="3"/>
  </r>
  <r>
    <x v="6"/>
    <n v="19"/>
    <x v="3"/>
    <x v="7"/>
    <n v="283629"/>
    <x v="2"/>
    <n v="621"/>
    <x v="2"/>
    <n v="35.619999999999997"/>
    <s v="First"/>
    <x v="3"/>
    <s v="Expired"/>
    <x v="1"/>
    <n v="180614.03"/>
    <x v="1"/>
  </r>
  <r>
    <x v="7"/>
    <n v="38.380000000000003"/>
    <x v="3"/>
    <x v="11"/>
    <n v="323882"/>
    <x v="5"/>
    <n v="674"/>
    <x v="2"/>
    <n v="26.99"/>
    <s v="First"/>
    <x v="5"/>
    <s v="Expired"/>
    <x v="1"/>
    <n v="235841.3"/>
    <x v="0"/>
  </r>
  <r>
    <x v="0"/>
    <n v="31.41"/>
    <x v="4"/>
    <x v="12"/>
    <n v="313211"/>
    <x v="6"/>
    <n v="241"/>
    <x v="0"/>
    <n v="78.78"/>
    <s v="Second"/>
    <x v="3"/>
    <s v="Expired"/>
    <x v="1"/>
    <n v="139468.03"/>
    <x v="3"/>
  </r>
  <r>
    <x v="2"/>
    <n v="39.71"/>
    <x v="5"/>
    <x v="13"/>
    <n v="165864"/>
    <x v="4"/>
    <n v="774"/>
    <x v="0"/>
    <n v="86.22"/>
    <s v="First"/>
    <x v="0"/>
    <s v="Not Available"/>
    <x v="0"/>
    <n v="118831.51"/>
    <x v="1"/>
  </r>
  <r>
    <x v="6"/>
    <n v="46.96"/>
    <x v="3"/>
    <x v="3"/>
    <n v="106943"/>
    <x v="2"/>
    <n v="980"/>
    <x v="2"/>
    <n v="56.58"/>
    <s v="First"/>
    <x v="3"/>
    <s v="Expired"/>
    <x v="0"/>
    <n v="72475.12"/>
    <x v="0"/>
  </r>
  <r>
    <x v="8"/>
    <n v="13.65"/>
    <x v="5"/>
    <x v="13"/>
    <n v="373959"/>
    <x v="1"/>
    <n v="733"/>
    <x v="2"/>
    <n v="29.27"/>
    <s v="First"/>
    <x v="6"/>
    <s v="Active"/>
    <x v="1"/>
    <n v="249938.95"/>
    <x v="0"/>
  </r>
  <r>
    <x v="7"/>
    <n v="53.78"/>
    <x v="0"/>
    <x v="0"/>
    <n v="288878"/>
    <x v="1"/>
    <n v="659"/>
    <x v="2"/>
    <n v="26.89"/>
    <s v="Third"/>
    <x v="6"/>
    <s v="Expired"/>
    <x v="0"/>
    <n v="123383.54"/>
    <x v="2"/>
  </r>
  <r>
    <x v="1"/>
    <n v="21.42"/>
    <x v="3"/>
    <x v="14"/>
    <n v="287349"/>
    <x v="7"/>
    <n v="665"/>
    <x v="1"/>
    <n v="62.43"/>
    <s v="First"/>
    <x v="7"/>
    <s v="Active"/>
    <x v="0"/>
    <n v="137540.87"/>
    <x v="3"/>
  </r>
  <r>
    <x v="9"/>
    <n v="50.28"/>
    <x v="5"/>
    <x v="15"/>
    <n v="159188"/>
    <x v="6"/>
    <n v="441"/>
    <x v="0"/>
    <n v="71.8"/>
    <s v="Third"/>
    <x v="7"/>
    <s v="Active"/>
    <x v="1"/>
    <n v="74810.240000000005"/>
    <x v="0"/>
  </r>
  <r>
    <x v="5"/>
    <n v="25.39"/>
    <x v="4"/>
    <x v="16"/>
    <n v="233599"/>
    <x v="0"/>
    <n v="959"/>
    <x v="1"/>
    <n v="78.59"/>
    <s v="Second"/>
    <x v="2"/>
    <s v="Expired"/>
    <x v="1"/>
    <n v="116719.31"/>
    <x v="0"/>
  </r>
  <r>
    <x v="2"/>
    <n v="28.45"/>
    <x v="1"/>
    <x v="1"/>
    <n v="124572"/>
    <x v="5"/>
    <n v="177"/>
    <x v="0"/>
    <n v="93.33"/>
    <s v="Third"/>
    <x v="5"/>
    <s v="Not Available"/>
    <x v="1"/>
    <n v="80786.820000000007"/>
    <x v="2"/>
  </r>
  <r>
    <x v="5"/>
    <n v="55.57"/>
    <x v="5"/>
    <x v="9"/>
    <n v="305977"/>
    <x v="6"/>
    <n v="261"/>
    <x v="1"/>
    <n v="94.67"/>
    <s v="Second"/>
    <x v="1"/>
    <s v="Active"/>
    <x v="1"/>
    <n v="172445.74"/>
    <x v="2"/>
  </r>
  <r>
    <x v="5"/>
    <n v="73.150000000000006"/>
    <x v="3"/>
    <x v="14"/>
    <n v="343743"/>
    <x v="2"/>
    <n v="227"/>
    <x v="1"/>
    <n v="88.98"/>
    <s v="Third"/>
    <x v="6"/>
    <s v="Not Available"/>
    <x v="1"/>
    <n v="207103.09"/>
    <x v="0"/>
  </r>
  <r>
    <x v="8"/>
    <n v="10.94"/>
    <x v="3"/>
    <x v="14"/>
    <n v="348864"/>
    <x v="0"/>
    <n v="833"/>
    <x v="2"/>
    <n v="41.28"/>
    <s v="Second"/>
    <x v="2"/>
    <s v="Not Available"/>
    <x v="1"/>
    <n v="156687.31"/>
    <x v="3"/>
  </r>
  <r>
    <x v="6"/>
    <n v="17.059999999999999"/>
    <x v="3"/>
    <x v="3"/>
    <n v="276161"/>
    <x v="5"/>
    <n v="880"/>
    <x v="0"/>
    <n v="78.25"/>
    <s v="Second"/>
    <x v="3"/>
    <s v="Not Available"/>
    <x v="0"/>
    <n v="145292.42000000001"/>
    <x v="2"/>
  </r>
  <r>
    <x v="3"/>
    <n v="37.17"/>
    <x v="7"/>
    <x v="17"/>
    <n v="194846"/>
    <x v="8"/>
    <n v="243"/>
    <x v="1"/>
    <n v="71.599999999999994"/>
    <s v="Third"/>
    <x v="7"/>
    <s v="Expired"/>
    <x v="1"/>
    <n v="111451.3"/>
    <x v="1"/>
  </r>
  <r>
    <x v="9"/>
    <n v="12.26"/>
    <x v="4"/>
    <x v="18"/>
    <n v="296387"/>
    <x v="8"/>
    <n v="728"/>
    <x v="0"/>
    <n v="73.209999999999994"/>
    <s v="First"/>
    <x v="8"/>
    <s v="Active"/>
    <x v="1"/>
    <n v="150350.99"/>
    <x v="1"/>
  </r>
  <r>
    <x v="0"/>
    <n v="25.34"/>
    <x v="0"/>
    <x v="0"/>
    <n v="263389"/>
    <x v="9"/>
    <n v="976"/>
    <x v="2"/>
    <n v="45.81"/>
    <s v="First"/>
    <x v="1"/>
    <s v="Not Available"/>
    <x v="1"/>
    <n v="181145.09"/>
    <x v="0"/>
  </r>
  <r>
    <x v="8"/>
    <n v="51.69"/>
    <x v="1"/>
    <x v="1"/>
    <n v="390158"/>
    <x v="7"/>
    <n v="620"/>
    <x v="2"/>
    <n v="29.77"/>
    <s v="First"/>
    <x v="7"/>
    <s v="Active"/>
    <x v="0"/>
    <n v="274058.15999999997"/>
    <x v="2"/>
  </r>
  <r>
    <x v="2"/>
    <n v="78.17"/>
    <x v="4"/>
    <x v="12"/>
    <n v="124319"/>
    <x v="0"/>
    <n v="370"/>
    <x v="2"/>
    <n v="33.15"/>
    <s v="Third"/>
    <x v="4"/>
    <s v="Not Available"/>
    <x v="1"/>
    <n v="57652.94"/>
    <x v="0"/>
  </r>
  <r>
    <x v="1"/>
    <n v="33.03"/>
    <x v="1"/>
    <x v="19"/>
    <n v="301300"/>
    <x v="2"/>
    <n v="202"/>
    <x v="0"/>
    <n v="97.13"/>
    <s v="Third"/>
    <x v="0"/>
    <s v="Active"/>
    <x v="0"/>
    <n v="196062.13"/>
    <x v="1"/>
  </r>
  <r>
    <x v="8"/>
    <n v="72.94"/>
    <x v="5"/>
    <x v="20"/>
    <n v="93080"/>
    <x v="2"/>
    <n v="829"/>
    <x v="1"/>
    <n v="99.48"/>
    <s v="Second"/>
    <x v="6"/>
    <s v="Active"/>
    <x v="1"/>
    <n v="67381.899999999994"/>
    <x v="2"/>
  </r>
  <r>
    <x v="0"/>
    <n v="29.17"/>
    <x v="4"/>
    <x v="4"/>
    <n v="269787"/>
    <x v="3"/>
    <n v="646"/>
    <x v="0"/>
    <n v="95.65"/>
    <s v="Second"/>
    <x v="1"/>
    <s v="Not Available"/>
    <x v="0"/>
    <n v="173078.76"/>
    <x v="2"/>
  </r>
  <r>
    <x v="2"/>
    <n v="45.65"/>
    <x v="5"/>
    <x v="9"/>
    <n v="143467"/>
    <x v="9"/>
    <n v="151"/>
    <x v="2"/>
    <n v="31.09"/>
    <s v="Second"/>
    <x v="1"/>
    <s v="Expired"/>
    <x v="0"/>
    <n v="101240.49"/>
    <x v="3"/>
  </r>
  <r>
    <x v="7"/>
    <n v="33.979999999999997"/>
    <x v="6"/>
    <x v="21"/>
    <n v="96480"/>
    <x v="6"/>
    <n v="648"/>
    <x v="1"/>
    <n v="77.42"/>
    <s v="Second"/>
    <x v="2"/>
    <s v="Not Available"/>
    <x v="1"/>
    <n v="56022.879999999997"/>
    <x v="2"/>
  </r>
  <r>
    <x v="4"/>
    <n v="18.12"/>
    <x v="4"/>
    <x v="22"/>
    <n v="367986"/>
    <x v="1"/>
    <n v="248"/>
    <x v="0"/>
    <n v="83.93"/>
    <s v="Second"/>
    <x v="2"/>
    <s v="Active"/>
    <x v="1"/>
    <n v="273519.68"/>
    <x v="3"/>
  </r>
  <r>
    <x v="6"/>
    <n v="17.48"/>
    <x v="3"/>
    <x v="7"/>
    <n v="177033"/>
    <x v="2"/>
    <n v="482"/>
    <x v="2"/>
    <n v="58.35"/>
    <s v="Third"/>
    <x v="0"/>
    <s v="Active"/>
    <x v="0"/>
    <n v="131406.64000000001"/>
    <x v="1"/>
  </r>
  <r>
    <x v="1"/>
    <n v="25.74"/>
    <x v="6"/>
    <x v="10"/>
    <n v="218145"/>
    <x v="8"/>
    <n v="643"/>
    <x v="1"/>
    <n v="65.22"/>
    <s v="Second"/>
    <x v="1"/>
    <s v="Expired"/>
    <x v="0"/>
    <n v="161974.1"/>
    <x v="3"/>
  </r>
  <r>
    <x v="1"/>
    <n v="79.180000000000007"/>
    <x v="6"/>
    <x v="21"/>
    <n v="133793"/>
    <x v="5"/>
    <n v="507"/>
    <x v="0"/>
    <n v="77.83"/>
    <s v="First"/>
    <x v="5"/>
    <s v="Expired"/>
    <x v="0"/>
    <n v="73437.25"/>
    <x v="1"/>
  </r>
  <r>
    <x v="7"/>
    <n v="64.42"/>
    <x v="4"/>
    <x v="18"/>
    <n v="292817"/>
    <x v="0"/>
    <n v="828"/>
    <x v="0"/>
    <n v="70.73"/>
    <s v="First"/>
    <x v="2"/>
    <s v="Expired"/>
    <x v="0"/>
    <n v="149668.49"/>
    <x v="0"/>
  </r>
  <r>
    <x v="9"/>
    <n v="29.76"/>
    <x v="5"/>
    <x v="15"/>
    <n v="74456"/>
    <x v="6"/>
    <n v="531"/>
    <x v="2"/>
    <n v="25.56"/>
    <s v="Third"/>
    <x v="1"/>
    <s v="Active"/>
    <x v="1"/>
    <n v="56908.93"/>
    <x v="3"/>
  </r>
  <r>
    <x v="5"/>
    <n v="42.6"/>
    <x v="7"/>
    <x v="23"/>
    <n v="355891"/>
    <x v="1"/>
    <n v="687"/>
    <x v="1"/>
    <n v="93.85"/>
    <s v="First"/>
    <x v="6"/>
    <s v="Expired"/>
    <x v="0"/>
    <n v="158365.89000000001"/>
    <x v="1"/>
  </r>
  <r>
    <x v="4"/>
    <n v="74.11"/>
    <x v="6"/>
    <x v="21"/>
    <n v="257193"/>
    <x v="2"/>
    <n v="434"/>
    <x v="2"/>
    <n v="59.84"/>
    <s v="Second"/>
    <x v="3"/>
    <s v="Expired"/>
    <x v="1"/>
    <n v="179381.6"/>
    <x v="2"/>
  </r>
  <r>
    <x v="1"/>
    <n v="79"/>
    <x v="2"/>
    <x v="8"/>
    <n v="71253"/>
    <x v="1"/>
    <n v="652"/>
    <x v="1"/>
    <n v="63.97"/>
    <s v="Third"/>
    <x v="4"/>
    <s v="Active"/>
    <x v="1"/>
    <n v="42173.59"/>
    <x v="2"/>
  </r>
  <r>
    <x v="5"/>
    <n v="67.67"/>
    <x v="6"/>
    <x v="24"/>
    <n v="133844"/>
    <x v="4"/>
    <n v="617"/>
    <x v="0"/>
    <n v="63.25"/>
    <s v="Third"/>
    <x v="0"/>
    <s v="Not Available"/>
    <x v="1"/>
    <n v="66018.44"/>
    <x v="1"/>
  </r>
  <r>
    <x v="6"/>
    <n v="32.57"/>
    <x v="1"/>
    <x v="25"/>
    <n v="95632"/>
    <x v="4"/>
    <n v="710"/>
    <x v="0"/>
    <n v="99.24"/>
    <s v="Second"/>
    <x v="0"/>
    <s v="Not Available"/>
    <x v="0"/>
    <n v="42720.82"/>
    <x v="0"/>
  </r>
  <r>
    <x v="3"/>
    <n v="32.869999999999997"/>
    <x v="1"/>
    <x v="26"/>
    <n v="191773"/>
    <x v="9"/>
    <n v="828"/>
    <x v="1"/>
    <n v="98.66"/>
    <s v="First"/>
    <x v="1"/>
    <s v="Expired"/>
    <x v="0"/>
    <n v="140421.62"/>
    <x v="1"/>
  </r>
  <r>
    <x v="3"/>
    <n v="62.48"/>
    <x v="6"/>
    <x v="24"/>
    <n v="147474"/>
    <x v="9"/>
    <n v="755"/>
    <x v="0"/>
    <n v="78.209999999999994"/>
    <s v="Second"/>
    <x v="0"/>
    <s v="Active"/>
    <x v="0"/>
    <n v="105865.07"/>
    <x v="3"/>
  </r>
  <r>
    <x v="7"/>
    <n v="41.44"/>
    <x v="4"/>
    <x v="22"/>
    <n v="300933"/>
    <x v="0"/>
    <n v="696"/>
    <x v="1"/>
    <n v="65.099999999999994"/>
    <s v="First"/>
    <x v="2"/>
    <s v="Expired"/>
    <x v="1"/>
    <n v="225273.11"/>
    <x v="2"/>
  </r>
  <r>
    <x v="6"/>
    <n v="52.31"/>
    <x v="6"/>
    <x v="21"/>
    <n v="99895"/>
    <x v="8"/>
    <n v="893"/>
    <x v="2"/>
    <n v="26.33"/>
    <s v="First"/>
    <x v="8"/>
    <s v="Not Available"/>
    <x v="1"/>
    <n v="47375"/>
    <x v="1"/>
  </r>
  <r>
    <x v="9"/>
    <n v="28.27"/>
    <x v="2"/>
    <x v="27"/>
    <n v="217205"/>
    <x v="2"/>
    <n v="270"/>
    <x v="1"/>
    <n v="64.06"/>
    <s v="Second"/>
    <x v="2"/>
    <s v="Not Available"/>
    <x v="1"/>
    <n v="141079.28"/>
    <x v="0"/>
  </r>
  <r>
    <x v="7"/>
    <n v="75.790000000000006"/>
    <x v="7"/>
    <x v="28"/>
    <n v="233723"/>
    <x v="8"/>
    <n v="660"/>
    <x v="2"/>
    <n v="57.14"/>
    <s v="Second"/>
    <x v="9"/>
    <s v="Active"/>
    <x v="1"/>
    <n v="129260.78"/>
    <x v="0"/>
  </r>
  <r>
    <x v="6"/>
    <n v="46.83"/>
    <x v="0"/>
    <x v="6"/>
    <n v="83677"/>
    <x v="7"/>
    <n v="210"/>
    <x v="2"/>
    <n v="26.01"/>
    <s v="Second"/>
    <x v="1"/>
    <s v="Not Available"/>
    <x v="1"/>
    <n v="53718.48"/>
    <x v="3"/>
  </r>
  <r>
    <x v="4"/>
    <n v="41.97"/>
    <x v="0"/>
    <x v="29"/>
    <n v="261848"/>
    <x v="8"/>
    <n v="637"/>
    <x v="1"/>
    <n v="99.08"/>
    <s v="Second"/>
    <x v="8"/>
    <s v="Not Available"/>
    <x v="1"/>
    <n v="106199.5"/>
    <x v="1"/>
  </r>
  <r>
    <x v="7"/>
    <n v="52.27"/>
    <x v="3"/>
    <x v="14"/>
    <n v="57231"/>
    <x v="5"/>
    <n v="435"/>
    <x v="1"/>
    <n v="93.59"/>
    <s v="Second"/>
    <x v="2"/>
    <s v="Expired"/>
    <x v="1"/>
    <n v="43829.89"/>
    <x v="1"/>
  </r>
  <r>
    <x v="7"/>
    <n v="47.4"/>
    <x v="0"/>
    <x v="6"/>
    <n v="185536"/>
    <x v="6"/>
    <n v="313"/>
    <x v="0"/>
    <n v="96.56"/>
    <s v="Second"/>
    <x v="9"/>
    <s v="Not Available"/>
    <x v="0"/>
    <n v="90338.15"/>
    <x v="3"/>
  </r>
  <r>
    <x v="2"/>
    <n v="52.29"/>
    <x v="4"/>
    <x v="22"/>
    <n v="91984"/>
    <x v="2"/>
    <n v="526"/>
    <x v="1"/>
    <n v="80.39"/>
    <s v="Third"/>
    <x v="6"/>
    <s v="Expired"/>
    <x v="0"/>
    <n v="37749.25"/>
    <x v="2"/>
  </r>
  <r>
    <x v="8"/>
    <n v="45.11"/>
    <x v="7"/>
    <x v="30"/>
    <n v="82114"/>
    <x v="9"/>
    <n v="541"/>
    <x v="2"/>
    <n v="36.83"/>
    <s v="Third"/>
    <x v="1"/>
    <s v="Expired"/>
    <x v="0"/>
    <n v="33757.75"/>
    <x v="1"/>
  </r>
  <r>
    <x v="6"/>
    <n v="40.19"/>
    <x v="6"/>
    <x v="31"/>
    <n v="214316"/>
    <x v="9"/>
    <n v="893"/>
    <x v="1"/>
    <n v="67.88"/>
    <s v="Third"/>
    <x v="1"/>
    <s v="Active"/>
    <x v="1"/>
    <n v="161265.41"/>
    <x v="0"/>
  </r>
  <r>
    <x v="7"/>
    <n v="17.75"/>
    <x v="3"/>
    <x v="32"/>
    <n v="194396"/>
    <x v="0"/>
    <n v="268"/>
    <x v="2"/>
    <n v="49.4"/>
    <s v="First"/>
    <x v="2"/>
    <s v="Not Available"/>
    <x v="0"/>
    <n v="111751.02"/>
    <x v="3"/>
  </r>
  <r>
    <x v="3"/>
    <n v="24.39"/>
    <x v="6"/>
    <x v="33"/>
    <n v="398017"/>
    <x v="5"/>
    <n v="510"/>
    <x v="1"/>
    <n v="86.93"/>
    <s v="Second"/>
    <x v="7"/>
    <s v="Active"/>
    <x v="1"/>
    <n v="208424.27"/>
    <x v="0"/>
  </r>
  <r>
    <x v="4"/>
    <n v="5.01"/>
    <x v="7"/>
    <x v="28"/>
    <n v="252763"/>
    <x v="2"/>
    <n v="235"/>
    <x v="2"/>
    <n v="58.71"/>
    <s v="Third"/>
    <x v="4"/>
    <s v="Not Available"/>
    <x v="1"/>
    <n v="191177.64"/>
    <x v="1"/>
  </r>
  <r>
    <x v="1"/>
    <n v="13.83"/>
    <x v="6"/>
    <x v="31"/>
    <n v="105989"/>
    <x v="4"/>
    <n v="397"/>
    <x v="0"/>
    <n v="69.45"/>
    <s v="Third"/>
    <x v="0"/>
    <s v="Expired"/>
    <x v="0"/>
    <n v="73023.48"/>
    <x v="1"/>
  </r>
  <r>
    <x v="2"/>
    <n v="29.36"/>
    <x v="5"/>
    <x v="15"/>
    <n v="227568"/>
    <x v="3"/>
    <n v="105"/>
    <x v="0"/>
    <n v="87.57"/>
    <s v="Third"/>
    <x v="4"/>
    <s v="Not Available"/>
    <x v="1"/>
    <n v="148291.88"/>
    <x v="2"/>
  </r>
  <r>
    <x v="8"/>
    <n v="50.37"/>
    <x v="2"/>
    <x v="34"/>
    <n v="197036"/>
    <x v="8"/>
    <n v="986"/>
    <x v="1"/>
    <n v="71.900000000000006"/>
    <s v="Second"/>
    <x v="6"/>
    <s v="Not Available"/>
    <x v="1"/>
    <n v="104145.28"/>
    <x v="0"/>
  </r>
  <r>
    <x v="4"/>
    <n v="66.349999999999994"/>
    <x v="3"/>
    <x v="3"/>
    <n v="363149"/>
    <x v="8"/>
    <n v="464"/>
    <x v="1"/>
    <n v="92.06"/>
    <s v="Third"/>
    <x v="7"/>
    <s v="Expired"/>
    <x v="0"/>
    <n v="206857.8"/>
    <x v="0"/>
  </r>
  <r>
    <x v="9"/>
    <n v="42.56"/>
    <x v="7"/>
    <x v="23"/>
    <n v="335346"/>
    <x v="9"/>
    <n v="869"/>
    <x v="1"/>
    <n v="71.459999999999994"/>
    <s v="Second"/>
    <x v="0"/>
    <s v="Active"/>
    <x v="1"/>
    <n v="248193.98"/>
    <x v="3"/>
  </r>
  <r>
    <x v="1"/>
    <n v="12.34"/>
    <x v="1"/>
    <x v="26"/>
    <n v="296836"/>
    <x v="0"/>
    <n v="983"/>
    <x v="1"/>
    <n v="99.9"/>
    <s v="First"/>
    <x v="2"/>
    <s v="Not Available"/>
    <x v="0"/>
    <n v="130167.29"/>
    <x v="1"/>
  </r>
  <r>
    <x v="4"/>
    <n v="12.59"/>
    <x v="1"/>
    <x v="19"/>
    <n v="323235"/>
    <x v="4"/>
    <n v="158"/>
    <x v="0"/>
    <n v="93.36"/>
    <s v="Second"/>
    <x v="0"/>
    <s v="Not Available"/>
    <x v="0"/>
    <n v="165176.17000000001"/>
    <x v="0"/>
  </r>
  <r>
    <x v="4"/>
    <n v="41.75"/>
    <x v="4"/>
    <x v="4"/>
    <n v="251858"/>
    <x v="4"/>
    <n v="193"/>
    <x v="1"/>
    <n v="92.66"/>
    <s v="First"/>
    <x v="0"/>
    <s v="Active"/>
    <x v="0"/>
    <n v="185017.03"/>
    <x v="1"/>
  </r>
  <r>
    <x v="1"/>
    <n v="52.51"/>
    <x v="4"/>
    <x v="22"/>
    <n v="103906"/>
    <x v="4"/>
    <n v="605"/>
    <x v="2"/>
    <n v="46.27"/>
    <s v="First"/>
    <x v="0"/>
    <s v="Not Available"/>
    <x v="0"/>
    <n v="47612.58"/>
    <x v="2"/>
  </r>
  <r>
    <x v="2"/>
    <n v="60.79"/>
    <x v="6"/>
    <x v="24"/>
    <n v="122641"/>
    <x v="4"/>
    <n v="729"/>
    <x v="0"/>
    <n v="85.79"/>
    <s v="Third"/>
    <x v="0"/>
    <s v="Not Available"/>
    <x v="1"/>
    <n v="96164.51"/>
    <x v="3"/>
  </r>
  <r>
    <x v="9"/>
    <n v="28.5"/>
    <x v="1"/>
    <x v="1"/>
    <n v="386215"/>
    <x v="6"/>
    <n v="445"/>
    <x v="2"/>
    <n v="26.09"/>
    <s v="Third"/>
    <x v="7"/>
    <s v="Active"/>
    <x v="1"/>
    <n v="245041.18"/>
    <x v="1"/>
  </r>
  <r>
    <x v="9"/>
    <n v="37.54"/>
    <x v="6"/>
    <x v="31"/>
    <n v="385671"/>
    <x v="2"/>
    <n v="369"/>
    <x v="1"/>
    <n v="93.74"/>
    <s v="Second"/>
    <x v="0"/>
    <s v="Active"/>
    <x v="1"/>
    <n v="229843.47"/>
    <x v="3"/>
  </r>
  <r>
    <x v="9"/>
    <n v="71.47"/>
    <x v="6"/>
    <x v="24"/>
    <n v="280350"/>
    <x v="3"/>
    <n v="817"/>
    <x v="2"/>
    <n v="34.369999999999997"/>
    <s v="Second"/>
    <x v="0"/>
    <s v="Expired"/>
    <x v="0"/>
    <n v="117145.83"/>
    <x v="0"/>
  </r>
  <r>
    <x v="7"/>
    <n v="26.27"/>
    <x v="1"/>
    <x v="19"/>
    <n v="100854"/>
    <x v="8"/>
    <n v="615"/>
    <x v="2"/>
    <n v="35.58"/>
    <s v="Third"/>
    <x v="3"/>
    <s v="Expired"/>
    <x v="0"/>
    <n v="74877.789999999994"/>
    <x v="1"/>
  </r>
  <r>
    <x v="2"/>
    <n v="70.900000000000006"/>
    <x v="6"/>
    <x v="31"/>
    <n v="99577"/>
    <x v="5"/>
    <n v="169"/>
    <x v="1"/>
    <n v="94.67"/>
    <s v="First"/>
    <x v="5"/>
    <s v="Not Available"/>
    <x v="1"/>
    <n v="57421.87"/>
    <x v="1"/>
  </r>
  <r>
    <x v="5"/>
    <n v="62.97"/>
    <x v="1"/>
    <x v="26"/>
    <n v="309441"/>
    <x v="1"/>
    <n v="715"/>
    <x v="0"/>
    <n v="86.06"/>
    <s v="First"/>
    <x v="6"/>
    <s v="Active"/>
    <x v="0"/>
    <n v="199917.17"/>
    <x v="3"/>
  </r>
  <r>
    <x v="8"/>
    <n v="65.75"/>
    <x v="0"/>
    <x v="35"/>
    <n v="273997"/>
    <x v="3"/>
    <n v="209"/>
    <x v="2"/>
    <n v="58.73"/>
    <s v="Second"/>
    <x v="1"/>
    <s v="Active"/>
    <x v="0"/>
    <n v="215428.56"/>
    <x v="3"/>
  </r>
  <r>
    <x v="8"/>
    <n v="47.8"/>
    <x v="7"/>
    <x v="23"/>
    <n v="259385"/>
    <x v="3"/>
    <n v="195"/>
    <x v="0"/>
    <n v="93.35"/>
    <s v="First"/>
    <x v="4"/>
    <s v="Expired"/>
    <x v="0"/>
    <n v="197760.05"/>
    <x v="3"/>
  </r>
  <r>
    <x v="5"/>
    <n v="36.81"/>
    <x v="5"/>
    <x v="5"/>
    <n v="79908"/>
    <x v="9"/>
    <n v="971"/>
    <x v="2"/>
    <n v="54.43"/>
    <s v="Third"/>
    <x v="1"/>
    <s v="Not Available"/>
    <x v="0"/>
    <n v="54363.32"/>
    <x v="0"/>
  </r>
  <r>
    <x v="0"/>
    <n v="35.39"/>
    <x v="6"/>
    <x v="33"/>
    <n v="385822"/>
    <x v="2"/>
    <n v="765"/>
    <x v="2"/>
    <n v="42.97"/>
    <s v="First"/>
    <x v="3"/>
    <s v="Active"/>
    <x v="1"/>
    <n v="209566.7"/>
    <x v="3"/>
  </r>
  <r>
    <x v="6"/>
    <n v="24.81"/>
    <x v="5"/>
    <x v="9"/>
    <n v="161105"/>
    <x v="9"/>
    <n v="105"/>
    <x v="1"/>
    <n v="86.61"/>
    <s v="First"/>
    <x v="1"/>
    <s v="Expired"/>
    <x v="0"/>
    <n v="91744.22"/>
    <x v="1"/>
  </r>
  <r>
    <x v="7"/>
    <n v="26.88"/>
    <x v="1"/>
    <x v="19"/>
    <n v="214030"/>
    <x v="8"/>
    <n v="176"/>
    <x v="2"/>
    <n v="52.02"/>
    <s v="Third"/>
    <x v="7"/>
    <s v="Not Available"/>
    <x v="1"/>
    <n v="91233.3"/>
    <x v="3"/>
  </r>
  <r>
    <x v="9"/>
    <n v="43.79"/>
    <x v="2"/>
    <x v="8"/>
    <n v="325963"/>
    <x v="3"/>
    <n v="375"/>
    <x v="1"/>
    <n v="64.400000000000006"/>
    <s v="Second"/>
    <x v="4"/>
    <s v="Expired"/>
    <x v="1"/>
    <n v="157743.79"/>
    <x v="1"/>
  </r>
  <r>
    <x v="9"/>
    <n v="55.91"/>
    <x v="7"/>
    <x v="30"/>
    <n v="136156"/>
    <x v="8"/>
    <n v="579"/>
    <x v="2"/>
    <n v="31.95"/>
    <s v="First"/>
    <x v="8"/>
    <s v="Active"/>
    <x v="1"/>
    <n v="65576.03"/>
    <x v="0"/>
  </r>
  <r>
    <x v="5"/>
    <n v="44.7"/>
    <x v="5"/>
    <x v="15"/>
    <n v="198786"/>
    <x v="2"/>
    <n v="542"/>
    <x v="2"/>
    <n v="29.49"/>
    <s v="First"/>
    <x v="3"/>
    <s v="Expired"/>
    <x v="0"/>
    <n v="145261.54"/>
    <x v="3"/>
  </r>
  <r>
    <x v="7"/>
    <n v="13.58"/>
    <x v="5"/>
    <x v="13"/>
    <n v="250462"/>
    <x v="5"/>
    <n v="647"/>
    <x v="0"/>
    <n v="88.97"/>
    <s v="Third"/>
    <x v="9"/>
    <s v="Not Available"/>
    <x v="0"/>
    <n v="115865.15"/>
    <x v="1"/>
  </r>
  <r>
    <x v="9"/>
    <n v="11.01"/>
    <x v="6"/>
    <x v="24"/>
    <n v="236303"/>
    <x v="0"/>
    <n v="877"/>
    <x v="2"/>
    <n v="53.11"/>
    <s v="Third"/>
    <x v="1"/>
    <s v="Active"/>
    <x v="0"/>
    <n v="103242.42"/>
    <x v="0"/>
  </r>
  <r>
    <x v="0"/>
    <n v="32.64"/>
    <x v="7"/>
    <x v="28"/>
    <n v="336638"/>
    <x v="6"/>
    <n v="575"/>
    <x v="1"/>
    <n v="70.37"/>
    <s v="Third"/>
    <x v="2"/>
    <s v="Not Available"/>
    <x v="0"/>
    <n v="238462.12"/>
    <x v="0"/>
  </r>
  <r>
    <x v="2"/>
    <n v="39.46"/>
    <x v="6"/>
    <x v="21"/>
    <n v="292002"/>
    <x v="8"/>
    <n v="277"/>
    <x v="0"/>
    <n v="82.5"/>
    <s v="Second"/>
    <x v="3"/>
    <s v="Active"/>
    <x v="1"/>
    <n v="215862.87"/>
    <x v="0"/>
  </r>
  <r>
    <x v="9"/>
    <n v="48.16"/>
    <x v="4"/>
    <x v="12"/>
    <n v="140993"/>
    <x v="3"/>
    <n v="382"/>
    <x v="1"/>
    <n v="77.81"/>
    <s v="Third"/>
    <x v="4"/>
    <s v="Not Available"/>
    <x v="0"/>
    <n v="96056.57"/>
    <x v="0"/>
  </r>
  <r>
    <x v="5"/>
    <n v="30.35"/>
    <x v="1"/>
    <x v="19"/>
    <n v="91498"/>
    <x v="7"/>
    <n v="973"/>
    <x v="0"/>
    <n v="61.28"/>
    <s v="Third"/>
    <x v="6"/>
    <s v="Active"/>
    <x v="1"/>
    <n v="46132.61"/>
    <x v="2"/>
  </r>
  <r>
    <x v="4"/>
    <n v="22.58"/>
    <x v="4"/>
    <x v="4"/>
    <n v="65569"/>
    <x v="5"/>
    <n v="169"/>
    <x v="1"/>
    <n v="73.290000000000006"/>
    <s v="First"/>
    <x v="5"/>
    <s v="Active"/>
    <x v="0"/>
    <n v="35079.4"/>
    <x v="0"/>
  </r>
  <r>
    <x v="0"/>
    <n v="60.74"/>
    <x v="2"/>
    <x v="8"/>
    <n v="61526"/>
    <x v="8"/>
    <n v="598"/>
    <x v="0"/>
    <n v="81.38"/>
    <s v="Second"/>
    <x v="4"/>
    <s v="Not Available"/>
    <x v="0"/>
    <n v="27992.34"/>
    <x v="2"/>
  </r>
  <r>
    <x v="4"/>
    <n v="20.63"/>
    <x v="7"/>
    <x v="28"/>
    <n v="146308"/>
    <x v="2"/>
    <n v="808"/>
    <x v="1"/>
    <n v="83.77"/>
    <s v="Second"/>
    <x v="4"/>
    <s v="Not Available"/>
    <x v="1"/>
    <n v="80884.08"/>
    <x v="3"/>
  </r>
  <r>
    <x v="4"/>
    <n v="8.92"/>
    <x v="4"/>
    <x v="12"/>
    <n v="326280"/>
    <x v="6"/>
    <n v="837"/>
    <x v="1"/>
    <n v="88.88"/>
    <s v="Second"/>
    <x v="1"/>
    <s v="Expired"/>
    <x v="0"/>
    <n v="203791.95"/>
    <x v="0"/>
  </r>
  <r>
    <x v="3"/>
    <n v="23.12"/>
    <x v="4"/>
    <x v="4"/>
    <n v="116504"/>
    <x v="6"/>
    <n v="699"/>
    <x v="1"/>
    <n v="90.02"/>
    <s v="Third"/>
    <x v="4"/>
    <s v="Expired"/>
    <x v="0"/>
    <n v="53430.47"/>
    <x v="3"/>
  </r>
  <r>
    <x v="0"/>
    <n v="31.27"/>
    <x v="6"/>
    <x v="33"/>
    <n v="224917"/>
    <x v="8"/>
    <n v="454"/>
    <x v="2"/>
    <n v="27.28"/>
    <s v="Third"/>
    <x v="0"/>
    <s v="Expired"/>
    <x v="1"/>
    <n v="103546.72"/>
    <x v="0"/>
  </r>
  <r>
    <x v="4"/>
    <n v="76.53"/>
    <x v="1"/>
    <x v="19"/>
    <n v="66953"/>
    <x v="5"/>
    <n v="692"/>
    <x v="2"/>
    <n v="46.34"/>
    <s v="Third"/>
    <x v="7"/>
    <s v="Active"/>
    <x v="0"/>
    <n v="40528.9"/>
    <x v="1"/>
  </r>
  <r>
    <x v="4"/>
    <n v="68.73"/>
    <x v="3"/>
    <x v="3"/>
    <n v="239548"/>
    <x v="5"/>
    <n v="998"/>
    <x v="2"/>
    <n v="33.1"/>
    <s v="Third"/>
    <x v="2"/>
    <s v="Not Available"/>
    <x v="0"/>
    <n v="153335.69"/>
    <x v="3"/>
  </r>
  <r>
    <x v="2"/>
    <n v="56.35"/>
    <x v="6"/>
    <x v="24"/>
    <n v="101199"/>
    <x v="7"/>
    <n v="230"/>
    <x v="0"/>
    <n v="90.48"/>
    <s v="First"/>
    <x v="7"/>
    <s v="Expired"/>
    <x v="0"/>
    <n v="66574.27"/>
    <x v="2"/>
  </r>
  <r>
    <x v="2"/>
    <n v="59.34"/>
    <x v="6"/>
    <x v="33"/>
    <n v="356435"/>
    <x v="4"/>
    <n v="662"/>
    <x v="0"/>
    <n v="65.06"/>
    <s v="Third"/>
    <x v="0"/>
    <s v="Not Available"/>
    <x v="1"/>
    <n v="250941.57"/>
    <x v="3"/>
  </r>
  <r>
    <x v="5"/>
    <n v="75.510000000000005"/>
    <x v="4"/>
    <x v="22"/>
    <n v="363271"/>
    <x v="4"/>
    <n v="612"/>
    <x v="2"/>
    <n v="29.12"/>
    <s v="First"/>
    <x v="0"/>
    <s v="Active"/>
    <x v="0"/>
    <n v="182952.79"/>
    <x v="2"/>
  </r>
  <r>
    <x v="3"/>
    <n v="56.7"/>
    <x v="3"/>
    <x v="3"/>
    <n v="375575"/>
    <x v="5"/>
    <n v="530"/>
    <x v="2"/>
    <n v="42.98"/>
    <s v="First"/>
    <x v="5"/>
    <s v="Not Available"/>
    <x v="1"/>
    <n v="291922.32"/>
    <x v="2"/>
  </r>
  <r>
    <x v="6"/>
    <n v="30.39"/>
    <x v="3"/>
    <x v="14"/>
    <n v="130472"/>
    <x v="6"/>
    <n v="857"/>
    <x v="1"/>
    <n v="63.08"/>
    <s v="First"/>
    <x v="9"/>
    <s v="Expired"/>
    <x v="1"/>
    <n v="67273.42"/>
    <x v="1"/>
  </r>
  <r>
    <x v="0"/>
    <n v="74.59"/>
    <x v="4"/>
    <x v="18"/>
    <n v="396806"/>
    <x v="7"/>
    <n v="954"/>
    <x v="2"/>
    <n v="54.56"/>
    <s v="First"/>
    <x v="7"/>
    <s v="Not Available"/>
    <x v="1"/>
    <n v="174047.2"/>
    <x v="3"/>
  </r>
  <r>
    <x v="8"/>
    <n v="58.04"/>
    <x v="6"/>
    <x v="31"/>
    <n v="75299"/>
    <x v="7"/>
    <n v="484"/>
    <x v="2"/>
    <n v="30.61"/>
    <s v="First"/>
    <x v="7"/>
    <s v="Active"/>
    <x v="1"/>
    <n v="59021.8"/>
    <x v="1"/>
  </r>
  <r>
    <x v="3"/>
    <n v="13.42"/>
    <x v="7"/>
    <x v="23"/>
    <n v="155436"/>
    <x v="4"/>
    <n v="133"/>
    <x v="2"/>
    <n v="51.53"/>
    <s v="Third"/>
    <x v="0"/>
    <s v="Active"/>
    <x v="1"/>
    <n v="109227.11"/>
    <x v="3"/>
  </r>
  <r>
    <x v="4"/>
    <n v="9.3800000000000008"/>
    <x v="6"/>
    <x v="33"/>
    <n v="142576"/>
    <x v="8"/>
    <n v="705"/>
    <x v="2"/>
    <n v="31.41"/>
    <s v="Second"/>
    <x v="2"/>
    <s v="Not Available"/>
    <x v="0"/>
    <n v="77826.080000000002"/>
    <x v="2"/>
  </r>
  <r>
    <x v="0"/>
    <n v="22.43"/>
    <x v="7"/>
    <x v="36"/>
    <n v="207485"/>
    <x v="5"/>
    <n v="133"/>
    <x v="0"/>
    <n v="62.38"/>
    <s v="First"/>
    <x v="5"/>
    <s v="Active"/>
    <x v="0"/>
    <n v="116449.3"/>
    <x v="1"/>
  </r>
  <r>
    <x v="8"/>
    <n v="64.540000000000006"/>
    <x v="1"/>
    <x v="26"/>
    <n v="395607"/>
    <x v="3"/>
    <n v="136"/>
    <x v="1"/>
    <n v="91.96"/>
    <s v="First"/>
    <x v="4"/>
    <s v="Not Available"/>
    <x v="1"/>
    <n v="289590.78000000003"/>
    <x v="2"/>
  </r>
  <r>
    <x v="8"/>
    <n v="55.63"/>
    <x v="1"/>
    <x v="37"/>
    <n v="320670"/>
    <x v="9"/>
    <n v="425"/>
    <x v="1"/>
    <n v="70.59"/>
    <s v="Third"/>
    <x v="0"/>
    <s v="Expired"/>
    <x v="0"/>
    <n v="154994.96"/>
    <x v="2"/>
  </r>
  <r>
    <x v="7"/>
    <n v="56.01"/>
    <x v="7"/>
    <x v="17"/>
    <n v="364901"/>
    <x v="0"/>
    <n v="105"/>
    <x v="1"/>
    <n v="70.45"/>
    <s v="Third"/>
    <x v="2"/>
    <s v="Expired"/>
    <x v="1"/>
    <n v="205957.55"/>
    <x v="2"/>
  </r>
  <r>
    <x v="8"/>
    <n v="59.65"/>
    <x v="3"/>
    <x v="11"/>
    <n v="320388"/>
    <x v="3"/>
    <n v="680"/>
    <x v="0"/>
    <n v="65.63"/>
    <s v="First"/>
    <x v="4"/>
    <s v="Not Available"/>
    <x v="0"/>
    <n v="139114.13"/>
    <x v="1"/>
  </r>
  <r>
    <x v="4"/>
    <n v="57.46"/>
    <x v="1"/>
    <x v="1"/>
    <n v="307685"/>
    <x v="0"/>
    <n v="787"/>
    <x v="2"/>
    <n v="26.19"/>
    <s v="First"/>
    <x v="2"/>
    <s v="Active"/>
    <x v="0"/>
    <n v="135348.28"/>
    <x v="2"/>
  </r>
  <r>
    <x v="3"/>
    <n v="12.21"/>
    <x v="3"/>
    <x v="32"/>
    <n v="125721"/>
    <x v="0"/>
    <n v="256"/>
    <x v="2"/>
    <n v="51.54"/>
    <s v="First"/>
    <x v="2"/>
    <s v="Expired"/>
    <x v="0"/>
    <n v="87080.18"/>
    <x v="0"/>
  </r>
  <r>
    <x v="4"/>
    <n v="31.13"/>
    <x v="2"/>
    <x v="38"/>
    <n v="120785"/>
    <x v="8"/>
    <n v="842"/>
    <x v="0"/>
    <n v="60.76"/>
    <s v="Third"/>
    <x v="7"/>
    <s v="Expired"/>
    <x v="1"/>
    <n v="58524.42"/>
    <x v="1"/>
  </r>
  <r>
    <x v="1"/>
    <n v="68.86"/>
    <x v="6"/>
    <x v="33"/>
    <n v="322805"/>
    <x v="1"/>
    <n v="274"/>
    <x v="0"/>
    <n v="69.06"/>
    <s v="Third"/>
    <x v="2"/>
    <s v="Not Available"/>
    <x v="1"/>
    <n v="179197.1"/>
    <x v="2"/>
  </r>
  <r>
    <x v="3"/>
    <n v="40.26"/>
    <x v="7"/>
    <x v="17"/>
    <n v="278177"/>
    <x v="3"/>
    <n v="520"/>
    <x v="1"/>
    <n v="87.52"/>
    <s v="First"/>
    <x v="4"/>
    <s v="Not Available"/>
    <x v="0"/>
    <n v="183999.58"/>
    <x v="1"/>
  </r>
  <r>
    <x v="2"/>
    <n v="56.33"/>
    <x v="4"/>
    <x v="16"/>
    <n v="376238"/>
    <x v="6"/>
    <n v="827"/>
    <x v="1"/>
    <n v="74.64"/>
    <s v="Second"/>
    <x v="2"/>
    <s v="Not Available"/>
    <x v="1"/>
    <n v="292050.90000000002"/>
    <x v="3"/>
  </r>
  <r>
    <x v="3"/>
    <n v="58.88"/>
    <x v="6"/>
    <x v="10"/>
    <n v="203805"/>
    <x v="5"/>
    <n v="979"/>
    <x v="0"/>
    <n v="60.96"/>
    <s v="Second"/>
    <x v="4"/>
    <s v="Active"/>
    <x v="1"/>
    <n v="141970.73000000001"/>
    <x v="3"/>
  </r>
  <r>
    <x v="2"/>
    <n v="38.92"/>
    <x v="6"/>
    <x v="21"/>
    <n v="376543"/>
    <x v="1"/>
    <n v="718"/>
    <x v="1"/>
    <n v="65.83"/>
    <s v="First"/>
    <x v="6"/>
    <s v="Active"/>
    <x v="1"/>
    <n v="212871.29"/>
    <x v="2"/>
  </r>
  <r>
    <x v="6"/>
    <n v="42.76"/>
    <x v="1"/>
    <x v="1"/>
    <n v="393995"/>
    <x v="7"/>
    <n v="293"/>
    <x v="1"/>
    <n v="68.7"/>
    <s v="Third"/>
    <x v="6"/>
    <s v="Expired"/>
    <x v="1"/>
    <n v="219346.47"/>
    <x v="1"/>
  </r>
  <r>
    <x v="2"/>
    <n v="71.06"/>
    <x v="0"/>
    <x v="0"/>
    <n v="252320"/>
    <x v="9"/>
    <n v="807"/>
    <x v="0"/>
    <n v="81.94"/>
    <s v="Second"/>
    <x v="1"/>
    <s v="Active"/>
    <x v="0"/>
    <n v="120037.48"/>
    <x v="0"/>
  </r>
  <r>
    <x v="4"/>
    <n v="33.770000000000003"/>
    <x v="1"/>
    <x v="37"/>
    <n v="121087"/>
    <x v="3"/>
    <n v="151"/>
    <x v="2"/>
    <n v="37.81"/>
    <s v="Second"/>
    <x v="1"/>
    <s v="Expired"/>
    <x v="0"/>
    <n v="55965.1"/>
    <x v="3"/>
  </r>
  <r>
    <x v="5"/>
    <n v="36.19"/>
    <x v="2"/>
    <x v="38"/>
    <n v="275695"/>
    <x v="5"/>
    <n v="617"/>
    <x v="1"/>
    <n v="90.42"/>
    <s v="Third"/>
    <x v="5"/>
    <s v="Not Available"/>
    <x v="0"/>
    <n v="201257.8"/>
    <x v="3"/>
  </r>
  <r>
    <x v="5"/>
    <n v="38.31"/>
    <x v="2"/>
    <x v="34"/>
    <n v="340454"/>
    <x v="8"/>
    <n v="103"/>
    <x v="1"/>
    <n v="66.650000000000006"/>
    <s v="Second"/>
    <x v="3"/>
    <s v="Expired"/>
    <x v="0"/>
    <n v="262394.28000000003"/>
    <x v="0"/>
  </r>
  <r>
    <x v="6"/>
    <n v="34.94"/>
    <x v="4"/>
    <x v="12"/>
    <n v="141000"/>
    <x v="5"/>
    <n v="593"/>
    <x v="0"/>
    <n v="72.83"/>
    <s v="Third"/>
    <x v="3"/>
    <s v="Expired"/>
    <x v="1"/>
    <n v="81853.75"/>
    <x v="3"/>
  </r>
  <r>
    <x v="3"/>
    <n v="48.08"/>
    <x v="4"/>
    <x v="12"/>
    <n v="320003"/>
    <x v="2"/>
    <n v="380"/>
    <x v="1"/>
    <n v="66.92"/>
    <s v="First"/>
    <x v="3"/>
    <s v="Not Available"/>
    <x v="0"/>
    <n v="205911.58"/>
    <x v="3"/>
  </r>
  <r>
    <x v="2"/>
    <n v="41.71"/>
    <x v="6"/>
    <x v="31"/>
    <n v="379513"/>
    <x v="2"/>
    <n v="593"/>
    <x v="2"/>
    <n v="44.83"/>
    <s v="Third"/>
    <x v="4"/>
    <s v="Not Available"/>
    <x v="1"/>
    <n v="239699.49"/>
    <x v="0"/>
  </r>
  <r>
    <x v="3"/>
    <n v="19.62"/>
    <x v="1"/>
    <x v="37"/>
    <n v="135697"/>
    <x v="1"/>
    <n v="519"/>
    <x v="2"/>
    <n v="30.18"/>
    <s v="Second"/>
    <x v="6"/>
    <s v="Expired"/>
    <x v="0"/>
    <n v="57333.52"/>
    <x v="1"/>
  </r>
  <r>
    <x v="4"/>
    <n v="17.72"/>
    <x v="4"/>
    <x v="4"/>
    <n v="222167"/>
    <x v="2"/>
    <n v="670"/>
    <x v="1"/>
    <n v="80.819999999999993"/>
    <s v="Third"/>
    <x v="0"/>
    <s v="Expired"/>
    <x v="1"/>
    <n v="144576.81"/>
    <x v="1"/>
  </r>
  <r>
    <x v="3"/>
    <n v="37.9"/>
    <x v="3"/>
    <x v="3"/>
    <n v="91212"/>
    <x v="1"/>
    <n v="765"/>
    <x v="2"/>
    <n v="37.22"/>
    <s v="Second"/>
    <x v="1"/>
    <s v="Not Available"/>
    <x v="1"/>
    <n v="61811.9"/>
    <x v="3"/>
  </r>
  <r>
    <x v="1"/>
    <n v="35.83"/>
    <x v="3"/>
    <x v="32"/>
    <n v="203537"/>
    <x v="4"/>
    <n v="395"/>
    <x v="2"/>
    <n v="46.35"/>
    <s v="First"/>
    <x v="0"/>
    <s v="Active"/>
    <x v="1"/>
    <n v="87374.49"/>
    <x v="0"/>
  </r>
  <r>
    <x v="7"/>
    <n v="46.01"/>
    <x v="5"/>
    <x v="20"/>
    <n v="221366"/>
    <x v="0"/>
    <n v="548"/>
    <x v="1"/>
    <n v="65.05"/>
    <s v="Third"/>
    <x v="0"/>
    <s v="Active"/>
    <x v="1"/>
    <n v="143221.15"/>
    <x v="2"/>
  </r>
  <r>
    <x v="7"/>
    <n v="38.369999999999997"/>
    <x v="3"/>
    <x v="3"/>
    <n v="134073"/>
    <x v="4"/>
    <n v="513"/>
    <x v="2"/>
    <n v="49.64"/>
    <s v="Third"/>
    <x v="0"/>
    <s v="Active"/>
    <x v="0"/>
    <n v="59613.59"/>
    <x v="0"/>
  </r>
  <r>
    <x v="4"/>
    <n v="57.96"/>
    <x v="2"/>
    <x v="38"/>
    <n v="332860"/>
    <x v="7"/>
    <n v="948"/>
    <x v="2"/>
    <n v="36.24"/>
    <s v="Second"/>
    <x v="1"/>
    <s v="Active"/>
    <x v="1"/>
    <n v="213065.8"/>
    <x v="3"/>
  </r>
  <r>
    <x v="5"/>
    <n v="42.28"/>
    <x v="1"/>
    <x v="19"/>
    <n v="77951"/>
    <x v="4"/>
    <n v="351"/>
    <x v="0"/>
    <n v="78.87"/>
    <s v="Third"/>
    <x v="0"/>
    <s v="Active"/>
    <x v="0"/>
    <n v="58220.21"/>
    <x v="0"/>
  </r>
  <r>
    <x v="9"/>
    <n v="50.98"/>
    <x v="6"/>
    <x v="24"/>
    <n v="119946"/>
    <x v="0"/>
    <n v="893"/>
    <x v="0"/>
    <n v="76.14"/>
    <s v="First"/>
    <x v="2"/>
    <s v="Not Available"/>
    <x v="1"/>
    <n v="70010.31"/>
    <x v="0"/>
  </r>
  <r>
    <x v="1"/>
    <n v="72.95"/>
    <x v="4"/>
    <x v="18"/>
    <n v="161061"/>
    <x v="8"/>
    <n v="785"/>
    <x v="0"/>
    <n v="93.42"/>
    <s v="First"/>
    <x v="8"/>
    <s v="Not Available"/>
    <x v="0"/>
    <n v="79906.81"/>
    <x v="2"/>
  </r>
  <r>
    <x v="7"/>
    <n v="45.25"/>
    <x v="3"/>
    <x v="3"/>
    <n v="211015"/>
    <x v="5"/>
    <n v="899"/>
    <x v="1"/>
    <n v="83.06"/>
    <s v="Third"/>
    <x v="4"/>
    <s v="Expired"/>
    <x v="0"/>
    <n v="132101.72"/>
    <x v="3"/>
  </r>
  <r>
    <x v="9"/>
    <n v="10.98"/>
    <x v="6"/>
    <x v="31"/>
    <n v="272377"/>
    <x v="0"/>
    <n v="536"/>
    <x v="0"/>
    <n v="88.46"/>
    <s v="Third"/>
    <x v="2"/>
    <s v="Not Available"/>
    <x v="0"/>
    <n v="194324.61"/>
    <x v="2"/>
  </r>
  <r>
    <x v="8"/>
    <n v="66.8"/>
    <x v="0"/>
    <x v="35"/>
    <n v="51819"/>
    <x v="5"/>
    <n v="658"/>
    <x v="1"/>
    <n v="89.99"/>
    <s v="First"/>
    <x v="5"/>
    <s v="Not Available"/>
    <x v="1"/>
    <n v="40071.870000000003"/>
    <x v="3"/>
  </r>
  <r>
    <x v="8"/>
    <n v="57.79"/>
    <x v="0"/>
    <x v="0"/>
    <n v="133542"/>
    <x v="4"/>
    <n v="965"/>
    <x v="1"/>
    <n v="60.26"/>
    <s v="First"/>
    <x v="0"/>
    <s v="Expired"/>
    <x v="1"/>
    <n v="74939.98"/>
    <x v="3"/>
  </r>
  <r>
    <x v="6"/>
    <n v="25.09"/>
    <x v="2"/>
    <x v="34"/>
    <n v="389950"/>
    <x v="2"/>
    <n v="401"/>
    <x v="1"/>
    <n v="72.650000000000006"/>
    <s v="Third"/>
    <x v="1"/>
    <s v="Active"/>
    <x v="0"/>
    <n v="235149.64"/>
    <x v="0"/>
  </r>
  <r>
    <x v="9"/>
    <n v="65.63"/>
    <x v="1"/>
    <x v="37"/>
    <n v="134121"/>
    <x v="4"/>
    <n v="401"/>
    <x v="2"/>
    <n v="32.549999999999997"/>
    <s v="Third"/>
    <x v="0"/>
    <s v="Expired"/>
    <x v="1"/>
    <n v="78547.55"/>
    <x v="2"/>
  </r>
  <r>
    <x v="2"/>
    <n v="35.619999999999997"/>
    <x v="7"/>
    <x v="17"/>
    <n v="223597"/>
    <x v="8"/>
    <n v="322"/>
    <x v="0"/>
    <n v="85.05"/>
    <s v="First"/>
    <x v="8"/>
    <s v="Active"/>
    <x v="1"/>
    <n v="158829.93"/>
    <x v="2"/>
  </r>
  <r>
    <x v="3"/>
    <n v="18.16"/>
    <x v="4"/>
    <x v="22"/>
    <n v="215325"/>
    <x v="1"/>
    <n v="174"/>
    <x v="1"/>
    <n v="79.2"/>
    <s v="Third"/>
    <x v="6"/>
    <s v="Not Available"/>
    <x v="0"/>
    <n v="100173.9"/>
    <x v="0"/>
  </r>
  <r>
    <x v="2"/>
    <n v="44.41"/>
    <x v="6"/>
    <x v="33"/>
    <n v="261298"/>
    <x v="8"/>
    <n v="294"/>
    <x v="0"/>
    <n v="72.19"/>
    <s v="Third"/>
    <x v="2"/>
    <s v="Expired"/>
    <x v="1"/>
    <n v="162383.26999999999"/>
    <x v="0"/>
  </r>
  <r>
    <x v="6"/>
    <n v="68.59"/>
    <x v="4"/>
    <x v="22"/>
    <n v="348441"/>
    <x v="6"/>
    <n v="583"/>
    <x v="0"/>
    <n v="64.86"/>
    <s v="Third"/>
    <x v="9"/>
    <s v="Active"/>
    <x v="0"/>
    <n v="229069.06"/>
    <x v="3"/>
  </r>
  <r>
    <x v="1"/>
    <n v="47.89"/>
    <x v="4"/>
    <x v="22"/>
    <n v="52332"/>
    <x v="2"/>
    <n v="453"/>
    <x v="0"/>
    <n v="97.15"/>
    <s v="Third"/>
    <x v="0"/>
    <s v="Not Available"/>
    <x v="1"/>
    <n v="34387.4"/>
    <x v="0"/>
  </r>
  <r>
    <x v="7"/>
    <n v="10"/>
    <x v="7"/>
    <x v="28"/>
    <n v="342869"/>
    <x v="7"/>
    <n v="479"/>
    <x v="0"/>
    <n v="77.72"/>
    <s v="Second"/>
    <x v="1"/>
    <s v="Not Available"/>
    <x v="0"/>
    <n v="240583.32"/>
    <x v="1"/>
  </r>
  <r>
    <x v="4"/>
    <n v="12.15"/>
    <x v="5"/>
    <x v="20"/>
    <n v="178709"/>
    <x v="2"/>
    <n v="406"/>
    <x v="0"/>
    <n v="83"/>
    <s v="Second"/>
    <x v="2"/>
    <s v="Active"/>
    <x v="1"/>
    <n v="126289.57"/>
    <x v="0"/>
  </r>
  <r>
    <x v="2"/>
    <n v="37.69"/>
    <x v="5"/>
    <x v="5"/>
    <n v="304466"/>
    <x v="5"/>
    <n v="930"/>
    <x v="0"/>
    <n v="99.83"/>
    <s v="First"/>
    <x v="5"/>
    <s v="Expired"/>
    <x v="1"/>
    <n v="177765.68"/>
    <x v="3"/>
  </r>
  <r>
    <x v="3"/>
    <n v="25.52"/>
    <x v="2"/>
    <x v="38"/>
    <n v="340286"/>
    <x v="7"/>
    <n v="438"/>
    <x v="0"/>
    <n v="65.19"/>
    <s v="Second"/>
    <x v="2"/>
    <s v="Active"/>
    <x v="0"/>
    <n v="163750.28"/>
    <x v="1"/>
  </r>
  <r>
    <x v="0"/>
    <n v="78.02"/>
    <x v="3"/>
    <x v="11"/>
    <n v="297335"/>
    <x v="5"/>
    <n v="835"/>
    <x v="0"/>
    <n v="64.72"/>
    <s v="Second"/>
    <x v="6"/>
    <s v="Not Available"/>
    <x v="1"/>
    <n v="128081.71"/>
    <x v="3"/>
  </r>
  <r>
    <x v="8"/>
    <n v="54.79"/>
    <x v="2"/>
    <x v="2"/>
    <n v="296622"/>
    <x v="0"/>
    <n v="453"/>
    <x v="1"/>
    <n v="63.06"/>
    <s v="Third"/>
    <x v="2"/>
    <s v="Active"/>
    <x v="0"/>
    <n v="132567.49"/>
    <x v="0"/>
  </r>
  <r>
    <x v="5"/>
    <n v="61.73"/>
    <x v="1"/>
    <x v="1"/>
    <n v="159344"/>
    <x v="5"/>
    <n v="128"/>
    <x v="0"/>
    <n v="93.49"/>
    <s v="First"/>
    <x v="5"/>
    <s v="Not Available"/>
    <x v="1"/>
    <n v="80211.839999999997"/>
    <x v="3"/>
  </r>
  <r>
    <x v="1"/>
    <n v="77.650000000000006"/>
    <x v="1"/>
    <x v="37"/>
    <n v="241907"/>
    <x v="4"/>
    <n v="530"/>
    <x v="1"/>
    <n v="77.05"/>
    <s v="First"/>
    <x v="0"/>
    <s v="Not Available"/>
    <x v="0"/>
    <n v="144021.70000000001"/>
    <x v="3"/>
  </r>
  <r>
    <x v="8"/>
    <n v="79.209999999999994"/>
    <x v="5"/>
    <x v="20"/>
    <n v="198952"/>
    <x v="0"/>
    <n v="816"/>
    <x v="2"/>
    <n v="49.02"/>
    <s v="First"/>
    <x v="2"/>
    <s v="Active"/>
    <x v="0"/>
    <n v="103419.59"/>
    <x v="2"/>
  </r>
  <r>
    <x v="3"/>
    <n v="56.15"/>
    <x v="6"/>
    <x v="10"/>
    <n v="164488"/>
    <x v="0"/>
    <n v="670"/>
    <x v="0"/>
    <n v="65.260000000000005"/>
    <s v="Second"/>
    <x v="1"/>
    <s v="Active"/>
    <x v="0"/>
    <n v="124264.09"/>
    <x v="3"/>
  </r>
  <r>
    <x v="7"/>
    <n v="16.100000000000001"/>
    <x v="0"/>
    <x v="35"/>
    <n v="167254"/>
    <x v="1"/>
    <n v="109"/>
    <x v="0"/>
    <n v="84.15"/>
    <s v="Second"/>
    <x v="2"/>
    <s v="Not Available"/>
    <x v="1"/>
    <n v="129455.7"/>
    <x v="2"/>
  </r>
  <r>
    <x v="4"/>
    <n v="72.23"/>
    <x v="3"/>
    <x v="11"/>
    <n v="155574"/>
    <x v="4"/>
    <n v="840"/>
    <x v="2"/>
    <n v="49.8"/>
    <s v="Second"/>
    <x v="0"/>
    <s v="Expired"/>
    <x v="0"/>
    <n v="121376.15"/>
    <x v="1"/>
  </r>
  <r>
    <x v="9"/>
    <n v="38.200000000000003"/>
    <x v="4"/>
    <x v="12"/>
    <n v="196186"/>
    <x v="9"/>
    <n v="519"/>
    <x v="2"/>
    <n v="35.81"/>
    <s v="First"/>
    <x v="1"/>
    <s v="Active"/>
    <x v="1"/>
    <n v="83122.39"/>
    <x v="2"/>
  </r>
  <r>
    <x v="1"/>
    <n v="33.619999999999997"/>
    <x v="6"/>
    <x v="33"/>
    <n v="305039"/>
    <x v="6"/>
    <n v="539"/>
    <x v="0"/>
    <n v="83.44"/>
    <s v="First"/>
    <x v="9"/>
    <s v="Expired"/>
    <x v="1"/>
    <n v="215505.69"/>
    <x v="2"/>
  </r>
  <r>
    <x v="9"/>
    <n v="73.16"/>
    <x v="0"/>
    <x v="6"/>
    <n v="395649"/>
    <x v="6"/>
    <n v="999"/>
    <x v="2"/>
    <n v="41"/>
    <s v="Third"/>
    <x v="2"/>
    <s v="Expired"/>
    <x v="1"/>
    <n v="265851.43"/>
    <x v="0"/>
  </r>
  <r>
    <x v="5"/>
    <n v="48.46"/>
    <x v="3"/>
    <x v="7"/>
    <n v="369820"/>
    <x v="2"/>
    <n v="654"/>
    <x v="0"/>
    <n v="89.35"/>
    <s v="First"/>
    <x v="3"/>
    <s v="Not Available"/>
    <x v="0"/>
    <n v="246408.54"/>
    <x v="2"/>
  </r>
  <r>
    <x v="4"/>
    <n v="71.63"/>
    <x v="2"/>
    <x v="27"/>
    <n v="320626"/>
    <x v="3"/>
    <n v="270"/>
    <x v="2"/>
    <n v="46.57"/>
    <s v="Third"/>
    <x v="1"/>
    <s v="Not Available"/>
    <x v="1"/>
    <n v="156453.23000000001"/>
    <x v="1"/>
  </r>
  <r>
    <x v="3"/>
    <n v="76.239999999999995"/>
    <x v="6"/>
    <x v="10"/>
    <n v="59238"/>
    <x v="2"/>
    <n v="613"/>
    <x v="0"/>
    <n v="74.92"/>
    <s v="Second"/>
    <x v="2"/>
    <s v="Not Available"/>
    <x v="1"/>
    <n v="23956.86"/>
    <x v="1"/>
  </r>
  <r>
    <x v="5"/>
    <n v="63.97"/>
    <x v="5"/>
    <x v="20"/>
    <n v="329516"/>
    <x v="6"/>
    <n v="485"/>
    <x v="2"/>
    <n v="43.94"/>
    <s v="Third"/>
    <x v="4"/>
    <s v="Not Available"/>
    <x v="1"/>
    <n v="155553.74"/>
    <x v="1"/>
  </r>
  <r>
    <x v="2"/>
    <n v="71.650000000000006"/>
    <x v="2"/>
    <x v="8"/>
    <n v="356130"/>
    <x v="1"/>
    <n v="272"/>
    <x v="0"/>
    <n v="84.67"/>
    <s v="Third"/>
    <x v="6"/>
    <s v="Active"/>
    <x v="0"/>
    <n v="233134.59"/>
    <x v="3"/>
  </r>
  <r>
    <x v="8"/>
    <n v="39.74"/>
    <x v="0"/>
    <x v="0"/>
    <n v="112752"/>
    <x v="2"/>
    <n v="982"/>
    <x v="2"/>
    <n v="43.97"/>
    <s v="First"/>
    <x v="3"/>
    <s v="Active"/>
    <x v="1"/>
    <n v="81759.61"/>
    <x v="3"/>
  </r>
  <r>
    <x v="2"/>
    <n v="72.930000000000007"/>
    <x v="7"/>
    <x v="23"/>
    <n v="284450"/>
    <x v="2"/>
    <n v="309"/>
    <x v="0"/>
    <n v="93.55"/>
    <s v="Third"/>
    <x v="3"/>
    <s v="Not Available"/>
    <x v="1"/>
    <n v="167439.48000000001"/>
    <x v="0"/>
  </r>
  <r>
    <x v="6"/>
    <n v="72.36"/>
    <x v="5"/>
    <x v="9"/>
    <n v="139577"/>
    <x v="7"/>
    <n v="225"/>
    <x v="2"/>
    <n v="35.75"/>
    <s v="Third"/>
    <x v="6"/>
    <s v="Expired"/>
    <x v="0"/>
    <n v="76341.38"/>
    <x v="3"/>
  </r>
  <r>
    <x v="8"/>
    <n v="18.32"/>
    <x v="4"/>
    <x v="16"/>
    <n v="78965"/>
    <x v="6"/>
    <n v="291"/>
    <x v="2"/>
    <n v="40.01"/>
    <s v="First"/>
    <x v="9"/>
    <s v="Not Available"/>
    <x v="0"/>
    <n v="38817.629999999997"/>
    <x v="0"/>
  </r>
  <r>
    <x v="1"/>
    <n v="56.64"/>
    <x v="2"/>
    <x v="34"/>
    <n v="399424"/>
    <x v="8"/>
    <n v="216"/>
    <x v="0"/>
    <n v="70.489999999999995"/>
    <s v="Third"/>
    <x v="6"/>
    <s v="Active"/>
    <x v="1"/>
    <n v="264211.83"/>
    <x v="1"/>
  </r>
  <r>
    <x v="9"/>
    <n v="28.6"/>
    <x v="3"/>
    <x v="3"/>
    <n v="148025"/>
    <x v="5"/>
    <n v="258"/>
    <x v="2"/>
    <n v="34.53"/>
    <s v="Second"/>
    <x v="2"/>
    <s v="Active"/>
    <x v="0"/>
    <n v="116341.5"/>
    <x v="2"/>
  </r>
  <r>
    <x v="2"/>
    <n v="20.84"/>
    <x v="0"/>
    <x v="6"/>
    <n v="371689"/>
    <x v="6"/>
    <n v="797"/>
    <x v="2"/>
    <n v="41.04"/>
    <s v="Third"/>
    <x v="1"/>
    <s v="Active"/>
    <x v="0"/>
    <n v="201442.56"/>
    <x v="0"/>
  </r>
  <r>
    <x v="3"/>
    <n v="9.32"/>
    <x v="3"/>
    <x v="32"/>
    <n v="215843"/>
    <x v="4"/>
    <n v="187"/>
    <x v="2"/>
    <n v="33.49"/>
    <s v="Third"/>
    <x v="0"/>
    <s v="Not Available"/>
    <x v="1"/>
    <n v="150887.26999999999"/>
    <x v="2"/>
  </r>
  <r>
    <x v="3"/>
    <n v="31.57"/>
    <x v="0"/>
    <x v="0"/>
    <n v="149995"/>
    <x v="1"/>
    <n v="309"/>
    <x v="1"/>
    <n v="93.76"/>
    <s v="Third"/>
    <x v="6"/>
    <s v="Expired"/>
    <x v="0"/>
    <n v="70595.679999999993"/>
    <x v="0"/>
  </r>
  <r>
    <x v="8"/>
    <n v="70.95"/>
    <x v="0"/>
    <x v="6"/>
    <n v="135677"/>
    <x v="4"/>
    <n v="706"/>
    <x v="1"/>
    <n v="92.94"/>
    <s v="Second"/>
    <x v="0"/>
    <s v="Active"/>
    <x v="0"/>
    <n v="69640.3"/>
    <x v="1"/>
  </r>
  <r>
    <x v="8"/>
    <n v="25.66"/>
    <x v="0"/>
    <x v="0"/>
    <n v="274366"/>
    <x v="6"/>
    <n v="627"/>
    <x v="2"/>
    <n v="55.07"/>
    <s v="First"/>
    <x v="9"/>
    <s v="Expired"/>
    <x v="1"/>
    <n v="211887.68"/>
    <x v="2"/>
  </r>
  <r>
    <x v="2"/>
    <n v="37.83"/>
    <x v="3"/>
    <x v="3"/>
    <n v="101679"/>
    <x v="8"/>
    <n v="593"/>
    <x v="0"/>
    <n v="87.72"/>
    <s v="First"/>
    <x v="8"/>
    <s v="Expired"/>
    <x v="1"/>
    <n v="51278.29"/>
    <x v="1"/>
  </r>
  <r>
    <x v="9"/>
    <n v="25.56"/>
    <x v="2"/>
    <x v="38"/>
    <n v="370456"/>
    <x v="1"/>
    <n v="357"/>
    <x v="1"/>
    <n v="93.4"/>
    <s v="First"/>
    <x v="6"/>
    <s v="Active"/>
    <x v="0"/>
    <n v="285118.2"/>
    <x v="0"/>
  </r>
  <r>
    <x v="3"/>
    <n v="32.049999999999997"/>
    <x v="5"/>
    <x v="9"/>
    <n v="174191"/>
    <x v="6"/>
    <n v="292"/>
    <x v="1"/>
    <n v="70.260000000000005"/>
    <s v="Third"/>
    <x v="1"/>
    <s v="Expired"/>
    <x v="1"/>
    <n v="111118.16"/>
    <x v="3"/>
  </r>
  <r>
    <x v="8"/>
    <n v="16.39"/>
    <x v="3"/>
    <x v="7"/>
    <n v="373371"/>
    <x v="2"/>
    <n v="382"/>
    <x v="1"/>
    <n v="98.75"/>
    <s v="First"/>
    <x v="3"/>
    <s v="Active"/>
    <x v="1"/>
    <n v="193837.42"/>
    <x v="2"/>
  </r>
  <r>
    <x v="0"/>
    <n v="49.58"/>
    <x v="7"/>
    <x v="17"/>
    <n v="316877"/>
    <x v="2"/>
    <n v="793"/>
    <x v="2"/>
    <n v="35.369999999999997"/>
    <s v="Third"/>
    <x v="4"/>
    <s v="Active"/>
    <x v="0"/>
    <n v="172802.36"/>
    <x v="0"/>
  </r>
  <r>
    <x v="9"/>
    <n v="40.32"/>
    <x v="6"/>
    <x v="31"/>
    <n v="213681"/>
    <x v="0"/>
    <n v="864"/>
    <x v="2"/>
    <n v="54.62"/>
    <s v="First"/>
    <x v="2"/>
    <s v="Active"/>
    <x v="0"/>
    <n v="141674.79999999999"/>
    <x v="2"/>
  </r>
  <r>
    <x v="5"/>
    <n v="14.07"/>
    <x v="6"/>
    <x v="33"/>
    <n v="133805"/>
    <x v="9"/>
    <n v="372"/>
    <x v="0"/>
    <n v="81.540000000000006"/>
    <s v="Second"/>
    <x v="1"/>
    <s v="Expired"/>
    <x v="0"/>
    <n v="75051.13"/>
    <x v="1"/>
  </r>
  <r>
    <x v="0"/>
    <n v="77.22"/>
    <x v="5"/>
    <x v="5"/>
    <n v="211399"/>
    <x v="9"/>
    <n v="530"/>
    <x v="2"/>
    <n v="56.83"/>
    <s v="Second"/>
    <x v="1"/>
    <s v="Expired"/>
    <x v="0"/>
    <n v="95030.83"/>
    <x v="3"/>
  </r>
  <r>
    <x v="0"/>
    <n v="32.950000000000003"/>
    <x v="1"/>
    <x v="26"/>
    <n v="311628"/>
    <x v="5"/>
    <n v="508"/>
    <x v="1"/>
    <n v="60.06"/>
    <s v="First"/>
    <x v="5"/>
    <s v="Active"/>
    <x v="0"/>
    <n v="173323.11"/>
    <x v="1"/>
  </r>
  <r>
    <x v="3"/>
    <n v="45.36"/>
    <x v="4"/>
    <x v="18"/>
    <n v="167945"/>
    <x v="2"/>
    <n v="695"/>
    <x v="2"/>
    <n v="43.72"/>
    <s v="First"/>
    <x v="3"/>
    <s v="Not Available"/>
    <x v="1"/>
    <n v="73557.17"/>
    <x v="3"/>
  </r>
  <r>
    <x v="4"/>
    <n v="52.45"/>
    <x v="0"/>
    <x v="35"/>
    <n v="112747"/>
    <x v="8"/>
    <n v="516"/>
    <x v="1"/>
    <n v="71.36"/>
    <s v="Third"/>
    <x v="1"/>
    <s v="Expired"/>
    <x v="1"/>
    <n v="47298.94"/>
    <x v="0"/>
  </r>
  <r>
    <x v="5"/>
    <n v="36.67"/>
    <x v="5"/>
    <x v="5"/>
    <n v="392747"/>
    <x v="8"/>
    <n v="290"/>
    <x v="2"/>
    <n v="50.94"/>
    <s v="Second"/>
    <x v="2"/>
    <s v="Active"/>
    <x v="1"/>
    <n v="158485.92000000001"/>
    <x v="0"/>
  </r>
  <r>
    <x v="7"/>
    <n v="48.73"/>
    <x v="4"/>
    <x v="12"/>
    <n v="338831"/>
    <x v="3"/>
    <n v="166"/>
    <x v="0"/>
    <n v="87.17"/>
    <s v="Second"/>
    <x v="1"/>
    <s v="Not Available"/>
    <x v="1"/>
    <n v="196061.24"/>
    <x v="1"/>
  </r>
  <r>
    <x v="5"/>
    <n v="35.32"/>
    <x v="1"/>
    <x v="37"/>
    <n v="178049"/>
    <x v="0"/>
    <n v="520"/>
    <x v="1"/>
    <n v="87.18"/>
    <s v="First"/>
    <x v="2"/>
    <s v="Expired"/>
    <x v="1"/>
    <n v="114981.3"/>
    <x v="0"/>
  </r>
  <r>
    <x v="9"/>
    <n v="27.6"/>
    <x v="2"/>
    <x v="27"/>
    <n v="398287"/>
    <x v="8"/>
    <n v="479"/>
    <x v="1"/>
    <n v="86.01"/>
    <s v="Third"/>
    <x v="9"/>
    <s v="Active"/>
    <x v="0"/>
    <n v="274925.09999999998"/>
    <x v="2"/>
  </r>
  <r>
    <x v="1"/>
    <n v="65.48"/>
    <x v="6"/>
    <x v="24"/>
    <n v="137017"/>
    <x v="9"/>
    <n v="359"/>
    <x v="0"/>
    <n v="96.33"/>
    <s v="Third"/>
    <x v="0"/>
    <s v="Active"/>
    <x v="1"/>
    <n v="79347.72"/>
    <x v="1"/>
  </r>
  <r>
    <x v="7"/>
    <n v="50.78"/>
    <x v="0"/>
    <x v="29"/>
    <n v="75068"/>
    <x v="9"/>
    <n v="565"/>
    <x v="1"/>
    <n v="87.87"/>
    <s v="Second"/>
    <x v="0"/>
    <s v="Expired"/>
    <x v="0"/>
    <n v="45342.559999999998"/>
    <x v="0"/>
  </r>
  <r>
    <x v="0"/>
    <n v="50.73"/>
    <x v="2"/>
    <x v="38"/>
    <n v="330157"/>
    <x v="9"/>
    <n v="686"/>
    <x v="1"/>
    <n v="87.08"/>
    <s v="First"/>
    <x v="1"/>
    <s v="Expired"/>
    <x v="1"/>
    <n v="208574.66"/>
    <x v="2"/>
  </r>
  <r>
    <x v="4"/>
    <n v="45.3"/>
    <x v="6"/>
    <x v="24"/>
    <n v="384386"/>
    <x v="2"/>
    <n v="430"/>
    <x v="0"/>
    <n v="87.44"/>
    <s v="Second"/>
    <x v="0"/>
    <s v="Expired"/>
    <x v="0"/>
    <n v="220812.99"/>
    <x v="1"/>
  </r>
  <r>
    <x v="8"/>
    <n v="66.77"/>
    <x v="6"/>
    <x v="24"/>
    <n v="364764"/>
    <x v="3"/>
    <n v="581"/>
    <x v="0"/>
    <n v="99.07"/>
    <s v="Second"/>
    <x v="1"/>
    <s v="Active"/>
    <x v="1"/>
    <n v="148449"/>
    <x v="1"/>
  </r>
  <r>
    <x v="2"/>
    <n v="62.05"/>
    <x v="2"/>
    <x v="34"/>
    <n v="233560"/>
    <x v="2"/>
    <n v="654"/>
    <x v="2"/>
    <n v="51.72"/>
    <s v="First"/>
    <x v="3"/>
    <s v="Not Available"/>
    <x v="0"/>
    <n v="161293.89000000001"/>
    <x v="1"/>
  </r>
  <r>
    <x v="0"/>
    <n v="68.69"/>
    <x v="7"/>
    <x v="28"/>
    <n v="269277"/>
    <x v="8"/>
    <n v="960"/>
    <x v="1"/>
    <n v="73.19"/>
    <s v="Third"/>
    <x v="4"/>
    <s v="Expired"/>
    <x v="0"/>
    <n v="191053.38"/>
    <x v="0"/>
  </r>
  <r>
    <x v="7"/>
    <n v="17.2"/>
    <x v="2"/>
    <x v="2"/>
    <n v="100351"/>
    <x v="2"/>
    <n v="923"/>
    <x v="1"/>
    <n v="79.099999999999994"/>
    <s v="First"/>
    <x v="3"/>
    <s v="Active"/>
    <x v="0"/>
    <n v="53013.87"/>
    <x v="3"/>
  </r>
  <r>
    <x v="8"/>
    <n v="76.14"/>
    <x v="0"/>
    <x v="0"/>
    <n v="302081"/>
    <x v="6"/>
    <n v="696"/>
    <x v="1"/>
    <n v="77.12"/>
    <s v="Second"/>
    <x v="2"/>
    <s v="Not Available"/>
    <x v="0"/>
    <n v="214488.75"/>
    <x v="0"/>
  </r>
  <r>
    <x v="1"/>
    <n v="61.36"/>
    <x v="1"/>
    <x v="19"/>
    <n v="76803"/>
    <x v="9"/>
    <n v="515"/>
    <x v="0"/>
    <n v="94.46"/>
    <s v="First"/>
    <x v="1"/>
    <s v="Expired"/>
    <x v="1"/>
    <n v="45609.78"/>
    <x v="3"/>
  </r>
  <r>
    <x v="0"/>
    <n v="15.65"/>
    <x v="3"/>
    <x v="32"/>
    <n v="240262"/>
    <x v="1"/>
    <n v="330"/>
    <x v="0"/>
    <n v="85.51"/>
    <s v="First"/>
    <x v="6"/>
    <s v="Active"/>
    <x v="1"/>
    <n v="132803.73000000001"/>
    <x v="2"/>
  </r>
  <r>
    <x v="3"/>
    <n v="47.38"/>
    <x v="2"/>
    <x v="8"/>
    <n v="262491"/>
    <x v="4"/>
    <n v="635"/>
    <x v="2"/>
    <n v="45.97"/>
    <s v="First"/>
    <x v="0"/>
    <s v="Not Available"/>
    <x v="0"/>
    <n v="201684.49"/>
    <x v="0"/>
  </r>
  <r>
    <x v="9"/>
    <n v="33.54"/>
    <x v="6"/>
    <x v="21"/>
    <n v="188250"/>
    <x v="4"/>
    <n v="519"/>
    <x v="0"/>
    <n v="60.66"/>
    <s v="Second"/>
    <x v="0"/>
    <s v="Not Available"/>
    <x v="0"/>
    <n v="77958.009999999995"/>
    <x v="0"/>
  </r>
  <r>
    <x v="8"/>
    <n v="36.799999999999997"/>
    <x v="6"/>
    <x v="10"/>
    <n v="259405"/>
    <x v="5"/>
    <n v="947"/>
    <x v="2"/>
    <n v="37.450000000000003"/>
    <s v="Second"/>
    <x v="6"/>
    <s v="Active"/>
    <x v="1"/>
    <n v="158828.49"/>
    <x v="1"/>
  </r>
  <r>
    <x v="1"/>
    <n v="76.92"/>
    <x v="7"/>
    <x v="30"/>
    <n v="103418"/>
    <x v="9"/>
    <n v="961"/>
    <x v="1"/>
    <n v="61.55"/>
    <s v="First"/>
    <x v="1"/>
    <s v="Active"/>
    <x v="1"/>
    <n v="80402.38"/>
    <x v="3"/>
  </r>
  <r>
    <x v="6"/>
    <n v="25.57"/>
    <x v="2"/>
    <x v="8"/>
    <n v="224150"/>
    <x v="7"/>
    <n v="759"/>
    <x v="1"/>
    <n v="67.48"/>
    <s v="Second"/>
    <x v="6"/>
    <s v="Not Available"/>
    <x v="1"/>
    <n v="133998.39000000001"/>
    <x v="3"/>
  </r>
  <r>
    <x v="0"/>
    <n v="19.010000000000002"/>
    <x v="1"/>
    <x v="1"/>
    <n v="283810"/>
    <x v="8"/>
    <n v="435"/>
    <x v="2"/>
    <n v="38.46"/>
    <s v="Second"/>
    <x v="3"/>
    <s v="Active"/>
    <x v="1"/>
    <n v="133101.51"/>
    <x v="2"/>
  </r>
  <r>
    <x v="2"/>
    <n v="77.540000000000006"/>
    <x v="3"/>
    <x v="14"/>
    <n v="267705"/>
    <x v="3"/>
    <n v="279"/>
    <x v="0"/>
    <n v="80.72"/>
    <s v="First"/>
    <x v="4"/>
    <s v="Expired"/>
    <x v="1"/>
    <n v="122729.96"/>
    <x v="1"/>
  </r>
  <r>
    <x v="0"/>
    <n v="67.42"/>
    <x v="5"/>
    <x v="15"/>
    <n v="356042"/>
    <x v="5"/>
    <n v="739"/>
    <x v="1"/>
    <n v="62.72"/>
    <s v="Second"/>
    <x v="6"/>
    <s v="Active"/>
    <x v="0"/>
    <n v="246954.48"/>
    <x v="0"/>
  </r>
  <r>
    <x v="4"/>
    <n v="77.59"/>
    <x v="2"/>
    <x v="2"/>
    <n v="188519"/>
    <x v="2"/>
    <n v="719"/>
    <x v="0"/>
    <n v="80.760000000000005"/>
    <s v="First"/>
    <x v="3"/>
    <s v="Expired"/>
    <x v="0"/>
    <n v="88738.4"/>
    <x v="1"/>
  </r>
  <r>
    <x v="8"/>
    <n v="79.05"/>
    <x v="1"/>
    <x v="1"/>
    <n v="275802"/>
    <x v="6"/>
    <n v="254"/>
    <x v="1"/>
    <n v="79.959999999999994"/>
    <s v="Second"/>
    <x v="6"/>
    <s v="Not Available"/>
    <x v="0"/>
    <n v="128595.97"/>
    <x v="2"/>
  </r>
  <r>
    <x v="5"/>
    <n v="41.05"/>
    <x v="4"/>
    <x v="16"/>
    <n v="70854"/>
    <x v="8"/>
    <n v="953"/>
    <x v="0"/>
    <n v="68.040000000000006"/>
    <s v="First"/>
    <x v="8"/>
    <s v="Not Available"/>
    <x v="1"/>
    <n v="46261.22"/>
    <x v="2"/>
  </r>
  <r>
    <x v="3"/>
    <n v="70.540000000000006"/>
    <x v="5"/>
    <x v="13"/>
    <n v="339286"/>
    <x v="0"/>
    <n v="201"/>
    <x v="2"/>
    <n v="49.33"/>
    <s v="Second"/>
    <x v="1"/>
    <s v="Expired"/>
    <x v="1"/>
    <n v="183497.96"/>
    <x v="0"/>
  </r>
  <r>
    <x v="9"/>
    <n v="43.61"/>
    <x v="1"/>
    <x v="26"/>
    <n v="77767"/>
    <x v="1"/>
    <n v="931"/>
    <x v="0"/>
    <n v="97.82"/>
    <s v="Third"/>
    <x v="1"/>
    <s v="Not Available"/>
    <x v="0"/>
    <n v="32074.53"/>
    <x v="2"/>
  </r>
  <r>
    <x v="2"/>
    <n v="56.34"/>
    <x v="7"/>
    <x v="23"/>
    <n v="273211"/>
    <x v="7"/>
    <n v="832"/>
    <x v="2"/>
    <n v="56.17"/>
    <s v="Third"/>
    <x v="6"/>
    <s v="Expired"/>
    <x v="0"/>
    <n v="122035.75"/>
    <x v="0"/>
  </r>
  <r>
    <x v="0"/>
    <n v="64.73"/>
    <x v="7"/>
    <x v="23"/>
    <n v="93378"/>
    <x v="4"/>
    <n v="652"/>
    <x v="1"/>
    <n v="93.18"/>
    <s v="First"/>
    <x v="0"/>
    <s v="Not Available"/>
    <x v="0"/>
    <n v="47741.69"/>
    <x v="0"/>
  </r>
  <r>
    <x v="9"/>
    <n v="36.94"/>
    <x v="0"/>
    <x v="39"/>
    <n v="170910"/>
    <x v="4"/>
    <n v="211"/>
    <x v="0"/>
    <n v="61.91"/>
    <s v="Third"/>
    <x v="0"/>
    <s v="Not Available"/>
    <x v="0"/>
    <n v="103132.98"/>
    <x v="3"/>
  </r>
  <r>
    <x v="0"/>
    <n v="44.45"/>
    <x v="1"/>
    <x v="26"/>
    <n v="162651"/>
    <x v="7"/>
    <n v="431"/>
    <x v="1"/>
    <n v="96.12"/>
    <s v="First"/>
    <x v="7"/>
    <s v="Expired"/>
    <x v="0"/>
    <n v="91618.92"/>
    <x v="0"/>
  </r>
  <r>
    <x v="3"/>
    <n v="47.89"/>
    <x v="1"/>
    <x v="37"/>
    <n v="245204"/>
    <x v="1"/>
    <n v="244"/>
    <x v="1"/>
    <n v="88.92"/>
    <s v="First"/>
    <x v="6"/>
    <s v="Expired"/>
    <x v="0"/>
    <n v="110531.96"/>
    <x v="1"/>
  </r>
  <r>
    <x v="9"/>
    <n v="37.130000000000003"/>
    <x v="2"/>
    <x v="38"/>
    <n v="258174"/>
    <x v="1"/>
    <n v="841"/>
    <x v="2"/>
    <n v="36.44"/>
    <s v="Third"/>
    <x v="0"/>
    <s v="Expired"/>
    <x v="1"/>
    <n v="146691.53"/>
    <x v="0"/>
  </r>
  <r>
    <x v="3"/>
    <n v="65.709999999999994"/>
    <x v="2"/>
    <x v="8"/>
    <n v="274493"/>
    <x v="6"/>
    <n v="771"/>
    <x v="1"/>
    <n v="69.319999999999993"/>
    <s v="Third"/>
    <x v="3"/>
    <s v="Expired"/>
    <x v="1"/>
    <n v="208818.09"/>
    <x v="0"/>
  </r>
  <r>
    <x v="0"/>
    <n v="42.36"/>
    <x v="2"/>
    <x v="8"/>
    <n v="288204"/>
    <x v="8"/>
    <n v="641"/>
    <x v="0"/>
    <n v="66.27"/>
    <s v="Second"/>
    <x v="4"/>
    <s v="Not Available"/>
    <x v="1"/>
    <n v="197776.78"/>
    <x v="1"/>
  </r>
  <r>
    <x v="9"/>
    <n v="66.599999999999994"/>
    <x v="5"/>
    <x v="15"/>
    <n v="138595"/>
    <x v="8"/>
    <n v="538"/>
    <x v="1"/>
    <n v="87.12"/>
    <s v="First"/>
    <x v="8"/>
    <s v="Expired"/>
    <x v="1"/>
    <n v="69616.53"/>
    <x v="0"/>
  </r>
  <r>
    <x v="7"/>
    <n v="15.98"/>
    <x v="5"/>
    <x v="9"/>
    <n v="269366"/>
    <x v="4"/>
    <n v="400"/>
    <x v="2"/>
    <n v="27.79"/>
    <s v="First"/>
    <x v="0"/>
    <s v="Active"/>
    <x v="0"/>
    <n v="145505.07"/>
    <x v="2"/>
  </r>
  <r>
    <x v="4"/>
    <n v="18.64"/>
    <x v="4"/>
    <x v="16"/>
    <n v="185605"/>
    <x v="6"/>
    <n v="603"/>
    <x v="1"/>
    <n v="88.46"/>
    <s v="Third"/>
    <x v="4"/>
    <s v="Expired"/>
    <x v="0"/>
    <n v="85728.06"/>
    <x v="2"/>
  </r>
  <r>
    <x v="1"/>
    <n v="20.82"/>
    <x v="2"/>
    <x v="8"/>
    <n v="303416"/>
    <x v="9"/>
    <n v="718"/>
    <x v="1"/>
    <n v="74.099999999999994"/>
    <s v="First"/>
    <x v="1"/>
    <s v="Active"/>
    <x v="0"/>
    <n v="157281.93"/>
    <x v="3"/>
  </r>
  <r>
    <x v="0"/>
    <n v="74.930000000000007"/>
    <x v="3"/>
    <x v="3"/>
    <n v="70806"/>
    <x v="7"/>
    <n v="473"/>
    <x v="0"/>
    <n v="82.97"/>
    <s v="Second"/>
    <x v="2"/>
    <s v="Not Available"/>
    <x v="0"/>
    <n v="43484.1"/>
    <x v="2"/>
  </r>
  <r>
    <x v="0"/>
    <n v="39.72"/>
    <x v="1"/>
    <x v="26"/>
    <n v="381773"/>
    <x v="6"/>
    <n v="821"/>
    <x v="1"/>
    <n v="61.34"/>
    <s v="Third"/>
    <x v="2"/>
    <s v="Active"/>
    <x v="0"/>
    <n v="218593.41"/>
    <x v="0"/>
  </r>
  <r>
    <x v="0"/>
    <n v="51.67"/>
    <x v="2"/>
    <x v="8"/>
    <n v="176529"/>
    <x v="0"/>
    <n v="243"/>
    <x v="0"/>
    <n v="71.88"/>
    <s v="Third"/>
    <x v="2"/>
    <s v="Expired"/>
    <x v="1"/>
    <n v="76436.960000000006"/>
    <x v="3"/>
  </r>
  <r>
    <x v="6"/>
    <n v="76.95"/>
    <x v="4"/>
    <x v="4"/>
    <n v="365910"/>
    <x v="3"/>
    <n v="656"/>
    <x v="1"/>
    <n v="94.18"/>
    <s v="Third"/>
    <x v="0"/>
    <s v="Not Available"/>
    <x v="0"/>
    <n v="180553.32"/>
    <x v="1"/>
  </r>
  <r>
    <x v="0"/>
    <n v="28.34"/>
    <x v="2"/>
    <x v="27"/>
    <n v="241646"/>
    <x v="4"/>
    <n v="390"/>
    <x v="1"/>
    <n v="72.209999999999994"/>
    <s v="Second"/>
    <x v="0"/>
    <s v="Not Available"/>
    <x v="1"/>
    <n v="97027.78"/>
    <x v="3"/>
  </r>
  <r>
    <x v="1"/>
    <n v="21.39"/>
    <x v="0"/>
    <x v="35"/>
    <n v="142945"/>
    <x v="2"/>
    <n v="190"/>
    <x v="1"/>
    <n v="73.16"/>
    <s v="Second"/>
    <x v="6"/>
    <s v="Not Available"/>
    <x v="0"/>
    <n v="81802.720000000001"/>
    <x v="1"/>
  </r>
  <r>
    <x v="3"/>
    <n v="13.87"/>
    <x v="6"/>
    <x v="33"/>
    <n v="127183"/>
    <x v="9"/>
    <n v="286"/>
    <x v="1"/>
    <n v="81.86"/>
    <s v="Third"/>
    <x v="1"/>
    <s v="Expired"/>
    <x v="1"/>
    <n v="87580.71"/>
    <x v="1"/>
  </r>
  <r>
    <x v="6"/>
    <n v="30.29"/>
    <x v="7"/>
    <x v="17"/>
    <n v="203623"/>
    <x v="7"/>
    <n v="640"/>
    <x v="2"/>
    <n v="47.6"/>
    <s v="Second"/>
    <x v="4"/>
    <s v="Expired"/>
    <x v="0"/>
    <n v="104437.95"/>
    <x v="0"/>
  </r>
  <r>
    <x v="5"/>
    <n v="47.58"/>
    <x v="3"/>
    <x v="11"/>
    <n v="350436"/>
    <x v="8"/>
    <n v="783"/>
    <x v="1"/>
    <n v="80.040000000000006"/>
    <s v="Third"/>
    <x v="4"/>
    <s v="Active"/>
    <x v="0"/>
    <n v="209018.31"/>
    <x v="2"/>
  </r>
  <r>
    <x v="7"/>
    <n v="13.28"/>
    <x v="1"/>
    <x v="19"/>
    <n v="60422"/>
    <x v="3"/>
    <n v="855"/>
    <x v="1"/>
    <n v="69.41"/>
    <s v="Third"/>
    <x v="0"/>
    <s v="Active"/>
    <x v="0"/>
    <n v="37439.43"/>
    <x v="1"/>
  </r>
  <r>
    <x v="0"/>
    <n v="45.75"/>
    <x v="3"/>
    <x v="3"/>
    <n v="121141"/>
    <x v="4"/>
    <n v="773"/>
    <x v="1"/>
    <n v="84.92"/>
    <s v="Second"/>
    <x v="0"/>
    <s v="Active"/>
    <x v="1"/>
    <n v="67014.179999999993"/>
    <x v="2"/>
  </r>
  <r>
    <x v="4"/>
    <n v="32.82"/>
    <x v="5"/>
    <x v="20"/>
    <n v="370501"/>
    <x v="2"/>
    <n v="950"/>
    <x v="0"/>
    <n v="82.01"/>
    <s v="Second"/>
    <x v="3"/>
    <s v="Not Available"/>
    <x v="1"/>
    <n v="153246.94"/>
    <x v="1"/>
  </r>
  <r>
    <x v="4"/>
    <n v="67.25"/>
    <x v="4"/>
    <x v="18"/>
    <n v="338354"/>
    <x v="7"/>
    <n v="971"/>
    <x v="2"/>
    <n v="34.950000000000003"/>
    <s v="First"/>
    <x v="7"/>
    <s v="Expired"/>
    <x v="0"/>
    <n v="216642.3"/>
    <x v="0"/>
  </r>
  <r>
    <x v="9"/>
    <n v="11.12"/>
    <x v="3"/>
    <x v="11"/>
    <n v="233705"/>
    <x v="7"/>
    <n v="869"/>
    <x v="2"/>
    <n v="25.35"/>
    <s v="First"/>
    <x v="7"/>
    <s v="Expired"/>
    <x v="0"/>
    <n v="120190.6"/>
    <x v="3"/>
  </r>
  <r>
    <x v="4"/>
    <n v="36.32"/>
    <x v="2"/>
    <x v="34"/>
    <n v="130071"/>
    <x v="0"/>
    <n v="131"/>
    <x v="0"/>
    <n v="87.36"/>
    <s v="Third"/>
    <x v="1"/>
    <s v="Active"/>
    <x v="1"/>
    <n v="83183.399999999994"/>
    <x v="1"/>
  </r>
  <r>
    <x v="2"/>
    <n v="46.3"/>
    <x v="5"/>
    <x v="15"/>
    <n v="271959"/>
    <x v="6"/>
    <n v="825"/>
    <x v="2"/>
    <n v="41.92"/>
    <s v="First"/>
    <x v="9"/>
    <s v="Not Available"/>
    <x v="1"/>
    <n v="170714.74"/>
    <x v="3"/>
  </r>
  <r>
    <x v="3"/>
    <n v="42.89"/>
    <x v="7"/>
    <x v="17"/>
    <n v="146782"/>
    <x v="2"/>
    <n v="697"/>
    <x v="0"/>
    <n v="65.709999999999994"/>
    <s v="First"/>
    <x v="3"/>
    <s v="Expired"/>
    <x v="0"/>
    <n v="116707.21"/>
    <x v="0"/>
  </r>
  <r>
    <x v="1"/>
    <n v="12.37"/>
    <x v="2"/>
    <x v="27"/>
    <n v="278881"/>
    <x v="9"/>
    <n v="298"/>
    <x v="2"/>
    <n v="35.770000000000003"/>
    <s v="Second"/>
    <x v="1"/>
    <s v="Not Available"/>
    <x v="1"/>
    <n v="203228.28"/>
    <x v="3"/>
  </r>
  <r>
    <x v="4"/>
    <n v="33.74"/>
    <x v="7"/>
    <x v="17"/>
    <n v="387696"/>
    <x v="1"/>
    <n v="728"/>
    <x v="0"/>
    <n v="63.62"/>
    <s v="First"/>
    <x v="6"/>
    <s v="Active"/>
    <x v="1"/>
    <n v="248650.31"/>
    <x v="1"/>
  </r>
  <r>
    <x v="5"/>
    <n v="20.62"/>
    <x v="3"/>
    <x v="11"/>
    <n v="53111"/>
    <x v="0"/>
    <n v="330"/>
    <x v="1"/>
    <n v="70.989999999999995"/>
    <s v="First"/>
    <x v="2"/>
    <s v="Active"/>
    <x v="1"/>
    <n v="36172.870000000003"/>
    <x v="0"/>
  </r>
  <r>
    <x v="5"/>
    <n v="14.47"/>
    <x v="2"/>
    <x v="38"/>
    <n v="294491"/>
    <x v="4"/>
    <n v="729"/>
    <x v="2"/>
    <n v="27.17"/>
    <s v="Third"/>
    <x v="0"/>
    <s v="Expired"/>
    <x v="0"/>
    <n v="147247.44"/>
    <x v="1"/>
  </r>
  <r>
    <x v="8"/>
    <n v="39.06"/>
    <x v="7"/>
    <x v="36"/>
    <n v="244338"/>
    <x v="6"/>
    <n v="890"/>
    <x v="1"/>
    <n v="93.68"/>
    <s v="First"/>
    <x v="9"/>
    <s v="Expired"/>
    <x v="1"/>
    <n v="105547.93"/>
    <x v="1"/>
  </r>
  <r>
    <x v="9"/>
    <n v="47.47"/>
    <x v="1"/>
    <x v="1"/>
    <n v="106027"/>
    <x v="1"/>
    <n v="878"/>
    <x v="0"/>
    <n v="64.33"/>
    <s v="Third"/>
    <x v="2"/>
    <s v="Not Available"/>
    <x v="0"/>
    <n v="48946.7"/>
    <x v="1"/>
  </r>
  <r>
    <x v="4"/>
    <n v="47.82"/>
    <x v="1"/>
    <x v="26"/>
    <n v="262059"/>
    <x v="7"/>
    <n v="674"/>
    <x v="0"/>
    <n v="83.2"/>
    <s v="Second"/>
    <x v="1"/>
    <s v="Not Available"/>
    <x v="0"/>
    <n v="158611.79"/>
    <x v="0"/>
  </r>
  <r>
    <x v="5"/>
    <n v="52.45"/>
    <x v="5"/>
    <x v="9"/>
    <n v="160474"/>
    <x v="5"/>
    <n v="919"/>
    <x v="0"/>
    <n v="76.03"/>
    <s v="Third"/>
    <x v="4"/>
    <s v="Not Available"/>
    <x v="1"/>
    <n v="84888.54"/>
    <x v="1"/>
  </r>
  <r>
    <x v="8"/>
    <n v="37.82"/>
    <x v="6"/>
    <x v="10"/>
    <n v="399947"/>
    <x v="4"/>
    <n v="280"/>
    <x v="0"/>
    <n v="93.53"/>
    <s v="Third"/>
    <x v="0"/>
    <s v="Not Available"/>
    <x v="0"/>
    <n v="263792.36"/>
    <x v="3"/>
  </r>
  <r>
    <x v="6"/>
    <n v="70.61"/>
    <x v="2"/>
    <x v="38"/>
    <n v="218063"/>
    <x v="9"/>
    <n v="897"/>
    <x v="1"/>
    <n v="96.16"/>
    <s v="First"/>
    <x v="1"/>
    <s v="Not Available"/>
    <x v="0"/>
    <n v="102800.01"/>
    <x v="2"/>
  </r>
  <r>
    <x v="3"/>
    <n v="45.46"/>
    <x v="5"/>
    <x v="15"/>
    <n v="234631"/>
    <x v="1"/>
    <n v="463"/>
    <x v="1"/>
    <n v="87.74"/>
    <s v="First"/>
    <x v="6"/>
    <s v="Not Available"/>
    <x v="1"/>
    <n v="178336.16"/>
    <x v="1"/>
  </r>
  <r>
    <x v="7"/>
    <n v="76.81"/>
    <x v="7"/>
    <x v="36"/>
    <n v="358685"/>
    <x v="8"/>
    <n v="928"/>
    <x v="2"/>
    <n v="31.11"/>
    <s v="Third"/>
    <x v="2"/>
    <s v="Not Available"/>
    <x v="1"/>
    <n v="286753.77"/>
    <x v="1"/>
  </r>
  <r>
    <x v="4"/>
    <n v="22.16"/>
    <x v="7"/>
    <x v="36"/>
    <n v="348235"/>
    <x v="2"/>
    <n v="371"/>
    <x v="1"/>
    <n v="90.75"/>
    <s v="First"/>
    <x v="3"/>
    <s v="Active"/>
    <x v="0"/>
    <n v="185857.29"/>
    <x v="2"/>
  </r>
  <r>
    <x v="7"/>
    <n v="11.64"/>
    <x v="5"/>
    <x v="5"/>
    <n v="192226"/>
    <x v="9"/>
    <n v="184"/>
    <x v="2"/>
    <n v="45.22"/>
    <s v="Third"/>
    <x v="0"/>
    <s v="Not Available"/>
    <x v="0"/>
    <n v="143342.39000000001"/>
    <x v="0"/>
  </r>
  <r>
    <x v="3"/>
    <n v="7.9"/>
    <x v="2"/>
    <x v="8"/>
    <n v="272350"/>
    <x v="3"/>
    <n v="252"/>
    <x v="0"/>
    <n v="85.85"/>
    <s v="Third"/>
    <x v="0"/>
    <s v="Expired"/>
    <x v="1"/>
    <n v="181409.72"/>
    <x v="3"/>
  </r>
  <r>
    <x v="7"/>
    <n v="30.53"/>
    <x v="2"/>
    <x v="2"/>
    <n v="302101"/>
    <x v="2"/>
    <n v="682"/>
    <x v="2"/>
    <n v="29"/>
    <s v="Third"/>
    <x v="3"/>
    <s v="Active"/>
    <x v="1"/>
    <n v="123879.97"/>
    <x v="1"/>
  </r>
  <r>
    <x v="0"/>
    <n v="22.21"/>
    <x v="3"/>
    <x v="32"/>
    <n v="272238"/>
    <x v="6"/>
    <n v="844"/>
    <x v="2"/>
    <n v="47.18"/>
    <s v="Third"/>
    <x v="7"/>
    <s v="Expired"/>
    <x v="0"/>
    <n v="214272.65"/>
    <x v="0"/>
  </r>
  <r>
    <x v="5"/>
    <n v="12.69"/>
    <x v="2"/>
    <x v="27"/>
    <n v="54432"/>
    <x v="6"/>
    <n v="791"/>
    <x v="0"/>
    <n v="75.59"/>
    <s v="First"/>
    <x v="9"/>
    <s v="Active"/>
    <x v="1"/>
    <n v="31954.880000000001"/>
    <x v="0"/>
  </r>
  <r>
    <x v="3"/>
    <n v="38.46"/>
    <x v="4"/>
    <x v="4"/>
    <n v="219420"/>
    <x v="5"/>
    <n v="520"/>
    <x v="2"/>
    <n v="33.49"/>
    <s v="Second"/>
    <x v="5"/>
    <s v="Active"/>
    <x v="1"/>
    <n v="123518.34"/>
    <x v="2"/>
  </r>
  <r>
    <x v="3"/>
    <n v="51.79"/>
    <x v="6"/>
    <x v="10"/>
    <n v="225319"/>
    <x v="5"/>
    <n v="556"/>
    <x v="1"/>
    <n v="76.8"/>
    <s v="Third"/>
    <x v="3"/>
    <s v="Expired"/>
    <x v="1"/>
    <n v="103128.9"/>
    <x v="2"/>
  </r>
  <r>
    <x v="6"/>
    <n v="78.73"/>
    <x v="4"/>
    <x v="4"/>
    <n v="82411"/>
    <x v="4"/>
    <n v="935"/>
    <x v="1"/>
    <n v="86.76"/>
    <s v="Third"/>
    <x v="0"/>
    <s v="Expired"/>
    <x v="1"/>
    <n v="45607.08"/>
    <x v="3"/>
  </r>
  <r>
    <x v="4"/>
    <n v="23.46"/>
    <x v="2"/>
    <x v="34"/>
    <n v="52478"/>
    <x v="8"/>
    <n v="553"/>
    <x v="0"/>
    <n v="78.12"/>
    <s v="Second"/>
    <x v="2"/>
    <s v="Expired"/>
    <x v="1"/>
    <n v="23506.38"/>
    <x v="2"/>
  </r>
  <r>
    <x v="6"/>
    <n v="16.89"/>
    <x v="1"/>
    <x v="25"/>
    <n v="314409"/>
    <x v="1"/>
    <n v="490"/>
    <x v="2"/>
    <n v="32.69"/>
    <s v="Second"/>
    <x v="4"/>
    <s v="Expired"/>
    <x v="0"/>
    <n v="152029.42000000001"/>
    <x v="1"/>
  </r>
  <r>
    <x v="4"/>
    <n v="56.89"/>
    <x v="6"/>
    <x v="10"/>
    <n v="135451"/>
    <x v="0"/>
    <n v="121"/>
    <x v="2"/>
    <n v="50.99"/>
    <s v="Third"/>
    <x v="0"/>
    <s v="Not Available"/>
    <x v="1"/>
    <n v="75823.25"/>
    <x v="3"/>
  </r>
  <r>
    <x v="5"/>
    <n v="30.51"/>
    <x v="4"/>
    <x v="18"/>
    <n v="161169"/>
    <x v="8"/>
    <n v="542"/>
    <x v="1"/>
    <n v="60.34"/>
    <s v="First"/>
    <x v="8"/>
    <s v="Expired"/>
    <x v="1"/>
    <n v="115123.89"/>
    <x v="0"/>
  </r>
  <r>
    <x v="5"/>
    <n v="72.5"/>
    <x v="7"/>
    <x v="36"/>
    <n v="130042"/>
    <x v="9"/>
    <n v="204"/>
    <x v="2"/>
    <n v="40.29"/>
    <s v="Second"/>
    <x v="0"/>
    <s v="Expired"/>
    <x v="0"/>
    <n v="81080.639999999999"/>
    <x v="2"/>
  </r>
  <r>
    <x v="6"/>
    <n v="40.19"/>
    <x v="2"/>
    <x v="2"/>
    <n v="341492"/>
    <x v="4"/>
    <n v="428"/>
    <x v="0"/>
    <n v="84.84"/>
    <s v="Second"/>
    <x v="0"/>
    <s v="Expired"/>
    <x v="1"/>
    <n v="191932.03"/>
    <x v="0"/>
  </r>
  <r>
    <x v="6"/>
    <n v="77.75"/>
    <x v="1"/>
    <x v="26"/>
    <n v="102635"/>
    <x v="4"/>
    <n v="791"/>
    <x v="0"/>
    <n v="80.34"/>
    <s v="Third"/>
    <x v="0"/>
    <s v="Expired"/>
    <x v="0"/>
    <n v="79078.91"/>
    <x v="1"/>
  </r>
  <r>
    <x v="2"/>
    <n v="19.309999999999999"/>
    <x v="2"/>
    <x v="38"/>
    <n v="110759"/>
    <x v="2"/>
    <n v="364"/>
    <x v="2"/>
    <n v="53.27"/>
    <s v="Third"/>
    <x v="1"/>
    <s v="Not Available"/>
    <x v="1"/>
    <n v="84368.94"/>
    <x v="1"/>
  </r>
  <r>
    <x v="7"/>
    <n v="57.13"/>
    <x v="6"/>
    <x v="31"/>
    <n v="290735"/>
    <x v="9"/>
    <n v="994"/>
    <x v="1"/>
    <n v="62.39"/>
    <s v="First"/>
    <x v="1"/>
    <s v="Not Available"/>
    <x v="1"/>
    <n v="181971.77"/>
    <x v="0"/>
  </r>
  <r>
    <x v="3"/>
    <n v="33.33"/>
    <x v="3"/>
    <x v="7"/>
    <n v="133384"/>
    <x v="0"/>
    <n v="868"/>
    <x v="1"/>
    <n v="92.2"/>
    <s v="Second"/>
    <x v="4"/>
    <s v="Expired"/>
    <x v="0"/>
    <n v="67342.320000000007"/>
    <x v="0"/>
  </r>
  <r>
    <x v="8"/>
    <n v="6.23"/>
    <x v="2"/>
    <x v="2"/>
    <n v="89699"/>
    <x v="0"/>
    <n v="783"/>
    <x v="0"/>
    <n v="93.92"/>
    <s v="First"/>
    <x v="2"/>
    <s v="Expired"/>
    <x v="1"/>
    <n v="43131.88"/>
    <x v="1"/>
  </r>
  <r>
    <x v="7"/>
    <n v="56.06"/>
    <x v="3"/>
    <x v="14"/>
    <n v="123347"/>
    <x v="1"/>
    <n v="214"/>
    <x v="2"/>
    <n v="27.93"/>
    <s v="Second"/>
    <x v="1"/>
    <s v="Not Available"/>
    <x v="1"/>
    <n v="65008.12"/>
    <x v="2"/>
  </r>
  <r>
    <x v="0"/>
    <n v="62.86"/>
    <x v="3"/>
    <x v="3"/>
    <n v="207047"/>
    <x v="1"/>
    <n v="248"/>
    <x v="1"/>
    <n v="88.33"/>
    <s v="First"/>
    <x v="6"/>
    <s v="Expired"/>
    <x v="1"/>
    <n v="134135.64000000001"/>
    <x v="1"/>
  </r>
  <r>
    <x v="9"/>
    <n v="9.94"/>
    <x v="0"/>
    <x v="35"/>
    <n v="225007"/>
    <x v="8"/>
    <n v="260"/>
    <x v="2"/>
    <n v="31.8"/>
    <s v="Second"/>
    <x v="4"/>
    <s v="Expired"/>
    <x v="1"/>
    <n v="106826.92"/>
    <x v="3"/>
  </r>
  <r>
    <x v="1"/>
    <n v="66.41"/>
    <x v="7"/>
    <x v="30"/>
    <n v="166857"/>
    <x v="5"/>
    <n v="805"/>
    <x v="0"/>
    <n v="88.38"/>
    <s v="First"/>
    <x v="5"/>
    <s v="Active"/>
    <x v="1"/>
    <n v="112614.08"/>
    <x v="3"/>
  </r>
  <r>
    <x v="0"/>
    <n v="11.76"/>
    <x v="4"/>
    <x v="22"/>
    <n v="79000"/>
    <x v="0"/>
    <n v="546"/>
    <x v="0"/>
    <n v="72.16"/>
    <s v="First"/>
    <x v="2"/>
    <s v="Expired"/>
    <x v="0"/>
    <n v="34751.449999999997"/>
    <x v="3"/>
  </r>
  <r>
    <x v="8"/>
    <n v="34.479999999999997"/>
    <x v="4"/>
    <x v="18"/>
    <n v="141709"/>
    <x v="3"/>
    <n v="377"/>
    <x v="1"/>
    <n v="87.17"/>
    <s v="Third"/>
    <x v="4"/>
    <s v="Active"/>
    <x v="0"/>
    <n v="80373.16"/>
    <x v="1"/>
  </r>
  <r>
    <x v="4"/>
    <n v="61.93"/>
    <x v="0"/>
    <x v="39"/>
    <n v="399395"/>
    <x v="9"/>
    <n v="343"/>
    <x v="2"/>
    <n v="56.21"/>
    <s v="Third"/>
    <x v="0"/>
    <s v="Active"/>
    <x v="0"/>
    <n v="178330.5"/>
    <x v="2"/>
  </r>
  <r>
    <x v="6"/>
    <n v="25.62"/>
    <x v="1"/>
    <x v="19"/>
    <n v="177346"/>
    <x v="6"/>
    <n v="352"/>
    <x v="1"/>
    <n v="84.76"/>
    <s v="Second"/>
    <x v="9"/>
    <s v="Not Available"/>
    <x v="1"/>
    <n v="71646.38"/>
    <x v="2"/>
  </r>
  <r>
    <x v="1"/>
    <n v="49.08"/>
    <x v="5"/>
    <x v="5"/>
    <n v="152392"/>
    <x v="9"/>
    <n v="553"/>
    <x v="1"/>
    <n v="78.84"/>
    <s v="Second"/>
    <x v="0"/>
    <s v="Not Available"/>
    <x v="0"/>
    <n v="84385.53"/>
    <x v="0"/>
  </r>
  <r>
    <x v="9"/>
    <n v="58.16"/>
    <x v="4"/>
    <x v="12"/>
    <n v="263406"/>
    <x v="0"/>
    <n v="924"/>
    <x v="0"/>
    <n v="96.11"/>
    <s v="Second"/>
    <x v="4"/>
    <s v="Not Available"/>
    <x v="0"/>
    <n v="117006.97"/>
    <x v="3"/>
  </r>
  <r>
    <x v="2"/>
    <n v="8.89"/>
    <x v="3"/>
    <x v="14"/>
    <n v="237648"/>
    <x v="1"/>
    <n v="472"/>
    <x v="0"/>
    <n v="82.41"/>
    <s v="Third"/>
    <x v="1"/>
    <s v="Expired"/>
    <x v="0"/>
    <n v="185487.79"/>
    <x v="3"/>
  </r>
  <r>
    <x v="1"/>
    <n v="74.62"/>
    <x v="3"/>
    <x v="11"/>
    <n v="193414"/>
    <x v="9"/>
    <n v="124"/>
    <x v="2"/>
    <n v="50.14"/>
    <s v="Third"/>
    <x v="1"/>
    <s v="Active"/>
    <x v="1"/>
    <n v="87290.44"/>
    <x v="2"/>
  </r>
  <r>
    <x v="3"/>
    <n v="23.01"/>
    <x v="3"/>
    <x v="32"/>
    <n v="265123"/>
    <x v="6"/>
    <n v="591"/>
    <x v="2"/>
    <n v="57.37"/>
    <s v="First"/>
    <x v="9"/>
    <s v="Active"/>
    <x v="1"/>
    <n v="163847.29"/>
    <x v="2"/>
  </r>
  <r>
    <x v="1"/>
    <n v="61.81"/>
    <x v="5"/>
    <x v="9"/>
    <n v="308713"/>
    <x v="4"/>
    <n v="402"/>
    <x v="0"/>
    <n v="96.26"/>
    <s v="Third"/>
    <x v="0"/>
    <s v="Not Available"/>
    <x v="0"/>
    <n v="229702.91"/>
    <x v="3"/>
  </r>
  <r>
    <x v="8"/>
    <n v="27.55"/>
    <x v="1"/>
    <x v="25"/>
    <n v="139029"/>
    <x v="6"/>
    <n v="820"/>
    <x v="2"/>
    <n v="53.94"/>
    <s v="Second"/>
    <x v="3"/>
    <s v="Expired"/>
    <x v="0"/>
    <n v="92061.05"/>
    <x v="1"/>
  </r>
  <r>
    <x v="1"/>
    <n v="41.82"/>
    <x v="2"/>
    <x v="38"/>
    <n v="189781"/>
    <x v="0"/>
    <n v="935"/>
    <x v="2"/>
    <n v="39.299999999999997"/>
    <s v="Third"/>
    <x v="2"/>
    <s v="Expired"/>
    <x v="1"/>
    <n v="103019.67"/>
    <x v="0"/>
  </r>
  <r>
    <x v="2"/>
    <n v="62.48"/>
    <x v="3"/>
    <x v="14"/>
    <n v="199105"/>
    <x v="3"/>
    <n v="652"/>
    <x v="0"/>
    <n v="77.5"/>
    <s v="First"/>
    <x v="4"/>
    <s v="Expired"/>
    <x v="0"/>
    <n v="125795.2"/>
    <x v="1"/>
  </r>
  <r>
    <x v="3"/>
    <n v="69.94"/>
    <x v="3"/>
    <x v="14"/>
    <n v="227378"/>
    <x v="2"/>
    <n v="963"/>
    <x v="0"/>
    <n v="65.739999999999995"/>
    <s v="Third"/>
    <x v="1"/>
    <s v="Active"/>
    <x v="0"/>
    <n v="157371.56"/>
    <x v="3"/>
  </r>
  <r>
    <x v="3"/>
    <n v="21.05"/>
    <x v="2"/>
    <x v="38"/>
    <n v="310277"/>
    <x v="3"/>
    <n v="417"/>
    <x v="1"/>
    <n v="69.05"/>
    <s v="First"/>
    <x v="4"/>
    <s v="Expired"/>
    <x v="1"/>
    <n v="150081.69"/>
    <x v="2"/>
  </r>
  <r>
    <x v="3"/>
    <n v="67.27"/>
    <x v="1"/>
    <x v="1"/>
    <n v="369444"/>
    <x v="7"/>
    <n v="724"/>
    <x v="2"/>
    <n v="25.5"/>
    <s v="Second"/>
    <x v="3"/>
    <s v="Expired"/>
    <x v="0"/>
    <n v="243530.84"/>
    <x v="0"/>
  </r>
  <r>
    <x v="2"/>
    <n v="38.28"/>
    <x v="6"/>
    <x v="10"/>
    <n v="396323"/>
    <x v="7"/>
    <n v="417"/>
    <x v="0"/>
    <n v="97.58"/>
    <s v="Third"/>
    <x v="0"/>
    <s v="Active"/>
    <x v="0"/>
    <n v="174281.33"/>
    <x v="0"/>
  </r>
  <r>
    <x v="7"/>
    <n v="53.67"/>
    <x v="5"/>
    <x v="13"/>
    <n v="242978"/>
    <x v="8"/>
    <n v="325"/>
    <x v="1"/>
    <n v="65.849999999999994"/>
    <s v="Second"/>
    <x v="8"/>
    <s v="Active"/>
    <x v="0"/>
    <n v="113244.12"/>
    <x v="1"/>
  </r>
  <r>
    <x v="4"/>
    <n v="66.599999999999994"/>
    <x v="1"/>
    <x v="25"/>
    <n v="215250"/>
    <x v="6"/>
    <n v="968"/>
    <x v="2"/>
    <n v="30.1"/>
    <s v="Third"/>
    <x v="4"/>
    <s v="Active"/>
    <x v="0"/>
    <n v="130107.12"/>
    <x v="1"/>
  </r>
  <r>
    <x v="5"/>
    <n v="64.23"/>
    <x v="2"/>
    <x v="27"/>
    <n v="219945"/>
    <x v="5"/>
    <n v="122"/>
    <x v="2"/>
    <n v="38.85"/>
    <s v="Second"/>
    <x v="3"/>
    <s v="Not Available"/>
    <x v="0"/>
    <n v="142909.93"/>
    <x v="3"/>
  </r>
  <r>
    <x v="3"/>
    <n v="68.78"/>
    <x v="0"/>
    <x v="29"/>
    <n v="358443"/>
    <x v="7"/>
    <n v="345"/>
    <x v="1"/>
    <n v="88.93"/>
    <s v="Second"/>
    <x v="0"/>
    <s v="Expired"/>
    <x v="1"/>
    <n v="200632.66"/>
    <x v="0"/>
  </r>
  <r>
    <x v="0"/>
    <n v="74.58"/>
    <x v="7"/>
    <x v="17"/>
    <n v="195672"/>
    <x v="2"/>
    <n v="837"/>
    <x v="1"/>
    <n v="99.31"/>
    <s v="Second"/>
    <x v="4"/>
    <s v="Expired"/>
    <x v="1"/>
    <n v="145255.31"/>
    <x v="2"/>
  </r>
  <r>
    <x v="3"/>
    <n v="58.25"/>
    <x v="6"/>
    <x v="21"/>
    <n v="112087"/>
    <x v="6"/>
    <n v="576"/>
    <x v="0"/>
    <n v="84.05"/>
    <s v="Third"/>
    <x v="1"/>
    <s v="Expired"/>
    <x v="1"/>
    <n v="61075.17"/>
    <x v="1"/>
  </r>
  <r>
    <x v="7"/>
    <n v="20.86"/>
    <x v="6"/>
    <x v="31"/>
    <n v="197119"/>
    <x v="7"/>
    <n v="201"/>
    <x v="1"/>
    <n v="86.91"/>
    <s v="First"/>
    <x v="7"/>
    <s v="Expired"/>
    <x v="1"/>
    <n v="91158.66"/>
    <x v="1"/>
  </r>
  <r>
    <x v="2"/>
    <n v="19.989999999999998"/>
    <x v="0"/>
    <x v="6"/>
    <n v="64802"/>
    <x v="7"/>
    <n v="107"/>
    <x v="0"/>
    <n v="81.27"/>
    <s v="Third"/>
    <x v="0"/>
    <s v="Not Available"/>
    <x v="0"/>
    <n v="28264.55"/>
    <x v="0"/>
  </r>
  <r>
    <x v="1"/>
    <n v="26.18"/>
    <x v="1"/>
    <x v="37"/>
    <n v="68000"/>
    <x v="0"/>
    <n v="109"/>
    <x v="0"/>
    <n v="63.74"/>
    <s v="Second"/>
    <x v="1"/>
    <s v="Active"/>
    <x v="1"/>
    <n v="30586.37"/>
    <x v="1"/>
  </r>
  <r>
    <x v="2"/>
    <n v="24.52"/>
    <x v="3"/>
    <x v="3"/>
    <n v="168650"/>
    <x v="6"/>
    <n v="465"/>
    <x v="2"/>
    <n v="58.83"/>
    <s v="First"/>
    <x v="9"/>
    <s v="Active"/>
    <x v="0"/>
    <n v="72904.399999999994"/>
    <x v="3"/>
  </r>
  <r>
    <x v="1"/>
    <n v="71.56"/>
    <x v="6"/>
    <x v="21"/>
    <n v="247338"/>
    <x v="4"/>
    <n v="715"/>
    <x v="0"/>
    <n v="91.15"/>
    <s v="Third"/>
    <x v="0"/>
    <s v="Active"/>
    <x v="0"/>
    <n v="173656.85"/>
    <x v="2"/>
  </r>
  <r>
    <x v="4"/>
    <n v="20.45"/>
    <x v="5"/>
    <x v="5"/>
    <n v="378425"/>
    <x v="2"/>
    <n v="841"/>
    <x v="2"/>
    <n v="52.39"/>
    <s v="Second"/>
    <x v="2"/>
    <s v="Not Available"/>
    <x v="0"/>
    <n v="162500.49"/>
    <x v="2"/>
  </r>
  <r>
    <x v="2"/>
    <n v="16.21"/>
    <x v="5"/>
    <x v="9"/>
    <n v="54587"/>
    <x v="3"/>
    <n v="887"/>
    <x v="1"/>
    <n v="93.46"/>
    <s v="Second"/>
    <x v="0"/>
    <s v="Not Available"/>
    <x v="0"/>
    <n v="28706.83"/>
    <x v="1"/>
  </r>
  <r>
    <x v="4"/>
    <n v="59.6"/>
    <x v="3"/>
    <x v="3"/>
    <n v="112352"/>
    <x v="0"/>
    <n v="327"/>
    <x v="2"/>
    <n v="38.200000000000003"/>
    <s v="Third"/>
    <x v="0"/>
    <s v="Not Available"/>
    <x v="0"/>
    <n v="71251.41"/>
    <x v="0"/>
  </r>
  <r>
    <x v="8"/>
    <n v="17.399999999999999"/>
    <x v="6"/>
    <x v="31"/>
    <n v="257083"/>
    <x v="5"/>
    <n v="691"/>
    <x v="2"/>
    <n v="41.6"/>
    <s v="First"/>
    <x v="5"/>
    <s v="Active"/>
    <x v="1"/>
    <n v="158182.16"/>
    <x v="0"/>
  </r>
  <r>
    <x v="9"/>
    <n v="9.17"/>
    <x v="7"/>
    <x v="30"/>
    <n v="117032"/>
    <x v="4"/>
    <n v="265"/>
    <x v="0"/>
    <n v="90.18"/>
    <s v="Third"/>
    <x v="0"/>
    <s v="Not Available"/>
    <x v="0"/>
    <n v="81219.179999999993"/>
    <x v="1"/>
  </r>
  <r>
    <x v="1"/>
    <n v="46.36"/>
    <x v="0"/>
    <x v="29"/>
    <n v="83246"/>
    <x v="2"/>
    <n v="975"/>
    <x v="2"/>
    <n v="39.31"/>
    <s v="Third"/>
    <x v="2"/>
    <s v="Not Available"/>
    <x v="1"/>
    <n v="64810.36"/>
    <x v="1"/>
  </r>
  <r>
    <x v="7"/>
    <n v="50.73"/>
    <x v="3"/>
    <x v="3"/>
    <n v="130066"/>
    <x v="3"/>
    <n v="539"/>
    <x v="0"/>
    <n v="62.28"/>
    <s v="Second"/>
    <x v="0"/>
    <s v="Active"/>
    <x v="0"/>
    <n v="66426.77"/>
    <x v="1"/>
  </r>
  <r>
    <x v="3"/>
    <n v="63.18"/>
    <x v="4"/>
    <x v="22"/>
    <n v="278282"/>
    <x v="4"/>
    <n v="794"/>
    <x v="2"/>
    <n v="40.770000000000003"/>
    <s v="First"/>
    <x v="0"/>
    <s v="Expired"/>
    <x v="1"/>
    <n v="117164.19"/>
    <x v="0"/>
  </r>
  <r>
    <x v="6"/>
    <n v="43.41"/>
    <x v="6"/>
    <x v="10"/>
    <n v="235565"/>
    <x v="2"/>
    <n v="547"/>
    <x v="1"/>
    <n v="83.24"/>
    <s v="Third"/>
    <x v="1"/>
    <s v="Not Available"/>
    <x v="1"/>
    <n v="153002.06"/>
    <x v="1"/>
  </r>
  <r>
    <x v="0"/>
    <n v="6.59"/>
    <x v="2"/>
    <x v="8"/>
    <n v="218257"/>
    <x v="2"/>
    <n v="344"/>
    <x v="2"/>
    <n v="48.37"/>
    <s v="Second"/>
    <x v="6"/>
    <s v="Active"/>
    <x v="0"/>
    <n v="139074.96"/>
    <x v="2"/>
  </r>
  <r>
    <x v="1"/>
    <n v="34.74"/>
    <x v="4"/>
    <x v="16"/>
    <n v="365853"/>
    <x v="9"/>
    <n v="154"/>
    <x v="1"/>
    <n v="69.349999999999994"/>
    <s v="Second"/>
    <x v="1"/>
    <s v="Active"/>
    <x v="0"/>
    <n v="277049.78000000003"/>
    <x v="1"/>
  </r>
  <r>
    <x v="6"/>
    <n v="13.03"/>
    <x v="3"/>
    <x v="14"/>
    <n v="365838"/>
    <x v="2"/>
    <n v="669"/>
    <x v="1"/>
    <n v="77.569999999999993"/>
    <s v="First"/>
    <x v="3"/>
    <s v="Not Available"/>
    <x v="0"/>
    <n v="234660.41"/>
    <x v="1"/>
  </r>
  <r>
    <x v="0"/>
    <n v="5.65"/>
    <x v="1"/>
    <x v="37"/>
    <n v="361526"/>
    <x v="2"/>
    <n v="208"/>
    <x v="1"/>
    <n v="92.44"/>
    <s v="Second"/>
    <x v="0"/>
    <s v="Not Available"/>
    <x v="1"/>
    <n v="259264.05"/>
    <x v="3"/>
  </r>
  <r>
    <x v="3"/>
    <n v="16.54"/>
    <x v="5"/>
    <x v="15"/>
    <n v="330747"/>
    <x v="3"/>
    <n v="487"/>
    <x v="1"/>
    <n v="71.73"/>
    <s v="First"/>
    <x v="4"/>
    <s v="Expired"/>
    <x v="0"/>
    <n v="244730.04"/>
    <x v="1"/>
  </r>
  <r>
    <x v="5"/>
    <n v="41.52"/>
    <x v="1"/>
    <x v="37"/>
    <n v="291806"/>
    <x v="5"/>
    <n v="517"/>
    <x v="1"/>
    <n v="89.5"/>
    <s v="First"/>
    <x v="5"/>
    <s v="Not Available"/>
    <x v="0"/>
    <n v="187276.82"/>
    <x v="0"/>
  </r>
  <r>
    <x v="3"/>
    <n v="6.9"/>
    <x v="1"/>
    <x v="26"/>
    <n v="160049"/>
    <x v="1"/>
    <n v="310"/>
    <x v="1"/>
    <n v="92.48"/>
    <s v="First"/>
    <x v="6"/>
    <s v="Not Available"/>
    <x v="1"/>
    <n v="73315.98"/>
    <x v="0"/>
  </r>
  <r>
    <x v="1"/>
    <n v="12.32"/>
    <x v="4"/>
    <x v="22"/>
    <n v="168326"/>
    <x v="7"/>
    <n v="847"/>
    <x v="0"/>
    <n v="88.79"/>
    <s v="Third"/>
    <x v="1"/>
    <s v="Not Available"/>
    <x v="1"/>
    <n v="81070.11"/>
    <x v="2"/>
  </r>
  <r>
    <x v="1"/>
    <n v="77.61"/>
    <x v="7"/>
    <x v="30"/>
    <n v="252818"/>
    <x v="0"/>
    <n v="596"/>
    <x v="2"/>
    <n v="29.01"/>
    <s v="First"/>
    <x v="2"/>
    <s v="Expired"/>
    <x v="1"/>
    <n v="175623.86"/>
    <x v="0"/>
  </r>
  <r>
    <x v="0"/>
    <n v="70.84"/>
    <x v="6"/>
    <x v="10"/>
    <n v="367054"/>
    <x v="6"/>
    <n v="624"/>
    <x v="0"/>
    <n v="80.88"/>
    <s v="Third"/>
    <x v="7"/>
    <s v="Active"/>
    <x v="0"/>
    <n v="219320.14"/>
    <x v="3"/>
  </r>
  <r>
    <x v="9"/>
    <n v="17.559999999999999"/>
    <x v="6"/>
    <x v="33"/>
    <n v="216866"/>
    <x v="8"/>
    <n v="995"/>
    <x v="0"/>
    <n v="75.62"/>
    <s v="Second"/>
    <x v="9"/>
    <s v="Not Available"/>
    <x v="1"/>
    <n v="115909.81"/>
    <x v="3"/>
  </r>
  <r>
    <x v="4"/>
    <n v="56.42"/>
    <x v="7"/>
    <x v="28"/>
    <n v="207384"/>
    <x v="1"/>
    <n v="690"/>
    <x v="0"/>
    <n v="92.26"/>
    <s v="First"/>
    <x v="6"/>
    <s v="Active"/>
    <x v="1"/>
    <n v="165374.15"/>
    <x v="0"/>
  </r>
  <r>
    <x v="4"/>
    <n v="67.95"/>
    <x v="2"/>
    <x v="34"/>
    <n v="200700"/>
    <x v="2"/>
    <n v="148"/>
    <x v="2"/>
    <n v="33.1"/>
    <s v="Third"/>
    <x v="3"/>
    <s v="Expired"/>
    <x v="1"/>
    <n v="82445.48"/>
    <x v="0"/>
  </r>
  <r>
    <x v="3"/>
    <n v="9.23"/>
    <x v="2"/>
    <x v="8"/>
    <n v="322699"/>
    <x v="0"/>
    <n v="478"/>
    <x v="0"/>
    <n v="90.53"/>
    <s v="Third"/>
    <x v="0"/>
    <s v="Active"/>
    <x v="0"/>
    <n v="255970.46"/>
    <x v="0"/>
  </r>
  <r>
    <x v="8"/>
    <n v="68.53"/>
    <x v="5"/>
    <x v="5"/>
    <n v="285679"/>
    <x v="4"/>
    <n v="318"/>
    <x v="2"/>
    <n v="31.07"/>
    <s v="Second"/>
    <x v="0"/>
    <s v="Expired"/>
    <x v="0"/>
    <n v="117592.57"/>
    <x v="2"/>
  </r>
  <r>
    <x v="5"/>
    <n v="37.17"/>
    <x v="3"/>
    <x v="3"/>
    <n v="333795"/>
    <x v="2"/>
    <n v="916"/>
    <x v="0"/>
    <n v="93.24"/>
    <s v="First"/>
    <x v="3"/>
    <s v="Expired"/>
    <x v="1"/>
    <n v="266137.07"/>
    <x v="1"/>
  </r>
  <r>
    <x v="5"/>
    <n v="20.77"/>
    <x v="5"/>
    <x v="5"/>
    <n v="234756"/>
    <x v="7"/>
    <n v="708"/>
    <x v="1"/>
    <n v="66"/>
    <s v="Second"/>
    <x v="0"/>
    <s v="Not Available"/>
    <x v="0"/>
    <n v="178216.21"/>
    <x v="2"/>
  </r>
  <r>
    <x v="5"/>
    <n v="38.83"/>
    <x v="2"/>
    <x v="27"/>
    <n v="221918"/>
    <x v="7"/>
    <n v="287"/>
    <x v="2"/>
    <n v="27.25"/>
    <s v="First"/>
    <x v="7"/>
    <s v="Active"/>
    <x v="1"/>
    <n v="90244.43"/>
    <x v="3"/>
  </r>
  <r>
    <x v="5"/>
    <n v="25.76"/>
    <x v="0"/>
    <x v="29"/>
    <n v="124143"/>
    <x v="6"/>
    <n v="413"/>
    <x v="0"/>
    <n v="92.26"/>
    <s v="First"/>
    <x v="9"/>
    <s v="Active"/>
    <x v="1"/>
    <n v="90106.03"/>
    <x v="0"/>
  </r>
  <r>
    <x v="9"/>
    <n v="54.45"/>
    <x v="4"/>
    <x v="12"/>
    <n v="239514"/>
    <x v="1"/>
    <n v="642"/>
    <x v="2"/>
    <n v="39.64"/>
    <s v="Second"/>
    <x v="6"/>
    <s v="Active"/>
    <x v="0"/>
    <n v="100321.32"/>
    <x v="3"/>
  </r>
  <r>
    <x v="2"/>
    <n v="50.84"/>
    <x v="3"/>
    <x v="11"/>
    <n v="207443"/>
    <x v="0"/>
    <n v="287"/>
    <x v="0"/>
    <n v="75.41"/>
    <s v="Third"/>
    <x v="0"/>
    <s v="Not Available"/>
    <x v="1"/>
    <n v="98515.44"/>
    <x v="2"/>
  </r>
  <r>
    <x v="6"/>
    <n v="8.98"/>
    <x v="7"/>
    <x v="36"/>
    <n v="247081"/>
    <x v="1"/>
    <n v="199"/>
    <x v="2"/>
    <n v="44.21"/>
    <s v="First"/>
    <x v="6"/>
    <s v="Active"/>
    <x v="1"/>
    <n v="115819.6"/>
    <x v="3"/>
  </r>
  <r>
    <x v="8"/>
    <n v="58.86"/>
    <x v="6"/>
    <x v="33"/>
    <n v="248274"/>
    <x v="7"/>
    <n v="714"/>
    <x v="1"/>
    <n v="95.79"/>
    <s v="Second"/>
    <x v="7"/>
    <s v="Expired"/>
    <x v="0"/>
    <n v="126642.89"/>
    <x v="1"/>
  </r>
  <r>
    <x v="7"/>
    <n v="58.17"/>
    <x v="3"/>
    <x v="11"/>
    <n v="109723"/>
    <x v="7"/>
    <n v="252"/>
    <x v="0"/>
    <n v="68.760000000000005"/>
    <s v="Third"/>
    <x v="3"/>
    <s v="Not Available"/>
    <x v="1"/>
    <n v="86593.88"/>
    <x v="1"/>
  </r>
  <r>
    <x v="4"/>
    <n v="54.18"/>
    <x v="0"/>
    <x v="39"/>
    <n v="326969"/>
    <x v="3"/>
    <n v="243"/>
    <x v="2"/>
    <n v="28.74"/>
    <s v="Third"/>
    <x v="4"/>
    <s v="Not Available"/>
    <x v="0"/>
    <n v="237293.43"/>
    <x v="0"/>
  </r>
  <r>
    <x v="1"/>
    <n v="44.47"/>
    <x v="6"/>
    <x v="24"/>
    <n v="206799"/>
    <x v="3"/>
    <n v="111"/>
    <x v="1"/>
    <n v="71.31"/>
    <s v="Third"/>
    <x v="4"/>
    <s v="Not Available"/>
    <x v="1"/>
    <n v="147995.37"/>
    <x v="0"/>
  </r>
  <r>
    <x v="1"/>
    <n v="74.510000000000005"/>
    <x v="3"/>
    <x v="3"/>
    <n v="202113"/>
    <x v="7"/>
    <n v="624"/>
    <x v="1"/>
    <n v="85.58"/>
    <s v="Second"/>
    <x v="6"/>
    <s v="Not Available"/>
    <x v="0"/>
    <n v="104235.21"/>
    <x v="1"/>
  </r>
  <r>
    <x v="2"/>
    <n v="18.989999999999998"/>
    <x v="7"/>
    <x v="23"/>
    <n v="360048"/>
    <x v="8"/>
    <n v="950"/>
    <x v="1"/>
    <n v="85.28"/>
    <s v="Third"/>
    <x v="3"/>
    <s v="Active"/>
    <x v="0"/>
    <n v="202920.32000000001"/>
    <x v="1"/>
  </r>
  <r>
    <x v="7"/>
    <n v="14.89"/>
    <x v="7"/>
    <x v="36"/>
    <n v="356770"/>
    <x v="3"/>
    <n v="263"/>
    <x v="0"/>
    <n v="70.98"/>
    <s v="Second"/>
    <x v="0"/>
    <s v="Expired"/>
    <x v="0"/>
    <n v="223247.75"/>
    <x v="1"/>
  </r>
  <r>
    <x v="6"/>
    <n v="68.150000000000006"/>
    <x v="4"/>
    <x v="22"/>
    <n v="391926"/>
    <x v="1"/>
    <n v="767"/>
    <x v="0"/>
    <n v="87.19"/>
    <s v="First"/>
    <x v="6"/>
    <s v="Not Available"/>
    <x v="1"/>
    <n v="291269.32"/>
    <x v="0"/>
  </r>
  <r>
    <x v="4"/>
    <n v="5.93"/>
    <x v="4"/>
    <x v="16"/>
    <n v="383747"/>
    <x v="1"/>
    <n v="569"/>
    <x v="1"/>
    <n v="81.77"/>
    <s v="Third"/>
    <x v="4"/>
    <s v="Not Available"/>
    <x v="1"/>
    <n v="297382.68"/>
    <x v="0"/>
  </r>
  <r>
    <x v="5"/>
    <n v="30.93"/>
    <x v="0"/>
    <x v="35"/>
    <n v="337433"/>
    <x v="2"/>
    <n v="472"/>
    <x v="2"/>
    <n v="27.27"/>
    <s v="Third"/>
    <x v="2"/>
    <s v="Not Available"/>
    <x v="1"/>
    <n v="183462.53"/>
    <x v="0"/>
  </r>
  <r>
    <x v="8"/>
    <n v="30.11"/>
    <x v="5"/>
    <x v="9"/>
    <n v="149581"/>
    <x v="5"/>
    <n v="681"/>
    <x v="1"/>
    <n v="93.04"/>
    <s v="First"/>
    <x v="5"/>
    <s v="Expired"/>
    <x v="0"/>
    <n v="90222.67"/>
    <x v="1"/>
  </r>
  <r>
    <x v="2"/>
    <n v="20.72"/>
    <x v="6"/>
    <x v="24"/>
    <n v="387078"/>
    <x v="7"/>
    <n v="801"/>
    <x v="1"/>
    <n v="78.73"/>
    <s v="Second"/>
    <x v="1"/>
    <s v="Active"/>
    <x v="1"/>
    <n v="244185.8"/>
    <x v="0"/>
  </r>
  <r>
    <x v="2"/>
    <n v="72.180000000000007"/>
    <x v="7"/>
    <x v="17"/>
    <n v="109212"/>
    <x v="2"/>
    <n v="536"/>
    <x v="2"/>
    <n v="44.48"/>
    <s v="Second"/>
    <x v="4"/>
    <s v="Expired"/>
    <x v="1"/>
    <n v="82364.539999999994"/>
    <x v="3"/>
  </r>
  <r>
    <x v="8"/>
    <n v="34.58"/>
    <x v="4"/>
    <x v="12"/>
    <n v="129706"/>
    <x v="9"/>
    <n v="643"/>
    <x v="1"/>
    <n v="84.16"/>
    <s v="Third"/>
    <x v="1"/>
    <s v="Not Available"/>
    <x v="0"/>
    <n v="79983.759999999995"/>
    <x v="1"/>
  </r>
  <r>
    <x v="4"/>
    <n v="43.85"/>
    <x v="3"/>
    <x v="14"/>
    <n v="278740"/>
    <x v="6"/>
    <n v="999"/>
    <x v="0"/>
    <n v="60.99"/>
    <s v="First"/>
    <x v="9"/>
    <s v="Active"/>
    <x v="1"/>
    <n v="147464.20000000001"/>
    <x v="0"/>
  </r>
  <r>
    <x v="5"/>
    <n v="73.52"/>
    <x v="5"/>
    <x v="15"/>
    <n v="135694"/>
    <x v="3"/>
    <n v="825"/>
    <x v="0"/>
    <n v="76.239999999999995"/>
    <s v="Third"/>
    <x v="1"/>
    <s v="Expired"/>
    <x v="1"/>
    <n v="92609.89"/>
    <x v="2"/>
  </r>
  <r>
    <x v="4"/>
    <n v="29.98"/>
    <x v="7"/>
    <x v="28"/>
    <n v="377527"/>
    <x v="8"/>
    <n v="363"/>
    <x v="2"/>
    <n v="58.42"/>
    <s v="First"/>
    <x v="8"/>
    <s v="Not Available"/>
    <x v="1"/>
    <n v="180076.05"/>
    <x v="1"/>
  </r>
  <r>
    <x v="4"/>
    <n v="22.8"/>
    <x v="5"/>
    <x v="15"/>
    <n v="236378"/>
    <x v="3"/>
    <n v="829"/>
    <x v="0"/>
    <n v="94.39"/>
    <s v="Second"/>
    <x v="1"/>
    <s v="Active"/>
    <x v="1"/>
    <n v="102288.64"/>
    <x v="1"/>
  </r>
  <r>
    <x v="8"/>
    <n v="66.31"/>
    <x v="3"/>
    <x v="11"/>
    <n v="260095"/>
    <x v="0"/>
    <n v="171"/>
    <x v="1"/>
    <n v="77.08"/>
    <s v="Second"/>
    <x v="1"/>
    <s v="Not Available"/>
    <x v="0"/>
    <n v="200074.23"/>
    <x v="0"/>
  </r>
  <r>
    <x v="7"/>
    <n v="39.96"/>
    <x v="7"/>
    <x v="17"/>
    <n v="209333"/>
    <x v="1"/>
    <n v="847"/>
    <x v="2"/>
    <n v="44.04"/>
    <s v="Third"/>
    <x v="0"/>
    <s v="Active"/>
    <x v="0"/>
    <n v="117113.07"/>
    <x v="3"/>
  </r>
  <r>
    <x v="2"/>
    <n v="37.43"/>
    <x v="4"/>
    <x v="4"/>
    <n v="315919"/>
    <x v="9"/>
    <n v="471"/>
    <x v="0"/>
    <n v="80.680000000000007"/>
    <s v="Second"/>
    <x v="0"/>
    <s v="Expired"/>
    <x v="1"/>
    <n v="153144.88"/>
    <x v="0"/>
  </r>
  <r>
    <x v="3"/>
    <n v="59.77"/>
    <x v="3"/>
    <x v="14"/>
    <n v="213220"/>
    <x v="2"/>
    <n v="194"/>
    <x v="1"/>
    <n v="90.48"/>
    <s v="Third"/>
    <x v="0"/>
    <s v="Expired"/>
    <x v="0"/>
    <n v="121080.49"/>
    <x v="0"/>
  </r>
  <r>
    <x v="4"/>
    <n v="70.42"/>
    <x v="2"/>
    <x v="38"/>
    <n v="385042"/>
    <x v="1"/>
    <n v="656"/>
    <x v="2"/>
    <n v="48.41"/>
    <s v="First"/>
    <x v="6"/>
    <s v="Active"/>
    <x v="1"/>
    <n v="227250.32"/>
    <x v="2"/>
  </r>
  <r>
    <x v="7"/>
    <n v="65.78"/>
    <x v="5"/>
    <x v="13"/>
    <n v="367822"/>
    <x v="5"/>
    <n v="491"/>
    <x v="0"/>
    <n v="89.96"/>
    <s v="Third"/>
    <x v="3"/>
    <s v="Active"/>
    <x v="1"/>
    <n v="252220.79999999999"/>
    <x v="3"/>
  </r>
  <r>
    <x v="1"/>
    <n v="28.79"/>
    <x v="5"/>
    <x v="9"/>
    <n v="145289"/>
    <x v="9"/>
    <n v="109"/>
    <x v="0"/>
    <n v="82.43"/>
    <s v="Third"/>
    <x v="0"/>
    <s v="Active"/>
    <x v="1"/>
    <n v="80923.039999999994"/>
    <x v="2"/>
  </r>
  <r>
    <x v="9"/>
    <n v="64.989999999999995"/>
    <x v="6"/>
    <x v="31"/>
    <n v="101424"/>
    <x v="7"/>
    <n v="723"/>
    <x v="2"/>
    <n v="54.3"/>
    <s v="First"/>
    <x v="7"/>
    <s v="Expired"/>
    <x v="0"/>
    <n v="72380.92"/>
    <x v="1"/>
  </r>
  <r>
    <x v="7"/>
    <n v="50"/>
    <x v="4"/>
    <x v="16"/>
    <n v="177720"/>
    <x v="7"/>
    <n v="809"/>
    <x v="2"/>
    <n v="55.44"/>
    <s v="Third"/>
    <x v="0"/>
    <s v="Active"/>
    <x v="0"/>
    <n v="82125.23"/>
    <x v="0"/>
  </r>
  <r>
    <x v="8"/>
    <n v="71"/>
    <x v="6"/>
    <x v="21"/>
    <n v="178749"/>
    <x v="3"/>
    <n v="178"/>
    <x v="1"/>
    <n v="87.92"/>
    <s v="Third"/>
    <x v="0"/>
    <s v="Active"/>
    <x v="1"/>
    <n v="127616.22"/>
    <x v="0"/>
  </r>
  <r>
    <x v="8"/>
    <n v="10.81"/>
    <x v="3"/>
    <x v="11"/>
    <n v="292338"/>
    <x v="1"/>
    <n v="429"/>
    <x v="2"/>
    <n v="35.72"/>
    <s v="Third"/>
    <x v="0"/>
    <s v="Active"/>
    <x v="0"/>
    <n v="172342.75"/>
    <x v="2"/>
  </r>
  <r>
    <x v="2"/>
    <n v="57.92"/>
    <x v="1"/>
    <x v="37"/>
    <n v="175588"/>
    <x v="4"/>
    <n v="960"/>
    <x v="0"/>
    <n v="64.599999999999994"/>
    <s v="First"/>
    <x v="0"/>
    <s v="Not Available"/>
    <x v="0"/>
    <n v="133931.85"/>
    <x v="2"/>
  </r>
  <r>
    <x v="0"/>
    <n v="70.63"/>
    <x v="6"/>
    <x v="31"/>
    <n v="80604"/>
    <x v="8"/>
    <n v="307"/>
    <x v="2"/>
    <n v="32.119999999999997"/>
    <s v="Third"/>
    <x v="3"/>
    <s v="Not Available"/>
    <x v="0"/>
    <n v="33162.089999999997"/>
    <x v="1"/>
  </r>
  <r>
    <x v="6"/>
    <n v="13.86"/>
    <x v="7"/>
    <x v="28"/>
    <n v="172611"/>
    <x v="8"/>
    <n v="418"/>
    <x v="2"/>
    <n v="33.97"/>
    <s v="Third"/>
    <x v="2"/>
    <s v="Active"/>
    <x v="0"/>
    <n v="136999.35999999999"/>
    <x v="2"/>
  </r>
  <r>
    <x v="2"/>
    <n v="29.02"/>
    <x v="3"/>
    <x v="11"/>
    <n v="250686"/>
    <x v="2"/>
    <n v="273"/>
    <x v="2"/>
    <n v="58.83"/>
    <s v="Second"/>
    <x v="2"/>
    <s v="Active"/>
    <x v="0"/>
    <n v="113433.94"/>
    <x v="0"/>
  </r>
  <r>
    <x v="6"/>
    <n v="78.400000000000006"/>
    <x v="2"/>
    <x v="38"/>
    <n v="317684"/>
    <x v="5"/>
    <n v="917"/>
    <x v="2"/>
    <n v="35.67"/>
    <s v="First"/>
    <x v="5"/>
    <s v="Not Available"/>
    <x v="1"/>
    <n v="171844.98"/>
    <x v="3"/>
  </r>
  <r>
    <x v="8"/>
    <n v="44.35"/>
    <x v="7"/>
    <x v="28"/>
    <n v="180010"/>
    <x v="7"/>
    <n v="502"/>
    <x v="1"/>
    <n v="72.25"/>
    <s v="Third"/>
    <x v="4"/>
    <s v="Expired"/>
    <x v="1"/>
    <n v="131131.64000000001"/>
    <x v="3"/>
  </r>
  <r>
    <x v="5"/>
    <n v="17.350000000000001"/>
    <x v="6"/>
    <x v="33"/>
    <n v="61250"/>
    <x v="2"/>
    <n v="171"/>
    <x v="0"/>
    <n v="91.99"/>
    <s v="Third"/>
    <x v="2"/>
    <s v="Expired"/>
    <x v="0"/>
    <n v="27476.59"/>
    <x v="3"/>
  </r>
  <r>
    <x v="1"/>
    <n v="17.55"/>
    <x v="6"/>
    <x v="31"/>
    <n v="86785"/>
    <x v="1"/>
    <n v="437"/>
    <x v="1"/>
    <n v="95.83"/>
    <s v="Third"/>
    <x v="1"/>
    <s v="Expired"/>
    <x v="1"/>
    <n v="53031.1"/>
    <x v="2"/>
  </r>
  <r>
    <x v="5"/>
    <n v="5.93"/>
    <x v="3"/>
    <x v="14"/>
    <n v="321206"/>
    <x v="0"/>
    <n v="385"/>
    <x v="1"/>
    <n v="87.57"/>
    <s v="Second"/>
    <x v="0"/>
    <s v="Expired"/>
    <x v="1"/>
    <n v="219324.45"/>
    <x v="2"/>
  </r>
  <r>
    <x v="1"/>
    <n v="26.36"/>
    <x v="0"/>
    <x v="35"/>
    <n v="317324"/>
    <x v="9"/>
    <n v="997"/>
    <x v="2"/>
    <n v="30.05"/>
    <s v="Second"/>
    <x v="1"/>
    <s v="Expired"/>
    <x v="0"/>
    <n v="156133.53"/>
    <x v="1"/>
  </r>
  <r>
    <x v="6"/>
    <n v="21.92"/>
    <x v="2"/>
    <x v="2"/>
    <n v="51199"/>
    <x v="4"/>
    <n v="314"/>
    <x v="2"/>
    <n v="43.54"/>
    <s v="Third"/>
    <x v="0"/>
    <s v="Not Available"/>
    <x v="1"/>
    <n v="38637.65"/>
    <x v="1"/>
  </r>
  <r>
    <x v="5"/>
    <n v="52.02"/>
    <x v="0"/>
    <x v="29"/>
    <n v="353703"/>
    <x v="3"/>
    <n v="189"/>
    <x v="2"/>
    <n v="48.97"/>
    <s v="Third"/>
    <x v="0"/>
    <s v="Active"/>
    <x v="1"/>
    <n v="224629.38"/>
    <x v="2"/>
  </r>
  <r>
    <x v="3"/>
    <n v="11.84"/>
    <x v="2"/>
    <x v="34"/>
    <n v="379899"/>
    <x v="3"/>
    <n v="508"/>
    <x v="1"/>
    <n v="66.66"/>
    <s v="Third"/>
    <x v="4"/>
    <s v="Not Available"/>
    <x v="1"/>
    <n v="228179.65"/>
    <x v="1"/>
  </r>
  <r>
    <x v="4"/>
    <n v="71.08"/>
    <x v="7"/>
    <x v="30"/>
    <n v="109881"/>
    <x v="5"/>
    <n v="869"/>
    <x v="0"/>
    <n v="96.16"/>
    <s v="Third"/>
    <x v="0"/>
    <s v="Not Available"/>
    <x v="0"/>
    <n v="73987.570000000007"/>
    <x v="3"/>
  </r>
  <r>
    <x v="0"/>
    <n v="37.26"/>
    <x v="7"/>
    <x v="30"/>
    <n v="134085"/>
    <x v="6"/>
    <n v="288"/>
    <x v="2"/>
    <n v="25.2"/>
    <s v="Third"/>
    <x v="0"/>
    <s v="Expired"/>
    <x v="0"/>
    <n v="102709.46"/>
    <x v="2"/>
  </r>
  <r>
    <x v="4"/>
    <n v="7.05"/>
    <x v="7"/>
    <x v="28"/>
    <n v="129340"/>
    <x v="2"/>
    <n v="150"/>
    <x v="2"/>
    <n v="50.64"/>
    <s v="Second"/>
    <x v="6"/>
    <s v="Not Available"/>
    <x v="0"/>
    <n v="101307.34"/>
    <x v="0"/>
  </r>
  <r>
    <x v="0"/>
    <n v="72.78"/>
    <x v="5"/>
    <x v="9"/>
    <n v="222477"/>
    <x v="6"/>
    <n v="772"/>
    <x v="2"/>
    <n v="39.42"/>
    <s v="First"/>
    <x v="9"/>
    <s v="Expired"/>
    <x v="1"/>
    <n v="176682.34"/>
    <x v="2"/>
  </r>
  <r>
    <x v="9"/>
    <n v="22.93"/>
    <x v="7"/>
    <x v="23"/>
    <n v="156889"/>
    <x v="1"/>
    <n v="316"/>
    <x v="2"/>
    <n v="46.51"/>
    <s v="Third"/>
    <x v="0"/>
    <s v="Expired"/>
    <x v="1"/>
    <n v="71631.460000000006"/>
    <x v="0"/>
  </r>
  <r>
    <x v="7"/>
    <n v="70.56"/>
    <x v="4"/>
    <x v="4"/>
    <n v="383357"/>
    <x v="0"/>
    <n v="414"/>
    <x v="2"/>
    <n v="36.11"/>
    <s v="Third"/>
    <x v="2"/>
    <s v="Expired"/>
    <x v="0"/>
    <n v="189807.29"/>
    <x v="2"/>
  </r>
  <r>
    <x v="5"/>
    <n v="39.119999999999997"/>
    <x v="4"/>
    <x v="12"/>
    <n v="123029"/>
    <x v="4"/>
    <n v="310"/>
    <x v="0"/>
    <n v="62.87"/>
    <s v="Third"/>
    <x v="0"/>
    <s v="Active"/>
    <x v="0"/>
    <n v="49873.120000000003"/>
    <x v="3"/>
  </r>
  <r>
    <x v="1"/>
    <n v="16.71"/>
    <x v="4"/>
    <x v="16"/>
    <n v="122958"/>
    <x v="3"/>
    <n v="657"/>
    <x v="0"/>
    <n v="82.26"/>
    <s v="First"/>
    <x v="4"/>
    <s v="Not Available"/>
    <x v="1"/>
    <n v="79251.53"/>
    <x v="2"/>
  </r>
  <r>
    <x v="4"/>
    <n v="64.66"/>
    <x v="1"/>
    <x v="1"/>
    <n v="198473"/>
    <x v="1"/>
    <n v="192"/>
    <x v="2"/>
    <n v="32.17"/>
    <s v="Third"/>
    <x v="4"/>
    <s v="Not Available"/>
    <x v="1"/>
    <n v="123536"/>
    <x v="2"/>
  </r>
  <r>
    <x v="4"/>
    <n v="50.37"/>
    <x v="3"/>
    <x v="7"/>
    <n v="369629"/>
    <x v="9"/>
    <n v="979"/>
    <x v="2"/>
    <n v="39.04"/>
    <s v="Second"/>
    <x v="1"/>
    <s v="Not Available"/>
    <x v="1"/>
    <n v="190323.93"/>
    <x v="1"/>
  </r>
  <r>
    <x v="8"/>
    <n v="52.41"/>
    <x v="4"/>
    <x v="16"/>
    <n v="87368"/>
    <x v="8"/>
    <n v="408"/>
    <x v="1"/>
    <n v="76.72"/>
    <s v="First"/>
    <x v="8"/>
    <s v="Not Available"/>
    <x v="0"/>
    <n v="38999.910000000003"/>
    <x v="3"/>
  </r>
  <r>
    <x v="4"/>
    <n v="61.11"/>
    <x v="5"/>
    <x v="15"/>
    <n v="245356"/>
    <x v="1"/>
    <n v="676"/>
    <x v="1"/>
    <n v="79.23"/>
    <s v="First"/>
    <x v="6"/>
    <s v="Active"/>
    <x v="1"/>
    <n v="157058.5"/>
    <x v="3"/>
  </r>
  <r>
    <x v="3"/>
    <n v="62.9"/>
    <x v="1"/>
    <x v="1"/>
    <n v="302614"/>
    <x v="3"/>
    <n v="690"/>
    <x v="2"/>
    <n v="32.26"/>
    <s v="Third"/>
    <x v="1"/>
    <s v="Expired"/>
    <x v="0"/>
    <n v="233888.27"/>
    <x v="0"/>
  </r>
  <r>
    <x v="0"/>
    <n v="71.930000000000007"/>
    <x v="4"/>
    <x v="4"/>
    <n v="169247"/>
    <x v="2"/>
    <n v="157"/>
    <x v="2"/>
    <n v="58.31"/>
    <s v="First"/>
    <x v="3"/>
    <s v="Expired"/>
    <x v="1"/>
    <n v="102086.43"/>
    <x v="3"/>
  </r>
  <r>
    <x v="8"/>
    <n v="30.06"/>
    <x v="0"/>
    <x v="0"/>
    <n v="365204"/>
    <x v="0"/>
    <n v="469"/>
    <x v="0"/>
    <n v="96.37"/>
    <s v="Second"/>
    <x v="2"/>
    <s v="Active"/>
    <x v="1"/>
    <n v="245824.44"/>
    <x v="3"/>
  </r>
  <r>
    <x v="0"/>
    <n v="47.54"/>
    <x v="6"/>
    <x v="10"/>
    <n v="236535"/>
    <x v="5"/>
    <n v="458"/>
    <x v="1"/>
    <n v="99.73"/>
    <s v="Second"/>
    <x v="8"/>
    <s v="Not Available"/>
    <x v="0"/>
    <n v="97997.7"/>
    <x v="2"/>
  </r>
  <r>
    <x v="5"/>
    <n v="18.36"/>
    <x v="2"/>
    <x v="8"/>
    <n v="129070"/>
    <x v="9"/>
    <n v="839"/>
    <x v="0"/>
    <n v="67.849999999999994"/>
    <s v="Second"/>
    <x v="1"/>
    <s v="Active"/>
    <x v="1"/>
    <n v="78938.84"/>
    <x v="2"/>
  </r>
  <r>
    <x v="1"/>
    <n v="34.979999999999997"/>
    <x v="7"/>
    <x v="17"/>
    <n v="132565"/>
    <x v="8"/>
    <n v="457"/>
    <x v="1"/>
    <n v="61.49"/>
    <s v="First"/>
    <x v="8"/>
    <s v="Not Available"/>
    <x v="1"/>
    <n v="84785.84"/>
    <x v="0"/>
  </r>
  <r>
    <x v="0"/>
    <n v="64.819999999999993"/>
    <x v="7"/>
    <x v="28"/>
    <n v="348422"/>
    <x v="8"/>
    <n v="777"/>
    <x v="1"/>
    <n v="61.07"/>
    <s v="Third"/>
    <x v="8"/>
    <s v="Active"/>
    <x v="1"/>
    <n v="139521.69"/>
    <x v="3"/>
  </r>
  <r>
    <x v="6"/>
    <n v="18.66"/>
    <x v="2"/>
    <x v="27"/>
    <n v="80979"/>
    <x v="5"/>
    <n v="416"/>
    <x v="1"/>
    <n v="64.05"/>
    <s v="Third"/>
    <x v="7"/>
    <s v="Not Available"/>
    <x v="0"/>
    <n v="38335.57"/>
    <x v="2"/>
  </r>
  <r>
    <x v="6"/>
    <n v="26.83"/>
    <x v="3"/>
    <x v="14"/>
    <n v="118442"/>
    <x v="7"/>
    <n v="883"/>
    <x v="2"/>
    <n v="53.72"/>
    <s v="Third"/>
    <x v="1"/>
    <s v="Expired"/>
    <x v="0"/>
    <n v="70991.64"/>
    <x v="0"/>
  </r>
  <r>
    <x v="0"/>
    <n v="17.45"/>
    <x v="6"/>
    <x v="21"/>
    <n v="220126"/>
    <x v="6"/>
    <n v="341"/>
    <x v="1"/>
    <n v="67.02"/>
    <s v="Second"/>
    <x v="9"/>
    <s v="Not Available"/>
    <x v="0"/>
    <n v="161810.42000000001"/>
    <x v="0"/>
  </r>
  <r>
    <x v="6"/>
    <n v="53.83"/>
    <x v="7"/>
    <x v="28"/>
    <n v="275378"/>
    <x v="7"/>
    <n v="252"/>
    <x v="0"/>
    <n v="61.77"/>
    <s v="Third"/>
    <x v="3"/>
    <s v="Active"/>
    <x v="1"/>
    <n v="141482.68"/>
    <x v="1"/>
  </r>
  <r>
    <x v="3"/>
    <n v="68.489999999999995"/>
    <x v="5"/>
    <x v="15"/>
    <n v="287128"/>
    <x v="8"/>
    <n v="925"/>
    <x v="1"/>
    <n v="96.27"/>
    <s v="First"/>
    <x v="8"/>
    <s v="Not Available"/>
    <x v="0"/>
    <n v="154449.89000000001"/>
    <x v="3"/>
  </r>
  <r>
    <x v="6"/>
    <n v="24.84"/>
    <x v="4"/>
    <x v="16"/>
    <n v="78890"/>
    <x v="3"/>
    <n v="418"/>
    <x v="2"/>
    <n v="56.01"/>
    <s v="Second"/>
    <x v="0"/>
    <s v="Expired"/>
    <x v="1"/>
    <n v="52984.95"/>
    <x v="1"/>
  </r>
  <r>
    <x v="1"/>
    <n v="42.73"/>
    <x v="1"/>
    <x v="37"/>
    <n v="300772"/>
    <x v="7"/>
    <n v="940"/>
    <x v="1"/>
    <n v="62.47"/>
    <s v="Third"/>
    <x v="7"/>
    <s v="Not Available"/>
    <x v="1"/>
    <n v="137112.82"/>
    <x v="1"/>
  </r>
  <r>
    <x v="4"/>
    <n v="32.520000000000003"/>
    <x v="7"/>
    <x v="36"/>
    <n v="316005"/>
    <x v="6"/>
    <n v="420"/>
    <x v="0"/>
    <n v="67.08"/>
    <s v="First"/>
    <x v="9"/>
    <s v="Active"/>
    <x v="1"/>
    <n v="177112.59"/>
    <x v="0"/>
  </r>
  <r>
    <x v="0"/>
    <n v="23.46"/>
    <x v="4"/>
    <x v="22"/>
    <n v="284895"/>
    <x v="5"/>
    <n v="679"/>
    <x v="2"/>
    <n v="44.77"/>
    <s v="Third"/>
    <x v="1"/>
    <s v="Expired"/>
    <x v="0"/>
    <n v="183167.13"/>
    <x v="1"/>
  </r>
  <r>
    <x v="5"/>
    <n v="25.57"/>
    <x v="3"/>
    <x v="32"/>
    <n v="253102"/>
    <x v="7"/>
    <n v="543"/>
    <x v="0"/>
    <n v="61.84"/>
    <s v="Second"/>
    <x v="3"/>
    <s v="Not Available"/>
    <x v="0"/>
    <n v="114952.95"/>
    <x v="3"/>
  </r>
  <r>
    <x v="0"/>
    <n v="56.18"/>
    <x v="3"/>
    <x v="11"/>
    <n v="138891"/>
    <x v="4"/>
    <n v="895"/>
    <x v="0"/>
    <n v="62.78"/>
    <s v="Third"/>
    <x v="0"/>
    <s v="Active"/>
    <x v="0"/>
    <n v="77396.55"/>
    <x v="3"/>
  </r>
  <r>
    <x v="0"/>
    <n v="39.72"/>
    <x v="3"/>
    <x v="32"/>
    <n v="127508"/>
    <x v="9"/>
    <n v="476"/>
    <x v="1"/>
    <n v="61.56"/>
    <s v="Second"/>
    <x v="1"/>
    <s v="Active"/>
    <x v="1"/>
    <n v="70436.41"/>
    <x v="2"/>
  </r>
  <r>
    <x v="7"/>
    <n v="41.52"/>
    <x v="2"/>
    <x v="2"/>
    <n v="298060"/>
    <x v="8"/>
    <n v="419"/>
    <x v="0"/>
    <n v="93.37"/>
    <s v="Third"/>
    <x v="2"/>
    <s v="Not Available"/>
    <x v="0"/>
    <n v="229329.7"/>
    <x v="1"/>
  </r>
  <r>
    <x v="0"/>
    <n v="71.7"/>
    <x v="3"/>
    <x v="3"/>
    <n v="281287"/>
    <x v="2"/>
    <n v="593"/>
    <x v="2"/>
    <n v="28.61"/>
    <s v="Third"/>
    <x v="1"/>
    <s v="Active"/>
    <x v="0"/>
    <n v="153527.96"/>
    <x v="0"/>
  </r>
  <r>
    <x v="4"/>
    <n v="36.56"/>
    <x v="6"/>
    <x v="33"/>
    <n v="294124"/>
    <x v="4"/>
    <n v="656"/>
    <x v="0"/>
    <n v="66.739999999999995"/>
    <s v="Second"/>
    <x v="0"/>
    <s v="Not Available"/>
    <x v="1"/>
    <n v="214936.68"/>
    <x v="0"/>
  </r>
  <r>
    <x v="8"/>
    <n v="54.06"/>
    <x v="4"/>
    <x v="16"/>
    <n v="221471"/>
    <x v="2"/>
    <n v="783"/>
    <x v="2"/>
    <n v="32.090000000000003"/>
    <s v="First"/>
    <x v="3"/>
    <s v="Not Available"/>
    <x v="1"/>
    <n v="106143.17"/>
    <x v="3"/>
  </r>
  <r>
    <x v="2"/>
    <n v="10.55"/>
    <x v="5"/>
    <x v="9"/>
    <n v="87748"/>
    <x v="8"/>
    <n v="236"/>
    <x v="0"/>
    <n v="72.67"/>
    <s v="First"/>
    <x v="8"/>
    <s v="Not Available"/>
    <x v="1"/>
    <n v="45205.06"/>
    <x v="0"/>
  </r>
  <r>
    <x v="7"/>
    <n v="74.760000000000005"/>
    <x v="5"/>
    <x v="20"/>
    <n v="131731"/>
    <x v="9"/>
    <n v="892"/>
    <x v="2"/>
    <n v="41.15"/>
    <s v="Second"/>
    <x v="1"/>
    <s v="Active"/>
    <x v="0"/>
    <n v="90970.9"/>
    <x v="0"/>
  </r>
  <r>
    <x v="8"/>
    <n v="69.2"/>
    <x v="0"/>
    <x v="29"/>
    <n v="273016"/>
    <x v="2"/>
    <n v="761"/>
    <x v="0"/>
    <n v="78.88"/>
    <s v="Third"/>
    <x v="2"/>
    <s v="Expired"/>
    <x v="1"/>
    <n v="113221.61"/>
    <x v="0"/>
  </r>
  <r>
    <x v="1"/>
    <n v="70.03"/>
    <x v="6"/>
    <x v="21"/>
    <n v="223213"/>
    <x v="5"/>
    <n v="438"/>
    <x v="1"/>
    <n v="68.75"/>
    <s v="Second"/>
    <x v="8"/>
    <s v="Expired"/>
    <x v="1"/>
    <n v="98673.83"/>
    <x v="0"/>
  </r>
  <r>
    <x v="9"/>
    <n v="11.82"/>
    <x v="4"/>
    <x v="12"/>
    <n v="115803"/>
    <x v="0"/>
    <n v="859"/>
    <x v="1"/>
    <n v="98.98"/>
    <s v="First"/>
    <x v="2"/>
    <s v="Expired"/>
    <x v="0"/>
    <n v="89578.54"/>
    <x v="0"/>
  </r>
  <r>
    <x v="0"/>
    <n v="38.76"/>
    <x v="2"/>
    <x v="34"/>
    <n v="268301"/>
    <x v="9"/>
    <n v="350"/>
    <x v="0"/>
    <n v="72.56"/>
    <s v="First"/>
    <x v="1"/>
    <s v="Expired"/>
    <x v="1"/>
    <n v="122697.86"/>
    <x v="3"/>
  </r>
  <r>
    <x v="9"/>
    <n v="61.72"/>
    <x v="0"/>
    <x v="0"/>
    <n v="216555"/>
    <x v="2"/>
    <n v="688"/>
    <x v="0"/>
    <n v="95.34"/>
    <s v="Second"/>
    <x v="3"/>
    <s v="Not Available"/>
    <x v="1"/>
    <n v="163233.92000000001"/>
    <x v="3"/>
  </r>
  <r>
    <x v="9"/>
    <n v="34.5"/>
    <x v="3"/>
    <x v="32"/>
    <n v="337526"/>
    <x v="4"/>
    <n v="424"/>
    <x v="1"/>
    <n v="89.22"/>
    <s v="Third"/>
    <x v="0"/>
    <s v="Active"/>
    <x v="1"/>
    <n v="198523.18"/>
    <x v="2"/>
  </r>
  <r>
    <x v="9"/>
    <n v="77.67"/>
    <x v="0"/>
    <x v="39"/>
    <n v="72937"/>
    <x v="4"/>
    <n v="911"/>
    <x v="1"/>
    <n v="94.33"/>
    <s v="Second"/>
    <x v="0"/>
    <s v="Expired"/>
    <x v="1"/>
    <n v="55519.91"/>
    <x v="3"/>
  </r>
  <r>
    <x v="0"/>
    <n v="66.37"/>
    <x v="6"/>
    <x v="31"/>
    <n v="386140"/>
    <x v="3"/>
    <n v="293"/>
    <x v="2"/>
    <n v="35.700000000000003"/>
    <s v="Third"/>
    <x v="0"/>
    <s v="Not Available"/>
    <x v="0"/>
    <n v="204755.87"/>
    <x v="0"/>
  </r>
  <r>
    <x v="2"/>
    <n v="54.96"/>
    <x v="3"/>
    <x v="14"/>
    <n v="179421"/>
    <x v="0"/>
    <n v="740"/>
    <x v="1"/>
    <n v="68.38"/>
    <s v="Second"/>
    <x v="4"/>
    <s v="Expired"/>
    <x v="0"/>
    <n v="122946.51"/>
    <x v="0"/>
  </r>
  <r>
    <x v="1"/>
    <n v="70.14"/>
    <x v="6"/>
    <x v="10"/>
    <n v="342311"/>
    <x v="6"/>
    <n v="887"/>
    <x v="2"/>
    <n v="37.92"/>
    <s v="Third"/>
    <x v="3"/>
    <s v="Active"/>
    <x v="1"/>
    <n v="148923.91"/>
    <x v="2"/>
  </r>
  <r>
    <x v="9"/>
    <n v="24.98"/>
    <x v="1"/>
    <x v="1"/>
    <n v="208714"/>
    <x v="6"/>
    <n v="920"/>
    <x v="1"/>
    <n v="67.94"/>
    <s v="Second"/>
    <x v="9"/>
    <s v="Expired"/>
    <x v="0"/>
    <n v="103831.03999999999"/>
    <x v="2"/>
  </r>
  <r>
    <x v="8"/>
    <n v="34.69"/>
    <x v="0"/>
    <x v="29"/>
    <n v="393592"/>
    <x v="9"/>
    <n v="248"/>
    <x v="0"/>
    <n v="63.1"/>
    <s v="First"/>
    <x v="1"/>
    <s v="Not Available"/>
    <x v="0"/>
    <n v="259779.98"/>
    <x v="1"/>
  </r>
  <r>
    <x v="5"/>
    <n v="30.2"/>
    <x v="5"/>
    <x v="9"/>
    <n v="81194"/>
    <x v="8"/>
    <n v="934"/>
    <x v="2"/>
    <n v="43.07"/>
    <s v="Third"/>
    <x v="0"/>
    <s v="Expired"/>
    <x v="0"/>
    <n v="44770.84"/>
    <x v="2"/>
  </r>
  <r>
    <x v="0"/>
    <n v="47.68"/>
    <x v="1"/>
    <x v="25"/>
    <n v="150919"/>
    <x v="7"/>
    <n v="785"/>
    <x v="0"/>
    <n v="65.45"/>
    <s v="Third"/>
    <x v="1"/>
    <s v="Active"/>
    <x v="0"/>
    <n v="65188.480000000003"/>
    <x v="1"/>
  </r>
  <r>
    <x v="9"/>
    <n v="47.55"/>
    <x v="7"/>
    <x v="28"/>
    <n v="391585"/>
    <x v="9"/>
    <n v="634"/>
    <x v="2"/>
    <n v="30.3"/>
    <s v="Second"/>
    <x v="1"/>
    <s v="Not Available"/>
    <x v="1"/>
    <n v="218327.65"/>
    <x v="3"/>
  </r>
  <r>
    <x v="0"/>
    <n v="6.68"/>
    <x v="6"/>
    <x v="33"/>
    <n v="189730"/>
    <x v="7"/>
    <n v="870"/>
    <x v="1"/>
    <n v="91.67"/>
    <s v="Third"/>
    <x v="1"/>
    <s v="Not Available"/>
    <x v="1"/>
    <n v="144867.38"/>
    <x v="0"/>
  </r>
  <r>
    <x v="0"/>
    <n v="46.57"/>
    <x v="1"/>
    <x v="26"/>
    <n v="375802"/>
    <x v="5"/>
    <n v="723"/>
    <x v="1"/>
    <n v="88.37"/>
    <s v="First"/>
    <x v="5"/>
    <s v="Not Available"/>
    <x v="1"/>
    <n v="179720.15"/>
    <x v="0"/>
  </r>
  <r>
    <x v="3"/>
    <n v="14.45"/>
    <x v="0"/>
    <x v="35"/>
    <n v="96704"/>
    <x v="1"/>
    <n v="782"/>
    <x v="0"/>
    <n v="72.61"/>
    <s v="Third"/>
    <x v="0"/>
    <s v="Active"/>
    <x v="1"/>
    <n v="69578.19"/>
    <x v="1"/>
  </r>
  <r>
    <x v="2"/>
    <n v="49.7"/>
    <x v="5"/>
    <x v="9"/>
    <n v="346104"/>
    <x v="9"/>
    <n v="378"/>
    <x v="0"/>
    <n v="79.930000000000007"/>
    <s v="Second"/>
    <x v="1"/>
    <s v="Active"/>
    <x v="1"/>
    <n v="149455.04999999999"/>
    <x v="1"/>
  </r>
  <r>
    <x v="5"/>
    <n v="72.849999999999994"/>
    <x v="1"/>
    <x v="1"/>
    <n v="118347"/>
    <x v="2"/>
    <n v="469"/>
    <x v="0"/>
    <n v="79.31"/>
    <s v="First"/>
    <x v="3"/>
    <s v="Expired"/>
    <x v="1"/>
    <n v="62225.75"/>
    <x v="2"/>
  </r>
  <r>
    <x v="3"/>
    <n v="48.78"/>
    <x v="1"/>
    <x v="19"/>
    <n v="231855"/>
    <x v="9"/>
    <n v="616"/>
    <x v="0"/>
    <n v="88.2"/>
    <s v="Third"/>
    <x v="1"/>
    <s v="Expired"/>
    <x v="0"/>
    <n v="113904.88"/>
    <x v="2"/>
  </r>
  <r>
    <x v="1"/>
    <n v="52.54"/>
    <x v="7"/>
    <x v="17"/>
    <n v="210669"/>
    <x v="4"/>
    <n v="552"/>
    <x v="1"/>
    <n v="60.04"/>
    <s v="Third"/>
    <x v="0"/>
    <s v="Active"/>
    <x v="0"/>
    <n v="143302.45000000001"/>
    <x v="2"/>
  </r>
  <r>
    <x v="5"/>
    <n v="62.34"/>
    <x v="1"/>
    <x v="25"/>
    <n v="389965"/>
    <x v="0"/>
    <n v="303"/>
    <x v="2"/>
    <n v="31.55"/>
    <s v="First"/>
    <x v="2"/>
    <s v="Expired"/>
    <x v="0"/>
    <n v="199139.69"/>
    <x v="3"/>
  </r>
  <r>
    <x v="8"/>
    <n v="11.93"/>
    <x v="3"/>
    <x v="3"/>
    <n v="341300"/>
    <x v="0"/>
    <n v="287"/>
    <x v="0"/>
    <n v="76.31"/>
    <s v="Second"/>
    <x v="4"/>
    <s v="Active"/>
    <x v="1"/>
    <n v="239500.19"/>
    <x v="1"/>
  </r>
  <r>
    <x v="4"/>
    <n v="63.46"/>
    <x v="5"/>
    <x v="20"/>
    <n v="254700"/>
    <x v="9"/>
    <n v="657"/>
    <x v="1"/>
    <n v="72.03"/>
    <s v="Third"/>
    <x v="0"/>
    <s v="Expired"/>
    <x v="1"/>
    <n v="202347.68"/>
    <x v="1"/>
  </r>
  <r>
    <x v="4"/>
    <n v="72.94"/>
    <x v="7"/>
    <x v="30"/>
    <n v="235615"/>
    <x v="8"/>
    <n v="129"/>
    <x v="0"/>
    <n v="76.5"/>
    <s v="Second"/>
    <x v="8"/>
    <s v="Expired"/>
    <x v="0"/>
    <n v="144808.46"/>
    <x v="1"/>
  </r>
  <r>
    <x v="8"/>
    <n v="16.88"/>
    <x v="5"/>
    <x v="9"/>
    <n v="114587"/>
    <x v="8"/>
    <n v="594"/>
    <x v="1"/>
    <n v="83.26"/>
    <s v="Second"/>
    <x v="1"/>
    <s v="Active"/>
    <x v="0"/>
    <n v="71766.039999999994"/>
    <x v="1"/>
  </r>
  <r>
    <x v="3"/>
    <n v="14.21"/>
    <x v="5"/>
    <x v="15"/>
    <n v="349976"/>
    <x v="9"/>
    <n v="607"/>
    <x v="0"/>
    <n v="83.36"/>
    <s v="First"/>
    <x v="1"/>
    <s v="Active"/>
    <x v="1"/>
    <n v="162049.17000000001"/>
    <x v="2"/>
  </r>
  <r>
    <x v="9"/>
    <n v="21.87"/>
    <x v="4"/>
    <x v="4"/>
    <n v="192382"/>
    <x v="7"/>
    <n v="396"/>
    <x v="2"/>
    <n v="38.57"/>
    <s v="Third"/>
    <x v="1"/>
    <s v="Expired"/>
    <x v="0"/>
    <n v="94086.31"/>
    <x v="0"/>
  </r>
  <r>
    <x v="2"/>
    <n v="21.51"/>
    <x v="1"/>
    <x v="26"/>
    <n v="54691"/>
    <x v="5"/>
    <n v="574"/>
    <x v="0"/>
    <n v="64.540000000000006"/>
    <s v="Second"/>
    <x v="7"/>
    <s v="Active"/>
    <x v="1"/>
    <n v="33258.39"/>
    <x v="3"/>
  </r>
  <r>
    <x v="8"/>
    <n v="49.69"/>
    <x v="0"/>
    <x v="29"/>
    <n v="346801"/>
    <x v="2"/>
    <n v="282"/>
    <x v="2"/>
    <n v="50.54"/>
    <s v="First"/>
    <x v="3"/>
    <s v="Expired"/>
    <x v="0"/>
    <n v="169455.28"/>
    <x v="1"/>
  </r>
  <r>
    <x v="6"/>
    <n v="8.34"/>
    <x v="0"/>
    <x v="6"/>
    <n v="397994"/>
    <x v="3"/>
    <n v="827"/>
    <x v="2"/>
    <n v="29.25"/>
    <s v="Third"/>
    <x v="4"/>
    <s v="Active"/>
    <x v="1"/>
    <n v="233885.8"/>
    <x v="1"/>
  </r>
  <r>
    <x v="8"/>
    <n v="64.510000000000005"/>
    <x v="0"/>
    <x v="39"/>
    <n v="306468"/>
    <x v="7"/>
    <n v="278"/>
    <x v="1"/>
    <n v="61.79"/>
    <s v="Third"/>
    <x v="7"/>
    <s v="Expired"/>
    <x v="0"/>
    <n v="178561.96"/>
    <x v="3"/>
  </r>
  <r>
    <x v="1"/>
    <n v="7.26"/>
    <x v="0"/>
    <x v="35"/>
    <n v="223508"/>
    <x v="9"/>
    <n v="1000"/>
    <x v="1"/>
    <n v="74.91"/>
    <s v="Second"/>
    <x v="0"/>
    <s v="Not Available"/>
    <x v="1"/>
    <n v="141111.88"/>
    <x v="1"/>
  </r>
  <r>
    <x v="8"/>
    <n v="14.9"/>
    <x v="2"/>
    <x v="2"/>
    <n v="85986"/>
    <x v="5"/>
    <n v="697"/>
    <x v="0"/>
    <n v="79"/>
    <s v="Third"/>
    <x v="3"/>
    <s v="Active"/>
    <x v="0"/>
    <n v="59323.29"/>
    <x v="0"/>
  </r>
  <r>
    <x v="9"/>
    <n v="67.97"/>
    <x v="4"/>
    <x v="4"/>
    <n v="326606"/>
    <x v="6"/>
    <n v="158"/>
    <x v="2"/>
    <n v="47.21"/>
    <s v="First"/>
    <x v="9"/>
    <s v="Not Available"/>
    <x v="1"/>
    <n v="245054.65"/>
    <x v="0"/>
  </r>
  <r>
    <x v="7"/>
    <n v="14.76"/>
    <x v="2"/>
    <x v="8"/>
    <n v="198398"/>
    <x v="3"/>
    <n v="358"/>
    <x v="2"/>
    <n v="40.1"/>
    <s v="Second"/>
    <x v="0"/>
    <s v="Expired"/>
    <x v="1"/>
    <n v="147277.41"/>
    <x v="1"/>
  </r>
  <r>
    <x v="6"/>
    <n v="5.58"/>
    <x v="1"/>
    <x v="1"/>
    <n v="134919"/>
    <x v="0"/>
    <n v="670"/>
    <x v="1"/>
    <n v="80.31"/>
    <s v="Second"/>
    <x v="4"/>
    <s v="Expired"/>
    <x v="0"/>
    <n v="80007.990000000005"/>
    <x v="2"/>
  </r>
  <r>
    <x v="3"/>
    <n v="7.31"/>
    <x v="6"/>
    <x v="21"/>
    <n v="180146"/>
    <x v="8"/>
    <n v="585"/>
    <x v="0"/>
    <n v="94.87"/>
    <s v="First"/>
    <x v="8"/>
    <s v="Expired"/>
    <x v="0"/>
    <n v="114190.26"/>
    <x v="0"/>
  </r>
  <r>
    <x v="2"/>
    <n v="70.81"/>
    <x v="6"/>
    <x v="31"/>
    <n v="106054"/>
    <x v="0"/>
    <n v="326"/>
    <x v="0"/>
    <n v="87.01"/>
    <s v="Second"/>
    <x v="1"/>
    <s v="Active"/>
    <x v="0"/>
    <n v="52184.78"/>
    <x v="2"/>
  </r>
  <r>
    <x v="8"/>
    <n v="13.59"/>
    <x v="6"/>
    <x v="24"/>
    <n v="91772"/>
    <x v="8"/>
    <n v="504"/>
    <x v="0"/>
    <n v="65.03"/>
    <s v="Third"/>
    <x v="0"/>
    <s v="Active"/>
    <x v="1"/>
    <n v="55227.17"/>
    <x v="2"/>
  </r>
  <r>
    <x v="2"/>
    <n v="6.65"/>
    <x v="5"/>
    <x v="9"/>
    <n v="259064"/>
    <x v="7"/>
    <n v="265"/>
    <x v="2"/>
    <n v="29.99"/>
    <s v="First"/>
    <x v="7"/>
    <s v="Expired"/>
    <x v="1"/>
    <n v="137129.75"/>
    <x v="0"/>
  </r>
  <r>
    <x v="1"/>
    <n v="68.849999999999994"/>
    <x v="6"/>
    <x v="31"/>
    <n v="369956"/>
    <x v="2"/>
    <n v="485"/>
    <x v="1"/>
    <n v="76.7"/>
    <s v="Second"/>
    <x v="0"/>
    <s v="Expired"/>
    <x v="1"/>
    <n v="262901.44"/>
    <x v="3"/>
  </r>
  <r>
    <x v="8"/>
    <n v="12.61"/>
    <x v="7"/>
    <x v="23"/>
    <n v="96567"/>
    <x v="8"/>
    <n v="242"/>
    <x v="1"/>
    <n v="99.43"/>
    <s v="First"/>
    <x v="8"/>
    <s v="Expired"/>
    <x v="1"/>
    <n v="44510.32"/>
    <x v="3"/>
  </r>
  <r>
    <x v="8"/>
    <n v="38.78"/>
    <x v="0"/>
    <x v="35"/>
    <n v="220047"/>
    <x v="4"/>
    <n v="859"/>
    <x v="2"/>
    <n v="47.4"/>
    <s v="First"/>
    <x v="0"/>
    <s v="Expired"/>
    <x v="1"/>
    <n v="170994.63"/>
    <x v="2"/>
  </r>
  <r>
    <x v="8"/>
    <n v="18.68"/>
    <x v="1"/>
    <x v="37"/>
    <n v="390081"/>
    <x v="3"/>
    <n v="480"/>
    <x v="1"/>
    <n v="70.37"/>
    <s v="Second"/>
    <x v="4"/>
    <s v="Expired"/>
    <x v="0"/>
    <n v="273064.15999999997"/>
    <x v="0"/>
  </r>
  <r>
    <x v="2"/>
    <n v="60.36"/>
    <x v="0"/>
    <x v="35"/>
    <n v="278869"/>
    <x v="0"/>
    <n v="205"/>
    <x v="0"/>
    <n v="91.95"/>
    <s v="Second"/>
    <x v="2"/>
    <s v="Not Available"/>
    <x v="1"/>
    <n v="204981.35"/>
    <x v="0"/>
  </r>
  <r>
    <x v="2"/>
    <n v="9.66"/>
    <x v="3"/>
    <x v="3"/>
    <n v="125985"/>
    <x v="0"/>
    <n v="486"/>
    <x v="0"/>
    <n v="78.84"/>
    <s v="Third"/>
    <x v="4"/>
    <s v="Expired"/>
    <x v="1"/>
    <n v="88636.91"/>
    <x v="0"/>
  </r>
  <r>
    <x v="1"/>
    <n v="44.63"/>
    <x v="4"/>
    <x v="4"/>
    <n v="257288"/>
    <x v="8"/>
    <n v="640"/>
    <x v="0"/>
    <n v="94.01"/>
    <s v="First"/>
    <x v="8"/>
    <s v="Active"/>
    <x v="0"/>
    <n v="119156.07"/>
    <x v="2"/>
  </r>
  <r>
    <x v="0"/>
    <n v="24.48"/>
    <x v="1"/>
    <x v="26"/>
    <n v="305662"/>
    <x v="0"/>
    <n v="190"/>
    <x v="1"/>
    <n v="64.209999999999994"/>
    <s v="First"/>
    <x v="2"/>
    <s v="Not Available"/>
    <x v="1"/>
    <n v="228436.49"/>
    <x v="2"/>
  </r>
  <r>
    <x v="8"/>
    <n v="69.42"/>
    <x v="0"/>
    <x v="35"/>
    <n v="105209"/>
    <x v="0"/>
    <n v="209"/>
    <x v="1"/>
    <n v="84.27"/>
    <s v="Second"/>
    <x v="0"/>
    <s v="Not Available"/>
    <x v="1"/>
    <n v="81112.039999999994"/>
    <x v="2"/>
  </r>
  <r>
    <x v="7"/>
    <n v="73.63"/>
    <x v="4"/>
    <x v="16"/>
    <n v="291615"/>
    <x v="7"/>
    <n v="668"/>
    <x v="2"/>
    <n v="58.13"/>
    <s v="Second"/>
    <x v="1"/>
    <s v="Active"/>
    <x v="0"/>
    <n v="220795.37"/>
    <x v="3"/>
  </r>
  <r>
    <x v="4"/>
    <n v="60.79"/>
    <x v="6"/>
    <x v="33"/>
    <n v="396246"/>
    <x v="2"/>
    <n v="663"/>
    <x v="2"/>
    <n v="59.72"/>
    <s v="Second"/>
    <x v="4"/>
    <s v="Expired"/>
    <x v="0"/>
    <n v="277498.33"/>
    <x v="2"/>
  </r>
  <r>
    <x v="8"/>
    <n v="76.08"/>
    <x v="2"/>
    <x v="38"/>
    <n v="97145"/>
    <x v="0"/>
    <n v="357"/>
    <x v="1"/>
    <n v="81.45"/>
    <s v="Second"/>
    <x v="2"/>
    <s v="Not Available"/>
    <x v="1"/>
    <n v="47962.44"/>
    <x v="0"/>
  </r>
  <r>
    <x v="0"/>
    <n v="44.12"/>
    <x v="3"/>
    <x v="7"/>
    <n v="347851"/>
    <x v="5"/>
    <n v="714"/>
    <x v="1"/>
    <n v="74.260000000000005"/>
    <s v="First"/>
    <x v="5"/>
    <s v="Expired"/>
    <x v="0"/>
    <n v="217089.62"/>
    <x v="1"/>
  </r>
  <r>
    <x v="3"/>
    <n v="52.38"/>
    <x v="7"/>
    <x v="17"/>
    <n v="382031"/>
    <x v="6"/>
    <n v="899"/>
    <x v="2"/>
    <n v="35.31"/>
    <s v="First"/>
    <x v="9"/>
    <s v="Not Available"/>
    <x v="1"/>
    <n v="292352.12"/>
    <x v="3"/>
  </r>
  <r>
    <x v="7"/>
    <n v="39.159999999999997"/>
    <x v="5"/>
    <x v="5"/>
    <n v="251452"/>
    <x v="9"/>
    <n v="787"/>
    <x v="2"/>
    <n v="30.35"/>
    <s v="First"/>
    <x v="1"/>
    <s v="Active"/>
    <x v="0"/>
    <n v="159627.07"/>
    <x v="0"/>
  </r>
  <r>
    <x v="1"/>
    <n v="42.54"/>
    <x v="7"/>
    <x v="28"/>
    <n v="320441"/>
    <x v="3"/>
    <n v="227"/>
    <x v="2"/>
    <n v="34.67"/>
    <s v="Second"/>
    <x v="1"/>
    <s v="Active"/>
    <x v="0"/>
    <n v="137956.13"/>
    <x v="1"/>
  </r>
  <r>
    <x v="2"/>
    <n v="48.74"/>
    <x v="2"/>
    <x v="27"/>
    <n v="199560"/>
    <x v="2"/>
    <n v="224"/>
    <x v="0"/>
    <n v="87.53"/>
    <s v="First"/>
    <x v="3"/>
    <s v="Active"/>
    <x v="1"/>
    <n v="123667.87"/>
    <x v="1"/>
  </r>
  <r>
    <x v="9"/>
    <n v="26.26"/>
    <x v="7"/>
    <x v="17"/>
    <n v="227822"/>
    <x v="9"/>
    <n v="324"/>
    <x v="0"/>
    <n v="75.23"/>
    <s v="Third"/>
    <x v="0"/>
    <s v="Active"/>
    <x v="0"/>
    <n v="123106.53"/>
    <x v="2"/>
  </r>
  <r>
    <x v="1"/>
    <n v="35.840000000000003"/>
    <x v="6"/>
    <x v="21"/>
    <n v="329447"/>
    <x v="3"/>
    <n v="493"/>
    <x v="1"/>
    <n v="83.1"/>
    <s v="Third"/>
    <x v="1"/>
    <s v="Active"/>
    <x v="1"/>
    <n v="187838.37"/>
    <x v="3"/>
  </r>
  <r>
    <x v="8"/>
    <n v="41.96"/>
    <x v="6"/>
    <x v="33"/>
    <n v="389657"/>
    <x v="6"/>
    <n v="634"/>
    <x v="2"/>
    <n v="39.520000000000003"/>
    <s v="Third"/>
    <x v="0"/>
    <s v="Active"/>
    <x v="1"/>
    <n v="254044.65"/>
    <x v="2"/>
  </r>
  <r>
    <x v="9"/>
    <n v="20.11"/>
    <x v="3"/>
    <x v="3"/>
    <n v="294209"/>
    <x v="1"/>
    <n v="118"/>
    <x v="2"/>
    <n v="31.89"/>
    <s v="Second"/>
    <x v="0"/>
    <s v="Active"/>
    <x v="0"/>
    <n v="129355.18"/>
    <x v="3"/>
  </r>
  <r>
    <x v="5"/>
    <n v="46.17"/>
    <x v="5"/>
    <x v="20"/>
    <n v="138975"/>
    <x v="2"/>
    <n v="658"/>
    <x v="0"/>
    <n v="71.989999999999995"/>
    <s v="First"/>
    <x v="3"/>
    <s v="Not Available"/>
    <x v="1"/>
    <n v="78074.38"/>
    <x v="1"/>
  </r>
  <r>
    <x v="0"/>
    <n v="70.31"/>
    <x v="4"/>
    <x v="18"/>
    <n v="247472"/>
    <x v="5"/>
    <n v="892"/>
    <x v="1"/>
    <n v="82.43"/>
    <s v="Second"/>
    <x v="2"/>
    <s v="Active"/>
    <x v="0"/>
    <n v="160041.09"/>
    <x v="2"/>
  </r>
  <r>
    <x v="8"/>
    <n v="34.69"/>
    <x v="0"/>
    <x v="29"/>
    <n v="397044"/>
    <x v="5"/>
    <n v="923"/>
    <x v="1"/>
    <n v="68.77"/>
    <s v="Second"/>
    <x v="4"/>
    <s v="Active"/>
    <x v="1"/>
    <n v="259274.4"/>
    <x v="3"/>
  </r>
  <r>
    <x v="4"/>
    <n v="44.14"/>
    <x v="6"/>
    <x v="31"/>
    <n v="143320"/>
    <x v="7"/>
    <n v="160"/>
    <x v="2"/>
    <n v="49.8"/>
    <s v="Third"/>
    <x v="7"/>
    <s v="Active"/>
    <x v="0"/>
    <n v="83758.37"/>
    <x v="3"/>
  </r>
  <r>
    <x v="9"/>
    <n v="48.58"/>
    <x v="0"/>
    <x v="0"/>
    <n v="121856"/>
    <x v="3"/>
    <n v="335"/>
    <x v="1"/>
    <n v="84.68"/>
    <s v="Second"/>
    <x v="0"/>
    <s v="Active"/>
    <x v="0"/>
    <n v="51815.91"/>
    <x v="0"/>
  </r>
  <r>
    <x v="1"/>
    <n v="69.14"/>
    <x v="2"/>
    <x v="38"/>
    <n v="380086"/>
    <x v="2"/>
    <n v="175"/>
    <x v="1"/>
    <n v="89.43"/>
    <s v="Second"/>
    <x v="1"/>
    <s v="Expired"/>
    <x v="0"/>
    <n v="228000.07"/>
    <x v="3"/>
  </r>
  <r>
    <x v="6"/>
    <n v="63.73"/>
    <x v="1"/>
    <x v="1"/>
    <n v="183830"/>
    <x v="7"/>
    <n v="412"/>
    <x v="0"/>
    <n v="95.27"/>
    <s v="Third"/>
    <x v="2"/>
    <s v="Active"/>
    <x v="1"/>
    <n v="112050.37"/>
    <x v="1"/>
  </r>
  <r>
    <x v="0"/>
    <n v="69.11"/>
    <x v="5"/>
    <x v="20"/>
    <n v="191662"/>
    <x v="9"/>
    <n v="529"/>
    <x v="1"/>
    <n v="66.47"/>
    <s v="First"/>
    <x v="1"/>
    <s v="Expired"/>
    <x v="1"/>
    <n v="92747.91"/>
    <x v="0"/>
  </r>
  <r>
    <x v="3"/>
    <n v="24.03"/>
    <x v="6"/>
    <x v="10"/>
    <n v="300978"/>
    <x v="6"/>
    <n v="442"/>
    <x v="0"/>
    <n v="91.13"/>
    <s v="Third"/>
    <x v="7"/>
    <s v="Active"/>
    <x v="0"/>
    <n v="125559.89"/>
    <x v="2"/>
  </r>
  <r>
    <x v="6"/>
    <n v="19.84"/>
    <x v="0"/>
    <x v="39"/>
    <n v="378786"/>
    <x v="7"/>
    <n v="347"/>
    <x v="2"/>
    <n v="31.76"/>
    <s v="Second"/>
    <x v="2"/>
    <s v="Expired"/>
    <x v="1"/>
    <n v="288560.40000000002"/>
    <x v="3"/>
  </r>
  <r>
    <x v="3"/>
    <n v="18.690000000000001"/>
    <x v="4"/>
    <x v="22"/>
    <n v="207133"/>
    <x v="2"/>
    <n v="972"/>
    <x v="0"/>
    <n v="64.42"/>
    <s v="Second"/>
    <x v="2"/>
    <s v="Expired"/>
    <x v="1"/>
    <n v="96567.039999999994"/>
    <x v="3"/>
  </r>
  <r>
    <x v="2"/>
    <n v="39.64"/>
    <x v="0"/>
    <x v="35"/>
    <n v="243239"/>
    <x v="8"/>
    <n v="813"/>
    <x v="2"/>
    <n v="42.62"/>
    <s v="First"/>
    <x v="8"/>
    <s v="Expired"/>
    <x v="0"/>
    <n v="126781.54"/>
    <x v="0"/>
  </r>
  <r>
    <x v="6"/>
    <n v="30.74"/>
    <x v="3"/>
    <x v="32"/>
    <n v="332984"/>
    <x v="8"/>
    <n v="469"/>
    <x v="0"/>
    <n v="65.73"/>
    <s v="Third"/>
    <x v="7"/>
    <s v="Active"/>
    <x v="0"/>
    <n v="166987.38"/>
    <x v="1"/>
  </r>
  <r>
    <x v="8"/>
    <n v="34.01"/>
    <x v="7"/>
    <x v="36"/>
    <n v="267155"/>
    <x v="2"/>
    <n v="890"/>
    <x v="0"/>
    <n v="86.81"/>
    <s v="First"/>
    <x v="3"/>
    <s v="Expired"/>
    <x v="0"/>
    <n v="172741.87"/>
    <x v="1"/>
  </r>
  <r>
    <x v="4"/>
    <n v="66.290000000000006"/>
    <x v="5"/>
    <x v="13"/>
    <n v="119748"/>
    <x v="7"/>
    <n v="297"/>
    <x v="0"/>
    <n v="99.43"/>
    <s v="Third"/>
    <x v="2"/>
    <s v="Expired"/>
    <x v="0"/>
    <n v="75200.399999999994"/>
    <x v="0"/>
  </r>
  <r>
    <x v="3"/>
    <n v="28.47"/>
    <x v="6"/>
    <x v="24"/>
    <n v="185271"/>
    <x v="0"/>
    <n v="313"/>
    <x v="1"/>
    <n v="94.06"/>
    <s v="Second"/>
    <x v="2"/>
    <s v="Active"/>
    <x v="0"/>
    <n v="125024.26"/>
    <x v="2"/>
  </r>
  <r>
    <x v="3"/>
    <n v="46.5"/>
    <x v="4"/>
    <x v="4"/>
    <n v="188341"/>
    <x v="6"/>
    <n v="260"/>
    <x v="1"/>
    <n v="81.709999999999994"/>
    <s v="First"/>
    <x v="9"/>
    <s v="Not Available"/>
    <x v="1"/>
    <n v="141631.49"/>
    <x v="0"/>
  </r>
  <r>
    <x v="0"/>
    <n v="63.42"/>
    <x v="3"/>
    <x v="32"/>
    <n v="346940"/>
    <x v="0"/>
    <n v="567"/>
    <x v="0"/>
    <n v="89.74"/>
    <s v="Third"/>
    <x v="0"/>
    <s v="Not Available"/>
    <x v="1"/>
    <n v="271026.90000000002"/>
    <x v="0"/>
  </r>
  <r>
    <x v="4"/>
    <n v="35.979999999999997"/>
    <x v="1"/>
    <x v="26"/>
    <n v="67023"/>
    <x v="2"/>
    <n v="850"/>
    <x v="2"/>
    <n v="44.81"/>
    <s v="First"/>
    <x v="3"/>
    <s v="Active"/>
    <x v="0"/>
    <n v="39382.699999999997"/>
    <x v="2"/>
  </r>
  <r>
    <x v="0"/>
    <n v="27.39"/>
    <x v="1"/>
    <x v="1"/>
    <n v="217209"/>
    <x v="7"/>
    <n v="539"/>
    <x v="2"/>
    <n v="46"/>
    <s v="First"/>
    <x v="7"/>
    <s v="Not Available"/>
    <x v="1"/>
    <n v="127707.23"/>
    <x v="0"/>
  </r>
  <r>
    <x v="3"/>
    <n v="77.98"/>
    <x v="7"/>
    <x v="36"/>
    <n v="152107"/>
    <x v="3"/>
    <n v="748"/>
    <x v="0"/>
    <n v="77.59"/>
    <s v="First"/>
    <x v="4"/>
    <s v="Active"/>
    <x v="1"/>
    <n v="73290.91"/>
    <x v="0"/>
  </r>
  <r>
    <x v="8"/>
    <n v="52.42"/>
    <x v="3"/>
    <x v="11"/>
    <n v="138192"/>
    <x v="5"/>
    <n v="502"/>
    <x v="1"/>
    <n v="94.11"/>
    <s v="Second"/>
    <x v="3"/>
    <s v="Not Available"/>
    <x v="0"/>
    <n v="87501.66"/>
    <x v="3"/>
  </r>
  <r>
    <x v="8"/>
    <n v="31.38"/>
    <x v="4"/>
    <x v="16"/>
    <n v="300725"/>
    <x v="4"/>
    <n v="413"/>
    <x v="2"/>
    <n v="48.81"/>
    <s v="First"/>
    <x v="0"/>
    <s v="Expired"/>
    <x v="1"/>
    <n v="196290.58"/>
    <x v="1"/>
  </r>
  <r>
    <x v="9"/>
    <n v="16.55"/>
    <x v="3"/>
    <x v="14"/>
    <n v="173241"/>
    <x v="8"/>
    <n v="343"/>
    <x v="0"/>
    <n v="86.77"/>
    <s v="Third"/>
    <x v="6"/>
    <s v="Not Available"/>
    <x v="0"/>
    <n v="80310.59"/>
    <x v="3"/>
  </r>
  <r>
    <x v="7"/>
    <n v="47.63"/>
    <x v="4"/>
    <x v="18"/>
    <n v="356884"/>
    <x v="0"/>
    <n v="528"/>
    <x v="2"/>
    <n v="56.99"/>
    <s v="Second"/>
    <x v="1"/>
    <s v="Active"/>
    <x v="0"/>
    <n v="270695.03000000003"/>
    <x v="2"/>
  </r>
  <r>
    <x v="6"/>
    <n v="42.52"/>
    <x v="1"/>
    <x v="19"/>
    <n v="361503"/>
    <x v="9"/>
    <n v="159"/>
    <x v="0"/>
    <n v="77.75"/>
    <s v="Second"/>
    <x v="1"/>
    <s v="Not Available"/>
    <x v="1"/>
    <n v="216550.84"/>
    <x v="0"/>
  </r>
  <r>
    <x v="5"/>
    <n v="69.86"/>
    <x v="4"/>
    <x v="18"/>
    <n v="306155"/>
    <x v="1"/>
    <n v="663"/>
    <x v="0"/>
    <n v="79.34"/>
    <s v="Second"/>
    <x v="1"/>
    <s v="Not Available"/>
    <x v="0"/>
    <n v="190042.83"/>
    <x v="3"/>
  </r>
  <r>
    <x v="0"/>
    <n v="12.24"/>
    <x v="1"/>
    <x v="25"/>
    <n v="263400"/>
    <x v="8"/>
    <n v="298"/>
    <x v="0"/>
    <n v="84.61"/>
    <s v="First"/>
    <x v="8"/>
    <s v="Active"/>
    <x v="1"/>
    <n v="185409.39"/>
    <x v="2"/>
  </r>
  <r>
    <x v="0"/>
    <n v="49.56"/>
    <x v="6"/>
    <x v="31"/>
    <n v="218038"/>
    <x v="2"/>
    <n v="950"/>
    <x v="1"/>
    <n v="83.75"/>
    <s v="First"/>
    <x v="3"/>
    <s v="Expired"/>
    <x v="1"/>
    <n v="165571.72"/>
    <x v="2"/>
  </r>
  <r>
    <x v="2"/>
    <n v="21"/>
    <x v="2"/>
    <x v="2"/>
    <n v="111735"/>
    <x v="8"/>
    <n v="982"/>
    <x v="1"/>
    <n v="62.62"/>
    <s v="Second"/>
    <x v="6"/>
    <s v="Not Available"/>
    <x v="1"/>
    <n v="62519.05"/>
    <x v="2"/>
  </r>
  <r>
    <x v="4"/>
    <n v="18.489999999999998"/>
    <x v="4"/>
    <x v="4"/>
    <n v="252345"/>
    <x v="3"/>
    <n v="624"/>
    <x v="2"/>
    <n v="45.22"/>
    <s v="Second"/>
    <x v="1"/>
    <s v="Active"/>
    <x v="1"/>
    <n v="169430.72"/>
    <x v="3"/>
  </r>
  <r>
    <x v="1"/>
    <n v="51.4"/>
    <x v="3"/>
    <x v="11"/>
    <n v="212309"/>
    <x v="1"/>
    <n v="784"/>
    <x v="2"/>
    <n v="37.090000000000003"/>
    <s v="First"/>
    <x v="6"/>
    <s v="Expired"/>
    <x v="1"/>
    <n v="96183.12"/>
    <x v="2"/>
  </r>
  <r>
    <x v="2"/>
    <n v="19.350000000000001"/>
    <x v="5"/>
    <x v="13"/>
    <n v="59078"/>
    <x v="7"/>
    <n v="736"/>
    <x v="0"/>
    <n v="98.35"/>
    <s v="Third"/>
    <x v="0"/>
    <s v="Not Available"/>
    <x v="0"/>
    <n v="26023.67"/>
    <x v="2"/>
  </r>
  <r>
    <x v="8"/>
    <n v="52.43"/>
    <x v="3"/>
    <x v="32"/>
    <n v="345444"/>
    <x v="0"/>
    <n v="355"/>
    <x v="1"/>
    <n v="82.08"/>
    <s v="Third"/>
    <x v="1"/>
    <s v="Active"/>
    <x v="0"/>
    <n v="144384"/>
    <x v="3"/>
  </r>
  <r>
    <x v="6"/>
    <n v="6.08"/>
    <x v="2"/>
    <x v="38"/>
    <n v="122309"/>
    <x v="6"/>
    <n v="339"/>
    <x v="1"/>
    <n v="80.87"/>
    <s v="Second"/>
    <x v="2"/>
    <s v="Active"/>
    <x v="1"/>
    <n v="68963.31"/>
    <x v="3"/>
  </r>
  <r>
    <x v="4"/>
    <n v="57.32"/>
    <x v="1"/>
    <x v="19"/>
    <n v="299575"/>
    <x v="4"/>
    <n v="189"/>
    <x v="2"/>
    <n v="41.45"/>
    <s v="Second"/>
    <x v="0"/>
    <s v="Active"/>
    <x v="0"/>
    <n v="183246.53"/>
    <x v="2"/>
  </r>
  <r>
    <x v="8"/>
    <n v="79.41"/>
    <x v="4"/>
    <x v="16"/>
    <n v="361167"/>
    <x v="0"/>
    <n v="791"/>
    <x v="2"/>
    <n v="49.51"/>
    <s v="First"/>
    <x v="2"/>
    <s v="Expired"/>
    <x v="0"/>
    <n v="259462.47"/>
    <x v="1"/>
  </r>
  <r>
    <x v="5"/>
    <n v="34.06"/>
    <x v="0"/>
    <x v="35"/>
    <n v="204562"/>
    <x v="7"/>
    <n v="242"/>
    <x v="2"/>
    <n v="44.28"/>
    <s v="Second"/>
    <x v="2"/>
    <s v="Active"/>
    <x v="0"/>
    <n v="101581.18"/>
    <x v="1"/>
  </r>
  <r>
    <x v="9"/>
    <n v="70.73"/>
    <x v="7"/>
    <x v="30"/>
    <n v="163499"/>
    <x v="7"/>
    <n v="396"/>
    <x v="2"/>
    <n v="54.58"/>
    <s v="Second"/>
    <x v="3"/>
    <s v="Expired"/>
    <x v="1"/>
    <n v="103832.58"/>
    <x v="2"/>
  </r>
  <r>
    <x v="1"/>
    <n v="31.67"/>
    <x v="5"/>
    <x v="13"/>
    <n v="160356"/>
    <x v="8"/>
    <n v="410"/>
    <x v="1"/>
    <n v="75.97"/>
    <s v="Third"/>
    <x v="6"/>
    <s v="Expired"/>
    <x v="1"/>
    <n v="104491.6"/>
    <x v="1"/>
  </r>
  <r>
    <x v="7"/>
    <n v="76.91"/>
    <x v="4"/>
    <x v="18"/>
    <n v="157823"/>
    <x v="0"/>
    <n v="650"/>
    <x v="2"/>
    <n v="30.76"/>
    <s v="Second"/>
    <x v="2"/>
    <s v="Active"/>
    <x v="1"/>
    <n v="80807.149999999994"/>
    <x v="1"/>
  </r>
  <r>
    <x v="2"/>
    <n v="17.16"/>
    <x v="2"/>
    <x v="8"/>
    <n v="365338"/>
    <x v="6"/>
    <n v="621"/>
    <x v="0"/>
    <n v="75.290000000000006"/>
    <s v="Third"/>
    <x v="1"/>
    <s v="Expired"/>
    <x v="1"/>
    <n v="287204.07"/>
    <x v="0"/>
  </r>
  <r>
    <x v="1"/>
    <n v="74.02"/>
    <x v="4"/>
    <x v="16"/>
    <n v="316817"/>
    <x v="8"/>
    <n v="520"/>
    <x v="2"/>
    <n v="34.950000000000003"/>
    <s v="Second"/>
    <x v="0"/>
    <s v="Not Available"/>
    <x v="0"/>
    <n v="218452.41"/>
    <x v="2"/>
  </r>
  <r>
    <x v="0"/>
    <n v="33.54"/>
    <x v="0"/>
    <x v="6"/>
    <n v="131719"/>
    <x v="0"/>
    <n v="243"/>
    <x v="0"/>
    <n v="94.52"/>
    <s v="First"/>
    <x v="2"/>
    <s v="Not Available"/>
    <x v="0"/>
    <n v="66650.070000000007"/>
    <x v="2"/>
  </r>
  <r>
    <x v="2"/>
    <n v="6.59"/>
    <x v="0"/>
    <x v="0"/>
    <n v="208965"/>
    <x v="9"/>
    <n v="798"/>
    <x v="0"/>
    <n v="69.17"/>
    <s v="First"/>
    <x v="1"/>
    <s v="Active"/>
    <x v="0"/>
    <n v="133023.75"/>
    <x v="3"/>
  </r>
  <r>
    <x v="4"/>
    <n v="40.36"/>
    <x v="4"/>
    <x v="16"/>
    <n v="62265"/>
    <x v="0"/>
    <n v="189"/>
    <x v="1"/>
    <n v="71.819999999999993"/>
    <s v="Second"/>
    <x v="4"/>
    <s v="Not Available"/>
    <x v="0"/>
    <n v="41529.910000000003"/>
    <x v="3"/>
  </r>
  <r>
    <x v="6"/>
    <n v="56.5"/>
    <x v="7"/>
    <x v="30"/>
    <n v="71213"/>
    <x v="6"/>
    <n v="615"/>
    <x v="2"/>
    <n v="54.97"/>
    <s v="Second"/>
    <x v="6"/>
    <s v="Active"/>
    <x v="1"/>
    <n v="48477.42"/>
    <x v="3"/>
  </r>
  <r>
    <x v="5"/>
    <n v="57.97"/>
    <x v="1"/>
    <x v="19"/>
    <n v="122556"/>
    <x v="3"/>
    <n v="486"/>
    <x v="0"/>
    <n v="79.569999999999993"/>
    <s v="First"/>
    <x v="4"/>
    <s v="Expired"/>
    <x v="0"/>
    <n v="65906.850000000006"/>
    <x v="1"/>
  </r>
  <r>
    <x v="5"/>
    <n v="35.81"/>
    <x v="0"/>
    <x v="6"/>
    <n v="155285"/>
    <x v="4"/>
    <n v="460"/>
    <x v="1"/>
    <n v="60.5"/>
    <s v="Second"/>
    <x v="0"/>
    <s v="Expired"/>
    <x v="0"/>
    <n v="77003.53"/>
    <x v="0"/>
  </r>
  <r>
    <x v="3"/>
    <n v="34.33"/>
    <x v="1"/>
    <x v="26"/>
    <n v="308461"/>
    <x v="2"/>
    <n v="504"/>
    <x v="1"/>
    <n v="82.27"/>
    <s v="Second"/>
    <x v="0"/>
    <s v="Active"/>
    <x v="0"/>
    <n v="137073.93"/>
    <x v="0"/>
  </r>
  <r>
    <x v="8"/>
    <n v="79.89"/>
    <x v="6"/>
    <x v="24"/>
    <n v="104899"/>
    <x v="3"/>
    <n v="639"/>
    <x v="0"/>
    <n v="88.48"/>
    <s v="Third"/>
    <x v="4"/>
    <s v="Not Available"/>
    <x v="0"/>
    <n v="60975.26"/>
    <x v="1"/>
  </r>
  <r>
    <x v="1"/>
    <n v="11.81"/>
    <x v="4"/>
    <x v="4"/>
    <n v="355076"/>
    <x v="8"/>
    <n v="615"/>
    <x v="2"/>
    <n v="34.68"/>
    <s v="Third"/>
    <x v="9"/>
    <s v="Expired"/>
    <x v="1"/>
    <n v="242435.15"/>
    <x v="2"/>
  </r>
  <r>
    <x v="4"/>
    <n v="73.56"/>
    <x v="3"/>
    <x v="11"/>
    <n v="62852"/>
    <x v="2"/>
    <n v="419"/>
    <x v="1"/>
    <n v="90.98"/>
    <s v="First"/>
    <x v="3"/>
    <s v="Not Available"/>
    <x v="1"/>
    <n v="41244.5"/>
    <x v="2"/>
  </r>
  <r>
    <x v="3"/>
    <n v="23.94"/>
    <x v="5"/>
    <x v="5"/>
    <n v="144185"/>
    <x v="8"/>
    <n v="671"/>
    <x v="1"/>
    <n v="91.65"/>
    <s v="First"/>
    <x v="8"/>
    <s v="Active"/>
    <x v="0"/>
    <n v="76320.509999999995"/>
    <x v="0"/>
  </r>
  <r>
    <x v="9"/>
    <n v="30.69"/>
    <x v="2"/>
    <x v="38"/>
    <n v="213162"/>
    <x v="3"/>
    <n v="643"/>
    <x v="0"/>
    <n v="88.65"/>
    <s v="Third"/>
    <x v="4"/>
    <s v="Active"/>
    <x v="0"/>
    <n v="145178.14000000001"/>
    <x v="2"/>
  </r>
  <r>
    <x v="1"/>
    <n v="57.86"/>
    <x v="0"/>
    <x v="6"/>
    <n v="324732"/>
    <x v="2"/>
    <n v="487"/>
    <x v="2"/>
    <n v="26.29"/>
    <s v="First"/>
    <x v="3"/>
    <s v="Not Available"/>
    <x v="0"/>
    <n v="224204.78"/>
    <x v="2"/>
  </r>
  <r>
    <x v="6"/>
    <n v="40.72"/>
    <x v="2"/>
    <x v="2"/>
    <n v="336209"/>
    <x v="4"/>
    <n v="463"/>
    <x v="2"/>
    <n v="26.47"/>
    <s v="Second"/>
    <x v="0"/>
    <s v="Expired"/>
    <x v="1"/>
    <n v="223381.32"/>
    <x v="0"/>
  </r>
  <r>
    <x v="9"/>
    <n v="24.72"/>
    <x v="7"/>
    <x v="30"/>
    <n v="273884"/>
    <x v="7"/>
    <n v="365"/>
    <x v="0"/>
    <n v="84.92"/>
    <s v="Second"/>
    <x v="0"/>
    <s v="Not Available"/>
    <x v="1"/>
    <n v="124004.06"/>
    <x v="0"/>
  </r>
  <r>
    <x v="6"/>
    <n v="79.930000000000007"/>
    <x v="3"/>
    <x v="11"/>
    <n v="314584"/>
    <x v="5"/>
    <n v="442"/>
    <x v="1"/>
    <n v="81.91"/>
    <s v="Second"/>
    <x v="5"/>
    <s v="Active"/>
    <x v="1"/>
    <n v="219958.47"/>
    <x v="3"/>
  </r>
  <r>
    <x v="8"/>
    <n v="27.82"/>
    <x v="6"/>
    <x v="24"/>
    <n v="240231"/>
    <x v="1"/>
    <n v="732"/>
    <x v="0"/>
    <n v="90.45"/>
    <s v="First"/>
    <x v="6"/>
    <s v="Not Available"/>
    <x v="1"/>
    <n v="141866.65"/>
    <x v="1"/>
  </r>
  <r>
    <x v="8"/>
    <n v="7.01"/>
    <x v="2"/>
    <x v="34"/>
    <n v="356108"/>
    <x v="7"/>
    <n v="444"/>
    <x v="0"/>
    <n v="72.06"/>
    <s v="Second"/>
    <x v="7"/>
    <s v="Active"/>
    <x v="1"/>
    <n v="173330.15"/>
    <x v="2"/>
  </r>
  <r>
    <x v="5"/>
    <n v="65.91"/>
    <x v="3"/>
    <x v="11"/>
    <n v="67921"/>
    <x v="3"/>
    <n v="114"/>
    <x v="0"/>
    <n v="71.650000000000006"/>
    <s v="First"/>
    <x v="4"/>
    <s v="Expired"/>
    <x v="0"/>
    <n v="45000.44"/>
    <x v="3"/>
  </r>
  <r>
    <x v="0"/>
    <n v="76.53"/>
    <x v="7"/>
    <x v="28"/>
    <n v="243984"/>
    <x v="5"/>
    <n v="203"/>
    <x v="0"/>
    <n v="94.92"/>
    <s v="First"/>
    <x v="5"/>
    <s v="Not Available"/>
    <x v="0"/>
    <n v="192126.79"/>
    <x v="3"/>
  </r>
  <r>
    <x v="1"/>
    <n v="49.44"/>
    <x v="7"/>
    <x v="23"/>
    <n v="395126"/>
    <x v="3"/>
    <n v="123"/>
    <x v="1"/>
    <n v="98.29"/>
    <s v="First"/>
    <x v="4"/>
    <s v="Expired"/>
    <x v="0"/>
    <n v="169603.62"/>
    <x v="0"/>
  </r>
  <r>
    <x v="0"/>
    <n v="17.649999999999999"/>
    <x v="0"/>
    <x v="29"/>
    <n v="74617"/>
    <x v="1"/>
    <n v="229"/>
    <x v="2"/>
    <n v="30.69"/>
    <s v="First"/>
    <x v="6"/>
    <s v="Expired"/>
    <x v="1"/>
    <n v="49800.49"/>
    <x v="2"/>
  </r>
  <r>
    <x v="8"/>
    <n v="59.34"/>
    <x v="4"/>
    <x v="16"/>
    <n v="214451"/>
    <x v="3"/>
    <n v="699"/>
    <x v="2"/>
    <n v="55.96"/>
    <s v="Second"/>
    <x v="4"/>
    <s v="Expired"/>
    <x v="0"/>
    <n v="86133.53"/>
    <x v="0"/>
  </r>
  <r>
    <x v="9"/>
    <n v="28.82"/>
    <x v="5"/>
    <x v="13"/>
    <n v="350203"/>
    <x v="6"/>
    <n v="307"/>
    <x v="2"/>
    <n v="56.07"/>
    <s v="Second"/>
    <x v="9"/>
    <s v="Active"/>
    <x v="0"/>
    <n v="172062.04"/>
    <x v="2"/>
  </r>
  <r>
    <x v="9"/>
    <n v="62.71"/>
    <x v="7"/>
    <x v="30"/>
    <n v="50112"/>
    <x v="1"/>
    <n v="580"/>
    <x v="1"/>
    <n v="63.02"/>
    <s v="First"/>
    <x v="6"/>
    <s v="Not Available"/>
    <x v="1"/>
    <n v="39410.339999999997"/>
    <x v="1"/>
  </r>
  <r>
    <x v="1"/>
    <n v="30.48"/>
    <x v="4"/>
    <x v="4"/>
    <n v="192503"/>
    <x v="4"/>
    <n v="174"/>
    <x v="0"/>
    <n v="84.12"/>
    <s v="First"/>
    <x v="0"/>
    <s v="Active"/>
    <x v="0"/>
    <n v="119614.15"/>
    <x v="0"/>
  </r>
  <r>
    <x v="8"/>
    <n v="10.28"/>
    <x v="7"/>
    <x v="23"/>
    <n v="320464"/>
    <x v="3"/>
    <n v="421"/>
    <x v="1"/>
    <n v="71.37"/>
    <s v="Third"/>
    <x v="1"/>
    <s v="Expired"/>
    <x v="0"/>
    <n v="219317.19"/>
    <x v="3"/>
  </r>
  <r>
    <x v="7"/>
    <n v="11.54"/>
    <x v="7"/>
    <x v="17"/>
    <n v="302547"/>
    <x v="2"/>
    <n v="469"/>
    <x v="0"/>
    <n v="71.95"/>
    <s v="Third"/>
    <x v="0"/>
    <s v="Active"/>
    <x v="0"/>
    <n v="124843.95"/>
    <x v="0"/>
  </r>
  <r>
    <x v="3"/>
    <n v="56.74"/>
    <x v="3"/>
    <x v="7"/>
    <n v="270916"/>
    <x v="0"/>
    <n v="191"/>
    <x v="0"/>
    <n v="97.34"/>
    <s v="First"/>
    <x v="2"/>
    <s v="Active"/>
    <x v="0"/>
    <n v="129563.68"/>
    <x v="0"/>
  </r>
  <r>
    <x v="0"/>
    <n v="23.65"/>
    <x v="4"/>
    <x v="18"/>
    <n v="316406"/>
    <x v="4"/>
    <n v="539"/>
    <x v="1"/>
    <n v="81.45"/>
    <s v="Third"/>
    <x v="0"/>
    <s v="Not Available"/>
    <x v="0"/>
    <n v="134535.03"/>
    <x v="3"/>
  </r>
  <r>
    <x v="0"/>
    <n v="49.48"/>
    <x v="7"/>
    <x v="28"/>
    <n v="92527"/>
    <x v="4"/>
    <n v="491"/>
    <x v="1"/>
    <n v="72.14"/>
    <s v="First"/>
    <x v="0"/>
    <s v="Active"/>
    <x v="0"/>
    <n v="52249.09"/>
    <x v="2"/>
  </r>
  <r>
    <x v="8"/>
    <n v="31.8"/>
    <x v="0"/>
    <x v="0"/>
    <n v="62554"/>
    <x v="5"/>
    <n v="850"/>
    <x v="0"/>
    <n v="94.87"/>
    <s v="Second"/>
    <x v="4"/>
    <s v="Expired"/>
    <x v="1"/>
    <n v="37976.67"/>
    <x v="3"/>
  </r>
  <r>
    <x v="9"/>
    <n v="64.56"/>
    <x v="2"/>
    <x v="34"/>
    <n v="134064"/>
    <x v="5"/>
    <n v="336"/>
    <x v="0"/>
    <n v="89.38"/>
    <s v="Second"/>
    <x v="9"/>
    <s v="Expired"/>
    <x v="1"/>
    <n v="89906.4"/>
    <x v="2"/>
  </r>
  <r>
    <x v="0"/>
    <n v="79.62"/>
    <x v="1"/>
    <x v="19"/>
    <n v="78373"/>
    <x v="0"/>
    <n v="691"/>
    <x v="0"/>
    <n v="65.53"/>
    <s v="Third"/>
    <x v="1"/>
    <s v="Active"/>
    <x v="1"/>
    <n v="47807.02"/>
    <x v="2"/>
  </r>
  <r>
    <x v="2"/>
    <n v="69.42"/>
    <x v="0"/>
    <x v="29"/>
    <n v="115466"/>
    <x v="2"/>
    <n v="708"/>
    <x v="0"/>
    <n v="60.68"/>
    <s v="Third"/>
    <x v="0"/>
    <s v="Active"/>
    <x v="1"/>
    <n v="61932.76"/>
    <x v="1"/>
  </r>
  <r>
    <x v="9"/>
    <n v="48.08"/>
    <x v="4"/>
    <x v="18"/>
    <n v="379058"/>
    <x v="7"/>
    <n v="909"/>
    <x v="1"/>
    <n v="63.92"/>
    <s v="Third"/>
    <x v="6"/>
    <s v="Active"/>
    <x v="0"/>
    <n v="164920.38"/>
    <x v="3"/>
  </r>
  <r>
    <x v="6"/>
    <n v="60.13"/>
    <x v="6"/>
    <x v="33"/>
    <n v="215716"/>
    <x v="2"/>
    <n v="425"/>
    <x v="1"/>
    <n v="85.74"/>
    <s v="Third"/>
    <x v="2"/>
    <s v="Not Available"/>
    <x v="0"/>
    <n v="98086.74"/>
    <x v="2"/>
  </r>
  <r>
    <x v="8"/>
    <n v="18.52"/>
    <x v="6"/>
    <x v="21"/>
    <n v="314719"/>
    <x v="2"/>
    <n v="631"/>
    <x v="0"/>
    <n v="87.71"/>
    <s v="Third"/>
    <x v="4"/>
    <s v="Expired"/>
    <x v="0"/>
    <n v="188629.11"/>
    <x v="2"/>
  </r>
  <r>
    <x v="8"/>
    <n v="67.489999999999995"/>
    <x v="6"/>
    <x v="33"/>
    <n v="172845"/>
    <x v="8"/>
    <n v="931"/>
    <x v="1"/>
    <n v="84.36"/>
    <s v="Third"/>
    <x v="0"/>
    <s v="Expired"/>
    <x v="0"/>
    <n v="97748.54"/>
    <x v="0"/>
  </r>
  <r>
    <x v="3"/>
    <n v="33.42"/>
    <x v="2"/>
    <x v="27"/>
    <n v="253528"/>
    <x v="3"/>
    <n v="714"/>
    <x v="0"/>
    <n v="76.42"/>
    <s v="Third"/>
    <x v="4"/>
    <s v="Expired"/>
    <x v="1"/>
    <n v="158143.71"/>
    <x v="3"/>
  </r>
  <r>
    <x v="2"/>
    <n v="45.79"/>
    <x v="7"/>
    <x v="17"/>
    <n v="268594"/>
    <x v="9"/>
    <n v="835"/>
    <x v="2"/>
    <n v="39.58"/>
    <s v="Second"/>
    <x v="0"/>
    <s v="Expired"/>
    <x v="0"/>
    <n v="140280.29"/>
    <x v="0"/>
  </r>
  <r>
    <x v="8"/>
    <n v="30.68"/>
    <x v="5"/>
    <x v="15"/>
    <n v="293513"/>
    <x v="3"/>
    <n v="797"/>
    <x v="1"/>
    <n v="85.85"/>
    <s v="Second"/>
    <x v="1"/>
    <s v="Not Available"/>
    <x v="1"/>
    <n v="180818.3"/>
    <x v="2"/>
  </r>
  <r>
    <x v="0"/>
    <n v="67.17"/>
    <x v="4"/>
    <x v="16"/>
    <n v="203640"/>
    <x v="6"/>
    <n v="761"/>
    <x v="0"/>
    <n v="68.59"/>
    <s v="Third"/>
    <x v="1"/>
    <s v="Active"/>
    <x v="0"/>
    <n v="116681.74"/>
    <x v="1"/>
  </r>
  <r>
    <x v="3"/>
    <n v="36.950000000000003"/>
    <x v="0"/>
    <x v="39"/>
    <n v="101253"/>
    <x v="8"/>
    <n v="840"/>
    <x v="2"/>
    <n v="36.840000000000003"/>
    <s v="Third"/>
    <x v="8"/>
    <s v="Active"/>
    <x v="1"/>
    <n v="47798.12"/>
    <x v="3"/>
  </r>
  <r>
    <x v="5"/>
    <n v="49.78"/>
    <x v="2"/>
    <x v="38"/>
    <n v="75509"/>
    <x v="7"/>
    <n v="153"/>
    <x v="1"/>
    <n v="73.430000000000007"/>
    <s v="First"/>
    <x v="7"/>
    <s v="Not Available"/>
    <x v="0"/>
    <n v="51462.57"/>
    <x v="3"/>
  </r>
  <r>
    <x v="6"/>
    <n v="6.76"/>
    <x v="0"/>
    <x v="35"/>
    <n v="317135"/>
    <x v="1"/>
    <n v="876"/>
    <x v="2"/>
    <n v="47.39"/>
    <s v="Third"/>
    <x v="6"/>
    <s v="Active"/>
    <x v="1"/>
    <n v="190989.03"/>
    <x v="2"/>
  </r>
  <r>
    <x v="9"/>
    <n v="73.39"/>
    <x v="3"/>
    <x v="7"/>
    <n v="98549"/>
    <x v="4"/>
    <n v="296"/>
    <x v="1"/>
    <n v="89.25"/>
    <s v="Second"/>
    <x v="0"/>
    <s v="Expired"/>
    <x v="0"/>
    <n v="75458.539999999994"/>
    <x v="1"/>
  </r>
  <r>
    <x v="8"/>
    <n v="73.42"/>
    <x v="3"/>
    <x v="3"/>
    <n v="77953"/>
    <x v="1"/>
    <n v="961"/>
    <x v="2"/>
    <n v="48.56"/>
    <s v="Third"/>
    <x v="0"/>
    <s v="Not Available"/>
    <x v="1"/>
    <n v="46246.45"/>
    <x v="1"/>
  </r>
  <r>
    <x v="4"/>
    <n v="27.88"/>
    <x v="6"/>
    <x v="31"/>
    <n v="139510"/>
    <x v="2"/>
    <n v="153"/>
    <x v="1"/>
    <n v="82.09"/>
    <s v="First"/>
    <x v="3"/>
    <s v="Active"/>
    <x v="0"/>
    <n v="86222.46"/>
    <x v="2"/>
  </r>
  <r>
    <x v="0"/>
    <n v="58.61"/>
    <x v="4"/>
    <x v="16"/>
    <n v="154439"/>
    <x v="6"/>
    <n v="547"/>
    <x v="2"/>
    <n v="59.1"/>
    <s v="First"/>
    <x v="9"/>
    <s v="Active"/>
    <x v="0"/>
    <n v="78107.38"/>
    <x v="3"/>
  </r>
  <r>
    <x v="3"/>
    <n v="47.51"/>
    <x v="2"/>
    <x v="38"/>
    <n v="373932"/>
    <x v="9"/>
    <n v="832"/>
    <x v="0"/>
    <n v="63.28"/>
    <s v="Third"/>
    <x v="1"/>
    <s v="Expired"/>
    <x v="0"/>
    <n v="149717.9"/>
    <x v="2"/>
  </r>
  <r>
    <x v="3"/>
    <n v="78.55"/>
    <x v="7"/>
    <x v="36"/>
    <n v="116871"/>
    <x v="0"/>
    <n v="530"/>
    <x v="0"/>
    <n v="81.540000000000006"/>
    <s v="First"/>
    <x v="2"/>
    <s v="Expired"/>
    <x v="0"/>
    <n v="69753.06"/>
    <x v="0"/>
  </r>
  <r>
    <x v="9"/>
    <n v="31.34"/>
    <x v="5"/>
    <x v="9"/>
    <n v="326445"/>
    <x v="9"/>
    <n v="144"/>
    <x v="1"/>
    <n v="79.03"/>
    <s v="Third"/>
    <x v="0"/>
    <s v="Not Available"/>
    <x v="0"/>
    <n v="154426.39000000001"/>
    <x v="2"/>
  </r>
  <r>
    <x v="2"/>
    <n v="10.1"/>
    <x v="0"/>
    <x v="29"/>
    <n v="373254"/>
    <x v="7"/>
    <n v="878"/>
    <x v="0"/>
    <n v="86.87"/>
    <s v="Third"/>
    <x v="0"/>
    <s v="Expired"/>
    <x v="0"/>
    <n v="224665.99"/>
    <x v="1"/>
  </r>
  <r>
    <x v="8"/>
    <n v="20.87"/>
    <x v="5"/>
    <x v="13"/>
    <n v="159907"/>
    <x v="4"/>
    <n v="967"/>
    <x v="0"/>
    <n v="83.01"/>
    <s v="First"/>
    <x v="0"/>
    <s v="Not Available"/>
    <x v="1"/>
    <n v="84072.18"/>
    <x v="2"/>
  </r>
  <r>
    <x v="7"/>
    <n v="7.91"/>
    <x v="4"/>
    <x v="18"/>
    <n v="107405"/>
    <x v="2"/>
    <n v="789"/>
    <x v="1"/>
    <n v="83"/>
    <s v="First"/>
    <x v="3"/>
    <s v="Active"/>
    <x v="1"/>
    <n v="56453.9"/>
    <x v="2"/>
  </r>
  <r>
    <x v="7"/>
    <n v="58.08"/>
    <x v="3"/>
    <x v="7"/>
    <n v="226972"/>
    <x v="1"/>
    <n v="640"/>
    <x v="1"/>
    <n v="71.75"/>
    <s v="Third"/>
    <x v="2"/>
    <s v="Not Available"/>
    <x v="1"/>
    <n v="129343.32"/>
    <x v="0"/>
  </r>
  <r>
    <x v="5"/>
    <n v="15.49"/>
    <x v="2"/>
    <x v="38"/>
    <n v="369158"/>
    <x v="8"/>
    <n v="433"/>
    <x v="2"/>
    <n v="31.1"/>
    <s v="Second"/>
    <x v="8"/>
    <s v="Not Available"/>
    <x v="1"/>
    <n v="235766.03"/>
    <x v="2"/>
  </r>
  <r>
    <x v="9"/>
    <n v="39.01"/>
    <x v="3"/>
    <x v="32"/>
    <n v="241888"/>
    <x v="0"/>
    <n v="887"/>
    <x v="0"/>
    <n v="98.44"/>
    <s v="First"/>
    <x v="2"/>
    <s v="Active"/>
    <x v="0"/>
    <n v="98444.99"/>
    <x v="2"/>
  </r>
  <r>
    <x v="5"/>
    <n v="64.34"/>
    <x v="6"/>
    <x v="24"/>
    <n v="120481"/>
    <x v="7"/>
    <n v="721"/>
    <x v="1"/>
    <n v="64.09"/>
    <s v="Third"/>
    <x v="0"/>
    <s v="Not Available"/>
    <x v="1"/>
    <n v="88606.8"/>
    <x v="3"/>
  </r>
  <r>
    <x v="3"/>
    <n v="38.1"/>
    <x v="6"/>
    <x v="33"/>
    <n v="292433"/>
    <x v="5"/>
    <n v="230"/>
    <x v="1"/>
    <n v="66.36"/>
    <s v="First"/>
    <x v="5"/>
    <s v="Active"/>
    <x v="1"/>
    <n v="141288.16"/>
    <x v="0"/>
  </r>
  <r>
    <x v="7"/>
    <n v="47.27"/>
    <x v="4"/>
    <x v="22"/>
    <n v="394203"/>
    <x v="8"/>
    <n v="460"/>
    <x v="0"/>
    <n v="91.54"/>
    <s v="Second"/>
    <x v="9"/>
    <s v="Active"/>
    <x v="0"/>
    <n v="288408.48"/>
    <x v="1"/>
  </r>
  <r>
    <x v="5"/>
    <n v="37"/>
    <x v="2"/>
    <x v="27"/>
    <n v="376474"/>
    <x v="9"/>
    <n v="618"/>
    <x v="2"/>
    <n v="49.4"/>
    <s v="First"/>
    <x v="1"/>
    <s v="Expired"/>
    <x v="0"/>
    <n v="170716.24"/>
    <x v="3"/>
  </r>
  <r>
    <x v="6"/>
    <n v="40.130000000000003"/>
    <x v="7"/>
    <x v="36"/>
    <n v="86010"/>
    <x v="4"/>
    <n v="246"/>
    <x v="2"/>
    <n v="44.17"/>
    <s v="Second"/>
    <x v="0"/>
    <s v="Active"/>
    <x v="0"/>
    <n v="60952.06"/>
    <x v="1"/>
  </r>
  <r>
    <x v="1"/>
    <n v="50.89"/>
    <x v="2"/>
    <x v="2"/>
    <n v="157134"/>
    <x v="8"/>
    <n v="290"/>
    <x v="0"/>
    <n v="95.7"/>
    <s v="Third"/>
    <x v="7"/>
    <s v="Expired"/>
    <x v="1"/>
    <n v="81972.33"/>
    <x v="1"/>
  </r>
  <r>
    <x v="5"/>
    <n v="40.72"/>
    <x v="5"/>
    <x v="5"/>
    <n v="72038"/>
    <x v="5"/>
    <n v="455"/>
    <x v="1"/>
    <n v="79.55"/>
    <s v="Third"/>
    <x v="1"/>
    <s v="Expired"/>
    <x v="1"/>
    <n v="52400.2"/>
    <x v="2"/>
  </r>
  <r>
    <x v="0"/>
    <n v="16.82"/>
    <x v="7"/>
    <x v="17"/>
    <n v="161847"/>
    <x v="1"/>
    <n v="875"/>
    <x v="0"/>
    <n v="75.2"/>
    <s v="Second"/>
    <x v="1"/>
    <s v="Expired"/>
    <x v="0"/>
    <n v="64869.599999999999"/>
    <x v="0"/>
  </r>
  <r>
    <x v="0"/>
    <n v="63.54"/>
    <x v="6"/>
    <x v="21"/>
    <n v="135871"/>
    <x v="8"/>
    <n v="510"/>
    <x v="1"/>
    <n v="99.2"/>
    <s v="Third"/>
    <x v="4"/>
    <s v="Not Available"/>
    <x v="1"/>
    <n v="56773.91"/>
    <x v="1"/>
  </r>
  <r>
    <x v="4"/>
    <n v="77.77"/>
    <x v="3"/>
    <x v="14"/>
    <n v="71962"/>
    <x v="1"/>
    <n v="648"/>
    <x v="1"/>
    <n v="68.14"/>
    <s v="First"/>
    <x v="6"/>
    <s v="Active"/>
    <x v="1"/>
    <n v="37689.17"/>
    <x v="1"/>
  </r>
  <r>
    <x v="4"/>
    <n v="48.05"/>
    <x v="4"/>
    <x v="16"/>
    <n v="327657"/>
    <x v="1"/>
    <n v="610"/>
    <x v="0"/>
    <n v="79.42"/>
    <s v="First"/>
    <x v="6"/>
    <s v="Expired"/>
    <x v="1"/>
    <n v="214846.38"/>
    <x v="0"/>
  </r>
  <r>
    <x v="5"/>
    <n v="44.61"/>
    <x v="5"/>
    <x v="13"/>
    <n v="370830"/>
    <x v="8"/>
    <n v="443"/>
    <x v="0"/>
    <n v="67.22"/>
    <s v="Second"/>
    <x v="8"/>
    <s v="Expired"/>
    <x v="0"/>
    <n v="180900.56"/>
    <x v="2"/>
  </r>
  <r>
    <x v="8"/>
    <n v="54.62"/>
    <x v="6"/>
    <x v="10"/>
    <n v="346100"/>
    <x v="3"/>
    <n v="738"/>
    <x v="2"/>
    <n v="33.03"/>
    <s v="Third"/>
    <x v="0"/>
    <s v="Expired"/>
    <x v="0"/>
    <n v="190309.95"/>
    <x v="2"/>
  </r>
  <r>
    <x v="8"/>
    <n v="77.36"/>
    <x v="4"/>
    <x v="18"/>
    <n v="258965"/>
    <x v="9"/>
    <n v="909"/>
    <x v="2"/>
    <n v="54.95"/>
    <s v="First"/>
    <x v="1"/>
    <s v="Not Available"/>
    <x v="0"/>
    <n v="165475.13"/>
    <x v="0"/>
  </r>
  <r>
    <x v="1"/>
    <n v="12.3"/>
    <x v="1"/>
    <x v="1"/>
    <n v="139018"/>
    <x v="1"/>
    <n v="733"/>
    <x v="0"/>
    <n v="67.430000000000007"/>
    <s v="First"/>
    <x v="6"/>
    <s v="Not Available"/>
    <x v="1"/>
    <n v="86610.44"/>
    <x v="3"/>
  </r>
  <r>
    <x v="8"/>
    <n v="22.57"/>
    <x v="1"/>
    <x v="19"/>
    <n v="297558"/>
    <x v="9"/>
    <n v="802"/>
    <x v="0"/>
    <n v="73.489999999999995"/>
    <s v="First"/>
    <x v="1"/>
    <s v="Active"/>
    <x v="0"/>
    <n v="225882.53"/>
    <x v="2"/>
  </r>
  <r>
    <x v="3"/>
    <n v="50.94"/>
    <x v="1"/>
    <x v="25"/>
    <n v="175556"/>
    <x v="1"/>
    <n v="722"/>
    <x v="2"/>
    <n v="47.41"/>
    <s v="Second"/>
    <x v="6"/>
    <s v="Not Available"/>
    <x v="1"/>
    <n v="114103.03"/>
    <x v="3"/>
  </r>
  <r>
    <x v="8"/>
    <n v="60.48"/>
    <x v="1"/>
    <x v="37"/>
    <n v="361761"/>
    <x v="2"/>
    <n v="615"/>
    <x v="1"/>
    <n v="98.54"/>
    <s v="First"/>
    <x v="3"/>
    <s v="Expired"/>
    <x v="1"/>
    <n v="210559.14"/>
    <x v="2"/>
  </r>
  <r>
    <x v="3"/>
    <n v="11.61"/>
    <x v="3"/>
    <x v="11"/>
    <n v="171623"/>
    <x v="4"/>
    <n v="938"/>
    <x v="2"/>
    <n v="29.56"/>
    <s v="First"/>
    <x v="0"/>
    <s v="Not Available"/>
    <x v="0"/>
    <n v="72876.69"/>
    <x v="1"/>
  </r>
  <r>
    <x v="1"/>
    <n v="32.26"/>
    <x v="3"/>
    <x v="32"/>
    <n v="117893"/>
    <x v="2"/>
    <n v="200"/>
    <x v="0"/>
    <n v="86.8"/>
    <s v="Third"/>
    <x v="2"/>
    <s v="Active"/>
    <x v="0"/>
    <n v="66086.03"/>
    <x v="0"/>
  </r>
  <r>
    <x v="7"/>
    <n v="59.07"/>
    <x v="6"/>
    <x v="31"/>
    <n v="234794"/>
    <x v="3"/>
    <n v="936"/>
    <x v="1"/>
    <n v="76.09"/>
    <s v="Third"/>
    <x v="1"/>
    <s v="Active"/>
    <x v="0"/>
    <n v="155480.82"/>
    <x v="3"/>
  </r>
  <r>
    <x v="9"/>
    <n v="27.63"/>
    <x v="7"/>
    <x v="30"/>
    <n v="112916"/>
    <x v="0"/>
    <n v="788"/>
    <x v="0"/>
    <n v="86.74"/>
    <s v="First"/>
    <x v="2"/>
    <s v="Active"/>
    <x v="1"/>
    <n v="63461.02"/>
    <x v="1"/>
  </r>
  <r>
    <x v="7"/>
    <n v="37.61"/>
    <x v="5"/>
    <x v="13"/>
    <n v="92631"/>
    <x v="7"/>
    <n v="132"/>
    <x v="2"/>
    <n v="58.22"/>
    <s v="First"/>
    <x v="7"/>
    <s v="Expired"/>
    <x v="0"/>
    <n v="59019.42"/>
    <x v="2"/>
  </r>
  <r>
    <x v="7"/>
    <n v="48.62"/>
    <x v="3"/>
    <x v="3"/>
    <n v="394873"/>
    <x v="5"/>
    <n v="259"/>
    <x v="2"/>
    <n v="32.99"/>
    <s v="First"/>
    <x v="5"/>
    <s v="Not Available"/>
    <x v="1"/>
    <n v="245367.39"/>
    <x v="1"/>
  </r>
  <r>
    <x v="0"/>
    <n v="66.72"/>
    <x v="4"/>
    <x v="18"/>
    <n v="121384"/>
    <x v="2"/>
    <n v="132"/>
    <x v="2"/>
    <n v="33.71"/>
    <s v="Second"/>
    <x v="0"/>
    <s v="Expired"/>
    <x v="0"/>
    <n v="67718.149999999994"/>
    <x v="1"/>
  </r>
  <r>
    <x v="7"/>
    <n v="46.82"/>
    <x v="1"/>
    <x v="1"/>
    <n v="311547"/>
    <x v="7"/>
    <n v="600"/>
    <x v="1"/>
    <n v="74.209999999999994"/>
    <s v="Second"/>
    <x v="3"/>
    <s v="Active"/>
    <x v="0"/>
    <n v="238752.7"/>
    <x v="2"/>
  </r>
  <r>
    <x v="9"/>
    <n v="9.34"/>
    <x v="4"/>
    <x v="12"/>
    <n v="114994"/>
    <x v="5"/>
    <n v="138"/>
    <x v="1"/>
    <n v="67.84"/>
    <s v="Third"/>
    <x v="9"/>
    <s v="Not Available"/>
    <x v="1"/>
    <n v="85461.04"/>
    <x v="1"/>
  </r>
  <r>
    <x v="5"/>
    <n v="58.61"/>
    <x v="6"/>
    <x v="21"/>
    <n v="291080"/>
    <x v="9"/>
    <n v="559"/>
    <x v="1"/>
    <n v="81.42"/>
    <s v="First"/>
    <x v="1"/>
    <s v="Active"/>
    <x v="0"/>
    <n v="134785.91"/>
    <x v="1"/>
  </r>
  <r>
    <x v="2"/>
    <n v="19.350000000000001"/>
    <x v="4"/>
    <x v="4"/>
    <n v="297148"/>
    <x v="3"/>
    <n v="751"/>
    <x v="2"/>
    <n v="54.57"/>
    <s v="Third"/>
    <x v="0"/>
    <s v="Active"/>
    <x v="0"/>
    <n v="209599.61"/>
    <x v="3"/>
  </r>
  <r>
    <x v="7"/>
    <n v="62.85"/>
    <x v="1"/>
    <x v="26"/>
    <n v="68310"/>
    <x v="5"/>
    <n v="467"/>
    <x v="1"/>
    <n v="63.72"/>
    <s v="Third"/>
    <x v="5"/>
    <s v="Expired"/>
    <x v="1"/>
    <n v="52878.26"/>
    <x v="2"/>
  </r>
  <r>
    <x v="0"/>
    <n v="41.98"/>
    <x v="6"/>
    <x v="33"/>
    <n v="317111"/>
    <x v="4"/>
    <n v="958"/>
    <x v="2"/>
    <n v="40.130000000000003"/>
    <s v="Third"/>
    <x v="0"/>
    <s v="Not Available"/>
    <x v="1"/>
    <n v="238045.07"/>
    <x v="1"/>
  </r>
  <r>
    <x v="7"/>
    <n v="63.18"/>
    <x v="5"/>
    <x v="9"/>
    <n v="334809"/>
    <x v="4"/>
    <n v="440"/>
    <x v="2"/>
    <n v="25.73"/>
    <s v="Third"/>
    <x v="0"/>
    <s v="Expired"/>
    <x v="1"/>
    <n v="197507.33"/>
    <x v="1"/>
  </r>
  <r>
    <x v="6"/>
    <n v="47.87"/>
    <x v="2"/>
    <x v="8"/>
    <n v="155321"/>
    <x v="6"/>
    <n v="265"/>
    <x v="2"/>
    <n v="57.83"/>
    <s v="First"/>
    <x v="9"/>
    <s v="Not Available"/>
    <x v="1"/>
    <n v="80265.149999999994"/>
    <x v="0"/>
  </r>
  <r>
    <x v="2"/>
    <n v="67.67"/>
    <x v="3"/>
    <x v="11"/>
    <n v="199188"/>
    <x v="0"/>
    <n v="999"/>
    <x v="1"/>
    <n v="89.91"/>
    <s v="Third"/>
    <x v="2"/>
    <s v="Active"/>
    <x v="1"/>
    <n v="137927.73000000001"/>
    <x v="2"/>
  </r>
  <r>
    <x v="9"/>
    <n v="33.450000000000003"/>
    <x v="5"/>
    <x v="20"/>
    <n v="348265"/>
    <x v="2"/>
    <n v="970"/>
    <x v="2"/>
    <n v="37.549999999999997"/>
    <s v="Third"/>
    <x v="0"/>
    <s v="Expired"/>
    <x v="0"/>
    <n v="205891.22"/>
    <x v="2"/>
  </r>
  <r>
    <x v="3"/>
    <n v="65.599999999999994"/>
    <x v="7"/>
    <x v="30"/>
    <n v="193468"/>
    <x v="9"/>
    <n v="599"/>
    <x v="1"/>
    <n v="79.48"/>
    <s v="Third"/>
    <x v="1"/>
    <s v="Not Available"/>
    <x v="1"/>
    <n v="121609.17"/>
    <x v="2"/>
  </r>
  <r>
    <x v="4"/>
    <n v="61.59"/>
    <x v="6"/>
    <x v="21"/>
    <n v="347785"/>
    <x v="4"/>
    <n v="808"/>
    <x v="2"/>
    <n v="49.58"/>
    <s v="First"/>
    <x v="0"/>
    <s v="Expired"/>
    <x v="1"/>
    <n v="153887.43"/>
    <x v="3"/>
  </r>
  <r>
    <x v="3"/>
    <n v="67.92"/>
    <x v="7"/>
    <x v="36"/>
    <n v="215879"/>
    <x v="4"/>
    <n v="426"/>
    <x v="2"/>
    <n v="42.26"/>
    <s v="Third"/>
    <x v="0"/>
    <s v="Expired"/>
    <x v="0"/>
    <n v="131059.16"/>
    <x v="2"/>
  </r>
  <r>
    <x v="1"/>
    <n v="36.08"/>
    <x v="4"/>
    <x v="18"/>
    <n v="87351"/>
    <x v="3"/>
    <n v="667"/>
    <x v="0"/>
    <n v="83.23"/>
    <s v="Third"/>
    <x v="1"/>
    <s v="Active"/>
    <x v="0"/>
    <n v="36915.51"/>
    <x v="0"/>
  </r>
  <r>
    <x v="0"/>
    <n v="42.24"/>
    <x v="4"/>
    <x v="18"/>
    <n v="196511"/>
    <x v="4"/>
    <n v="714"/>
    <x v="0"/>
    <n v="66"/>
    <s v="Third"/>
    <x v="0"/>
    <s v="Active"/>
    <x v="0"/>
    <n v="88658.61"/>
    <x v="3"/>
  </r>
  <r>
    <x v="2"/>
    <n v="11.12"/>
    <x v="0"/>
    <x v="0"/>
    <n v="313698"/>
    <x v="6"/>
    <n v="618"/>
    <x v="1"/>
    <n v="73.97"/>
    <s v="First"/>
    <x v="9"/>
    <s v="Not Available"/>
    <x v="1"/>
    <n v="247392.96"/>
    <x v="1"/>
  </r>
  <r>
    <x v="6"/>
    <n v="75.45"/>
    <x v="6"/>
    <x v="10"/>
    <n v="355861"/>
    <x v="2"/>
    <n v="105"/>
    <x v="2"/>
    <n v="26.33"/>
    <s v="Second"/>
    <x v="0"/>
    <s v="Not Available"/>
    <x v="1"/>
    <n v="278340.26"/>
    <x v="0"/>
  </r>
  <r>
    <x v="3"/>
    <n v="16.600000000000001"/>
    <x v="1"/>
    <x v="26"/>
    <n v="117215"/>
    <x v="7"/>
    <n v="772"/>
    <x v="1"/>
    <n v="97.98"/>
    <s v="First"/>
    <x v="7"/>
    <s v="Active"/>
    <x v="0"/>
    <n v="71714.31"/>
    <x v="3"/>
  </r>
  <r>
    <x v="2"/>
    <n v="48.26"/>
    <x v="1"/>
    <x v="26"/>
    <n v="84861"/>
    <x v="4"/>
    <n v="439"/>
    <x v="2"/>
    <n v="59.13"/>
    <s v="Third"/>
    <x v="0"/>
    <s v="Expired"/>
    <x v="0"/>
    <n v="39772.92"/>
    <x v="1"/>
  </r>
  <r>
    <x v="9"/>
    <n v="43.49"/>
    <x v="3"/>
    <x v="14"/>
    <n v="178047"/>
    <x v="8"/>
    <n v="930"/>
    <x v="0"/>
    <n v="68.17"/>
    <s v="Third"/>
    <x v="9"/>
    <s v="Expired"/>
    <x v="0"/>
    <n v="131684.54999999999"/>
    <x v="3"/>
  </r>
  <r>
    <x v="4"/>
    <n v="60.32"/>
    <x v="4"/>
    <x v="12"/>
    <n v="221153"/>
    <x v="6"/>
    <n v="358"/>
    <x v="0"/>
    <n v="87.51"/>
    <s v="Second"/>
    <x v="7"/>
    <s v="Expired"/>
    <x v="0"/>
    <n v="131113.91"/>
    <x v="2"/>
  </r>
  <r>
    <x v="4"/>
    <n v="21.92"/>
    <x v="6"/>
    <x v="24"/>
    <n v="389298"/>
    <x v="8"/>
    <n v="496"/>
    <x v="2"/>
    <n v="59.62"/>
    <s v="First"/>
    <x v="8"/>
    <s v="Expired"/>
    <x v="0"/>
    <n v="209906.78"/>
    <x v="1"/>
  </r>
  <r>
    <x v="5"/>
    <n v="53.45"/>
    <x v="7"/>
    <x v="17"/>
    <n v="93576"/>
    <x v="2"/>
    <n v="408"/>
    <x v="2"/>
    <n v="59.39"/>
    <s v="First"/>
    <x v="3"/>
    <s v="Active"/>
    <x v="1"/>
    <n v="51140.87"/>
    <x v="1"/>
  </r>
  <r>
    <x v="9"/>
    <n v="58.72"/>
    <x v="3"/>
    <x v="14"/>
    <n v="292564"/>
    <x v="9"/>
    <n v="717"/>
    <x v="0"/>
    <n v="75.3"/>
    <s v="Third"/>
    <x v="0"/>
    <s v="Expired"/>
    <x v="0"/>
    <n v="144249.56"/>
    <x v="3"/>
  </r>
  <r>
    <x v="8"/>
    <n v="37.32"/>
    <x v="5"/>
    <x v="9"/>
    <n v="98039"/>
    <x v="1"/>
    <n v="582"/>
    <x v="1"/>
    <n v="70.73"/>
    <s v="Second"/>
    <x v="1"/>
    <s v="Active"/>
    <x v="1"/>
    <n v="43867.08"/>
    <x v="1"/>
  </r>
  <r>
    <x v="3"/>
    <n v="37.17"/>
    <x v="7"/>
    <x v="17"/>
    <n v="192034"/>
    <x v="2"/>
    <n v="210"/>
    <x v="0"/>
    <n v="62.34"/>
    <s v="Third"/>
    <x v="1"/>
    <s v="Not Available"/>
    <x v="0"/>
    <n v="88261.22"/>
    <x v="0"/>
  </r>
  <r>
    <x v="9"/>
    <n v="46.03"/>
    <x v="5"/>
    <x v="20"/>
    <n v="89658"/>
    <x v="0"/>
    <n v="510"/>
    <x v="2"/>
    <n v="42.07"/>
    <s v="Second"/>
    <x v="4"/>
    <s v="Active"/>
    <x v="1"/>
    <n v="53590.69"/>
    <x v="3"/>
  </r>
  <r>
    <x v="8"/>
    <n v="9.8699999999999992"/>
    <x v="2"/>
    <x v="8"/>
    <n v="100389"/>
    <x v="4"/>
    <n v="117"/>
    <x v="2"/>
    <n v="34.46"/>
    <s v="Second"/>
    <x v="0"/>
    <s v="Active"/>
    <x v="1"/>
    <n v="63724.51"/>
    <x v="1"/>
  </r>
  <r>
    <x v="3"/>
    <n v="21.25"/>
    <x v="2"/>
    <x v="2"/>
    <n v="216779"/>
    <x v="6"/>
    <n v="983"/>
    <x v="1"/>
    <n v="71.03"/>
    <s v="Second"/>
    <x v="7"/>
    <s v="Expired"/>
    <x v="0"/>
    <n v="133161.35"/>
    <x v="2"/>
  </r>
  <r>
    <x v="8"/>
    <n v="27.8"/>
    <x v="6"/>
    <x v="21"/>
    <n v="220618"/>
    <x v="5"/>
    <n v="559"/>
    <x v="2"/>
    <n v="38.950000000000003"/>
    <s v="Second"/>
    <x v="8"/>
    <s v="Expired"/>
    <x v="1"/>
    <n v="136177.65"/>
    <x v="0"/>
  </r>
  <r>
    <x v="0"/>
    <n v="77.58"/>
    <x v="0"/>
    <x v="29"/>
    <n v="160907"/>
    <x v="9"/>
    <n v="562"/>
    <x v="2"/>
    <n v="43.75"/>
    <s v="Second"/>
    <x v="1"/>
    <s v="Expired"/>
    <x v="1"/>
    <n v="115384.01"/>
    <x v="0"/>
  </r>
  <r>
    <x v="7"/>
    <n v="78.290000000000006"/>
    <x v="0"/>
    <x v="39"/>
    <n v="313267"/>
    <x v="7"/>
    <n v="395"/>
    <x v="1"/>
    <n v="93.17"/>
    <s v="Second"/>
    <x v="1"/>
    <s v="Not Available"/>
    <x v="0"/>
    <n v="222140.47"/>
    <x v="0"/>
  </r>
  <r>
    <x v="3"/>
    <n v="17.899999999999999"/>
    <x v="6"/>
    <x v="10"/>
    <n v="391490"/>
    <x v="5"/>
    <n v="477"/>
    <x v="2"/>
    <n v="50.87"/>
    <s v="First"/>
    <x v="5"/>
    <s v="Not Available"/>
    <x v="0"/>
    <n v="258327.29"/>
    <x v="0"/>
  </r>
  <r>
    <x v="2"/>
    <n v="77.28"/>
    <x v="2"/>
    <x v="34"/>
    <n v="169523"/>
    <x v="4"/>
    <n v="606"/>
    <x v="0"/>
    <n v="84.93"/>
    <s v="Third"/>
    <x v="0"/>
    <s v="Expired"/>
    <x v="0"/>
    <n v="83088.84"/>
    <x v="2"/>
  </r>
  <r>
    <x v="5"/>
    <n v="67.45"/>
    <x v="6"/>
    <x v="31"/>
    <n v="309842"/>
    <x v="3"/>
    <n v="326"/>
    <x v="2"/>
    <n v="30.09"/>
    <s v="Second"/>
    <x v="4"/>
    <s v="Active"/>
    <x v="0"/>
    <n v="181446.79"/>
    <x v="0"/>
  </r>
  <r>
    <x v="4"/>
    <n v="48.64"/>
    <x v="2"/>
    <x v="34"/>
    <n v="233964"/>
    <x v="6"/>
    <n v="167"/>
    <x v="2"/>
    <n v="45.33"/>
    <s v="Second"/>
    <x v="9"/>
    <s v="Active"/>
    <x v="1"/>
    <n v="157989.22"/>
    <x v="2"/>
  </r>
  <r>
    <x v="9"/>
    <n v="16.809999999999999"/>
    <x v="4"/>
    <x v="16"/>
    <n v="197595"/>
    <x v="9"/>
    <n v="942"/>
    <x v="0"/>
    <n v="79.7"/>
    <s v="Second"/>
    <x v="1"/>
    <s v="Not Available"/>
    <x v="0"/>
    <n v="115930.86"/>
    <x v="0"/>
  </r>
  <r>
    <x v="4"/>
    <n v="30.61"/>
    <x v="4"/>
    <x v="16"/>
    <n v="226268"/>
    <x v="1"/>
    <n v="759"/>
    <x v="0"/>
    <n v="82.07"/>
    <s v="Third"/>
    <x v="4"/>
    <s v="Expired"/>
    <x v="0"/>
    <n v="98416.52"/>
    <x v="2"/>
  </r>
  <r>
    <x v="9"/>
    <n v="25.78"/>
    <x v="4"/>
    <x v="18"/>
    <n v="378493"/>
    <x v="1"/>
    <n v="920"/>
    <x v="0"/>
    <n v="93.43"/>
    <s v="Third"/>
    <x v="0"/>
    <s v="Expired"/>
    <x v="1"/>
    <n v="286926.92"/>
    <x v="3"/>
  </r>
  <r>
    <x v="7"/>
    <n v="65.17"/>
    <x v="0"/>
    <x v="6"/>
    <n v="220624"/>
    <x v="9"/>
    <n v="472"/>
    <x v="0"/>
    <n v="92.15"/>
    <s v="First"/>
    <x v="1"/>
    <s v="Not Available"/>
    <x v="0"/>
    <n v="95855.88"/>
    <x v="2"/>
  </r>
  <r>
    <x v="2"/>
    <n v="18.149999999999999"/>
    <x v="2"/>
    <x v="34"/>
    <n v="156007"/>
    <x v="1"/>
    <n v="148"/>
    <x v="1"/>
    <n v="80.33"/>
    <s v="Third"/>
    <x v="6"/>
    <s v="Not Available"/>
    <x v="1"/>
    <n v="106720.06"/>
    <x v="2"/>
  </r>
  <r>
    <x v="4"/>
    <n v="41.24"/>
    <x v="7"/>
    <x v="30"/>
    <n v="270481"/>
    <x v="3"/>
    <n v="896"/>
    <x v="2"/>
    <n v="43.82"/>
    <s v="Third"/>
    <x v="4"/>
    <s v="Expired"/>
    <x v="0"/>
    <n v="146011.01999999999"/>
    <x v="0"/>
  </r>
  <r>
    <x v="6"/>
    <n v="31.04"/>
    <x v="6"/>
    <x v="24"/>
    <n v="71922"/>
    <x v="0"/>
    <n v="522"/>
    <x v="1"/>
    <n v="66.8"/>
    <s v="Third"/>
    <x v="1"/>
    <s v="Expired"/>
    <x v="1"/>
    <n v="30318.23"/>
    <x v="3"/>
  </r>
  <r>
    <x v="7"/>
    <n v="17.399999999999999"/>
    <x v="7"/>
    <x v="28"/>
    <n v="187865"/>
    <x v="7"/>
    <n v="717"/>
    <x v="1"/>
    <n v="97.95"/>
    <s v="Second"/>
    <x v="6"/>
    <s v="Active"/>
    <x v="0"/>
    <n v="91628.49"/>
    <x v="2"/>
  </r>
  <r>
    <x v="5"/>
    <n v="52.68"/>
    <x v="6"/>
    <x v="31"/>
    <n v="90275"/>
    <x v="9"/>
    <n v="437"/>
    <x v="1"/>
    <n v="68.3"/>
    <s v="First"/>
    <x v="1"/>
    <s v="Active"/>
    <x v="1"/>
    <n v="37664.21"/>
    <x v="3"/>
  </r>
  <r>
    <x v="7"/>
    <n v="16.149999999999999"/>
    <x v="4"/>
    <x v="18"/>
    <n v="353452"/>
    <x v="9"/>
    <n v="435"/>
    <x v="1"/>
    <n v="69.73"/>
    <s v="First"/>
    <x v="1"/>
    <s v="Active"/>
    <x v="1"/>
    <n v="229476.32"/>
    <x v="2"/>
  </r>
  <r>
    <x v="2"/>
    <n v="57.64"/>
    <x v="1"/>
    <x v="19"/>
    <n v="292252"/>
    <x v="9"/>
    <n v="222"/>
    <x v="1"/>
    <n v="62.36"/>
    <s v="Second"/>
    <x v="0"/>
    <s v="Not Available"/>
    <x v="0"/>
    <n v="207953.58"/>
    <x v="1"/>
  </r>
  <r>
    <x v="8"/>
    <n v="16.14"/>
    <x v="1"/>
    <x v="1"/>
    <n v="272936"/>
    <x v="7"/>
    <n v="410"/>
    <x v="2"/>
    <n v="31.49"/>
    <s v="Second"/>
    <x v="6"/>
    <s v="Active"/>
    <x v="0"/>
    <n v="163017.45000000001"/>
    <x v="1"/>
  </r>
  <r>
    <x v="8"/>
    <n v="74.23"/>
    <x v="1"/>
    <x v="26"/>
    <n v="104007"/>
    <x v="4"/>
    <n v="300"/>
    <x v="1"/>
    <n v="68.209999999999994"/>
    <s v="Second"/>
    <x v="0"/>
    <s v="Active"/>
    <x v="1"/>
    <n v="55787.83"/>
    <x v="0"/>
  </r>
  <r>
    <x v="0"/>
    <n v="63.4"/>
    <x v="1"/>
    <x v="26"/>
    <n v="385619"/>
    <x v="6"/>
    <n v="422"/>
    <x v="2"/>
    <n v="56.25"/>
    <s v="Second"/>
    <x v="7"/>
    <s v="Not Available"/>
    <x v="0"/>
    <n v="184342.61"/>
    <x v="0"/>
  </r>
  <r>
    <x v="7"/>
    <n v="20.55"/>
    <x v="5"/>
    <x v="9"/>
    <n v="178316"/>
    <x v="9"/>
    <n v="552"/>
    <x v="2"/>
    <n v="53.02"/>
    <s v="First"/>
    <x v="1"/>
    <s v="Expired"/>
    <x v="1"/>
    <n v="104956.87"/>
    <x v="3"/>
  </r>
  <r>
    <x v="1"/>
    <n v="8.73"/>
    <x v="4"/>
    <x v="4"/>
    <n v="106320"/>
    <x v="8"/>
    <n v="411"/>
    <x v="1"/>
    <n v="91.94"/>
    <s v="Third"/>
    <x v="0"/>
    <s v="Expired"/>
    <x v="1"/>
    <n v="43075.79"/>
    <x v="1"/>
  </r>
  <r>
    <x v="8"/>
    <n v="73.760000000000005"/>
    <x v="3"/>
    <x v="7"/>
    <n v="164377"/>
    <x v="4"/>
    <n v="458"/>
    <x v="0"/>
    <n v="65"/>
    <s v="First"/>
    <x v="0"/>
    <s v="Not Available"/>
    <x v="0"/>
    <n v="121811.17"/>
    <x v="0"/>
  </r>
  <r>
    <x v="1"/>
    <n v="69.89"/>
    <x v="3"/>
    <x v="32"/>
    <n v="295018"/>
    <x v="4"/>
    <n v="669"/>
    <x v="0"/>
    <n v="93.01"/>
    <s v="Third"/>
    <x v="0"/>
    <s v="Active"/>
    <x v="1"/>
    <n v="150986.81"/>
    <x v="0"/>
  </r>
  <r>
    <x v="1"/>
    <n v="30.74"/>
    <x v="0"/>
    <x v="39"/>
    <n v="65875"/>
    <x v="9"/>
    <n v="983"/>
    <x v="2"/>
    <n v="27.1"/>
    <s v="Second"/>
    <x v="0"/>
    <s v="Expired"/>
    <x v="1"/>
    <n v="50733.24"/>
    <x v="0"/>
  </r>
  <r>
    <x v="6"/>
    <n v="53.86"/>
    <x v="4"/>
    <x v="18"/>
    <n v="373772"/>
    <x v="4"/>
    <n v="283"/>
    <x v="0"/>
    <n v="90.23"/>
    <s v="Third"/>
    <x v="0"/>
    <s v="Not Available"/>
    <x v="1"/>
    <n v="218692.79"/>
    <x v="0"/>
  </r>
  <r>
    <x v="5"/>
    <n v="66.430000000000007"/>
    <x v="4"/>
    <x v="16"/>
    <n v="243881"/>
    <x v="1"/>
    <n v="554"/>
    <x v="0"/>
    <n v="85.74"/>
    <s v="Third"/>
    <x v="6"/>
    <s v="Not Available"/>
    <x v="1"/>
    <n v="175081.93"/>
    <x v="0"/>
  </r>
  <r>
    <x v="4"/>
    <n v="22.94"/>
    <x v="3"/>
    <x v="7"/>
    <n v="327476"/>
    <x v="4"/>
    <n v="749"/>
    <x v="1"/>
    <n v="74.400000000000006"/>
    <s v="First"/>
    <x v="0"/>
    <s v="Expired"/>
    <x v="0"/>
    <n v="254671.24"/>
    <x v="0"/>
  </r>
  <r>
    <x v="8"/>
    <n v="9.67"/>
    <x v="7"/>
    <x v="30"/>
    <n v="213322"/>
    <x v="4"/>
    <n v="577"/>
    <x v="1"/>
    <n v="60.33"/>
    <s v="Third"/>
    <x v="0"/>
    <s v="Active"/>
    <x v="0"/>
    <n v="140109.65"/>
    <x v="0"/>
  </r>
  <r>
    <x v="4"/>
    <n v="48.76"/>
    <x v="5"/>
    <x v="13"/>
    <n v="393707"/>
    <x v="4"/>
    <n v="995"/>
    <x v="2"/>
    <n v="37.450000000000003"/>
    <s v="Third"/>
    <x v="0"/>
    <s v="Expired"/>
    <x v="0"/>
    <n v="177994.38"/>
    <x v="0"/>
  </r>
  <r>
    <x v="7"/>
    <n v="57.55"/>
    <x v="4"/>
    <x v="18"/>
    <n v="369086"/>
    <x v="0"/>
    <n v="770"/>
    <x v="0"/>
    <n v="93.99"/>
    <s v="Second"/>
    <x v="0"/>
    <s v="Active"/>
    <x v="1"/>
    <n v="289924.39"/>
    <x v="1"/>
  </r>
  <r>
    <x v="5"/>
    <n v="70.62"/>
    <x v="4"/>
    <x v="16"/>
    <n v="345789"/>
    <x v="3"/>
    <n v="760"/>
    <x v="1"/>
    <n v="76.53"/>
    <s v="Third"/>
    <x v="1"/>
    <s v="Active"/>
    <x v="0"/>
    <n v="196118.04"/>
    <x v="3"/>
  </r>
  <r>
    <x v="0"/>
    <n v="71.58"/>
    <x v="3"/>
    <x v="14"/>
    <n v="90412"/>
    <x v="0"/>
    <n v="469"/>
    <x v="2"/>
    <n v="26.51"/>
    <s v="Second"/>
    <x v="2"/>
    <s v="Active"/>
    <x v="0"/>
    <n v="43390.01"/>
    <x v="0"/>
  </r>
  <r>
    <x v="7"/>
    <n v="38.340000000000003"/>
    <x v="3"/>
    <x v="7"/>
    <n v="270476"/>
    <x v="6"/>
    <n v="963"/>
    <x v="1"/>
    <n v="84.98"/>
    <s v="Third"/>
    <x v="4"/>
    <s v="Not Available"/>
    <x v="1"/>
    <n v="181794.54"/>
    <x v="1"/>
  </r>
  <r>
    <x v="8"/>
    <n v="31.76"/>
    <x v="7"/>
    <x v="23"/>
    <n v="384213"/>
    <x v="7"/>
    <n v="353"/>
    <x v="0"/>
    <n v="83.84"/>
    <s v="First"/>
    <x v="7"/>
    <s v="Active"/>
    <x v="1"/>
    <n v="300626.07"/>
    <x v="3"/>
  </r>
  <r>
    <x v="5"/>
    <n v="69.06"/>
    <x v="1"/>
    <x v="37"/>
    <n v="378201"/>
    <x v="9"/>
    <n v="273"/>
    <x v="2"/>
    <n v="52.66"/>
    <s v="First"/>
    <x v="1"/>
    <s v="Not Available"/>
    <x v="0"/>
    <n v="263859.19"/>
    <x v="0"/>
  </r>
  <r>
    <x v="0"/>
    <n v="37.61"/>
    <x v="3"/>
    <x v="32"/>
    <n v="172506"/>
    <x v="2"/>
    <n v="791"/>
    <x v="2"/>
    <n v="47.68"/>
    <s v="Third"/>
    <x v="2"/>
    <s v="Expired"/>
    <x v="0"/>
    <n v="113460.22"/>
    <x v="2"/>
  </r>
  <r>
    <x v="8"/>
    <n v="60.47"/>
    <x v="5"/>
    <x v="9"/>
    <n v="274988"/>
    <x v="2"/>
    <n v="546"/>
    <x v="2"/>
    <n v="35.56"/>
    <s v="First"/>
    <x v="3"/>
    <s v="Expired"/>
    <x v="0"/>
    <n v="173792.19"/>
    <x v="3"/>
  </r>
  <r>
    <x v="3"/>
    <n v="73.38"/>
    <x v="7"/>
    <x v="23"/>
    <n v="94641"/>
    <x v="0"/>
    <n v="208"/>
    <x v="2"/>
    <n v="37.57"/>
    <s v="Third"/>
    <x v="0"/>
    <s v="Not Available"/>
    <x v="0"/>
    <n v="38155.35"/>
    <x v="2"/>
  </r>
  <r>
    <x v="1"/>
    <n v="12.8"/>
    <x v="2"/>
    <x v="2"/>
    <n v="129841"/>
    <x v="4"/>
    <n v="881"/>
    <x v="0"/>
    <n v="98.14"/>
    <s v="Third"/>
    <x v="0"/>
    <s v="Not Available"/>
    <x v="1"/>
    <n v="67178.06"/>
    <x v="3"/>
  </r>
  <r>
    <x v="8"/>
    <n v="6.91"/>
    <x v="1"/>
    <x v="26"/>
    <n v="239162"/>
    <x v="1"/>
    <n v="594"/>
    <x v="2"/>
    <n v="46.97"/>
    <s v="First"/>
    <x v="6"/>
    <s v="Not Available"/>
    <x v="0"/>
    <n v="152228.4"/>
    <x v="3"/>
  </r>
  <r>
    <x v="8"/>
    <n v="15.04"/>
    <x v="2"/>
    <x v="27"/>
    <n v="146504"/>
    <x v="0"/>
    <n v="529"/>
    <x v="0"/>
    <n v="79.84"/>
    <s v="First"/>
    <x v="2"/>
    <s v="Expired"/>
    <x v="0"/>
    <n v="96749.47"/>
    <x v="2"/>
  </r>
  <r>
    <x v="9"/>
    <n v="73.95"/>
    <x v="6"/>
    <x v="21"/>
    <n v="182928"/>
    <x v="8"/>
    <n v="536"/>
    <x v="1"/>
    <n v="99.63"/>
    <s v="First"/>
    <x v="8"/>
    <s v="Active"/>
    <x v="1"/>
    <n v="106633.98"/>
    <x v="2"/>
  </r>
  <r>
    <x v="4"/>
    <n v="13.59"/>
    <x v="0"/>
    <x v="39"/>
    <n v="363323"/>
    <x v="1"/>
    <n v="277"/>
    <x v="0"/>
    <n v="71.239999999999995"/>
    <s v="Second"/>
    <x v="4"/>
    <s v="Active"/>
    <x v="0"/>
    <n v="251396.38"/>
    <x v="3"/>
  </r>
  <r>
    <x v="4"/>
    <n v="63.31"/>
    <x v="4"/>
    <x v="16"/>
    <n v="165279"/>
    <x v="2"/>
    <n v="542"/>
    <x v="1"/>
    <n v="74.47"/>
    <s v="Third"/>
    <x v="2"/>
    <s v="Expired"/>
    <x v="1"/>
    <n v="100761.25"/>
    <x v="2"/>
  </r>
  <r>
    <x v="4"/>
    <n v="39.33"/>
    <x v="1"/>
    <x v="26"/>
    <n v="299501"/>
    <x v="0"/>
    <n v="363"/>
    <x v="0"/>
    <n v="89.79"/>
    <s v="First"/>
    <x v="2"/>
    <s v="Expired"/>
    <x v="0"/>
    <n v="124342.94"/>
    <x v="0"/>
  </r>
  <r>
    <x v="2"/>
    <n v="69.400000000000006"/>
    <x v="1"/>
    <x v="1"/>
    <n v="115483"/>
    <x v="0"/>
    <n v="234"/>
    <x v="0"/>
    <n v="70.930000000000007"/>
    <s v="First"/>
    <x v="2"/>
    <s v="Not Available"/>
    <x v="0"/>
    <n v="65960.94"/>
    <x v="1"/>
  </r>
  <r>
    <x v="7"/>
    <n v="15.14"/>
    <x v="6"/>
    <x v="21"/>
    <n v="185326"/>
    <x v="5"/>
    <n v="598"/>
    <x v="0"/>
    <n v="94.41"/>
    <s v="First"/>
    <x v="5"/>
    <s v="Not Available"/>
    <x v="1"/>
    <n v="124204.99"/>
    <x v="2"/>
  </r>
  <r>
    <x v="1"/>
    <n v="20.5"/>
    <x v="6"/>
    <x v="33"/>
    <n v="364666"/>
    <x v="4"/>
    <n v="541"/>
    <x v="1"/>
    <n v="99.65"/>
    <s v="Third"/>
    <x v="0"/>
    <s v="Expired"/>
    <x v="0"/>
    <n v="238714.85"/>
    <x v="0"/>
  </r>
  <r>
    <x v="2"/>
    <n v="37.31"/>
    <x v="7"/>
    <x v="30"/>
    <n v="249980"/>
    <x v="3"/>
    <n v="825"/>
    <x v="1"/>
    <n v="83.64"/>
    <s v="First"/>
    <x v="4"/>
    <s v="Expired"/>
    <x v="0"/>
    <n v="187590.17"/>
    <x v="0"/>
  </r>
  <r>
    <x v="5"/>
    <n v="43.74"/>
    <x v="1"/>
    <x v="19"/>
    <n v="269792"/>
    <x v="5"/>
    <n v="990"/>
    <x v="0"/>
    <n v="77.61"/>
    <s v="First"/>
    <x v="5"/>
    <s v="Expired"/>
    <x v="0"/>
    <n v="141233.5"/>
    <x v="1"/>
  </r>
  <r>
    <x v="3"/>
    <n v="50.6"/>
    <x v="4"/>
    <x v="4"/>
    <n v="292413"/>
    <x v="6"/>
    <n v="405"/>
    <x v="0"/>
    <n v="80.66"/>
    <s v="Third"/>
    <x v="4"/>
    <s v="Active"/>
    <x v="1"/>
    <n v="209750.68"/>
    <x v="2"/>
  </r>
  <r>
    <x v="5"/>
    <n v="29.58"/>
    <x v="4"/>
    <x v="18"/>
    <n v="286809"/>
    <x v="8"/>
    <n v="420"/>
    <x v="1"/>
    <n v="66.2"/>
    <s v="Third"/>
    <x v="6"/>
    <s v="Expired"/>
    <x v="0"/>
    <n v="221374.44"/>
    <x v="2"/>
  </r>
  <r>
    <x v="9"/>
    <n v="71.52"/>
    <x v="5"/>
    <x v="20"/>
    <n v="248508"/>
    <x v="1"/>
    <n v="293"/>
    <x v="2"/>
    <n v="40.39"/>
    <s v="Third"/>
    <x v="0"/>
    <s v="Not Available"/>
    <x v="1"/>
    <n v="125104.66"/>
    <x v="2"/>
  </r>
  <r>
    <x v="6"/>
    <n v="9.1"/>
    <x v="1"/>
    <x v="26"/>
    <n v="254297"/>
    <x v="7"/>
    <n v="446"/>
    <x v="2"/>
    <n v="46.17"/>
    <s v="Second"/>
    <x v="4"/>
    <s v="Not Available"/>
    <x v="1"/>
    <n v="182541.93"/>
    <x v="2"/>
  </r>
  <r>
    <x v="4"/>
    <n v="57.98"/>
    <x v="2"/>
    <x v="27"/>
    <n v="217220"/>
    <x v="1"/>
    <n v="337"/>
    <x v="1"/>
    <n v="92.25"/>
    <s v="Second"/>
    <x v="0"/>
    <s v="Expired"/>
    <x v="0"/>
    <n v="100520.99"/>
    <x v="0"/>
  </r>
  <r>
    <x v="2"/>
    <n v="26.42"/>
    <x v="6"/>
    <x v="31"/>
    <n v="91257"/>
    <x v="4"/>
    <n v="345"/>
    <x v="2"/>
    <n v="46.43"/>
    <s v="Third"/>
    <x v="0"/>
    <s v="Expired"/>
    <x v="1"/>
    <n v="66362.509999999995"/>
    <x v="1"/>
  </r>
  <r>
    <x v="9"/>
    <n v="49.07"/>
    <x v="4"/>
    <x v="16"/>
    <n v="168018"/>
    <x v="6"/>
    <n v="880"/>
    <x v="1"/>
    <n v="62.72"/>
    <s v="Second"/>
    <x v="4"/>
    <s v="Active"/>
    <x v="0"/>
    <n v="78205.3"/>
    <x v="2"/>
  </r>
  <r>
    <x v="0"/>
    <n v="57.06"/>
    <x v="3"/>
    <x v="3"/>
    <n v="297288"/>
    <x v="2"/>
    <n v="592"/>
    <x v="0"/>
    <n v="61.02"/>
    <s v="Third"/>
    <x v="1"/>
    <s v="Not Available"/>
    <x v="0"/>
    <n v="235411.98"/>
    <x v="0"/>
  </r>
  <r>
    <x v="5"/>
    <n v="23.86"/>
    <x v="4"/>
    <x v="22"/>
    <n v="148656"/>
    <x v="2"/>
    <n v="796"/>
    <x v="2"/>
    <n v="59.36"/>
    <s v="Third"/>
    <x v="4"/>
    <s v="Expired"/>
    <x v="0"/>
    <n v="66806.39"/>
    <x v="1"/>
  </r>
  <r>
    <x v="9"/>
    <n v="18.38"/>
    <x v="2"/>
    <x v="34"/>
    <n v="288240"/>
    <x v="9"/>
    <n v="630"/>
    <x v="1"/>
    <n v="67.33"/>
    <s v="First"/>
    <x v="1"/>
    <s v="Active"/>
    <x v="0"/>
    <n v="154387.21"/>
    <x v="3"/>
  </r>
  <r>
    <x v="8"/>
    <n v="8.67"/>
    <x v="7"/>
    <x v="28"/>
    <n v="193628"/>
    <x v="1"/>
    <n v="322"/>
    <x v="0"/>
    <n v="80.38"/>
    <s v="Third"/>
    <x v="6"/>
    <s v="Not Available"/>
    <x v="1"/>
    <n v="79954.28"/>
    <x v="2"/>
  </r>
  <r>
    <x v="7"/>
    <n v="14.99"/>
    <x v="4"/>
    <x v="16"/>
    <n v="245570"/>
    <x v="1"/>
    <n v="697"/>
    <x v="0"/>
    <n v="61.47"/>
    <s v="Second"/>
    <x v="4"/>
    <s v="Active"/>
    <x v="1"/>
    <n v="100805.93"/>
    <x v="3"/>
  </r>
  <r>
    <x v="9"/>
    <n v="76.47"/>
    <x v="4"/>
    <x v="4"/>
    <n v="138681"/>
    <x v="6"/>
    <n v="405"/>
    <x v="2"/>
    <n v="54.88"/>
    <s v="Third"/>
    <x v="6"/>
    <s v="Not Available"/>
    <x v="1"/>
    <n v="75434.210000000006"/>
    <x v="0"/>
  </r>
  <r>
    <x v="4"/>
    <n v="35.979999999999997"/>
    <x v="4"/>
    <x v="18"/>
    <n v="231748"/>
    <x v="4"/>
    <n v="705"/>
    <x v="1"/>
    <n v="83.46"/>
    <s v="First"/>
    <x v="0"/>
    <s v="Active"/>
    <x v="0"/>
    <n v="149454.23000000001"/>
    <x v="3"/>
  </r>
  <r>
    <x v="5"/>
    <n v="78.75"/>
    <x v="7"/>
    <x v="36"/>
    <n v="127407"/>
    <x v="4"/>
    <n v="728"/>
    <x v="0"/>
    <n v="66.17"/>
    <s v="First"/>
    <x v="0"/>
    <s v="Expired"/>
    <x v="0"/>
    <n v="82503.009999999995"/>
    <x v="3"/>
  </r>
  <r>
    <x v="3"/>
    <n v="16.95"/>
    <x v="0"/>
    <x v="35"/>
    <n v="215328"/>
    <x v="3"/>
    <n v="857"/>
    <x v="2"/>
    <n v="54.88"/>
    <s v="First"/>
    <x v="4"/>
    <s v="Not Available"/>
    <x v="1"/>
    <n v="91280.320000000007"/>
    <x v="1"/>
  </r>
  <r>
    <x v="1"/>
    <n v="51.2"/>
    <x v="3"/>
    <x v="32"/>
    <n v="268765"/>
    <x v="0"/>
    <n v="296"/>
    <x v="2"/>
    <n v="34.619999999999997"/>
    <s v="Third"/>
    <x v="4"/>
    <s v="Expired"/>
    <x v="1"/>
    <n v="199403.72"/>
    <x v="2"/>
  </r>
  <r>
    <x v="5"/>
    <n v="73.33"/>
    <x v="6"/>
    <x v="31"/>
    <n v="155155"/>
    <x v="5"/>
    <n v="360"/>
    <x v="0"/>
    <n v="71.62"/>
    <s v="First"/>
    <x v="5"/>
    <s v="Not Available"/>
    <x v="0"/>
    <n v="99023.7"/>
    <x v="0"/>
  </r>
  <r>
    <x v="3"/>
    <n v="15.06"/>
    <x v="2"/>
    <x v="27"/>
    <n v="263440"/>
    <x v="6"/>
    <n v="126"/>
    <x v="0"/>
    <n v="83.38"/>
    <s v="First"/>
    <x v="9"/>
    <s v="Expired"/>
    <x v="1"/>
    <n v="167353.24"/>
    <x v="3"/>
  </r>
  <r>
    <x v="5"/>
    <n v="33.840000000000003"/>
    <x v="7"/>
    <x v="30"/>
    <n v="370154"/>
    <x v="9"/>
    <n v="163"/>
    <x v="1"/>
    <n v="69.760000000000005"/>
    <s v="Third"/>
    <x v="1"/>
    <s v="Not Available"/>
    <x v="1"/>
    <n v="159550.45000000001"/>
    <x v="0"/>
  </r>
  <r>
    <x v="6"/>
    <n v="22.62"/>
    <x v="2"/>
    <x v="38"/>
    <n v="72775"/>
    <x v="4"/>
    <n v="534"/>
    <x v="2"/>
    <n v="46.37"/>
    <s v="First"/>
    <x v="0"/>
    <s v="Not Available"/>
    <x v="0"/>
    <n v="53077.25"/>
    <x v="0"/>
  </r>
  <r>
    <x v="4"/>
    <n v="20.18"/>
    <x v="1"/>
    <x v="19"/>
    <n v="187201"/>
    <x v="0"/>
    <n v="383"/>
    <x v="2"/>
    <n v="31.88"/>
    <s v="Third"/>
    <x v="2"/>
    <s v="Expired"/>
    <x v="1"/>
    <n v="118309.28"/>
    <x v="0"/>
  </r>
  <r>
    <x v="9"/>
    <n v="47.02"/>
    <x v="0"/>
    <x v="29"/>
    <n v="144680"/>
    <x v="7"/>
    <n v="203"/>
    <x v="1"/>
    <n v="97.08"/>
    <s v="Third"/>
    <x v="3"/>
    <s v="Expired"/>
    <x v="0"/>
    <n v="78038.12"/>
    <x v="0"/>
  </r>
  <r>
    <x v="3"/>
    <n v="74.459999999999994"/>
    <x v="1"/>
    <x v="19"/>
    <n v="221375"/>
    <x v="2"/>
    <n v="718"/>
    <x v="1"/>
    <n v="96.05"/>
    <s v="First"/>
    <x v="3"/>
    <s v="Expired"/>
    <x v="0"/>
    <n v="173017.91"/>
    <x v="3"/>
  </r>
  <r>
    <x v="8"/>
    <n v="18.07"/>
    <x v="0"/>
    <x v="39"/>
    <n v="381316"/>
    <x v="9"/>
    <n v="756"/>
    <x v="0"/>
    <n v="83.21"/>
    <s v="Second"/>
    <x v="0"/>
    <s v="Expired"/>
    <x v="1"/>
    <n v="187644.65"/>
    <x v="2"/>
  </r>
  <r>
    <x v="9"/>
    <n v="74.22"/>
    <x v="0"/>
    <x v="35"/>
    <n v="91546"/>
    <x v="8"/>
    <n v="848"/>
    <x v="1"/>
    <n v="95.97"/>
    <s v="Second"/>
    <x v="1"/>
    <s v="Active"/>
    <x v="0"/>
    <n v="45389.05"/>
    <x v="2"/>
  </r>
  <r>
    <x v="8"/>
    <n v="18.84"/>
    <x v="3"/>
    <x v="14"/>
    <n v="92515"/>
    <x v="5"/>
    <n v="267"/>
    <x v="2"/>
    <n v="57.24"/>
    <s v="Third"/>
    <x v="5"/>
    <s v="Not Available"/>
    <x v="0"/>
    <n v="38586.75"/>
    <x v="2"/>
  </r>
  <r>
    <x v="6"/>
    <n v="75.52"/>
    <x v="3"/>
    <x v="3"/>
    <n v="80208"/>
    <x v="1"/>
    <n v="451"/>
    <x v="2"/>
    <n v="56.89"/>
    <s v="Third"/>
    <x v="0"/>
    <s v="Active"/>
    <x v="1"/>
    <n v="45191.43"/>
    <x v="3"/>
  </r>
  <r>
    <x v="2"/>
    <n v="5.78"/>
    <x v="0"/>
    <x v="39"/>
    <n v="369790"/>
    <x v="3"/>
    <n v="106"/>
    <x v="2"/>
    <n v="33.51"/>
    <s v="Second"/>
    <x v="0"/>
    <s v="Active"/>
    <x v="0"/>
    <n v="241857.12"/>
    <x v="1"/>
  </r>
  <r>
    <x v="7"/>
    <n v="68.56"/>
    <x v="2"/>
    <x v="8"/>
    <n v="310385"/>
    <x v="5"/>
    <n v="129"/>
    <x v="0"/>
    <n v="75.77"/>
    <s v="Third"/>
    <x v="1"/>
    <s v="Expired"/>
    <x v="1"/>
    <n v="208703.33"/>
    <x v="3"/>
  </r>
  <r>
    <x v="5"/>
    <n v="67.459999999999994"/>
    <x v="1"/>
    <x v="37"/>
    <n v="105860"/>
    <x v="2"/>
    <n v="840"/>
    <x v="1"/>
    <n v="67.08"/>
    <s v="First"/>
    <x v="3"/>
    <s v="Not Available"/>
    <x v="0"/>
    <n v="83955.75"/>
    <x v="3"/>
  </r>
  <r>
    <x v="9"/>
    <n v="61.11"/>
    <x v="2"/>
    <x v="8"/>
    <n v="354601"/>
    <x v="4"/>
    <n v="637"/>
    <x v="1"/>
    <n v="78.92"/>
    <s v="First"/>
    <x v="0"/>
    <s v="Active"/>
    <x v="1"/>
    <n v="175691.5"/>
    <x v="1"/>
  </r>
  <r>
    <x v="4"/>
    <n v="11.83"/>
    <x v="0"/>
    <x v="29"/>
    <n v="263728"/>
    <x v="0"/>
    <n v="984"/>
    <x v="0"/>
    <n v="81.06"/>
    <s v="Third"/>
    <x v="1"/>
    <s v="Expired"/>
    <x v="1"/>
    <n v="112885.83"/>
    <x v="1"/>
  </r>
  <r>
    <x v="3"/>
    <n v="54.16"/>
    <x v="6"/>
    <x v="24"/>
    <n v="113411"/>
    <x v="9"/>
    <n v="650"/>
    <x v="2"/>
    <n v="51.16"/>
    <s v="First"/>
    <x v="1"/>
    <s v="Not Available"/>
    <x v="0"/>
    <n v="80127.61"/>
    <x v="0"/>
  </r>
  <r>
    <x v="8"/>
    <n v="8.3699999999999992"/>
    <x v="2"/>
    <x v="2"/>
    <n v="378549"/>
    <x v="4"/>
    <n v="859"/>
    <x v="0"/>
    <n v="61.07"/>
    <s v="Third"/>
    <x v="0"/>
    <s v="Active"/>
    <x v="0"/>
    <n v="185355.39"/>
    <x v="3"/>
  </r>
  <r>
    <x v="3"/>
    <n v="78.709999999999994"/>
    <x v="0"/>
    <x v="39"/>
    <n v="77184"/>
    <x v="9"/>
    <n v="673"/>
    <x v="1"/>
    <n v="82.25"/>
    <s v="Second"/>
    <x v="1"/>
    <s v="Expired"/>
    <x v="1"/>
    <n v="33532.42"/>
    <x v="0"/>
  </r>
  <r>
    <x v="2"/>
    <n v="38.1"/>
    <x v="2"/>
    <x v="27"/>
    <n v="97907"/>
    <x v="3"/>
    <n v="584"/>
    <x v="2"/>
    <n v="49.89"/>
    <s v="First"/>
    <x v="4"/>
    <s v="Not Available"/>
    <x v="0"/>
    <n v="75643.320000000007"/>
    <x v="2"/>
  </r>
  <r>
    <x v="0"/>
    <n v="9.83"/>
    <x v="6"/>
    <x v="24"/>
    <n v="338519"/>
    <x v="0"/>
    <n v="771"/>
    <x v="1"/>
    <n v="66.48"/>
    <s v="First"/>
    <x v="2"/>
    <s v="Not Available"/>
    <x v="0"/>
    <n v="167425.54999999999"/>
    <x v="1"/>
  </r>
  <r>
    <x v="6"/>
    <n v="22.99"/>
    <x v="1"/>
    <x v="25"/>
    <n v="187245"/>
    <x v="8"/>
    <n v="607"/>
    <x v="0"/>
    <n v="88.13"/>
    <s v="Second"/>
    <x v="9"/>
    <s v="Expired"/>
    <x v="0"/>
    <n v="148278.13"/>
    <x v="0"/>
  </r>
  <r>
    <x v="4"/>
    <n v="9"/>
    <x v="2"/>
    <x v="8"/>
    <n v="285832"/>
    <x v="1"/>
    <n v="201"/>
    <x v="2"/>
    <n v="39.950000000000003"/>
    <s v="Second"/>
    <x v="2"/>
    <s v="Not Available"/>
    <x v="0"/>
    <n v="220322.48"/>
    <x v="0"/>
  </r>
  <r>
    <x v="6"/>
    <n v="35.58"/>
    <x v="4"/>
    <x v="12"/>
    <n v="234432"/>
    <x v="5"/>
    <n v="535"/>
    <x v="0"/>
    <n v="88.39"/>
    <s v="Third"/>
    <x v="4"/>
    <s v="Active"/>
    <x v="1"/>
    <n v="141505.74"/>
    <x v="0"/>
  </r>
  <r>
    <x v="1"/>
    <n v="40.75"/>
    <x v="3"/>
    <x v="7"/>
    <n v="69523"/>
    <x v="6"/>
    <n v="101"/>
    <x v="0"/>
    <n v="98.55"/>
    <s v="Second"/>
    <x v="4"/>
    <s v="Active"/>
    <x v="1"/>
    <n v="49121.35"/>
    <x v="1"/>
  </r>
  <r>
    <x v="7"/>
    <n v="19.760000000000002"/>
    <x v="5"/>
    <x v="13"/>
    <n v="102004"/>
    <x v="0"/>
    <n v="702"/>
    <x v="0"/>
    <n v="64.349999999999994"/>
    <s v="Second"/>
    <x v="1"/>
    <s v="Expired"/>
    <x v="0"/>
    <n v="51234.879999999997"/>
    <x v="1"/>
  </r>
  <r>
    <x v="3"/>
    <n v="31"/>
    <x v="0"/>
    <x v="6"/>
    <n v="144741"/>
    <x v="9"/>
    <n v="506"/>
    <x v="2"/>
    <n v="25.81"/>
    <s v="Third"/>
    <x v="0"/>
    <s v="Active"/>
    <x v="1"/>
    <n v="67374.69"/>
    <x v="1"/>
  </r>
  <r>
    <x v="1"/>
    <n v="73.52"/>
    <x v="7"/>
    <x v="17"/>
    <n v="183254"/>
    <x v="1"/>
    <n v="392"/>
    <x v="2"/>
    <n v="55.6"/>
    <s v="Third"/>
    <x v="2"/>
    <s v="Expired"/>
    <x v="1"/>
    <n v="113045.93"/>
    <x v="2"/>
  </r>
  <r>
    <x v="7"/>
    <n v="21.34"/>
    <x v="0"/>
    <x v="0"/>
    <n v="278020"/>
    <x v="9"/>
    <n v="786"/>
    <x v="1"/>
    <n v="67.92"/>
    <s v="Third"/>
    <x v="0"/>
    <s v="Active"/>
    <x v="1"/>
    <n v="207463.27"/>
    <x v="1"/>
  </r>
  <r>
    <x v="1"/>
    <n v="67.459999999999994"/>
    <x v="1"/>
    <x v="37"/>
    <n v="380004"/>
    <x v="2"/>
    <n v="206"/>
    <x v="0"/>
    <n v="61.78"/>
    <s v="Second"/>
    <x v="1"/>
    <s v="Active"/>
    <x v="0"/>
    <n v="202072.38"/>
    <x v="2"/>
  </r>
  <r>
    <x v="2"/>
    <n v="22.66"/>
    <x v="5"/>
    <x v="13"/>
    <n v="161915"/>
    <x v="5"/>
    <n v="734"/>
    <x v="0"/>
    <n v="68.66"/>
    <s v="Second"/>
    <x v="8"/>
    <s v="Expired"/>
    <x v="1"/>
    <n v="123456.67"/>
    <x v="3"/>
  </r>
  <r>
    <x v="3"/>
    <n v="36.5"/>
    <x v="7"/>
    <x v="17"/>
    <n v="147636"/>
    <x v="9"/>
    <n v="158"/>
    <x v="0"/>
    <n v="77.98"/>
    <s v="First"/>
    <x v="1"/>
    <s v="Active"/>
    <x v="1"/>
    <n v="91774.38"/>
    <x v="3"/>
  </r>
  <r>
    <x v="1"/>
    <n v="43.82"/>
    <x v="4"/>
    <x v="22"/>
    <n v="244594"/>
    <x v="9"/>
    <n v="291"/>
    <x v="0"/>
    <n v="81.73"/>
    <s v="Second"/>
    <x v="0"/>
    <s v="Active"/>
    <x v="1"/>
    <n v="157914.5"/>
    <x v="1"/>
  </r>
  <r>
    <x v="8"/>
    <n v="18.489999999999998"/>
    <x v="5"/>
    <x v="13"/>
    <n v="163643"/>
    <x v="4"/>
    <n v="562"/>
    <x v="2"/>
    <n v="46.61"/>
    <s v="First"/>
    <x v="0"/>
    <s v="Active"/>
    <x v="0"/>
    <n v="95656.960000000006"/>
    <x v="1"/>
  </r>
  <r>
    <x v="2"/>
    <n v="12.37"/>
    <x v="0"/>
    <x v="39"/>
    <n v="64724"/>
    <x v="1"/>
    <n v="796"/>
    <x v="1"/>
    <n v="97.97"/>
    <s v="Third"/>
    <x v="6"/>
    <s v="Not Available"/>
    <x v="0"/>
    <n v="39726.120000000003"/>
    <x v="1"/>
  </r>
  <r>
    <x v="4"/>
    <n v="57.89"/>
    <x v="3"/>
    <x v="3"/>
    <n v="117022"/>
    <x v="6"/>
    <n v="430"/>
    <x v="1"/>
    <n v="68.760000000000005"/>
    <s v="Second"/>
    <x v="1"/>
    <s v="Not Available"/>
    <x v="1"/>
    <n v="55060.38"/>
    <x v="0"/>
  </r>
  <r>
    <x v="0"/>
    <n v="27.68"/>
    <x v="3"/>
    <x v="11"/>
    <n v="212442"/>
    <x v="4"/>
    <n v="701"/>
    <x v="2"/>
    <n v="47.75"/>
    <s v="Second"/>
    <x v="0"/>
    <s v="Not Available"/>
    <x v="1"/>
    <n v="113605.96"/>
    <x v="3"/>
  </r>
  <r>
    <x v="0"/>
    <n v="13.92"/>
    <x v="3"/>
    <x v="11"/>
    <n v="76512"/>
    <x v="5"/>
    <n v="230"/>
    <x v="2"/>
    <n v="29.17"/>
    <s v="First"/>
    <x v="5"/>
    <s v="Expired"/>
    <x v="1"/>
    <n v="35669.97"/>
    <x v="2"/>
  </r>
  <r>
    <x v="7"/>
    <n v="8.34"/>
    <x v="2"/>
    <x v="8"/>
    <n v="87754"/>
    <x v="4"/>
    <n v="519"/>
    <x v="0"/>
    <n v="90.8"/>
    <s v="First"/>
    <x v="0"/>
    <s v="Active"/>
    <x v="0"/>
    <n v="61093.34"/>
    <x v="3"/>
  </r>
  <r>
    <x v="0"/>
    <n v="15.47"/>
    <x v="1"/>
    <x v="19"/>
    <n v="233236"/>
    <x v="3"/>
    <n v="415"/>
    <x v="1"/>
    <n v="98.71"/>
    <s v="Third"/>
    <x v="1"/>
    <s v="Not Available"/>
    <x v="0"/>
    <n v="95536.19"/>
    <x v="3"/>
  </r>
  <r>
    <x v="3"/>
    <n v="12.95"/>
    <x v="5"/>
    <x v="5"/>
    <n v="67244"/>
    <x v="9"/>
    <n v="666"/>
    <x v="2"/>
    <n v="43.81"/>
    <s v="Second"/>
    <x v="1"/>
    <s v="Expired"/>
    <x v="1"/>
    <n v="37403.620000000003"/>
    <x v="0"/>
  </r>
  <r>
    <x v="6"/>
    <n v="29.07"/>
    <x v="3"/>
    <x v="7"/>
    <n v="326828"/>
    <x v="7"/>
    <n v="451"/>
    <x v="0"/>
    <n v="64.98"/>
    <s v="Second"/>
    <x v="0"/>
    <s v="Not Available"/>
    <x v="0"/>
    <n v="136712.43"/>
    <x v="0"/>
  </r>
  <r>
    <x v="8"/>
    <n v="34.81"/>
    <x v="5"/>
    <x v="9"/>
    <n v="162174"/>
    <x v="3"/>
    <n v="837"/>
    <x v="2"/>
    <n v="25.24"/>
    <s v="Second"/>
    <x v="0"/>
    <s v="Active"/>
    <x v="0"/>
    <n v="69469.789999999994"/>
    <x v="1"/>
  </r>
  <r>
    <x v="8"/>
    <n v="7.34"/>
    <x v="3"/>
    <x v="32"/>
    <n v="244413"/>
    <x v="3"/>
    <n v="182"/>
    <x v="0"/>
    <n v="72.94"/>
    <s v="First"/>
    <x v="4"/>
    <s v="Expired"/>
    <x v="0"/>
    <n v="124409.02"/>
    <x v="3"/>
  </r>
  <r>
    <x v="0"/>
    <n v="78.209999999999994"/>
    <x v="5"/>
    <x v="9"/>
    <n v="306778"/>
    <x v="4"/>
    <n v="939"/>
    <x v="0"/>
    <n v="71.95"/>
    <s v="Third"/>
    <x v="0"/>
    <s v="Active"/>
    <x v="1"/>
    <n v="135956.49"/>
    <x v="0"/>
  </r>
  <r>
    <x v="2"/>
    <n v="26.82"/>
    <x v="7"/>
    <x v="17"/>
    <n v="210692"/>
    <x v="7"/>
    <n v="563"/>
    <x v="2"/>
    <n v="44.36"/>
    <s v="Third"/>
    <x v="4"/>
    <s v="Active"/>
    <x v="0"/>
    <n v="145539.07999999999"/>
    <x v="0"/>
  </r>
  <r>
    <x v="7"/>
    <n v="6.69"/>
    <x v="0"/>
    <x v="39"/>
    <n v="160812"/>
    <x v="5"/>
    <n v="531"/>
    <x v="1"/>
    <n v="71.510000000000005"/>
    <s v="Second"/>
    <x v="8"/>
    <s v="Active"/>
    <x v="1"/>
    <n v="99233.87"/>
    <x v="2"/>
  </r>
  <r>
    <x v="6"/>
    <n v="59.16"/>
    <x v="7"/>
    <x v="28"/>
    <n v="188523"/>
    <x v="5"/>
    <n v="387"/>
    <x v="0"/>
    <n v="92.69"/>
    <s v="Second"/>
    <x v="5"/>
    <s v="Expired"/>
    <x v="0"/>
    <n v="137852.29"/>
    <x v="1"/>
  </r>
  <r>
    <x v="6"/>
    <n v="44.14"/>
    <x v="1"/>
    <x v="1"/>
    <n v="161535"/>
    <x v="9"/>
    <n v="609"/>
    <x v="0"/>
    <n v="62.79"/>
    <s v="Third"/>
    <x v="0"/>
    <s v="Expired"/>
    <x v="1"/>
    <n v="90184.11"/>
    <x v="3"/>
  </r>
  <r>
    <x v="7"/>
    <n v="53.97"/>
    <x v="5"/>
    <x v="13"/>
    <n v="88385"/>
    <x v="8"/>
    <n v="435"/>
    <x v="2"/>
    <n v="35.36"/>
    <s v="First"/>
    <x v="8"/>
    <s v="Expired"/>
    <x v="0"/>
    <n v="52678.21"/>
    <x v="2"/>
  </r>
  <r>
    <x v="6"/>
    <n v="9.2799999999999994"/>
    <x v="0"/>
    <x v="35"/>
    <n v="220153"/>
    <x v="8"/>
    <n v="511"/>
    <x v="1"/>
    <n v="85.92"/>
    <s v="Third"/>
    <x v="1"/>
    <s v="Not Available"/>
    <x v="0"/>
    <n v="154301.47"/>
    <x v="0"/>
  </r>
  <r>
    <x v="8"/>
    <n v="23.19"/>
    <x v="5"/>
    <x v="15"/>
    <n v="273974"/>
    <x v="6"/>
    <n v="110"/>
    <x v="1"/>
    <n v="93.37"/>
    <s v="Third"/>
    <x v="4"/>
    <s v="Active"/>
    <x v="0"/>
    <n v="120490.57"/>
    <x v="1"/>
  </r>
  <r>
    <x v="5"/>
    <n v="46.19"/>
    <x v="7"/>
    <x v="23"/>
    <n v="60926"/>
    <x v="5"/>
    <n v="772"/>
    <x v="1"/>
    <n v="67.16"/>
    <s v="Third"/>
    <x v="8"/>
    <s v="Expired"/>
    <x v="1"/>
    <n v="33410.949999999997"/>
    <x v="1"/>
  </r>
  <r>
    <x v="2"/>
    <n v="76.430000000000007"/>
    <x v="5"/>
    <x v="5"/>
    <n v="310875"/>
    <x v="4"/>
    <n v="192"/>
    <x v="2"/>
    <n v="47.03"/>
    <s v="Third"/>
    <x v="0"/>
    <s v="Active"/>
    <x v="1"/>
    <n v="169566.14"/>
    <x v="3"/>
  </r>
  <r>
    <x v="9"/>
    <n v="56.66"/>
    <x v="3"/>
    <x v="7"/>
    <n v="239827"/>
    <x v="6"/>
    <n v="605"/>
    <x v="0"/>
    <n v="81.97"/>
    <s v="Third"/>
    <x v="7"/>
    <s v="Active"/>
    <x v="1"/>
    <n v="162524.06"/>
    <x v="0"/>
  </r>
  <r>
    <x v="6"/>
    <n v="5.15"/>
    <x v="7"/>
    <x v="23"/>
    <n v="392985"/>
    <x v="7"/>
    <n v="576"/>
    <x v="0"/>
    <n v="75.319999999999993"/>
    <s v="Third"/>
    <x v="3"/>
    <s v="Expired"/>
    <x v="1"/>
    <n v="197220.6"/>
    <x v="3"/>
  </r>
  <r>
    <x v="8"/>
    <n v="26.16"/>
    <x v="0"/>
    <x v="6"/>
    <n v="60158"/>
    <x v="5"/>
    <n v="405"/>
    <x v="2"/>
    <n v="44.04"/>
    <s v="Second"/>
    <x v="0"/>
    <s v="Not Available"/>
    <x v="0"/>
    <n v="40651.32"/>
    <x v="0"/>
  </r>
  <r>
    <x v="2"/>
    <n v="58.97"/>
    <x v="3"/>
    <x v="14"/>
    <n v="328983"/>
    <x v="5"/>
    <n v="503"/>
    <x v="0"/>
    <n v="77.53"/>
    <s v="Second"/>
    <x v="2"/>
    <s v="Active"/>
    <x v="0"/>
    <n v="153627.20000000001"/>
    <x v="2"/>
  </r>
  <r>
    <x v="9"/>
    <n v="13.01"/>
    <x v="4"/>
    <x v="12"/>
    <n v="258995"/>
    <x v="3"/>
    <n v="489"/>
    <x v="0"/>
    <n v="97.13"/>
    <s v="First"/>
    <x v="4"/>
    <s v="Not Available"/>
    <x v="0"/>
    <n v="124352.71"/>
    <x v="2"/>
  </r>
  <r>
    <x v="5"/>
    <n v="75.06"/>
    <x v="3"/>
    <x v="14"/>
    <n v="284110"/>
    <x v="1"/>
    <n v="412"/>
    <x v="0"/>
    <n v="73.540000000000006"/>
    <s v="First"/>
    <x v="6"/>
    <s v="Expired"/>
    <x v="1"/>
    <n v="121757.32"/>
    <x v="2"/>
  </r>
  <r>
    <x v="4"/>
    <n v="61.22"/>
    <x v="0"/>
    <x v="6"/>
    <n v="209752"/>
    <x v="2"/>
    <n v="898"/>
    <x v="1"/>
    <n v="76.83"/>
    <s v="Third"/>
    <x v="4"/>
    <s v="Not Available"/>
    <x v="0"/>
    <n v="148602.85"/>
    <x v="2"/>
  </r>
  <r>
    <x v="0"/>
    <n v="15.6"/>
    <x v="2"/>
    <x v="34"/>
    <n v="288868"/>
    <x v="7"/>
    <n v="508"/>
    <x v="1"/>
    <n v="85.9"/>
    <s v="Second"/>
    <x v="4"/>
    <s v="Expired"/>
    <x v="1"/>
    <n v="218146.49"/>
    <x v="2"/>
  </r>
  <r>
    <x v="5"/>
    <n v="77.14"/>
    <x v="7"/>
    <x v="17"/>
    <n v="180600"/>
    <x v="7"/>
    <n v="110"/>
    <x v="0"/>
    <n v="76.430000000000007"/>
    <s v="Second"/>
    <x v="1"/>
    <s v="Not Available"/>
    <x v="1"/>
    <n v="113690.58"/>
    <x v="3"/>
  </r>
  <r>
    <x v="4"/>
    <n v="77.06"/>
    <x v="5"/>
    <x v="9"/>
    <n v="324844"/>
    <x v="9"/>
    <n v="497"/>
    <x v="2"/>
    <n v="36.61"/>
    <s v="Second"/>
    <x v="0"/>
    <s v="Not Available"/>
    <x v="1"/>
    <n v="163710.98000000001"/>
    <x v="0"/>
  </r>
  <r>
    <x v="6"/>
    <n v="29.65"/>
    <x v="7"/>
    <x v="23"/>
    <n v="225407"/>
    <x v="7"/>
    <n v="519"/>
    <x v="0"/>
    <n v="61.19"/>
    <s v="First"/>
    <x v="7"/>
    <s v="Not Available"/>
    <x v="1"/>
    <n v="105306.59"/>
    <x v="0"/>
  </r>
  <r>
    <x v="9"/>
    <n v="56.16"/>
    <x v="2"/>
    <x v="38"/>
    <n v="371542"/>
    <x v="9"/>
    <n v="183"/>
    <x v="2"/>
    <n v="50.58"/>
    <s v="Third"/>
    <x v="0"/>
    <s v="Not Available"/>
    <x v="0"/>
    <n v="285791.17"/>
    <x v="2"/>
  </r>
  <r>
    <x v="9"/>
    <n v="25.92"/>
    <x v="5"/>
    <x v="5"/>
    <n v="380384"/>
    <x v="1"/>
    <n v="335"/>
    <x v="1"/>
    <n v="63.35"/>
    <s v="Second"/>
    <x v="2"/>
    <s v="Expired"/>
    <x v="1"/>
    <n v="198052.64"/>
    <x v="1"/>
  </r>
  <r>
    <x v="3"/>
    <n v="52.11"/>
    <x v="3"/>
    <x v="11"/>
    <n v="361591"/>
    <x v="9"/>
    <n v="239"/>
    <x v="2"/>
    <n v="56.11"/>
    <s v="Third"/>
    <x v="0"/>
    <s v="Active"/>
    <x v="0"/>
    <n v="257457.88"/>
    <x v="3"/>
  </r>
  <r>
    <x v="5"/>
    <n v="19.2"/>
    <x v="7"/>
    <x v="23"/>
    <n v="64663"/>
    <x v="3"/>
    <n v="624"/>
    <x v="2"/>
    <n v="50"/>
    <s v="Second"/>
    <x v="4"/>
    <s v="Active"/>
    <x v="1"/>
    <n v="34158.99"/>
    <x v="1"/>
  </r>
  <r>
    <x v="3"/>
    <n v="36.25"/>
    <x v="7"/>
    <x v="28"/>
    <n v="136317"/>
    <x v="6"/>
    <n v="453"/>
    <x v="1"/>
    <n v="62.97"/>
    <s v="Third"/>
    <x v="7"/>
    <s v="Expired"/>
    <x v="0"/>
    <n v="83808.53"/>
    <x v="2"/>
  </r>
  <r>
    <x v="0"/>
    <n v="53"/>
    <x v="2"/>
    <x v="27"/>
    <n v="226541"/>
    <x v="2"/>
    <n v="575"/>
    <x v="0"/>
    <n v="60.91"/>
    <s v="First"/>
    <x v="3"/>
    <s v="Not Available"/>
    <x v="1"/>
    <n v="110120.4"/>
    <x v="2"/>
  </r>
  <r>
    <x v="5"/>
    <n v="58.52"/>
    <x v="7"/>
    <x v="36"/>
    <n v="350344"/>
    <x v="0"/>
    <n v="661"/>
    <x v="1"/>
    <n v="69.31"/>
    <s v="Second"/>
    <x v="2"/>
    <s v="Expired"/>
    <x v="1"/>
    <n v="223348.92"/>
    <x v="3"/>
  </r>
  <r>
    <x v="0"/>
    <n v="61.23"/>
    <x v="2"/>
    <x v="38"/>
    <n v="117815"/>
    <x v="8"/>
    <n v="166"/>
    <x v="1"/>
    <n v="89.2"/>
    <s v="First"/>
    <x v="8"/>
    <s v="Active"/>
    <x v="1"/>
    <n v="54558.5"/>
    <x v="0"/>
  </r>
  <r>
    <x v="4"/>
    <n v="45.89"/>
    <x v="0"/>
    <x v="0"/>
    <n v="278181"/>
    <x v="1"/>
    <n v="432"/>
    <x v="0"/>
    <n v="94.48"/>
    <s v="First"/>
    <x v="6"/>
    <s v="Not Available"/>
    <x v="0"/>
    <n v="123269.54"/>
    <x v="3"/>
  </r>
  <r>
    <x v="0"/>
    <n v="23.5"/>
    <x v="1"/>
    <x v="37"/>
    <n v="203865"/>
    <x v="5"/>
    <n v="161"/>
    <x v="1"/>
    <n v="97.26"/>
    <s v="Third"/>
    <x v="8"/>
    <s v="Not Available"/>
    <x v="0"/>
    <n v="150462.39000000001"/>
    <x v="3"/>
  </r>
  <r>
    <x v="6"/>
    <n v="18.34"/>
    <x v="3"/>
    <x v="32"/>
    <n v="196905"/>
    <x v="7"/>
    <n v="621"/>
    <x v="1"/>
    <n v="82.59"/>
    <s v="Second"/>
    <x v="1"/>
    <s v="Not Available"/>
    <x v="1"/>
    <n v="100818.45"/>
    <x v="2"/>
  </r>
  <r>
    <x v="1"/>
    <n v="47.96"/>
    <x v="1"/>
    <x v="37"/>
    <n v="109314"/>
    <x v="8"/>
    <n v="773"/>
    <x v="2"/>
    <n v="58.48"/>
    <s v="Second"/>
    <x v="4"/>
    <s v="Not Available"/>
    <x v="1"/>
    <n v="75146.3"/>
    <x v="3"/>
  </r>
  <r>
    <x v="0"/>
    <n v="41.66"/>
    <x v="6"/>
    <x v="24"/>
    <n v="192201"/>
    <x v="1"/>
    <n v="519"/>
    <x v="2"/>
    <n v="31.29"/>
    <s v="Second"/>
    <x v="2"/>
    <s v="Expired"/>
    <x v="1"/>
    <n v="127688.63"/>
    <x v="1"/>
  </r>
  <r>
    <x v="8"/>
    <n v="9.66"/>
    <x v="6"/>
    <x v="24"/>
    <n v="78190"/>
    <x v="3"/>
    <n v="749"/>
    <x v="1"/>
    <n v="75.48"/>
    <s v="Second"/>
    <x v="0"/>
    <s v="Not Available"/>
    <x v="0"/>
    <n v="61770.45"/>
    <x v="2"/>
  </r>
  <r>
    <x v="8"/>
    <n v="73.48"/>
    <x v="6"/>
    <x v="24"/>
    <n v="341689"/>
    <x v="7"/>
    <n v="749"/>
    <x v="0"/>
    <n v="83.92"/>
    <s v="Third"/>
    <x v="7"/>
    <s v="Not Available"/>
    <x v="0"/>
    <n v="159552.85"/>
    <x v="0"/>
  </r>
  <r>
    <x v="0"/>
    <n v="38.5"/>
    <x v="3"/>
    <x v="11"/>
    <n v="355543"/>
    <x v="3"/>
    <n v="856"/>
    <x v="0"/>
    <n v="68.87"/>
    <s v="First"/>
    <x v="4"/>
    <s v="Not Available"/>
    <x v="1"/>
    <n v="202032.69"/>
    <x v="1"/>
  </r>
  <r>
    <x v="2"/>
    <n v="8.76"/>
    <x v="2"/>
    <x v="34"/>
    <n v="310447"/>
    <x v="7"/>
    <n v="902"/>
    <x v="2"/>
    <n v="50.35"/>
    <s v="First"/>
    <x v="7"/>
    <s v="Expired"/>
    <x v="0"/>
    <n v="153373.13"/>
    <x v="0"/>
  </r>
  <r>
    <x v="9"/>
    <n v="62.6"/>
    <x v="5"/>
    <x v="5"/>
    <n v="282018"/>
    <x v="0"/>
    <n v="844"/>
    <x v="1"/>
    <n v="69.290000000000006"/>
    <s v="Second"/>
    <x v="1"/>
    <s v="Not Available"/>
    <x v="0"/>
    <n v="199461.88"/>
    <x v="0"/>
  </r>
  <r>
    <x v="8"/>
    <n v="69.63"/>
    <x v="5"/>
    <x v="13"/>
    <n v="396650"/>
    <x v="3"/>
    <n v="615"/>
    <x v="2"/>
    <n v="25.89"/>
    <s v="Third"/>
    <x v="0"/>
    <s v="Expired"/>
    <x v="0"/>
    <n v="204320.46"/>
    <x v="0"/>
  </r>
  <r>
    <x v="1"/>
    <n v="7.85"/>
    <x v="3"/>
    <x v="7"/>
    <n v="311035"/>
    <x v="2"/>
    <n v="111"/>
    <x v="0"/>
    <n v="92.9"/>
    <s v="First"/>
    <x v="3"/>
    <s v="Not Available"/>
    <x v="0"/>
    <n v="227332.74"/>
    <x v="3"/>
  </r>
  <r>
    <x v="7"/>
    <n v="76.239999999999995"/>
    <x v="4"/>
    <x v="4"/>
    <n v="374639"/>
    <x v="7"/>
    <n v="123"/>
    <x v="2"/>
    <n v="54.69"/>
    <s v="Third"/>
    <x v="7"/>
    <s v="Not Available"/>
    <x v="1"/>
    <n v="198639.83"/>
    <x v="2"/>
  </r>
  <r>
    <x v="7"/>
    <n v="45.91"/>
    <x v="6"/>
    <x v="24"/>
    <n v="267565"/>
    <x v="4"/>
    <n v="247"/>
    <x v="2"/>
    <n v="56.22"/>
    <s v="Third"/>
    <x v="0"/>
    <s v="Not Available"/>
    <x v="0"/>
    <n v="125582.96"/>
    <x v="1"/>
  </r>
  <r>
    <x v="8"/>
    <n v="10.39"/>
    <x v="5"/>
    <x v="13"/>
    <n v="396916"/>
    <x v="3"/>
    <n v="616"/>
    <x v="2"/>
    <n v="32.78"/>
    <s v="First"/>
    <x v="4"/>
    <s v="Expired"/>
    <x v="1"/>
    <n v="216782.94"/>
    <x v="2"/>
  </r>
  <r>
    <x v="5"/>
    <n v="26.08"/>
    <x v="1"/>
    <x v="37"/>
    <n v="59475"/>
    <x v="1"/>
    <n v="312"/>
    <x v="1"/>
    <n v="76.37"/>
    <s v="Third"/>
    <x v="2"/>
    <s v="Not Available"/>
    <x v="0"/>
    <n v="25347.86"/>
    <x v="3"/>
  </r>
  <r>
    <x v="2"/>
    <n v="75.52"/>
    <x v="2"/>
    <x v="27"/>
    <n v="193671"/>
    <x v="7"/>
    <n v="294"/>
    <x v="1"/>
    <n v="71.59"/>
    <s v="Third"/>
    <x v="3"/>
    <s v="Expired"/>
    <x v="0"/>
    <n v="88550.66"/>
    <x v="1"/>
  </r>
  <r>
    <x v="4"/>
    <n v="47.46"/>
    <x v="1"/>
    <x v="37"/>
    <n v="144688"/>
    <x v="2"/>
    <n v="254"/>
    <x v="2"/>
    <n v="52.85"/>
    <s v="Second"/>
    <x v="1"/>
    <s v="Expired"/>
    <x v="1"/>
    <n v="60440.800000000003"/>
    <x v="1"/>
  </r>
  <r>
    <x v="4"/>
    <n v="11.79"/>
    <x v="3"/>
    <x v="7"/>
    <n v="362683"/>
    <x v="1"/>
    <n v="606"/>
    <x v="1"/>
    <n v="64.33"/>
    <s v="Second"/>
    <x v="2"/>
    <s v="Not Available"/>
    <x v="1"/>
    <n v="227928.6"/>
    <x v="2"/>
  </r>
  <r>
    <x v="0"/>
    <n v="43.89"/>
    <x v="7"/>
    <x v="23"/>
    <n v="248124"/>
    <x v="5"/>
    <n v="531"/>
    <x v="0"/>
    <n v="60.39"/>
    <s v="First"/>
    <x v="5"/>
    <s v="Active"/>
    <x v="1"/>
    <n v="128046.53"/>
    <x v="2"/>
  </r>
  <r>
    <x v="8"/>
    <n v="74.73"/>
    <x v="1"/>
    <x v="25"/>
    <n v="398179"/>
    <x v="4"/>
    <n v="769"/>
    <x v="2"/>
    <n v="50.41"/>
    <s v="Second"/>
    <x v="0"/>
    <s v="Active"/>
    <x v="0"/>
    <n v="297987.65999999997"/>
    <x v="0"/>
  </r>
  <r>
    <x v="4"/>
    <n v="68.47"/>
    <x v="3"/>
    <x v="32"/>
    <n v="67918"/>
    <x v="4"/>
    <n v="893"/>
    <x v="2"/>
    <n v="34.54"/>
    <s v="First"/>
    <x v="0"/>
    <s v="Active"/>
    <x v="0"/>
    <n v="47854.39"/>
    <x v="2"/>
  </r>
  <r>
    <x v="1"/>
    <n v="67.94"/>
    <x v="2"/>
    <x v="2"/>
    <n v="325993"/>
    <x v="4"/>
    <n v="437"/>
    <x v="2"/>
    <n v="40.46"/>
    <s v="First"/>
    <x v="0"/>
    <s v="Not Available"/>
    <x v="0"/>
    <n v="213724.65"/>
    <x v="3"/>
  </r>
  <r>
    <x v="3"/>
    <n v="27.17"/>
    <x v="7"/>
    <x v="30"/>
    <n v="114917"/>
    <x v="3"/>
    <n v="616"/>
    <x v="0"/>
    <n v="61.41"/>
    <s v="Second"/>
    <x v="1"/>
    <s v="Active"/>
    <x v="0"/>
    <n v="45984.53"/>
    <x v="1"/>
  </r>
  <r>
    <x v="2"/>
    <n v="26.29"/>
    <x v="2"/>
    <x v="34"/>
    <n v="374187"/>
    <x v="0"/>
    <n v="641"/>
    <x v="1"/>
    <n v="79.739999999999995"/>
    <s v="Third"/>
    <x v="2"/>
    <s v="Active"/>
    <x v="1"/>
    <n v="167582.91"/>
    <x v="1"/>
  </r>
  <r>
    <x v="6"/>
    <n v="68.27"/>
    <x v="6"/>
    <x v="24"/>
    <n v="218954"/>
    <x v="4"/>
    <n v="116"/>
    <x v="0"/>
    <n v="72.41"/>
    <s v="First"/>
    <x v="0"/>
    <s v="Not Available"/>
    <x v="1"/>
    <n v="114251.53"/>
    <x v="1"/>
  </r>
  <r>
    <x v="7"/>
    <n v="56.79"/>
    <x v="6"/>
    <x v="31"/>
    <n v="77789"/>
    <x v="0"/>
    <n v="129"/>
    <x v="2"/>
    <n v="37.549999999999997"/>
    <s v="Second"/>
    <x v="4"/>
    <s v="Expired"/>
    <x v="1"/>
    <n v="38634.370000000003"/>
    <x v="2"/>
  </r>
  <r>
    <x v="8"/>
    <n v="69.37"/>
    <x v="2"/>
    <x v="27"/>
    <n v="136300"/>
    <x v="2"/>
    <n v="347"/>
    <x v="0"/>
    <n v="67.709999999999994"/>
    <s v="First"/>
    <x v="3"/>
    <s v="Active"/>
    <x v="0"/>
    <n v="86694.99"/>
    <x v="3"/>
  </r>
  <r>
    <x v="8"/>
    <n v="37.96"/>
    <x v="0"/>
    <x v="6"/>
    <n v="169615"/>
    <x v="8"/>
    <n v="534"/>
    <x v="1"/>
    <n v="77.709999999999994"/>
    <s v="Second"/>
    <x v="7"/>
    <s v="Active"/>
    <x v="1"/>
    <n v="79068.06"/>
    <x v="0"/>
  </r>
  <r>
    <x v="1"/>
    <n v="52.08"/>
    <x v="0"/>
    <x v="35"/>
    <n v="197801"/>
    <x v="7"/>
    <n v="160"/>
    <x v="2"/>
    <n v="59.19"/>
    <s v="First"/>
    <x v="7"/>
    <s v="Not Available"/>
    <x v="0"/>
    <n v="92394.77"/>
    <x v="3"/>
  </r>
  <r>
    <x v="1"/>
    <n v="19.29"/>
    <x v="3"/>
    <x v="32"/>
    <n v="242659"/>
    <x v="6"/>
    <n v="525"/>
    <x v="1"/>
    <n v="80.540000000000006"/>
    <s v="Third"/>
    <x v="9"/>
    <s v="Not Available"/>
    <x v="1"/>
    <n v="119314.67"/>
    <x v="2"/>
  </r>
  <r>
    <x v="5"/>
    <n v="18.93"/>
    <x v="7"/>
    <x v="17"/>
    <n v="187822"/>
    <x v="6"/>
    <n v="739"/>
    <x v="1"/>
    <n v="78.88"/>
    <s v="Second"/>
    <x v="4"/>
    <s v="Active"/>
    <x v="1"/>
    <n v="101608.64"/>
    <x v="0"/>
  </r>
  <r>
    <x v="6"/>
    <n v="41.79"/>
    <x v="7"/>
    <x v="23"/>
    <n v="332876"/>
    <x v="3"/>
    <n v="406"/>
    <x v="2"/>
    <n v="38.85"/>
    <s v="First"/>
    <x v="4"/>
    <s v="Active"/>
    <x v="0"/>
    <n v="165005.82"/>
    <x v="2"/>
  </r>
  <r>
    <x v="8"/>
    <n v="22.6"/>
    <x v="0"/>
    <x v="39"/>
    <n v="273647"/>
    <x v="7"/>
    <n v="380"/>
    <x v="1"/>
    <n v="66.37"/>
    <s v="Second"/>
    <x v="1"/>
    <s v="Not Available"/>
    <x v="1"/>
    <n v="153479.51999999999"/>
    <x v="0"/>
  </r>
  <r>
    <x v="2"/>
    <n v="22.58"/>
    <x v="3"/>
    <x v="3"/>
    <n v="387720"/>
    <x v="5"/>
    <n v="695"/>
    <x v="2"/>
    <n v="28.26"/>
    <s v="First"/>
    <x v="5"/>
    <s v="Active"/>
    <x v="0"/>
    <n v="245711.78"/>
    <x v="1"/>
  </r>
  <r>
    <x v="4"/>
    <n v="63.71"/>
    <x v="7"/>
    <x v="23"/>
    <n v="125332"/>
    <x v="5"/>
    <n v="901"/>
    <x v="0"/>
    <n v="79.989999999999995"/>
    <s v="First"/>
    <x v="5"/>
    <s v="Active"/>
    <x v="1"/>
    <n v="71826.22"/>
    <x v="3"/>
  </r>
  <r>
    <x v="7"/>
    <n v="77.11"/>
    <x v="3"/>
    <x v="32"/>
    <n v="293512"/>
    <x v="1"/>
    <n v="214"/>
    <x v="1"/>
    <n v="71.75"/>
    <s v="First"/>
    <x v="6"/>
    <s v="Active"/>
    <x v="1"/>
    <n v="188793.23"/>
    <x v="3"/>
  </r>
  <r>
    <x v="0"/>
    <n v="23.54"/>
    <x v="2"/>
    <x v="34"/>
    <n v="215132"/>
    <x v="1"/>
    <n v="113"/>
    <x v="2"/>
    <n v="29.55"/>
    <s v="Third"/>
    <x v="2"/>
    <s v="Not Available"/>
    <x v="1"/>
    <n v="139332.75"/>
    <x v="0"/>
  </r>
  <r>
    <x v="7"/>
    <n v="25.79"/>
    <x v="1"/>
    <x v="19"/>
    <n v="337768"/>
    <x v="7"/>
    <n v="870"/>
    <x v="0"/>
    <n v="67.5"/>
    <s v="First"/>
    <x v="7"/>
    <s v="Active"/>
    <x v="1"/>
    <n v="143994.43"/>
    <x v="3"/>
  </r>
  <r>
    <x v="2"/>
    <n v="71.88"/>
    <x v="0"/>
    <x v="39"/>
    <n v="164485"/>
    <x v="6"/>
    <n v="204"/>
    <x v="1"/>
    <n v="73.06"/>
    <s v="First"/>
    <x v="9"/>
    <s v="Active"/>
    <x v="1"/>
    <n v="87521.75"/>
    <x v="0"/>
  </r>
  <r>
    <x v="7"/>
    <n v="65.069999999999993"/>
    <x v="7"/>
    <x v="17"/>
    <n v="267432"/>
    <x v="4"/>
    <n v="559"/>
    <x v="2"/>
    <n v="35.119999999999997"/>
    <s v="First"/>
    <x v="0"/>
    <s v="Active"/>
    <x v="1"/>
    <n v="118096.74"/>
    <x v="0"/>
  </r>
  <r>
    <x v="6"/>
    <n v="76.16"/>
    <x v="0"/>
    <x v="0"/>
    <n v="89628"/>
    <x v="2"/>
    <n v="393"/>
    <x v="1"/>
    <n v="69.7"/>
    <s v="Second"/>
    <x v="4"/>
    <s v="Not Available"/>
    <x v="1"/>
    <n v="37174.879999999997"/>
    <x v="2"/>
  </r>
  <r>
    <x v="9"/>
    <n v="28.29"/>
    <x v="0"/>
    <x v="29"/>
    <n v="296923"/>
    <x v="8"/>
    <n v="987"/>
    <x v="2"/>
    <n v="37.82"/>
    <s v="Third"/>
    <x v="2"/>
    <s v="Expired"/>
    <x v="1"/>
    <n v="140026.64000000001"/>
    <x v="3"/>
  </r>
  <r>
    <x v="7"/>
    <n v="52.63"/>
    <x v="6"/>
    <x v="31"/>
    <n v="236035"/>
    <x v="3"/>
    <n v="426"/>
    <x v="1"/>
    <n v="70.209999999999994"/>
    <s v="Third"/>
    <x v="0"/>
    <s v="Not Available"/>
    <x v="0"/>
    <n v="120928.39"/>
    <x v="3"/>
  </r>
  <r>
    <x v="5"/>
    <n v="23.4"/>
    <x v="2"/>
    <x v="27"/>
    <n v="182546"/>
    <x v="5"/>
    <n v="958"/>
    <x v="0"/>
    <n v="90.41"/>
    <s v="First"/>
    <x v="5"/>
    <s v="Not Available"/>
    <x v="0"/>
    <n v="101958.05"/>
    <x v="2"/>
  </r>
  <r>
    <x v="7"/>
    <n v="14.27"/>
    <x v="3"/>
    <x v="32"/>
    <n v="333404"/>
    <x v="2"/>
    <n v="328"/>
    <x v="0"/>
    <n v="83.72"/>
    <s v="First"/>
    <x v="3"/>
    <s v="Not Available"/>
    <x v="1"/>
    <n v="264617.15999999997"/>
    <x v="0"/>
  </r>
  <r>
    <x v="4"/>
    <n v="10.82"/>
    <x v="1"/>
    <x v="26"/>
    <n v="397614"/>
    <x v="9"/>
    <n v="110"/>
    <x v="2"/>
    <n v="52.68"/>
    <s v="Second"/>
    <x v="1"/>
    <s v="Expired"/>
    <x v="1"/>
    <n v="185883.06"/>
    <x v="0"/>
  </r>
  <r>
    <x v="0"/>
    <n v="69.88"/>
    <x v="2"/>
    <x v="27"/>
    <n v="187664"/>
    <x v="6"/>
    <n v="619"/>
    <x v="1"/>
    <n v="89.92"/>
    <s v="First"/>
    <x v="9"/>
    <s v="Not Available"/>
    <x v="1"/>
    <n v="123822.43"/>
    <x v="3"/>
  </r>
  <r>
    <x v="9"/>
    <n v="52.16"/>
    <x v="1"/>
    <x v="37"/>
    <n v="335650"/>
    <x v="8"/>
    <n v="598"/>
    <x v="2"/>
    <n v="50.97"/>
    <s v="Third"/>
    <x v="4"/>
    <s v="Active"/>
    <x v="1"/>
    <n v="225571.8"/>
    <x v="3"/>
  </r>
  <r>
    <x v="6"/>
    <n v="69.94"/>
    <x v="6"/>
    <x v="31"/>
    <n v="158895"/>
    <x v="6"/>
    <n v="153"/>
    <x v="1"/>
    <n v="60.85"/>
    <s v="Third"/>
    <x v="1"/>
    <s v="Not Available"/>
    <x v="0"/>
    <n v="85377.36"/>
    <x v="3"/>
  </r>
  <r>
    <x v="2"/>
    <n v="32.590000000000003"/>
    <x v="3"/>
    <x v="11"/>
    <n v="220070"/>
    <x v="7"/>
    <n v="562"/>
    <x v="0"/>
    <n v="84.3"/>
    <s v="Second"/>
    <x v="0"/>
    <s v="Expired"/>
    <x v="0"/>
    <n v="97635.78"/>
    <x v="1"/>
  </r>
  <r>
    <x v="6"/>
    <n v="5.32"/>
    <x v="6"/>
    <x v="31"/>
    <n v="207061"/>
    <x v="2"/>
    <n v="611"/>
    <x v="2"/>
    <n v="49.26"/>
    <s v="Third"/>
    <x v="0"/>
    <s v="Active"/>
    <x v="1"/>
    <n v="160834.79"/>
    <x v="3"/>
  </r>
  <r>
    <x v="1"/>
    <n v="76.849999999999994"/>
    <x v="2"/>
    <x v="38"/>
    <n v="60182"/>
    <x v="5"/>
    <n v="231"/>
    <x v="1"/>
    <n v="72.790000000000006"/>
    <s v="First"/>
    <x v="5"/>
    <s v="Active"/>
    <x v="0"/>
    <n v="37869.56"/>
    <x v="1"/>
  </r>
  <r>
    <x v="9"/>
    <n v="44.97"/>
    <x v="6"/>
    <x v="21"/>
    <n v="78433"/>
    <x v="3"/>
    <n v="108"/>
    <x v="1"/>
    <n v="88.82"/>
    <s v="First"/>
    <x v="4"/>
    <s v="Expired"/>
    <x v="1"/>
    <n v="59243.11"/>
    <x v="1"/>
  </r>
  <r>
    <x v="0"/>
    <n v="10.18"/>
    <x v="1"/>
    <x v="1"/>
    <n v="78766"/>
    <x v="4"/>
    <n v="489"/>
    <x v="0"/>
    <n v="98.72"/>
    <s v="First"/>
    <x v="0"/>
    <s v="Not Available"/>
    <x v="0"/>
    <n v="48533.93"/>
    <x v="3"/>
  </r>
  <r>
    <x v="3"/>
    <n v="57.2"/>
    <x v="3"/>
    <x v="14"/>
    <n v="358393"/>
    <x v="0"/>
    <n v="794"/>
    <x v="1"/>
    <n v="92.5"/>
    <s v="Third"/>
    <x v="0"/>
    <s v="Active"/>
    <x v="0"/>
    <n v="282606.56"/>
    <x v="3"/>
  </r>
  <r>
    <x v="8"/>
    <n v="33.369999999999997"/>
    <x v="7"/>
    <x v="23"/>
    <n v="180324"/>
    <x v="0"/>
    <n v="732"/>
    <x v="1"/>
    <n v="74.569999999999993"/>
    <s v="First"/>
    <x v="2"/>
    <s v="Not Available"/>
    <x v="0"/>
    <n v="88890.07"/>
    <x v="1"/>
  </r>
  <r>
    <x v="2"/>
    <n v="43.64"/>
    <x v="5"/>
    <x v="13"/>
    <n v="303642"/>
    <x v="5"/>
    <n v="635"/>
    <x v="2"/>
    <n v="47.18"/>
    <s v="Second"/>
    <x v="6"/>
    <s v="Expired"/>
    <x v="0"/>
    <n v="197744.76"/>
    <x v="2"/>
  </r>
  <r>
    <x v="1"/>
    <n v="25.68"/>
    <x v="1"/>
    <x v="37"/>
    <n v="154844"/>
    <x v="6"/>
    <n v="571"/>
    <x v="0"/>
    <n v="83.02"/>
    <s v="Second"/>
    <x v="1"/>
    <s v="Expired"/>
    <x v="0"/>
    <n v="76109.89"/>
    <x v="3"/>
  </r>
  <r>
    <x v="3"/>
    <n v="37.270000000000003"/>
    <x v="6"/>
    <x v="21"/>
    <n v="309647"/>
    <x v="6"/>
    <n v="242"/>
    <x v="1"/>
    <n v="66.430000000000007"/>
    <s v="Second"/>
    <x v="9"/>
    <s v="Not Available"/>
    <x v="0"/>
    <n v="153074.82999999999"/>
    <x v="2"/>
  </r>
  <r>
    <x v="9"/>
    <n v="76.459999999999994"/>
    <x v="5"/>
    <x v="13"/>
    <n v="171280"/>
    <x v="2"/>
    <n v="591"/>
    <x v="0"/>
    <n v="93.39"/>
    <s v="Third"/>
    <x v="3"/>
    <s v="Active"/>
    <x v="1"/>
    <n v="133664.63"/>
    <x v="1"/>
  </r>
  <r>
    <x v="3"/>
    <n v="71.069999999999993"/>
    <x v="2"/>
    <x v="8"/>
    <n v="220972"/>
    <x v="0"/>
    <n v="191"/>
    <x v="0"/>
    <n v="67.16"/>
    <s v="Third"/>
    <x v="0"/>
    <s v="Expired"/>
    <x v="1"/>
    <n v="134036.71"/>
    <x v="2"/>
  </r>
  <r>
    <x v="6"/>
    <n v="50.78"/>
    <x v="0"/>
    <x v="29"/>
    <n v="271930"/>
    <x v="7"/>
    <n v="379"/>
    <x v="0"/>
    <n v="71.94"/>
    <s v="Second"/>
    <x v="4"/>
    <s v="Active"/>
    <x v="1"/>
    <n v="118893.05"/>
    <x v="1"/>
  </r>
  <r>
    <x v="6"/>
    <n v="77.69"/>
    <x v="4"/>
    <x v="18"/>
    <n v="332385"/>
    <x v="8"/>
    <n v="247"/>
    <x v="0"/>
    <n v="62.11"/>
    <s v="First"/>
    <x v="8"/>
    <s v="Active"/>
    <x v="1"/>
    <n v="165805.35"/>
    <x v="2"/>
  </r>
  <r>
    <x v="7"/>
    <n v="45.29"/>
    <x v="3"/>
    <x v="14"/>
    <n v="329135"/>
    <x v="0"/>
    <n v="371"/>
    <x v="2"/>
    <n v="56.55"/>
    <s v="First"/>
    <x v="2"/>
    <s v="Active"/>
    <x v="1"/>
    <n v="142085.32"/>
    <x v="3"/>
  </r>
  <r>
    <x v="2"/>
    <n v="5.25"/>
    <x v="6"/>
    <x v="21"/>
    <n v="175827"/>
    <x v="9"/>
    <n v="130"/>
    <x v="1"/>
    <n v="69.400000000000006"/>
    <s v="Third"/>
    <x v="0"/>
    <s v="Not Available"/>
    <x v="0"/>
    <n v="71004.210000000006"/>
    <x v="0"/>
  </r>
  <r>
    <x v="2"/>
    <n v="56.68"/>
    <x v="2"/>
    <x v="34"/>
    <n v="129664"/>
    <x v="9"/>
    <n v="128"/>
    <x v="0"/>
    <n v="70.48"/>
    <s v="First"/>
    <x v="1"/>
    <s v="Not Available"/>
    <x v="0"/>
    <n v="76105.95"/>
    <x v="3"/>
  </r>
  <r>
    <x v="1"/>
    <n v="35.4"/>
    <x v="4"/>
    <x v="4"/>
    <n v="243386"/>
    <x v="4"/>
    <n v="577"/>
    <x v="2"/>
    <n v="41.99"/>
    <s v="Second"/>
    <x v="0"/>
    <s v="Expired"/>
    <x v="0"/>
    <n v="143787.46"/>
    <x v="0"/>
  </r>
  <r>
    <x v="6"/>
    <n v="72.58"/>
    <x v="5"/>
    <x v="5"/>
    <n v="378229"/>
    <x v="7"/>
    <n v="228"/>
    <x v="0"/>
    <n v="87.64"/>
    <s v="Second"/>
    <x v="1"/>
    <s v="Active"/>
    <x v="1"/>
    <n v="183705.9"/>
    <x v="0"/>
  </r>
  <r>
    <x v="3"/>
    <n v="66.94"/>
    <x v="3"/>
    <x v="7"/>
    <n v="329068"/>
    <x v="2"/>
    <n v="565"/>
    <x v="2"/>
    <n v="42.27"/>
    <s v="Third"/>
    <x v="4"/>
    <s v="Expired"/>
    <x v="0"/>
    <n v="204924.13"/>
    <x v="2"/>
  </r>
  <r>
    <x v="3"/>
    <n v="56.85"/>
    <x v="5"/>
    <x v="9"/>
    <n v="218398"/>
    <x v="6"/>
    <n v="994"/>
    <x v="0"/>
    <n v="95.14"/>
    <s v="First"/>
    <x v="9"/>
    <s v="Not Available"/>
    <x v="0"/>
    <n v="171518.96"/>
    <x v="0"/>
  </r>
  <r>
    <x v="3"/>
    <n v="63.61"/>
    <x v="4"/>
    <x v="12"/>
    <n v="222695"/>
    <x v="7"/>
    <n v="218"/>
    <x v="2"/>
    <n v="52.14"/>
    <s v="Second"/>
    <x v="3"/>
    <s v="Not Available"/>
    <x v="0"/>
    <n v="143254.93"/>
    <x v="2"/>
  </r>
  <r>
    <x v="9"/>
    <n v="9.4499999999999993"/>
    <x v="3"/>
    <x v="3"/>
    <n v="72102"/>
    <x v="1"/>
    <n v="624"/>
    <x v="0"/>
    <n v="95.66"/>
    <s v="First"/>
    <x v="6"/>
    <s v="Active"/>
    <x v="1"/>
    <n v="51411.13"/>
    <x v="0"/>
  </r>
  <r>
    <x v="8"/>
    <n v="16.809999999999999"/>
    <x v="4"/>
    <x v="12"/>
    <n v="355965"/>
    <x v="7"/>
    <n v="637"/>
    <x v="0"/>
    <n v="81.41"/>
    <s v="Second"/>
    <x v="7"/>
    <s v="Expired"/>
    <x v="1"/>
    <n v="160390.94"/>
    <x v="1"/>
  </r>
  <r>
    <x v="7"/>
    <n v="40.409999999999997"/>
    <x v="7"/>
    <x v="28"/>
    <n v="332617"/>
    <x v="5"/>
    <n v="352"/>
    <x v="1"/>
    <n v="76.95"/>
    <s v="Second"/>
    <x v="2"/>
    <s v="Active"/>
    <x v="1"/>
    <n v="167586.09"/>
    <x v="0"/>
  </r>
  <r>
    <x v="4"/>
    <n v="77.59"/>
    <x v="3"/>
    <x v="3"/>
    <n v="329053"/>
    <x v="5"/>
    <n v="796"/>
    <x v="1"/>
    <n v="66.88"/>
    <s v="First"/>
    <x v="5"/>
    <s v="Active"/>
    <x v="1"/>
    <n v="236584.15"/>
    <x v="0"/>
  </r>
  <r>
    <x v="7"/>
    <n v="61.9"/>
    <x v="7"/>
    <x v="30"/>
    <n v="391240"/>
    <x v="0"/>
    <n v="826"/>
    <x v="2"/>
    <n v="33.57"/>
    <s v="First"/>
    <x v="2"/>
    <s v="Expired"/>
    <x v="0"/>
    <n v="187548.05"/>
    <x v="1"/>
  </r>
  <r>
    <x v="8"/>
    <n v="24.18"/>
    <x v="6"/>
    <x v="33"/>
    <n v="199184"/>
    <x v="9"/>
    <n v="188"/>
    <x v="0"/>
    <n v="70.569999999999993"/>
    <s v="First"/>
    <x v="1"/>
    <s v="Active"/>
    <x v="1"/>
    <n v="83213.56"/>
    <x v="1"/>
  </r>
  <r>
    <x v="2"/>
    <n v="32.68"/>
    <x v="2"/>
    <x v="2"/>
    <n v="60127"/>
    <x v="0"/>
    <n v="412"/>
    <x v="0"/>
    <n v="86.56"/>
    <s v="Second"/>
    <x v="2"/>
    <s v="Active"/>
    <x v="0"/>
    <n v="36803.07"/>
    <x v="0"/>
  </r>
  <r>
    <x v="1"/>
    <n v="18.12"/>
    <x v="6"/>
    <x v="10"/>
    <n v="376405"/>
    <x v="4"/>
    <n v="169"/>
    <x v="1"/>
    <n v="60.46"/>
    <s v="Second"/>
    <x v="0"/>
    <s v="Expired"/>
    <x v="1"/>
    <n v="229446.45"/>
    <x v="2"/>
  </r>
  <r>
    <x v="4"/>
    <n v="74.7"/>
    <x v="0"/>
    <x v="35"/>
    <n v="304548"/>
    <x v="0"/>
    <n v="441"/>
    <x v="2"/>
    <n v="29.92"/>
    <s v="First"/>
    <x v="2"/>
    <s v="Not Available"/>
    <x v="0"/>
    <n v="161762.46"/>
    <x v="3"/>
  </r>
  <r>
    <x v="7"/>
    <n v="74.23"/>
    <x v="3"/>
    <x v="3"/>
    <n v="159622"/>
    <x v="3"/>
    <n v="690"/>
    <x v="1"/>
    <n v="78.209999999999994"/>
    <s v="Third"/>
    <x v="4"/>
    <s v="Not Available"/>
    <x v="1"/>
    <n v="120198.01"/>
    <x v="2"/>
  </r>
  <r>
    <x v="3"/>
    <n v="33.380000000000003"/>
    <x v="3"/>
    <x v="7"/>
    <n v="203033"/>
    <x v="2"/>
    <n v="395"/>
    <x v="2"/>
    <n v="50.84"/>
    <s v="First"/>
    <x v="3"/>
    <s v="Active"/>
    <x v="0"/>
    <n v="136112.07"/>
    <x v="2"/>
  </r>
  <r>
    <x v="8"/>
    <n v="68.3"/>
    <x v="7"/>
    <x v="30"/>
    <n v="235402"/>
    <x v="7"/>
    <n v="818"/>
    <x v="1"/>
    <n v="77.28"/>
    <s v="First"/>
    <x v="7"/>
    <s v="Active"/>
    <x v="0"/>
    <n v="122203.86"/>
    <x v="1"/>
  </r>
  <r>
    <x v="0"/>
    <n v="77.94"/>
    <x v="3"/>
    <x v="3"/>
    <n v="201322"/>
    <x v="7"/>
    <n v="760"/>
    <x v="2"/>
    <n v="39.49"/>
    <s v="First"/>
    <x v="7"/>
    <s v="Expired"/>
    <x v="0"/>
    <n v="80701.94"/>
    <x v="0"/>
  </r>
  <r>
    <x v="6"/>
    <n v="56.49"/>
    <x v="0"/>
    <x v="35"/>
    <n v="271226"/>
    <x v="3"/>
    <n v="354"/>
    <x v="2"/>
    <n v="33.229999999999997"/>
    <s v="Third"/>
    <x v="4"/>
    <s v="Active"/>
    <x v="1"/>
    <n v="193068.85"/>
    <x v="0"/>
  </r>
  <r>
    <x v="9"/>
    <n v="41.58"/>
    <x v="7"/>
    <x v="36"/>
    <n v="299029"/>
    <x v="9"/>
    <n v="757"/>
    <x v="2"/>
    <n v="56.31"/>
    <s v="Second"/>
    <x v="1"/>
    <s v="Not Available"/>
    <x v="1"/>
    <n v="237407.08"/>
    <x v="2"/>
  </r>
  <r>
    <x v="5"/>
    <n v="5.12"/>
    <x v="5"/>
    <x v="5"/>
    <n v="300833"/>
    <x v="5"/>
    <n v="503"/>
    <x v="0"/>
    <n v="71.48"/>
    <s v="First"/>
    <x v="5"/>
    <s v="Expired"/>
    <x v="0"/>
    <n v="224881.65"/>
    <x v="0"/>
  </r>
  <r>
    <x v="3"/>
    <n v="13.03"/>
    <x v="6"/>
    <x v="24"/>
    <n v="358579"/>
    <x v="9"/>
    <n v="492"/>
    <x v="1"/>
    <n v="60.5"/>
    <s v="Second"/>
    <x v="0"/>
    <s v="Active"/>
    <x v="1"/>
    <n v="269214.15000000002"/>
    <x v="3"/>
  </r>
  <r>
    <x v="8"/>
    <n v="50.77"/>
    <x v="6"/>
    <x v="21"/>
    <n v="75785"/>
    <x v="2"/>
    <n v="483"/>
    <x v="1"/>
    <n v="87.62"/>
    <s v="First"/>
    <x v="3"/>
    <s v="Not Available"/>
    <x v="1"/>
    <n v="52631.76"/>
    <x v="1"/>
  </r>
  <r>
    <x v="4"/>
    <n v="5.16"/>
    <x v="5"/>
    <x v="13"/>
    <n v="110487"/>
    <x v="6"/>
    <n v="157"/>
    <x v="2"/>
    <n v="25"/>
    <s v="Third"/>
    <x v="9"/>
    <s v="Expired"/>
    <x v="1"/>
    <n v="86669.06"/>
    <x v="1"/>
  </r>
  <r>
    <x v="4"/>
    <n v="12.29"/>
    <x v="2"/>
    <x v="2"/>
    <n v="51820"/>
    <x v="0"/>
    <n v="448"/>
    <x v="2"/>
    <n v="29.09"/>
    <s v="Second"/>
    <x v="1"/>
    <s v="Not Available"/>
    <x v="1"/>
    <n v="26495.43"/>
    <x v="1"/>
  </r>
  <r>
    <x v="2"/>
    <n v="77.38"/>
    <x v="4"/>
    <x v="18"/>
    <n v="137247"/>
    <x v="6"/>
    <n v="564"/>
    <x v="2"/>
    <n v="28.81"/>
    <s v="First"/>
    <x v="9"/>
    <s v="Expired"/>
    <x v="0"/>
    <n v="59237.15"/>
    <x v="0"/>
  </r>
  <r>
    <x v="2"/>
    <n v="17.18"/>
    <x v="4"/>
    <x v="18"/>
    <n v="95782"/>
    <x v="6"/>
    <n v="665"/>
    <x v="0"/>
    <n v="78.48"/>
    <s v="First"/>
    <x v="9"/>
    <s v="Active"/>
    <x v="1"/>
    <n v="56100.86"/>
    <x v="2"/>
  </r>
  <r>
    <x v="5"/>
    <n v="47.55"/>
    <x v="6"/>
    <x v="33"/>
    <n v="399364"/>
    <x v="7"/>
    <n v="720"/>
    <x v="2"/>
    <n v="51.52"/>
    <s v="Third"/>
    <x v="2"/>
    <s v="Expired"/>
    <x v="1"/>
    <n v="200066.04"/>
    <x v="1"/>
  </r>
  <r>
    <x v="3"/>
    <n v="55.22"/>
    <x v="1"/>
    <x v="26"/>
    <n v="50711"/>
    <x v="6"/>
    <n v="764"/>
    <x v="0"/>
    <n v="74.260000000000005"/>
    <s v="Third"/>
    <x v="0"/>
    <s v="Not Available"/>
    <x v="1"/>
    <n v="27275.13"/>
    <x v="0"/>
  </r>
  <r>
    <x v="8"/>
    <n v="78.09"/>
    <x v="5"/>
    <x v="9"/>
    <n v="238158"/>
    <x v="6"/>
    <n v="746"/>
    <x v="0"/>
    <n v="65.8"/>
    <s v="Second"/>
    <x v="9"/>
    <s v="Active"/>
    <x v="1"/>
    <n v="128071.5"/>
    <x v="0"/>
  </r>
  <r>
    <x v="6"/>
    <n v="32.39"/>
    <x v="5"/>
    <x v="9"/>
    <n v="133498"/>
    <x v="2"/>
    <n v="801"/>
    <x v="2"/>
    <n v="36.049999999999997"/>
    <s v="First"/>
    <x v="3"/>
    <s v="Expired"/>
    <x v="1"/>
    <n v="86398.38"/>
    <x v="1"/>
  </r>
  <r>
    <x v="5"/>
    <n v="29.44"/>
    <x v="5"/>
    <x v="20"/>
    <n v="158536"/>
    <x v="8"/>
    <n v="178"/>
    <x v="0"/>
    <n v="76.05"/>
    <s v="First"/>
    <x v="8"/>
    <s v="Active"/>
    <x v="1"/>
    <n v="70266.31"/>
    <x v="2"/>
  </r>
  <r>
    <x v="2"/>
    <n v="67.25"/>
    <x v="6"/>
    <x v="21"/>
    <n v="393212"/>
    <x v="7"/>
    <n v="690"/>
    <x v="0"/>
    <n v="75.069999999999993"/>
    <s v="Second"/>
    <x v="7"/>
    <s v="Not Available"/>
    <x v="0"/>
    <n v="205025.44"/>
    <x v="3"/>
  </r>
  <r>
    <x v="1"/>
    <n v="9.89"/>
    <x v="6"/>
    <x v="33"/>
    <n v="175460"/>
    <x v="6"/>
    <n v="245"/>
    <x v="0"/>
    <n v="65.13"/>
    <s v="Second"/>
    <x v="3"/>
    <s v="Active"/>
    <x v="1"/>
    <n v="90304.91"/>
    <x v="1"/>
  </r>
  <r>
    <x v="3"/>
    <n v="34.869999999999997"/>
    <x v="1"/>
    <x v="1"/>
    <n v="279704"/>
    <x v="3"/>
    <n v="492"/>
    <x v="1"/>
    <n v="72.17"/>
    <s v="Third"/>
    <x v="0"/>
    <s v="Not Available"/>
    <x v="0"/>
    <n v="178192.45"/>
    <x v="3"/>
  </r>
  <r>
    <x v="0"/>
    <n v="33.71"/>
    <x v="2"/>
    <x v="38"/>
    <n v="301046"/>
    <x v="4"/>
    <n v="447"/>
    <x v="0"/>
    <n v="67.84"/>
    <s v="First"/>
    <x v="0"/>
    <s v="Active"/>
    <x v="1"/>
    <n v="133193.12"/>
    <x v="0"/>
  </r>
  <r>
    <x v="8"/>
    <n v="59.43"/>
    <x v="4"/>
    <x v="18"/>
    <n v="281331"/>
    <x v="2"/>
    <n v="308"/>
    <x v="2"/>
    <n v="40.520000000000003"/>
    <s v="First"/>
    <x v="3"/>
    <s v="Expired"/>
    <x v="1"/>
    <n v="135737.82"/>
    <x v="3"/>
  </r>
  <r>
    <x v="0"/>
    <n v="22.15"/>
    <x v="3"/>
    <x v="11"/>
    <n v="385633"/>
    <x v="5"/>
    <n v="758"/>
    <x v="1"/>
    <n v="79.02"/>
    <s v="First"/>
    <x v="5"/>
    <s v="Not Available"/>
    <x v="1"/>
    <n v="264021.69"/>
    <x v="1"/>
  </r>
  <r>
    <x v="1"/>
    <n v="22.89"/>
    <x v="5"/>
    <x v="5"/>
    <n v="225478"/>
    <x v="3"/>
    <n v="978"/>
    <x v="1"/>
    <n v="90.39"/>
    <s v="Third"/>
    <x v="4"/>
    <s v="Not Available"/>
    <x v="1"/>
    <n v="136061.71"/>
    <x v="0"/>
  </r>
  <r>
    <x v="4"/>
    <n v="77.06"/>
    <x v="3"/>
    <x v="14"/>
    <n v="294715"/>
    <x v="5"/>
    <n v="427"/>
    <x v="2"/>
    <n v="46.34"/>
    <s v="Second"/>
    <x v="9"/>
    <s v="Expired"/>
    <x v="0"/>
    <n v="160267.01999999999"/>
    <x v="3"/>
  </r>
  <r>
    <x v="5"/>
    <n v="26.52"/>
    <x v="5"/>
    <x v="20"/>
    <n v="212279"/>
    <x v="1"/>
    <n v="285"/>
    <x v="1"/>
    <n v="95.34"/>
    <s v="Third"/>
    <x v="2"/>
    <s v="Active"/>
    <x v="0"/>
    <n v="101188.95"/>
    <x v="0"/>
  </r>
  <r>
    <x v="5"/>
    <n v="6.34"/>
    <x v="0"/>
    <x v="6"/>
    <n v="52637"/>
    <x v="6"/>
    <n v="614"/>
    <x v="1"/>
    <n v="71.44"/>
    <s v="First"/>
    <x v="9"/>
    <s v="Not Available"/>
    <x v="0"/>
    <n v="36069.230000000003"/>
    <x v="3"/>
  </r>
  <r>
    <x v="4"/>
    <n v="59.19"/>
    <x v="6"/>
    <x v="24"/>
    <n v="393829"/>
    <x v="7"/>
    <n v="545"/>
    <x v="0"/>
    <n v="72.7"/>
    <s v="Third"/>
    <x v="3"/>
    <s v="Active"/>
    <x v="0"/>
    <n v="252584.95999999999"/>
    <x v="2"/>
  </r>
  <r>
    <x v="0"/>
    <n v="79.56"/>
    <x v="3"/>
    <x v="11"/>
    <n v="169392"/>
    <x v="1"/>
    <n v="260"/>
    <x v="2"/>
    <n v="45.11"/>
    <s v="First"/>
    <x v="6"/>
    <s v="Expired"/>
    <x v="0"/>
    <n v="124084.01"/>
    <x v="2"/>
  </r>
  <r>
    <x v="7"/>
    <n v="25.44"/>
    <x v="1"/>
    <x v="26"/>
    <n v="77371"/>
    <x v="1"/>
    <n v="627"/>
    <x v="0"/>
    <n v="73.739999999999995"/>
    <s v="Third"/>
    <x v="6"/>
    <s v="Expired"/>
    <x v="0"/>
    <n v="53335.25"/>
    <x v="1"/>
  </r>
  <r>
    <x v="2"/>
    <n v="38.79"/>
    <x v="0"/>
    <x v="29"/>
    <n v="58272"/>
    <x v="1"/>
    <n v="673"/>
    <x v="0"/>
    <n v="70.69"/>
    <s v="Third"/>
    <x v="6"/>
    <s v="Active"/>
    <x v="1"/>
    <n v="42370.84"/>
    <x v="3"/>
  </r>
  <r>
    <x v="4"/>
    <n v="47.96"/>
    <x v="2"/>
    <x v="34"/>
    <n v="382869"/>
    <x v="1"/>
    <n v="948"/>
    <x v="0"/>
    <n v="84.15"/>
    <s v="Third"/>
    <x v="0"/>
    <s v="Expired"/>
    <x v="1"/>
    <n v="159084.16"/>
    <x v="1"/>
  </r>
  <r>
    <x v="4"/>
    <n v="71.09"/>
    <x v="0"/>
    <x v="6"/>
    <n v="333119"/>
    <x v="1"/>
    <n v="869"/>
    <x v="2"/>
    <n v="58.64"/>
    <s v="First"/>
    <x v="6"/>
    <s v="Active"/>
    <x v="0"/>
    <n v="142628.79"/>
    <x v="2"/>
  </r>
  <r>
    <x v="8"/>
    <n v="7.59"/>
    <x v="5"/>
    <x v="20"/>
    <n v="86203"/>
    <x v="7"/>
    <n v="372"/>
    <x v="1"/>
    <n v="91.81"/>
    <s v="Third"/>
    <x v="4"/>
    <s v="Not Available"/>
    <x v="0"/>
    <n v="65575.259999999995"/>
    <x v="1"/>
  </r>
  <r>
    <x v="5"/>
    <n v="21.48"/>
    <x v="4"/>
    <x v="22"/>
    <n v="375474"/>
    <x v="4"/>
    <n v="262"/>
    <x v="1"/>
    <n v="67.88"/>
    <s v="Second"/>
    <x v="0"/>
    <s v="Active"/>
    <x v="0"/>
    <n v="188029.8"/>
    <x v="3"/>
  </r>
  <r>
    <x v="3"/>
    <n v="36.369999999999997"/>
    <x v="7"/>
    <x v="30"/>
    <n v="224405"/>
    <x v="4"/>
    <n v="588"/>
    <x v="0"/>
    <n v="94.84"/>
    <s v="Third"/>
    <x v="0"/>
    <s v="Not Available"/>
    <x v="1"/>
    <n v="135895.37"/>
    <x v="0"/>
  </r>
  <r>
    <x v="1"/>
    <n v="41.73"/>
    <x v="2"/>
    <x v="27"/>
    <n v="320038"/>
    <x v="4"/>
    <n v="840"/>
    <x v="2"/>
    <n v="58.57"/>
    <s v="First"/>
    <x v="0"/>
    <s v="Active"/>
    <x v="0"/>
    <n v="205650.98"/>
    <x v="0"/>
  </r>
  <r>
    <x v="2"/>
    <n v="71.27"/>
    <x v="5"/>
    <x v="20"/>
    <n v="302586"/>
    <x v="0"/>
    <n v="432"/>
    <x v="0"/>
    <n v="93.76"/>
    <s v="Second"/>
    <x v="4"/>
    <s v="Not Available"/>
    <x v="1"/>
    <n v="193338.67"/>
    <x v="0"/>
  </r>
  <r>
    <x v="8"/>
    <n v="5.8"/>
    <x v="3"/>
    <x v="11"/>
    <n v="240096"/>
    <x v="2"/>
    <n v="533"/>
    <x v="2"/>
    <n v="45.07"/>
    <s v="Second"/>
    <x v="2"/>
    <s v="Expired"/>
    <x v="1"/>
    <n v="178293.5"/>
    <x v="3"/>
  </r>
  <r>
    <x v="3"/>
    <n v="62.2"/>
    <x v="5"/>
    <x v="9"/>
    <n v="307962"/>
    <x v="7"/>
    <n v="722"/>
    <x v="1"/>
    <n v="87.9"/>
    <s v="First"/>
    <x v="7"/>
    <s v="Not Available"/>
    <x v="0"/>
    <n v="198879.05"/>
    <x v="1"/>
  </r>
  <r>
    <x v="9"/>
    <n v="56.99"/>
    <x v="7"/>
    <x v="28"/>
    <n v="164219"/>
    <x v="6"/>
    <n v="688"/>
    <x v="1"/>
    <n v="84.26"/>
    <s v="First"/>
    <x v="9"/>
    <s v="Not Available"/>
    <x v="0"/>
    <n v="125228.03"/>
    <x v="0"/>
  </r>
  <r>
    <x v="6"/>
    <n v="71.13"/>
    <x v="4"/>
    <x v="12"/>
    <n v="63155"/>
    <x v="0"/>
    <n v="982"/>
    <x v="2"/>
    <n v="26.15"/>
    <s v="Third"/>
    <x v="4"/>
    <s v="Not Available"/>
    <x v="1"/>
    <n v="36007.919999999998"/>
    <x v="2"/>
  </r>
  <r>
    <x v="0"/>
    <n v="70.97"/>
    <x v="5"/>
    <x v="5"/>
    <n v="286358"/>
    <x v="5"/>
    <n v="222"/>
    <x v="1"/>
    <n v="94.37"/>
    <s v="Third"/>
    <x v="1"/>
    <s v="Expired"/>
    <x v="1"/>
    <n v="166845.96"/>
    <x v="3"/>
  </r>
  <r>
    <x v="2"/>
    <n v="60.5"/>
    <x v="2"/>
    <x v="38"/>
    <n v="317847"/>
    <x v="3"/>
    <n v="268"/>
    <x v="1"/>
    <n v="92.73"/>
    <s v="Second"/>
    <x v="1"/>
    <s v="Active"/>
    <x v="1"/>
    <n v="205179.05"/>
    <x v="1"/>
  </r>
  <r>
    <x v="6"/>
    <n v="6.27"/>
    <x v="7"/>
    <x v="17"/>
    <n v="388769"/>
    <x v="5"/>
    <n v="744"/>
    <x v="1"/>
    <n v="72.459999999999994"/>
    <s v="Second"/>
    <x v="1"/>
    <s v="Active"/>
    <x v="0"/>
    <n v="225822.06"/>
    <x v="2"/>
  </r>
  <r>
    <x v="8"/>
    <n v="24.09"/>
    <x v="1"/>
    <x v="37"/>
    <n v="192295"/>
    <x v="5"/>
    <n v="966"/>
    <x v="1"/>
    <n v="99.8"/>
    <s v="Second"/>
    <x v="1"/>
    <s v="Expired"/>
    <x v="0"/>
    <n v="119542.56"/>
    <x v="0"/>
  </r>
  <r>
    <x v="2"/>
    <n v="79.19"/>
    <x v="1"/>
    <x v="1"/>
    <n v="309087"/>
    <x v="5"/>
    <n v="228"/>
    <x v="2"/>
    <n v="31.56"/>
    <s v="Third"/>
    <x v="4"/>
    <s v="Active"/>
    <x v="1"/>
    <n v="135898.65"/>
    <x v="3"/>
  </r>
  <r>
    <x v="5"/>
    <n v="9.2799999999999994"/>
    <x v="1"/>
    <x v="37"/>
    <n v="287728"/>
    <x v="1"/>
    <n v="887"/>
    <x v="2"/>
    <n v="57.05"/>
    <s v="Third"/>
    <x v="1"/>
    <s v="Active"/>
    <x v="1"/>
    <n v="230139.75"/>
    <x v="3"/>
  </r>
  <r>
    <x v="3"/>
    <n v="63.55"/>
    <x v="4"/>
    <x v="22"/>
    <n v="375301"/>
    <x v="2"/>
    <n v="356"/>
    <x v="2"/>
    <n v="45.34"/>
    <s v="Second"/>
    <x v="4"/>
    <s v="Active"/>
    <x v="1"/>
    <n v="164882.1"/>
    <x v="1"/>
  </r>
  <r>
    <x v="9"/>
    <n v="19.41"/>
    <x v="1"/>
    <x v="37"/>
    <n v="266293"/>
    <x v="6"/>
    <n v="174"/>
    <x v="0"/>
    <n v="97.38"/>
    <s v="First"/>
    <x v="9"/>
    <s v="Expired"/>
    <x v="1"/>
    <n v="174807.67999999999"/>
    <x v="3"/>
  </r>
  <r>
    <x v="0"/>
    <n v="67.81"/>
    <x v="5"/>
    <x v="5"/>
    <n v="353209"/>
    <x v="8"/>
    <n v="444"/>
    <x v="2"/>
    <n v="34.869999999999997"/>
    <s v="Second"/>
    <x v="2"/>
    <s v="Active"/>
    <x v="1"/>
    <n v="260678.02"/>
    <x v="0"/>
  </r>
  <r>
    <x v="2"/>
    <n v="55.1"/>
    <x v="5"/>
    <x v="13"/>
    <n v="293700"/>
    <x v="9"/>
    <n v="225"/>
    <x v="0"/>
    <n v="83.61"/>
    <s v="First"/>
    <x v="1"/>
    <s v="Active"/>
    <x v="1"/>
    <n v="166875.23000000001"/>
    <x v="0"/>
  </r>
  <r>
    <x v="6"/>
    <n v="39.1"/>
    <x v="1"/>
    <x v="1"/>
    <n v="310977"/>
    <x v="5"/>
    <n v="860"/>
    <x v="2"/>
    <n v="48.76"/>
    <s v="First"/>
    <x v="5"/>
    <s v="Not Available"/>
    <x v="1"/>
    <n v="200201.96"/>
    <x v="0"/>
  </r>
  <r>
    <x v="4"/>
    <n v="74.53"/>
    <x v="4"/>
    <x v="4"/>
    <n v="294647"/>
    <x v="4"/>
    <n v="454"/>
    <x v="0"/>
    <n v="97.84"/>
    <s v="Third"/>
    <x v="0"/>
    <s v="Expired"/>
    <x v="1"/>
    <n v="216509.34"/>
    <x v="0"/>
  </r>
  <r>
    <x v="2"/>
    <n v="6.67"/>
    <x v="2"/>
    <x v="8"/>
    <n v="93612"/>
    <x v="2"/>
    <n v="624"/>
    <x v="2"/>
    <n v="34.69"/>
    <s v="First"/>
    <x v="3"/>
    <s v="Expired"/>
    <x v="1"/>
    <n v="54973.18"/>
    <x v="0"/>
  </r>
  <r>
    <x v="8"/>
    <n v="36.24"/>
    <x v="6"/>
    <x v="31"/>
    <n v="202770"/>
    <x v="1"/>
    <n v="565"/>
    <x v="1"/>
    <n v="83.4"/>
    <s v="First"/>
    <x v="6"/>
    <s v="Active"/>
    <x v="1"/>
    <n v="158149.94"/>
    <x v="3"/>
  </r>
  <r>
    <x v="2"/>
    <n v="37.479999999999997"/>
    <x v="2"/>
    <x v="34"/>
    <n v="171587"/>
    <x v="2"/>
    <n v="175"/>
    <x v="0"/>
    <n v="73.08"/>
    <s v="First"/>
    <x v="3"/>
    <s v="Active"/>
    <x v="1"/>
    <n v="126661.21"/>
    <x v="2"/>
  </r>
  <r>
    <x v="9"/>
    <n v="31.24"/>
    <x v="6"/>
    <x v="33"/>
    <n v="57800"/>
    <x v="2"/>
    <n v="332"/>
    <x v="0"/>
    <n v="92.06"/>
    <s v="Third"/>
    <x v="1"/>
    <s v="Active"/>
    <x v="1"/>
    <n v="32977.51"/>
    <x v="0"/>
  </r>
  <r>
    <x v="0"/>
    <n v="70.209999999999994"/>
    <x v="0"/>
    <x v="29"/>
    <n v="313291"/>
    <x v="2"/>
    <n v="755"/>
    <x v="2"/>
    <n v="53.47"/>
    <s v="First"/>
    <x v="3"/>
    <s v="Not Available"/>
    <x v="0"/>
    <n v="173032.5"/>
    <x v="2"/>
  </r>
  <r>
    <x v="2"/>
    <n v="42.96"/>
    <x v="0"/>
    <x v="39"/>
    <n v="120900"/>
    <x v="3"/>
    <n v="900"/>
    <x v="0"/>
    <n v="80.59"/>
    <s v="Second"/>
    <x v="1"/>
    <s v="Not Available"/>
    <x v="0"/>
    <n v="94362.63"/>
    <x v="3"/>
  </r>
  <r>
    <x v="4"/>
    <n v="46.01"/>
    <x v="7"/>
    <x v="28"/>
    <n v="329546"/>
    <x v="3"/>
    <n v="677"/>
    <x v="0"/>
    <n v="76.87"/>
    <s v="First"/>
    <x v="4"/>
    <s v="Expired"/>
    <x v="1"/>
    <n v="208946.91"/>
    <x v="0"/>
  </r>
  <r>
    <x v="3"/>
    <n v="21.17"/>
    <x v="2"/>
    <x v="2"/>
    <n v="192290"/>
    <x v="0"/>
    <n v="883"/>
    <x v="1"/>
    <n v="84.07"/>
    <s v="Second"/>
    <x v="0"/>
    <s v="Not Available"/>
    <x v="1"/>
    <n v="92070.15"/>
    <x v="2"/>
  </r>
  <r>
    <x v="9"/>
    <n v="14.9"/>
    <x v="0"/>
    <x v="35"/>
    <n v="269746"/>
    <x v="5"/>
    <n v="767"/>
    <x v="1"/>
    <n v="78.09"/>
    <s v="Second"/>
    <x v="0"/>
    <s v="Active"/>
    <x v="1"/>
    <n v="123037.04"/>
    <x v="2"/>
  </r>
  <r>
    <x v="9"/>
    <n v="73.88"/>
    <x v="7"/>
    <x v="28"/>
    <n v="188563"/>
    <x v="4"/>
    <n v="966"/>
    <x v="0"/>
    <n v="93.99"/>
    <s v="Second"/>
    <x v="0"/>
    <s v="Expired"/>
    <x v="0"/>
    <n v="143742.32999999999"/>
    <x v="0"/>
  </r>
  <r>
    <x v="4"/>
    <n v="41.93"/>
    <x v="0"/>
    <x v="35"/>
    <n v="235491"/>
    <x v="8"/>
    <n v="393"/>
    <x v="1"/>
    <n v="82.43"/>
    <s v="First"/>
    <x v="8"/>
    <s v="Not Available"/>
    <x v="1"/>
    <n v="154754.76"/>
    <x v="3"/>
  </r>
  <r>
    <x v="9"/>
    <n v="48.73"/>
    <x v="0"/>
    <x v="6"/>
    <n v="78051"/>
    <x v="0"/>
    <n v="735"/>
    <x v="0"/>
    <n v="78.8"/>
    <s v="First"/>
    <x v="2"/>
    <s v="Not Available"/>
    <x v="1"/>
    <n v="37710.43"/>
    <x v="3"/>
  </r>
  <r>
    <x v="6"/>
    <n v="26.23"/>
    <x v="0"/>
    <x v="6"/>
    <n v="249477"/>
    <x v="5"/>
    <n v="258"/>
    <x v="1"/>
    <n v="86.31"/>
    <s v="Second"/>
    <x v="9"/>
    <s v="Not Available"/>
    <x v="1"/>
    <n v="154172.01999999999"/>
    <x v="3"/>
  </r>
  <r>
    <x v="2"/>
    <n v="71.22"/>
    <x v="2"/>
    <x v="2"/>
    <n v="126359"/>
    <x v="2"/>
    <n v="759"/>
    <x v="1"/>
    <n v="86.51"/>
    <s v="Third"/>
    <x v="4"/>
    <s v="Expired"/>
    <x v="0"/>
    <n v="71939.83"/>
    <x v="3"/>
  </r>
  <r>
    <x v="5"/>
    <n v="44.86"/>
    <x v="0"/>
    <x v="29"/>
    <n v="372609"/>
    <x v="3"/>
    <n v="703"/>
    <x v="2"/>
    <n v="46.86"/>
    <s v="First"/>
    <x v="4"/>
    <s v="Active"/>
    <x v="1"/>
    <n v="261973.89"/>
    <x v="2"/>
  </r>
  <r>
    <x v="2"/>
    <n v="24.82"/>
    <x v="7"/>
    <x v="28"/>
    <n v="353639"/>
    <x v="9"/>
    <n v="772"/>
    <x v="2"/>
    <n v="40.65"/>
    <s v="Third"/>
    <x v="0"/>
    <s v="Active"/>
    <x v="1"/>
    <n v="156073.22"/>
    <x v="2"/>
  </r>
  <r>
    <x v="0"/>
    <n v="46.1"/>
    <x v="0"/>
    <x v="29"/>
    <n v="208304"/>
    <x v="7"/>
    <n v="847"/>
    <x v="1"/>
    <n v="60.94"/>
    <s v="Third"/>
    <x v="6"/>
    <s v="Not Available"/>
    <x v="1"/>
    <n v="111521.88"/>
    <x v="2"/>
  </r>
  <r>
    <x v="1"/>
    <n v="39.03"/>
    <x v="2"/>
    <x v="27"/>
    <n v="184770"/>
    <x v="9"/>
    <n v="852"/>
    <x v="2"/>
    <n v="32.58"/>
    <s v="Third"/>
    <x v="0"/>
    <s v="Active"/>
    <x v="0"/>
    <n v="132795.45000000001"/>
    <x v="2"/>
  </r>
  <r>
    <x v="4"/>
    <n v="13.72"/>
    <x v="1"/>
    <x v="26"/>
    <n v="377156"/>
    <x v="5"/>
    <n v="949"/>
    <x v="2"/>
    <n v="29.25"/>
    <s v="First"/>
    <x v="5"/>
    <s v="Not Available"/>
    <x v="0"/>
    <n v="202845.77"/>
    <x v="2"/>
  </r>
  <r>
    <x v="7"/>
    <n v="51.92"/>
    <x v="1"/>
    <x v="1"/>
    <n v="97434"/>
    <x v="7"/>
    <n v="355"/>
    <x v="2"/>
    <n v="28.31"/>
    <s v="Second"/>
    <x v="2"/>
    <s v="Active"/>
    <x v="0"/>
    <n v="66477.600000000006"/>
    <x v="2"/>
  </r>
  <r>
    <x v="8"/>
    <n v="9.85"/>
    <x v="6"/>
    <x v="33"/>
    <n v="378165"/>
    <x v="2"/>
    <n v="239"/>
    <x v="1"/>
    <n v="68.209999999999994"/>
    <s v="Second"/>
    <x v="6"/>
    <s v="Active"/>
    <x v="0"/>
    <n v="263270.53000000003"/>
    <x v="3"/>
  </r>
  <r>
    <x v="9"/>
    <n v="24.4"/>
    <x v="4"/>
    <x v="12"/>
    <n v="252663"/>
    <x v="7"/>
    <n v="763"/>
    <x v="0"/>
    <n v="86.04"/>
    <s v="Third"/>
    <x v="2"/>
    <s v="Expired"/>
    <x v="0"/>
    <n v="165718.25"/>
    <x v="1"/>
  </r>
  <r>
    <x v="7"/>
    <n v="75.459999999999994"/>
    <x v="1"/>
    <x v="37"/>
    <n v="376372"/>
    <x v="5"/>
    <n v="457"/>
    <x v="2"/>
    <n v="31.69"/>
    <s v="Second"/>
    <x v="4"/>
    <s v="Expired"/>
    <x v="0"/>
    <n v="294788.78999999998"/>
    <x v="3"/>
  </r>
  <r>
    <x v="5"/>
    <n v="10.49"/>
    <x v="4"/>
    <x v="4"/>
    <n v="284756"/>
    <x v="5"/>
    <n v="990"/>
    <x v="2"/>
    <n v="45.54"/>
    <s v="First"/>
    <x v="5"/>
    <s v="Not Available"/>
    <x v="1"/>
    <n v="166634.04999999999"/>
    <x v="0"/>
  </r>
  <r>
    <x v="4"/>
    <n v="38.82"/>
    <x v="6"/>
    <x v="33"/>
    <n v="332073"/>
    <x v="8"/>
    <n v="663"/>
    <x v="0"/>
    <n v="82.48"/>
    <s v="Second"/>
    <x v="0"/>
    <s v="Active"/>
    <x v="1"/>
    <n v="161679.07999999999"/>
    <x v="2"/>
  </r>
  <r>
    <x v="7"/>
    <n v="60.34"/>
    <x v="1"/>
    <x v="1"/>
    <n v="83577"/>
    <x v="3"/>
    <n v="849"/>
    <x v="2"/>
    <n v="26.9"/>
    <s v="Third"/>
    <x v="0"/>
    <s v="Active"/>
    <x v="0"/>
    <n v="63061.88"/>
    <x v="3"/>
  </r>
  <r>
    <x v="1"/>
    <n v="8.49"/>
    <x v="5"/>
    <x v="9"/>
    <n v="268877"/>
    <x v="8"/>
    <n v="164"/>
    <x v="0"/>
    <n v="82.62"/>
    <s v="First"/>
    <x v="8"/>
    <s v="Not Available"/>
    <x v="1"/>
    <n v="165967.70000000001"/>
    <x v="1"/>
  </r>
  <r>
    <x v="9"/>
    <n v="72.64"/>
    <x v="7"/>
    <x v="17"/>
    <n v="232666"/>
    <x v="9"/>
    <n v="524"/>
    <x v="2"/>
    <n v="45.09"/>
    <s v="Third"/>
    <x v="0"/>
    <s v="Expired"/>
    <x v="1"/>
    <n v="146929.85"/>
    <x v="3"/>
  </r>
  <r>
    <x v="1"/>
    <n v="66.06"/>
    <x v="1"/>
    <x v="19"/>
    <n v="341264"/>
    <x v="4"/>
    <n v="849"/>
    <x v="1"/>
    <n v="84.59"/>
    <s v="Third"/>
    <x v="0"/>
    <s v="Not Available"/>
    <x v="1"/>
    <n v="221170.43"/>
    <x v="1"/>
  </r>
  <r>
    <x v="7"/>
    <n v="70.239999999999995"/>
    <x v="0"/>
    <x v="39"/>
    <n v="284143"/>
    <x v="1"/>
    <n v="275"/>
    <x v="2"/>
    <n v="27.8"/>
    <s v="First"/>
    <x v="6"/>
    <s v="Active"/>
    <x v="0"/>
    <n v="135329.45000000001"/>
    <x v="1"/>
  </r>
  <r>
    <x v="7"/>
    <n v="72.03"/>
    <x v="3"/>
    <x v="14"/>
    <n v="253575"/>
    <x v="9"/>
    <n v="506"/>
    <x v="0"/>
    <n v="81.81"/>
    <s v="Third"/>
    <x v="0"/>
    <s v="Expired"/>
    <x v="0"/>
    <n v="190417.68"/>
    <x v="0"/>
  </r>
  <r>
    <x v="6"/>
    <n v="60.33"/>
    <x v="3"/>
    <x v="14"/>
    <n v="204682"/>
    <x v="4"/>
    <n v="209"/>
    <x v="1"/>
    <n v="85.47"/>
    <s v="First"/>
    <x v="0"/>
    <s v="Not Available"/>
    <x v="1"/>
    <n v="143470.88"/>
    <x v="3"/>
  </r>
  <r>
    <x v="4"/>
    <n v="70.64"/>
    <x v="0"/>
    <x v="0"/>
    <n v="297146"/>
    <x v="1"/>
    <n v="813"/>
    <x v="0"/>
    <n v="96.68"/>
    <s v="Third"/>
    <x v="2"/>
    <s v="Expired"/>
    <x v="1"/>
    <n v="144421.07"/>
    <x v="0"/>
  </r>
  <r>
    <x v="4"/>
    <n v="74.849999999999994"/>
    <x v="4"/>
    <x v="12"/>
    <n v="288764"/>
    <x v="9"/>
    <n v="470"/>
    <x v="2"/>
    <n v="51.89"/>
    <s v="First"/>
    <x v="1"/>
    <s v="Active"/>
    <x v="1"/>
    <n v="120996.42"/>
    <x v="3"/>
  </r>
  <r>
    <x v="8"/>
    <n v="68.099999999999994"/>
    <x v="4"/>
    <x v="4"/>
    <n v="353261"/>
    <x v="4"/>
    <n v="961"/>
    <x v="1"/>
    <n v="84.84"/>
    <s v="Third"/>
    <x v="0"/>
    <s v="Not Available"/>
    <x v="0"/>
    <n v="270497.77"/>
    <x v="3"/>
  </r>
  <r>
    <x v="8"/>
    <n v="79.36"/>
    <x v="6"/>
    <x v="31"/>
    <n v="55016"/>
    <x v="9"/>
    <n v="986"/>
    <x v="2"/>
    <n v="48.85"/>
    <s v="Third"/>
    <x v="1"/>
    <s v="Expired"/>
    <x v="0"/>
    <n v="31867.78"/>
    <x v="3"/>
  </r>
  <r>
    <x v="3"/>
    <n v="57.9"/>
    <x v="0"/>
    <x v="35"/>
    <n v="133932"/>
    <x v="4"/>
    <n v="816"/>
    <x v="0"/>
    <n v="64.349999999999994"/>
    <s v="First"/>
    <x v="0"/>
    <s v="Expired"/>
    <x v="0"/>
    <n v="55506.03"/>
    <x v="1"/>
  </r>
  <r>
    <x v="0"/>
    <n v="41.23"/>
    <x v="3"/>
    <x v="14"/>
    <n v="276258"/>
    <x v="5"/>
    <n v="725"/>
    <x v="0"/>
    <n v="84.82"/>
    <s v="First"/>
    <x v="5"/>
    <s v="Expired"/>
    <x v="1"/>
    <n v="137391.48000000001"/>
    <x v="2"/>
  </r>
  <r>
    <x v="8"/>
    <n v="21.69"/>
    <x v="1"/>
    <x v="26"/>
    <n v="214734"/>
    <x v="3"/>
    <n v="763"/>
    <x v="0"/>
    <n v="65.8"/>
    <s v="Second"/>
    <x v="4"/>
    <s v="Not Available"/>
    <x v="0"/>
    <n v="164369.99"/>
    <x v="1"/>
  </r>
  <r>
    <x v="5"/>
    <n v="42.72"/>
    <x v="0"/>
    <x v="0"/>
    <n v="86908"/>
    <x v="5"/>
    <n v="869"/>
    <x v="1"/>
    <n v="81.3"/>
    <s v="Second"/>
    <x v="0"/>
    <s v="Not Available"/>
    <x v="0"/>
    <n v="49830.27"/>
    <x v="2"/>
  </r>
  <r>
    <x v="6"/>
    <n v="65.459999999999994"/>
    <x v="4"/>
    <x v="12"/>
    <n v="96677"/>
    <x v="4"/>
    <n v="767"/>
    <x v="1"/>
    <n v="78.260000000000005"/>
    <s v="First"/>
    <x v="0"/>
    <s v="Not Available"/>
    <x v="1"/>
    <n v="64995.05"/>
    <x v="1"/>
  </r>
  <r>
    <x v="0"/>
    <n v="11.6"/>
    <x v="3"/>
    <x v="3"/>
    <n v="205257"/>
    <x v="8"/>
    <n v="161"/>
    <x v="1"/>
    <n v="85.21"/>
    <s v="Second"/>
    <x v="7"/>
    <s v="Not Available"/>
    <x v="1"/>
    <n v="153365.37"/>
    <x v="2"/>
  </r>
  <r>
    <x v="7"/>
    <n v="34.9"/>
    <x v="2"/>
    <x v="2"/>
    <n v="157405"/>
    <x v="6"/>
    <n v="453"/>
    <x v="0"/>
    <n v="87.94"/>
    <s v="First"/>
    <x v="9"/>
    <s v="Active"/>
    <x v="1"/>
    <n v="94026.96"/>
    <x v="1"/>
  </r>
  <r>
    <x v="0"/>
    <n v="7.09"/>
    <x v="4"/>
    <x v="18"/>
    <n v="191895"/>
    <x v="9"/>
    <n v="142"/>
    <x v="1"/>
    <n v="89.15"/>
    <s v="Third"/>
    <x v="1"/>
    <s v="Not Available"/>
    <x v="1"/>
    <n v="151227.63"/>
    <x v="2"/>
  </r>
  <r>
    <x v="2"/>
    <n v="58.97"/>
    <x v="2"/>
    <x v="27"/>
    <n v="303841"/>
    <x v="8"/>
    <n v="717"/>
    <x v="2"/>
    <n v="39.79"/>
    <s v="Second"/>
    <x v="1"/>
    <s v="Not Available"/>
    <x v="1"/>
    <n v="149668.88"/>
    <x v="3"/>
  </r>
  <r>
    <x v="0"/>
    <n v="55.98"/>
    <x v="4"/>
    <x v="16"/>
    <n v="206929"/>
    <x v="7"/>
    <n v="264"/>
    <x v="0"/>
    <n v="89.26"/>
    <s v="First"/>
    <x v="7"/>
    <s v="Not Available"/>
    <x v="0"/>
    <n v="148266.37"/>
    <x v="2"/>
  </r>
  <r>
    <x v="4"/>
    <n v="20.059999999999999"/>
    <x v="0"/>
    <x v="29"/>
    <n v="155814"/>
    <x v="8"/>
    <n v="413"/>
    <x v="0"/>
    <n v="98.46"/>
    <s v="First"/>
    <x v="8"/>
    <s v="Expired"/>
    <x v="0"/>
    <n v="101803.65"/>
    <x v="2"/>
  </r>
  <r>
    <x v="5"/>
    <n v="60.76"/>
    <x v="6"/>
    <x v="24"/>
    <n v="56685"/>
    <x v="7"/>
    <n v="221"/>
    <x v="2"/>
    <n v="45.43"/>
    <s v="Third"/>
    <x v="2"/>
    <s v="Not Available"/>
    <x v="1"/>
    <n v="23785.86"/>
    <x v="3"/>
  </r>
  <r>
    <x v="4"/>
    <n v="61.99"/>
    <x v="6"/>
    <x v="10"/>
    <n v="371277"/>
    <x v="1"/>
    <n v="257"/>
    <x v="2"/>
    <n v="45.11"/>
    <s v="Second"/>
    <x v="6"/>
    <s v="Not Available"/>
    <x v="1"/>
    <n v="185407.12"/>
    <x v="0"/>
  </r>
  <r>
    <x v="2"/>
    <n v="58.64"/>
    <x v="5"/>
    <x v="15"/>
    <n v="177308"/>
    <x v="8"/>
    <n v="882"/>
    <x v="0"/>
    <n v="69.63"/>
    <s v="Second"/>
    <x v="6"/>
    <s v="Not Available"/>
    <x v="0"/>
    <n v="105864.69"/>
    <x v="2"/>
  </r>
  <r>
    <x v="3"/>
    <n v="8.27"/>
    <x v="5"/>
    <x v="20"/>
    <n v="369196"/>
    <x v="4"/>
    <n v="552"/>
    <x v="1"/>
    <n v="95.95"/>
    <s v="First"/>
    <x v="0"/>
    <s v="Expired"/>
    <x v="1"/>
    <n v="240455.12"/>
    <x v="0"/>
  </r>
  <r>
    <x v="0"/>
    <n v="40.369999999999997"/>
    <x v="5"/>
    <x v="15"/>
    <n v="291412"/>
    <x v="3"/>
    <n v="333"/>
    <x v="1"/>
    <n v="71.69"/>
    <s v="First"/>
    <x v="4"/>
    <s v="Active"/>
    <x v="0"/>
    <n v="145480.95000000001"/>
    <x v="3"/>
  </r>
  <r>
    <x v="6"/>
    <n v="76.150000000000006"/>
    <x v="7"/>
    <x v="30"/>
    <n v="145089"/>
    <x v="6"/>
    <n v="207"/>
    <x v="0"/>
    <n v="64.16"/>
    <s v="Second"/>
    <x v="6"/>
    <s v="Expired"/>
    <x v="1"/>
    <n v="73840.009999999995"/>
    <x v="1"/>
  </r>
  <r>
    <x v="7"/>
    <n v="40.770000000000003"/>
    <x v="2"/>
    <x v="2"/>
    <n v="256147"/>
    <x v="7"/>
    <n v="195"/>
    <x v="2"/>
    <n v="56.46"/>
    <s v="Second"/>
    <x v="3"/>
    <s v="Not Available"/>
    <x v="0"/>
    <n v="190816.09"/>
    <x v="1"/>
  </r>
  <r>
    <x v="0"/>
    <n v="59.4"/>
    <x v="0"/>
    <x v="39"/>
    <n v="342356"/>
    <x v="8"/>
    <n v="797"/>
    <x v="1"/>
    <n v="94.99"/>
    <s v="First"/>
    <x v="8"/>
    <s v="Not Available"/>
    <x v="0"/>
    <n v="214392.23"/>
    <x v="1"/>
  </r>
  <r>
    <x v="9"/>
    <n v="25.62"/>
    <x v="7"/>
    <x v="36"/>
    <n v="103576"/>
    <x v="3"/>
    <n v="866"/>
    <x v="2"/>
    <n v="31.48"/>
    <s v="First"/>
    <x v="4"/>
    <s v="Active"/>
    <x v="1"/>
    <n v="47675.5"/>
    <x v="0"/>
  </r>
  <r>
    <x v="3"/>
    <n v="61.62"/>
    <x v="5"/>
    <x v="15"/>
    <n v="123784"/>
    <x v="8"/>
    <n v="582"/>
    <x v="1"/>
    <n v="78.34"/>
    <s v="First"/>
    <x v="8"/>
    <s v="Expired"/>
    <x v="0"/>
    <n v="71034.52"/>
    <x v="0"/>
  </r>
  <r>
    <x v="2"/>
    <n v="18.05"/>
    <x v="3"/>
    <x v="14"/>
    <n v="59315"/>
    <x v="3"/>
    <n v="991"/>
    <x v="1"/>
    <n v="67.239999999999995"/>
    <s v="Third"/>
    <x v="1"/>
    <s v="Expired"/>
    <x v="1"/>
    <n v="45794"/>
    <x v="2"/>
  </r>
  <r>
    <x v="1"/>
    <n v="15.86"/>
    <x v="0"/>
    <x v="39"/>
    <n v="130774"/>
    <x v="0"/>
    <n v="422"/>
    <x v="2"/>
    <n v="31.99"/>
    <s v="Second"/>
    <x v="2"/>
    <s v="Expired"/>
    <x v="0"/>
    <n v="75197.62"/>
    <x v="1"/>
  </r>
  <r>
    <x v="4"/>
    <n v="46.46"/>
    <x v="0"/>
    <x v="39"/>
    <n v="58807"/>
    <x v="9"/>
    <n v="831"/>
    <x v="1"/>
    <n v="62.23"/>
    <s v="First"/>
    <x v="1"/>
    <s v="Not Available"/>
    <x v="0"/>
    <n v="35051.22"/>
    <x v="0"/>
  </r>
  <r>
    <x v="5"/>
    <n v="36.65"/>
    <x v="4"/>
    <x v="16"/>
    <n v="234603"/>
    <x v="6"/>
    <n v="190"/>
    <x v="0"/>
    <n v="65.599999999999994"/>
    <s v="Second"/>
    <x v="3"/>
    <s v="Active"/>
    <x v="0"/>
    <n v="108521.12"/>
    <x v="1"/>
  </r>
  <r>
    <x v="9"/>
    <n v="76.3"/>
    <x v="0"/>
    <x v="35"/>
    <n v="54714"/>
    <x v="4"/>
    <n v="335"/>
    <x v="2"/>
    <n v="34.200000000000003"/>
    <s v="Third"/>
    <x v="0"/>
    <s v="Expired"/>
    <x v="1"/>
    <n v="25835.279999999999"/>
    <x v="3"/>
  </r>
  <r>
    <x v="9"/>
    <n v="45.51"/>
    <x v="3"/>
    <x v="11"/>
    <n v="238891"/>
    <x v="2"/>
    <n v="564"/>
    <x v="2"/>
    <n v="49.76"/>
    <s v="First"/>
    <x v="3"/>
    <s v="Expired"/>
    <x v="1"/>
    <n v="96651.77"/>
    <x v="1"/>
  </r>
  <r>
    <x v="2"/>
    <n v="31.35"/>
    <x v="7"/>
    <x v="17"/>
    <n v="212387"/>
    <x v="2"/>
    <n v="535"/>
    <x v="0"/>
    <n v="86.87"/>
    <s v="Third"/>
    <x v="4"/>
    <s v="Active"/>
    <x v="1"/>
    <n v="118501.48"/>
    <x v="1"/>
  </r>
  <r>
    <x v="9"/>
    <n v="72.069999999999993"/>
    <x v="5"/>
    <x v="9"/>
    <n v="161684"/>
    <x v="2"/>
    <n v="738"/>
    <x v="0"/>
    <n v="93.04"/>
    <s v="First"/>
    <x v="3"/>
    <s v="Active"/>
    <x v="0"/>
    <n v="66126.17"/>
    <x v="1"/>
  </r>
  <r>
    <x v="5"/>
    <n v="60.19"/>
    <x v="2"/>
    <x v="38"/>
    <n v="167249"/>
    <x v="7"/>
    <n v="723"/>
    <x v="0"/>
    <n v="81.28"/>
    <s v="First"/>
    <x v="7"/>
    <s v="Expired"/>
    <x v="1"/>
    <n v="75027.320000000007"/>
    <x v="3"/>
  </r>
  <r>
    <x v="8"/>
    <n v="11.92"/>
    <x v="6"/>
    <x v="10"/>
    <n v="59462"/>
    <x v="2"/>
    <n v="751"/>
    <x v="1"/>
    <n v="90.97"/>
    <s v="Second"/>
    <x v="3"/>
    <s v="Not Available"/>
    <x v="1"/>
    <n v="32243.83"/>
    <x v="1"/>
  </r>
  <r>
    <x v="6"/>
    <n v="32.19"/>
    <x v="5"/>
    <x v="20"/>
    <n v="196354"/>
    <x v="2"/>
    <n v="873"/>
    <x v="0"/>
    <n v="60.99"/>
    <s v="Third"/>
    <x v="6"/>
    <s v="Not Available"/>
    <x v="0"/>
    <n v="142405.92000000001"/>
    <x v="1"/>
  </r>
  <r>
    <x v="9"/>
    <n v="28.05"/>
    <x v="6"/>
    <x v="10"/>
    <n v="208497"/>
    <x v="2"/>
    <n v="929"/>
    <x v="0"/>
    <n v="75.41"/>
    <s v="Second"/>
    <x v="2"/>
    <s v="Expired"/>
    <x v="1"/>
    <n v="110550.17"/>
    <x v="1"/>
  </r>
  <r>
    <x v="9"/>
    <n v="76.03"/>
    <x v="5"/>
    <x v="15"/>
    <n v="312405"/>
    <x v="9"/>
    <n v="963"/>
    <x v="1"/>
    <n v="88.6"/>
    <s v="First"/>
    <x v="1"/>
    <s v="Expired"/>
    <x v="0"/>
    <n v="181002.65"/>
    <x v="1"/>
  </r>
  <r>
    <x v="9"/>
    <n v="71.930000000000007"/>
    <x v="1"/>
    <x v="26"/>
    <n v="353841"/>
    <x v="9"/>
    <n v="507"/>
    <x v="1"/>
    <n v="99.04"/>
    <s v="First"/>
    <x v="1"/>
    <s v="Active"/>
    <x v="1"/>
    <n v="144505.96"/>
    <x v="2"/>
  </r>
  <r>
    <x v="4"/>
    <n v="56.39"/>
    <x v="3"/>
    <x v="14"/>
    <n v="78623"/>
    <x v="4"/>
    <n v="221"/>
    <x v="0"/>
    <n v="64.069999999999993"/>
    <s v="Third"/>
    <x v="0"/>
    <s v="Active"/>
    <x v="0"/>
    <n v="46371.57"/>
    <x v="3"/>
  </r>
  <r>
    <x v="7"/>
    <n v="43.65"/>
    <x v="6"/>
    <x v="10"/>
    <n v="308031"/>
    <x v="6"/>
    <n v="552"/>
    <x v="2"/>
    <n v="57.62"/>
    <s v="Third"/>
    <x v="4"/>
    <s v="Not Available"/>
    <x v="0"/>
    <n v="136870.04999999999"/>
    <x v="1"/>
  </r>
  <r>
    <x v="3"/>
    <n v="20.85"/>
    <x v="0"/>
    <x v="39"/>
    <n v="268008"/>
    <x v="2"/>
    <n v="810"/>
    <x v="2"/>
    <n v="46.38"/>
    <s v="Second"/>
    <x v="2"/>
    <s v="Expired"/>
    <x v="0"/>
    <n v="118878.7"/>
    <x v="3"/>
  </r>
  <r>
    <x v="7"/>
    <n v="59.09"/>
    <x v="6"/>
    <x v="21"/>
    <n v="365069"/>
    <x v="3"/>
    <n v="839"/>
    <x v="1"/>
    <n v="72.010000000000005"/>
    <s v="Second"/>
    <x v="4"/>
    <s v="Active"/>
    <x v="1"/>
    <n v="217858.58"/>
    <x v="1"/>
  </r>
  <r>
    <x v="3"/>
    <n v="69.34"/>
    <x v="7"/>
    <x v="30"/>
    <n v="196301"/>
    <x v="0"/>
    <n v="411"/>
    <x v="1"/>
    <n v="69.489999999999995"/>
    <s v="First"/>
    <x v="2"/>
    <s v="Active"/>
    <x v="1"/>
    <n v="113542.37"/>
    <x v="3"/>
  </r>
  <r>
    <x v="4"/>
    <n v="55.55"/>
    <x v="7"/>
    <x v="17"/>
    <n v="356218"/>
    <x v="7"/>
    <n v="282"/>
    <x v="1"/>
    <n v="98.12"/>
    <s v="First"/>
    <x v="7"/>
    <s v="Active"/>
    <x v="1"/>
    <n v="142791.07"/>
    <x v="1"/>
  </r>
  <r>
    <x v="9"/>
    <n v="49.13"/>
    <x v="6"/>
    <x v="33"/>
    <n v="51765"/>
    <x v="5"/>
    <n v="484"/>
    <x v="1"/>
    <n v="87.13"/>
    <s v="First"/>
    <x v="5"/>
    <s v="Expired"/>
    <x v="1"/>
    <n v="36032.120000000003"/>
    <x v="3"/>
  </r>
  <r>
    <x v="8"/>
    <n v="25.08"/>
    <x v="6"/>
    <x v="33"/>
    <n v="187521"/>
    <x v="0"/>
    <n v="803"/>
    <x v="2"/>
    <n v="44.29"/>
    <s v="First"/>
    <x v="2"/>
    <s v="Not Available"/>
    <x v="0"/>
    <n v="105042.9"/>
    <x v="2"/>
  </r>
  <r>
    <x v="3"/>
    <n v="70.099999999999994"/>
    <x v="3"/>
    <x v="7"/>
    <n v="326475"/>
    <x v="7"/>
    <n v="645"/>
    <x v="1"/>
    <n v="89.08"/>
    <s v="Third"/>
    <x v="3"/>
    <s v="Not Available"/>
    <x v="0"/>
    <n v="146097.01999999999"/>
    <x v="2"/>
  </r>
  <r>
    <x v="9"/>
    <n v="65.459999999999994"/>
    <x v="4"/>
    <x v="22"/>
    <n v="179632"/>
    <x v="8"/>
    <n v="762"/>
    <x v="2"/>
    <n v="35.17"/>
    <s v="Second"/>
    <x v="1"/>
    <s v="Active"/>
    <x v="0"/>
    <n v="108782.65"/>
    <x v="0"/>
  </r>
  <r>
    <x v="3"/>
    <n v="31.18"/>
    <x v="7"/>
    <x v="17"/>
    <n v="211991"/>
    <x v="7"/>
    <n v="475"/>
    <x v="0"/>
    <n v="74.19"/>
    <s v="Second"/>
    <x v="4"/>
    <s v="Not Available"/>
    <x v="1"/>
    <n v="157751.35999999999"/>
    <x v="1"/>
  </r>
  <r>
    <x v="9"/>
    <n v="45.08"/>
    <x v="6"/>
    <x v="24"/>
    <n v="116701"/>
    <x v="0"/>
    <n v="409"/>
    <x v="0"/>
    <n v="68.349999999999994"/>
    <s v="Third"/>
    <x v="0"/>
    <s v="Active"/>
    <x v="1"/>
    <n v="76281.56"/>
    <x v="1"/>
  </r>
  <r>
    <x v="4"/>
    <n v="47.73"/>
    <x v="5"/>
    <x v="5"/>
    <n v="295800"/>
    <x v="6"/>
    <n v="732"/>
    <x v="0"/>
    <n v="97.75"/>
    <s v="Second"/>
    <x v="3"/>
    <s v="Expired"/>
    <x v="1"/>
    <n v="160926.03"/>
    <x v="1"/>
  </r>
  <r>
    <x v="7"/>
    <n v="61.91"/>
    <x v="3"/>
    <x v="11"/>
    <n v="184065"/>
    <x v="2"/>
    <n v="772"/>
    <x v="0"/>
    <n v="67.010000000000005"/>
    <s v="Third"/>
    <x v="3"/>
    <s v="Active"/>
    <x v="1"/>
    <n v="95209.7"/>
    <x v="2"/>
  </r>
  <r>
    <x v="5"/>
    <n v="74.650000000000006"/>
    <x v="0"/>
    <x v="6"/>
    <n v="81764"/>
    <x v="4"/>
    <n v="480"/>
    <x v="1"/>
    <n v="97.27"/>
    <s v="Third"/>
    <x v="0"/>
    <s v="Active"/>
    <x v="0"/>
    <n v="43928.59"/>
    <x v="1"/>
  </r>
  <r>
    <x v="4"/>
    <n v="73.22"/>
    <x v="2"/>
    <x v="34"/>
    <n v="311684"/>
    <x v="8"/>
    <n v="217"/>
    <x v="2"/>
    <n v="38.619999999999997"/>
    <s v="Second"/>
    <x v="0"/>
    <s v="Not Available"/>
    <x v="1"/>
    <n v="180718.1"/>
    <x v="2"/>
  </r>
  <r>
    <x v="1"/>
    <n v="68.42"/>
    <x v="3"/>
    <x v="32"/>
    <n v="203644"/>
    <x v="3"/>
    <n v="639"/>
    <x v="0"/>
    <n v="81.17"/>
    <s v="Second"/>
    <x v="4"/>
    <s v="Not Available"/>
    <x v="0"/>
    <n v="109714.36"/>
    <x v="1"/>
  </r>
  <r>
    <x v="3"/>
    <n v="65.47"/>
    <x v="5"/>
    <x v="15"/>
    <n v="140677"/>
    <x v="7"/>
    <n v="225"/>
    <x v="2"/>
    <n v="30.38"/>
    <s v="First"/>
    <x v="7"/>
    <s v="Expired"/>
    <x v="0"/>
    <n v="69971.09"/>
    <x v="1"/>
  </r>
  <r>
    <x v="7"/>
    <n v="45.96"/>
    <x v="7"/>
    <x v="30"/>
    <n v="140918"/>
    <x v="3"/>
    <n v="833"/>
    <x v="2"/>
    <n v="48.61"/>
    <s v="Third"/>
    <x v="0"/>
    <s v="Expired"/>
    <x v="0"/>
    <n v="64171.8"/>
    <x v="3"/>
  </r>
  <r>
    <x v="8"/>
    <n v="62.74"/>
    <x v="4"/>
    <x v="18"/>
    <n v="321055"/>
    <x v="2"/>
    <n v="826"/>
    <x v="2"/>
    <n v="42.15"/>
    <s v="First"/>
    <x v="3"/>
    <s v="Expired"/>
    <x v="0"/>
    <n v="176918.22"/>
    <x v="1"/>
  </r>
  <r>
    <x v="8"/>
    <n v="12.04"/>
    <x v="2"/>
    <x v="8"/>
    <n v="164732"/>
    <x v="6"/>
    <n v="658"/>
    <x v="0"/>
    <n v="62.29"/>
    <s v="Second"/>
    <x v="4"/>
    <s v="Not Available"/>
    <x v="0"/>
    <n v="85752.01"/>
    <x v="0"/>
  </r>
  <r>
    <x v="0"/>
    <n v="5.51"/>
    <x v="7"/>
    <x v="23"/>
    <n v="266407"/>
    <x v="2"/>
    <n v="394"/>
    <x v="1"/>
    <n v="93.2"/>
    <s v="Third"/>
    <x v="2"/>
    <s v="Expired"/>
    <x v="0"/>
    <n v="189230.05"/>
    <x v="1"/>
  </r>
  <r>
    <x v="9"/>
    <n v="65.52"/>
    <x v="7"/>
    <x v="28"/>
    <n v="248274"/>
    <x v="3"/>
    <n v="411"/>
    <x v="1"/>
    <n v="74.3"/>
    <s v="First"/>
    <x v="4"/>
    <s v="Expired"/>
    <x v="0"/>
    <n v="102931.82"/>
    <x v="3"/>
  </r>
  <r>
    <x v="5"/>
    <n v="79.88"/>
    <x v="0"/>
    <x v="0"/>
    <n v="389349"/>
    <x v="3"/>
    <n v="953"/>
    <x v="1"/>
    <n v="88.92"/>
    <s v="First"/>
    <x v="4"/>
    <s v="Active"/>
    <x v="1"/>
    <n v="209416.57"/>
    <x v="0"/>
  </r>
  <r>
    <x v="0"/>
    <n v="25.11"/>
    <x v="5"/>
    <x v="5"/>
    <n v="258606"/>
    <x v="6"/>
    <n v="359"/>
    <x v="0"/>
    <n v="97.58"/>
    <s v="Third"/>
    <x v="3"/>
    <s v="Not Available"/>
    <x v="0"/>
    <n v="194797.24"/>
    <x v="0"/>
  </r>
  <r>
    <x v="4"/>
    <n v="48.38"/>
    <x v="2"/>
    <x v="8"/>
    <n v="236584"/>
    <x v="7"/>
    <n v="857"/>
    <x v="2"/>
    <n v="32.82"/>
    <s v="First"/>
    <x v="7"/>
    <s v="Not Available"/>
    <x v="1"/>
    <n v="129000.92"/>
    <x v="2"/>
  </r>
  <r>
    <x v="0"/>
    <n v="39.590000000000003"/>
    <x v="5"/>
    <x v="9"/>
    <n v="353456"/>
    <x v="3"/>
    <n v="911"/>
    <x v="0"/>
    <n v="77.900000000000006"/>
    <s v="Second"/>
    <x v="1"/>
    <s v="Not Available"/>
    <x v="1"/>
    <n v="210051.88"/>
    <x v="1"/>
  </r>
  <r>
    <x v="2"/>
    <n v="54.13"/>
    <x v="6"/>
    <x v="24"/>
    <n v="124159"/>
    <x v="6"/>
    <n v="354"/>
    <x v="1"/>
    <n v="66.88"/>
    <s v="Third"/>
    <x v="3"/>
    <s v="Not Available"/>
    <x v="1"/>
    <n v="54620.72"/>
    <x v="3"/>
  </r>
  <r>
    <x v="3"/>
    <n v="7.66"/>
    <x v="0"/>
    <x v="39"/>
    <n v="107787"/>
    <x v="9"/>
    <n v="722"/>
    <x v="1"/>
    <n v="95.15"/>
    <s v="Third"/>
    <x v="1"/>
    <s v="Active"/>
    <x v="1"/>
    <n v="60520.99"/>
    <x v="0"/>
  </r>
  <r>
    <x v="9"/>
    <n v="44.99"/>
    <x v="3"/>
    <x v="14"/>
    <n v="213138"/>
    <x v="2"/>
    <n v="572"/>
    <x v="0"/>
    <n v="75.22"/>
    <s v="First"/>
    <x v="3"/>
    <s v="Not Available"/>
    <x v="1"/>
    <n v="112612.85"/>
    <x v="1"/>
  </r>
  <r>
    <x v="3"/>
    <n v="79.2"/>
    <x v="3"/>
    <x v="3"/>
    <n v="144475"/>
    <x v="7"/>
    <n v="215"/>
    <x v="0"/>
    <n v="89.56"/>
    <s v="First"/>
    <x v="7"/>
    <s v="Active"/>
    <x v="0"/>
    <n v="59047.97"/>
    <x v="2"/>
  </r>
  <r>
    <x v="2"/>
    <n v="65.38"/>
    <x v="3"/>
    <x v="7"/>
    <n v="128365"/>
    <x v="6"/>
    <n v="486"/>
    <x v="1"/>
    <n v="80.739999999999995"/>
    <s v="First"/>
    <x v="9"/>
    <s v="Not Available"/>
    <x v="1"/>
    <n v="75410.66"/>
    <x v="3"/>
  </r>
  <r>
    <x v="4"/>
    <n v="39.39"/>
    <x v="4"/>
    <x v="4"/>
    <n v="164128"/>
    <x v="9"/>
    <n v="405"/>
    <x v="1"/>
    <n v="80.88"/>
    <s v="Third"/>
    <x v="1"/>
    <s v="Active"/>
    <x v="0"/>
    <n v="79143.91"/>
    <x v="1"/>
  </r>
  <r>
    <x v="8"/>
    <n v="21.71"/>
    <x v="0"/>
    <x v="0"/>
    <n v="167316"/>
    <x v="2"/>
    <n v="718"/>
    <x v="1"/>
    <n v="82.45"/>
    <s v="First"/>
    <x v="3"/>
    <s v="Expired"/>
    <x v="1"/>
    <n v="107797.26"/>
    <x v="3"/>
  </r>
  <r>
    <x v="7"/>
    <n v="56.28"/>
    <x v="1"/>
    <x v="25"/>
    <n v="129593"/>
    <x v="1"/>
    <n v="931"/>
    <x v="2"/>
    <n v="33.93"/>
    <s v="Second"/>
    <x v="2"/>
    <s v="Not Available"/>
    <x v="1"/>
    <n v="100760.75"/>
    <x v="2"/>
  </r>
  <r>
    <x v="5"/>
    <n v="64.87"/>
    <x v="6"/>
    <x v="33"/>
    <n v="188648"/>
    <x v="2"/>
    <n v="233"/>
    <x v="2"/>
    <n v="46.14"/>
    <s v="First"/>
    <x v="3"/>
    <s v="Active"/>
    <x v="1"/>
    <n v="82263.72"/>
    <x v="3"/>
  </r>
  <r>
    <x v="9"/>
    <n v="26.61"/>
    <x v="2"/>
    <x v="8"/>
    <n v="116152"/>
    <x v="2"/>
    <n v="647"/>
    <x v="0"/>
    <n v="90.44"/>
    <s v="Second"/>
    <x v="2"/>
    <s v="Not Available"/>
    <x v="1"/>
    <n v="65384.57"/>
    <x v="3"/>
  </r>
  <r>
    <x v="6"/>
    <n v="50.33"/>
    <x v="3"/>
    <x v="14"/>
    <n v="167483"/>
    <x v="3"/>
    <n v="912"/>
    <x v="2"/>
    <n v="32.81"/>
    <s v="Second"/>
    <x v="4"/>
    <s v="Active"/>
    <x v="1"/>
    <n v="96692.39"/>
    <x v="1"/>
  </r>
  <r>
    <x v="6"/>
    <n v="45.56"/>
    <x v="0"/>
    <x v="35"/>
    <n v="339426"/>
    <x v="8"/>
    <n v="356"/>
    <x v="1"/>
    <n v="93.19"/>
    <s v="Second"/>
    <x v="7"/>
    <s v="Not Available"/>
    <x v="1"/>
    <n v="203743.97"/>
    <x v="2"/>
  </r>
  <r>
    <x v="2"/>
    <n v="65.28"/>
    <x v="7"/>
    <x v="23"/>
    <n v="380085"/>
    <x v="2"/>
    <n v="474"/>
    <x v="1"/>
    <n v="81.900000000000006"/>
    <s v="First"/>
    <x v="3"/>
    <s v="Not Available"/>
    <x v="0"/>
    <n v="165944.95000000001"/>
    <x v="3"/>
  </r>
  <r>
    <x v="8"/>
    <n v="7.23"/>
    <x v="1"/>
    <x v="26"/>
    <n v="288402"/>
    <x v="5"/>
    <n v="309"/>
    <x v="1"/>
    <n v="93.99"/>
    <s v="Second"/>
    <x v="3"/>
    <s v="Active"/>
    <x v="1"/>
    <n v="182178.84"/>
    <x v="1"/>
  </r>
  <r>
    <x v="7"/>
    <n v="22.09"/>
    <x v="4"/>
    <x v="12"/>
    <n v="324679"/>
    <x v="9"/>
    <n v="188"/>
    <x v="2"/>
    <n v="41.43"/>
    <s v="Second"/>
    <x v="1"/>
    <s v="Not Available"/>
    <x v="1"/>
    <n v="249265.9"/>
    <x v="3"/>
  </r>
  <r>
    <x v="2"/>
    <n v="51.03"/>
    <x v="2"/>
    <x v="2"/>
    <n v="256048"/>
    <x v="7"/>
    <n v="170"/>
    <x v="1"/>
    <n v="61.46"/>
    <s v="First"/>
    <x v="7"/>
    <s v="Not Available"/>
    <x v="1"/>
    <n v="190006.61"/>
    <x v="3"/>
  </r>
  <r>
    <x v="0"/>
    <n v="30.76"/>
    <x v="6"/>
    <x v="24"/>
    <n v="298739"/>
    <x v="2"/>
    <n v="976"/>
    <x v="1"/>
    <n v="83.88"/>
    <s v="First"/>
    <x v="3"/>
    <s v="Not Available"/>
    <x v="0"/>
    <n v="210033.35"/>
    <x v="2"/>
  </r>
  <r>
    <x v="7"/>
    <n v="14.34"/>
    <x v="0"/>
    <x v="0"/>
    <n v="58129"/>
    <x v="5"/>
    <n v="391"/>
    <x v="2"/>
    <n v="51.69"/>
    <s v="Third"/>
    <x v="7"/>
    <s v="Active"/>
    <x v="0"/>
    <n v="36984.239999999998"/>
    <x v="0"/>
  </r>
  <r>
    <x v="9"/>
    <n v="43.91"/>
    <x v="6"/>
    <x v="10"/>
    <n v="93522"/>
    <x v="7"/>
    <n v="808"/>
    <x v="0"/>
    <n v="83.77"/>
    <s v="Second"/>
    <x v="3"/>
    <s v="Expired"/>
    <x v="0"/>
    <n v="68683.179999999993"/>
    <x v="0"/>
  </r>
  <r>
    <x v="7"/>
    <n v="48.29"/>
    <x v="0"/>
    <x v="6"/>
    <n v="244675"/>
    <x v="8"/>
    <n v="422"/>
    <x v="2"/>
    <n v="49.2"/>
    <s v="First"/>
    <x v="8"/>
    <s v="Not Available"/>
    <x v="1"/>
    <n v="110148.9"/>
    <x v="0"/>
  </r>
  <r>
    <x v="0"/>
    <n v="55.01"/>
    <x v="7"/>
    <x v="17"/>
    <n v="214620"/>
    <x v="5"/>
    <n v="621"/>
    <x v="2"/>
    <n v="38.32"/>
    <s v="Third"/>
    <x v="5"/>
    <s v="Not Available"/>
    <x v="0"/>
    <n v="136400.71"/>
    <x v="3"/>
  </r>
  <r>
    <x v="9"/>
    <n v="70.13"/>
    <x v="7"/>
    <x v="36"/>
    <n v="252202"/>
    <x v="9"/>
    <n v="461"/>
    <x v="1"/>
    <n v="79.55"/>
    <s v="Third"/>
    <x v="1"/>
    <s v="Not Available"/>
    <x v="1"/>
    <n v="133097.31"/>
    <x v="1"/>
  </r>
  <r>
    <x v="6"/>
    <n v="67.17"/>
    <x v="3"/>
    <x v="14"/>
    <n v="236056"/>
    <x v="0"/>
    <n v="905"/>
    <x v="1"/>
    <n v="89.69"/>
    <s v="Second"/>
    <x v="2"/>
    <s v="Not Available"/>
    <x v="1"/>
    <n v="103137.52"/>
    <x v="1"/>
  </r>
  <r>
    <x v="9"/>
    <n v="18.61"/>
    <x v="7"/>
    <x v="17"/>
    <n v="391468"/>
    <x v="7"/>
    <n v="758"/>
    <x v="0"/>
    <n v="71.28"/>
    <s v="Second"/>
    <x v="6"/>
    <s v="Expired"/>
    <x v="0"/>
    <n v="184994.27"/>
    <x v="0"/>
  </r>
  <r>
    <x v="5"/>
    <n v="5.17"/>
    <x v="1"/>
    <x v="26"/>
    <n v="269364"/>
    <x v="0"/>
    <n v="874"/>
    <x v="2"/>
    <n v="25.82"/>
    <s v="Third"/>
    <x v="2"/>
    <s v="Active"/>
    <x v="1"/>
    <n v="206047.87"/>
    <x v="3"/>
  </r>
  <r>
    <x v="7"/>
    <n v="52.05"/>
    <x v="0"/>
    <x v="0"/>
    <n v="144753"/>
    <x v="1"/>
    <n v="560"/>
    <x v="2"/>
    <n v="41.09"/>
    <s v="Third"/>
    <x v="2"/>
    <s v="Not Available"/>
    <x v="0"/>
    <n v="101802.79"/>
    <x v="1"/>
  </r>
  <r>
    <x v="2"/>
    <n v="51.56"/>
    <x v="0"/>
    <x v="29"/>
    <n v="179417"/>
    <x v="9"/>
    <n v="136"/>
    <x v="1"/>
    <n v="61.54"/>
    <s v="Third"/>
    <x v="1"/>
    <s v="Active"/>
    <x v="0"/>
    <n v="106022.76"/>
    <x v="1"/>
  </r>
  <r>
    <x v="3"/>
    <n v="46.61"/>
    <x v="5"/>
    <x v="20"/>
    <n v="211093"/>
    <x v="7"/>
    <n v="736"/>
    <x v="0"/>
    <n v="76.069999999999993"/>
    <s v="Second"/>
    <x v="3"/>
    <s v="Active"/>
    <x v="0"/>
    <n v="100882.14"/>
    <x v="0"/>
  </r>
  <r>
    <x v="4"/>
    <n v="7.27"/>
    <x v="1"/>
    <x v="37"/>
    <n v="138747"/>
    <x v="3"/>
    <n v="741"/>
    <x v="1"/>
    <n v="61.34"/>
    <s v="Third"/>
    <x v="0"/>
    <s v="Active"/>
    <x v="1"/>
    <n v="79895.570000000007"/>
    <x v="0"/>
  </r>
  <r>
    <x v="4"/>
    <n v="63.66"/>
    <x v="4"/>
    <x v="16"/>
    <n v="210360"/>
    <x v="2"/>
    <n v="893"/>
    <x v="1"/>
    <n v="65.819999999999993"/>
    <s v="Third"/>
    <x v="3"/>
    <s v="Not Available"/>
    <x v="0"/>
    <n v="132274.66"/>
    <x v="0"/>
  </r>
  <r>
    <x v="7"/>
    <n v="42.53"/>
    <x v="0"/>
    <x v="35"/>
    <n v="387533"/>
    <x v="4"/>
    <n v="348"/>
    <x v="1"/>
    <n v="72.16"/>
    <s v="Second"/>
    <x v="0"/>
    <s v="Not Available"/>
    <x v="1"/>
    <n v="205036.98"/>
    <x v="0"/>
  </r>
  <r>
    <x v="4"/>
    <n v="62.55"/>
    <x v="4"/>
    <x v="16"/>
    <n v="70255"/>
    <x v="4"/>
    <n v="715"/>
    <x v="0"/>
    <n v="98.93"/>
    <s v="Second"/>
    <x v="0"/>
    <s v="Active"/>
    <x v="0"/>
    <n v="34630.620000000003"/>
    <x v="2"/>
  </r>
  <r>
    <x v="0"/>
    <n v="52.39"/>
    <x v="4"/>
    <x v="22"/>
    <n v="340683"/>
    <x v="9"/>
    <n v="304"/>
    <x v="0"/>
    <n v="60.75"/>
    <s v="Second"/>
    <x v="0"/>
    <s v="Not Available"/>
    <x v="0"/>
    <n v="212271.95"/>
    <x v="3"/>
  </r>
  <r>
    <x v="6"/>
    <n v="45.5"/>
    <x v="7"/>
    <x v="36"/>
    <n v="61731"/>
    <x v="7"/>
    <n v="254"/>
    <x v="2"/>
    <n v="32.31"/>
    <s v="Third"/>
    <x v="6"/>
    <s v="Not Available"/>
    <x v="1"/>
    <n v="42270.17"/>
    <x v="2"/>
  </r>
  <r>
    <x v="4"/>
    <n v="38.130000000000003"/>
    <x v="0"/>
    <x v="0"/>
    <n v="236857"/>
    <x v="5"/>
    <n v="782"/>
    <x v="1"/>
    <n v="94.5"/>
    <s v="First"/>
    <x v="5"/>
    <s v="Not Available"/>
    <x v="0"/>
    <n v="144686.5"/>
    <x v="2"/>
  </r>
  <r>
    <x v="3"/>
    <n v="43.59"/>
    <x v="5"/>
    <x v="13"/>
    <n v="355521"/>
    <x v="1"/>
    <n v="409"/>
    <x v="1"/>
    <n v="63.77"/>
    <s v="Second"/>
    <x v="0"/>
    <s v="Active"/>
    <x v="0"/>
    <n v="235661"/>
    <x v="2"/>
  </r>
  <r>
    <x v="9"/>
    <n v="9.24"/>
    <x v="4"/>
    <x v="4"/>
    <n v="269404"/>
    <x v="9"/>
    <n v="623"/>
    <x v="0"/>
    <n v="79.87"/>
    <s v="Third"/>
    <x v="1"/>
    <s v="Not Available"/>
    <x v="1"/>
    <n v="148317.51"/>
    <x v="1"/>
  </r>
  <r>
    <x v="1"/>
    <n v="54.51"/>
    <x v="5"/>
    <x v="9"/>
    <n v="134558"/>
    <x v="7"/>
    <n v="844"/>
    <x v="1"/>
    <n v="82.98"/>
    <s v="Second"/>
    <x v="2"/>
    <s v="Expired"/>
    <x v="1"/>
    <n v="76700.88"/>
    <x v="2"/>
  </r>
  <r>
    <x v="3"/>
    <n v="16.04"/>
    <x v="5"/>
    <x v="13"/>
    <n v="175520"/>
    <x v="1"/>
    <n v="844"/>
    <x v="0"/>
    <n v="98.01"/>
    <s v="Third"/>
    <x v="6"/>
    <s v="Expired"/>
    <x v="1"/>
    <n v="82271.17"/>
    <x v="0"/>
  </r>
  <r>
    <x v="3"/>
    <n v="62.84"/>
    <x v="1"/>
    <x v="19"/>
    <n v="368964"/>
    <x v="2"/>
    <n v="560"/>
    <x v="0"/>
    <n v="63.04"/>
    <s v="Third"/>
    <x v="4"/>
    <s v="Active"/>
    <x v="1"/>
    <n v="208616.03"/>
    <x v="3"/>
  </r>
  <r>
    <x v="8"/>
    <n v="15.73"/>
    <x v="7"/>
    <x v="23"/>
    <n v="338400"/>
    <x v="2"/>
    <n v="698"/>
    <x v="2"/>
    <n v="40.94"/>
    <s v="Third"/>
    <x v="0"/>
    <s v="Active"/>
    <x v="0"/>
    <n v="146636.13"/>
    <x v="1"/>
  </r>
  <r>
    <x v="8"/>
    <n v="29.87"/>
    <x v="5"/>
    <x v="20"/>
    <n v="291807"/>
    <x v="0"/>
    <n v="481"/>
    <x v="0"/>
    <n v="66.400000000000006"/>
    <s v="Third"/>
    <x v="1"/>
    <s v="Expired"/>
    <x v="1"/>
    <n v="215204.19"/>
    <x v="1"/>
  </r>
  <r>
    <x v="8"/>
    <n v="36.409999999999997"/>
    <x v="6"/>
    <x v="24"/>
    <n v="87591"/>
    <x v="4"/>
    <n v="926"/>
    <x v="1"/>
    <n v="62.15"/>
    <s v="First"/>
    <x v="0"/>
    <s v="Not Available"/>
    <x v="0"/>
    <n v="56248.85"/>
    <x v="0"/>
  </r>
  <r>
    <x v="1"/>
    <n v="40.85"/>
    <x v="3"/>
    <x v="32"/>
    <n v="283222"/>
    <x v="5"/>
    <n v="695"/>
    <x v="0"/>
    <n v="99.69"/>
    <s v="Third"/>
    <x v="1"/>
    <s v="Expired"/>
    <x v="0"/>
    <n v="214655.75"/>
    <x v="3"/>
  </r>
  <r>
    <x v="8"/>
    <n v="73.83"/>
    <x v="6"/>
    <x v="21"/>
    <n v="366006"/>
    <x v="5"/>
    <n v="763"/>
    <x v="2"/>
    <n v="58.13"/>
    <s v="First"/>
    <x v="5"/>
    <s v="Expired"/>
    <x v="1"/>
    <n v="171719.16"/>
    <x v="0"/>
  </r>
  <r>
    <x v="0"/>
    <n v="36.159999999999997"/>
    <x v="2"/>
    <x v="38"/>
    <n v="252944"/>
    <x v="8"/>
    <n v="331"/>
    <x v="0"/>
    <n v="82.9"/>
    <s v="First"/>
    <x v="8"/>
    <s v="Not Available"/>
    <x v="0"/>
    <n v="171546.1"/>
    <x v="3"/>
  </r>
  <r>
    <x v="0"/>
    <n v="76.48"/>
    <x v="6"/>
    <x v="24"/>
    <n v="176433"/>
    <x v="9"/>
    <n v="312"/>
    <x v="1"/>
    <n v="95.29"/>
    <s v="Third"/>
    <x v="0"/>
    <s v="Expired"/>
    <x v="0"/>
    <n v="80615.23"/>
    <x v="1"/>
  </r>
  <r>
    <x v="5"/>
    <n v="15.96"/>
    <x v="5"/>
    <x v="20"/>
    <n v="337961"/>
    <x v="5"/>
    <n v="514"/>
    <x v="2"/>
    <n v="32.82"/>
    <s v="Third"/>
    <x v="1"/>
    <s v="Expired"/>
    <x v="0"/>
    <n v="221337.87"/>
    <x v="0"/>
  </r>
  <r>
    <x v="8"/>
    <n v="30.02"/>
    <x v="4"/>
    <x v="4"/>
    <n v="304093"/>
    <x v="0"/>
    <n v="358"/>
    <x v="2"/>
    <n v="25.98"/>
    <s v="First"/>
    <x v="2"/>
    <s v="Not Available"/>
    <x v="0"/>
    <n v="219796.68"/>
    <x v="1"/>
  </r>
  <r>
    <x v="9"/>
    <n v="69.48"/>
    <x v="0"/>
    <x v="0"/>
    <n v="396841"/>
    <x v="0"/>
    <n v="961"/>
    <x v="2"/>
    <n v="32.909999999999997"/>
    <s v="Second"/>
    <x v="4"/>
    <s v="Expired"/>
    <x v="1"/>
    <n v="193748.57"/>
    <x v="0"/>
  </r>
  <r>
    <x v="4"/>
    <n v="67.55"/>
    <x v="0"/>
    <x v="0"/>
    <n v="233905"/>
    <x v="5"/>
    <n v="173"/>
    <x v="1"/>
    <n v="62.55"/>
    <s v="First"/>
    <x v="5"/>
    <s v="Not Available"/>
    <x v="1"/>
    <n v="104108.29"/>
    <x v="1"/>
  </r>
  <r>
    <x v="7"/>
    <n v="79.97"/>
    <x v="2"/>
    <x v="27"/>
    <n v="164915"/>
    <x v="2"/>
    <n v="941"/>
    <x v="2"/>
    <n v="35.4"/>
    <s v="First"/>
    <x v="3"/>
    <s v="Active"/>
    <x v="0"/>
    <n v="71473.39"/>
    <x v="1"/>
  </r>
  <r>
    <x v="3"/>
    <n v="42.78"/>
    <x v="1"/>
    <x v="37"/>
    <n v="209342"/>
    <x v="9"/>
    <n v="941"/>
    <x v="0"/>
    <n v="67.180000000000007"/>
    <s v="Third"/>
    <x v="0"/>
    <s v="Not Available"/>
    <x v="0"/>
    <n v="105320.28"/>
    <x v="3"/>
  </r>
  <r>
    <x v="1"/>
    <n v="72.08"/>
    <x v="2"/>
    <x v="38"/>
    <n v="109247"/>
    <x v="5"/>
    <n v="385"/>
    <x v="2"/>
    <n v="58.84"/>
    <s v="First"/>
    <x v="5"/>
    <s v="Expired"/>
    <x v="1"/>
    <n v="83249.67"/>
    <x v="1"/>
  </r>
  <r>
    <x v="7"/>
    <n v="41.43"/>
    <x v="0"/>
    <x v="0"/>
    <n v="67176"/>
    <x v="2"/>
    <n v="630"/>
    <x v="2"/>
    <n v="59.66"/>
    <s v="Third"/>
    <x v="6"/>
    <s v="Not Available"/>
    <x v="0"/>
    <n v="49546.7"/>
    <x v="0"/>
  </r>
  <r>
    <x v="3"/>
    <n v="36.06"/>
    <x v="0"/>
    <x v="0"/>
    <n v="249710"/>
    <x v="3"/>
    <n v="608"/>
    <x v="1"/>
    <n v="89.19"/>
    <s v="Second"/>
    <x v="0"/>
    <s v="Not Available"/>
    <x v="1"/>
    <n v="142428.9"/>
    <x v="2"/>
  </r>
  <r>
    <x v="5"/>
    <n v="47.28"/>
    <x v="2"/>
    <x v="38"/>
    <n v="374406"/>
    <x v="1"/>
    <n v="424"/>
    <x v="1"/>
    <n v="87.39"/>
    <s v="Third"/>
    <x v="6"/>
    <s v="Expired"/>
    <x v="0"/>
    <n v="238524.92"/>
    <x v="3"/>
  </r>
  <r>
    <x v="7"/>
    <n v="47.32"/>
    <x v="7"/>
    <x v="28"/>
    <n v="140427"/>
    <x v="8"/>
    <n v="964"/>
    <x v="0"/>
    <n v="96.87"/>
    <s v="First"/>
    <x v="8"/>
    <s v="Expired"/>
    <x v="0"/>
    <n v="87847.34"/>
    <x v="1"/>
  </r>
  <r>
    <x v="2"/>
    <n v="41.39"/>
    <x v="5"/>
    <x v="13"/>
    <n v="216840"/>
    <x v="5"/>
    <n v="705"/>
    <x v="1"/>
    <n v="80.650000000000006"/>
    <s v="Third"/>
    <x v="4"/>
    <s v="Expired"/>
    <x v="1"/>
    <n v="154093.12"/>
    <x v="0"/>
  </r>
  <r>
    <x v="8"/>
    <n v="49.39"/>
    <x v="7"/>
    <x v="36"/>
    <n v="264287"/>
    <x v="5"/>
    <n v="963"/>
    <x v="2"/>
    <n v="33.85"/>
    <s v="Second"/>
    <x v="3"/>
    <s v="Not Available"/>
    <x v="0"/>
    <n v="148729.38"/>
    <x v="3"/>
  </r>
  <r>
    <x v="5"/>
    <n v="6.05"/>
    <x v="0"/>
    <x v="29"/>
    <n v="285199"/>
    <x v="1"/>
    <n v="301"/>
    <x v="0"/>
    <n v="97.57"/>
    <s v="Second"/>
    <x v="1"/>
    <s v="Active"/>
    <x v="0"/>
    <n v="115264.68"/>
    <x v="0"/>
  </r>
  <r>
    <x v="1"/>
    <n v="70.099999999999994"/>
    <x v="6"/>
    <x v="31"/>
    <n v="388577"/>
    <x v="3"/>
    <n v="778"/>
    <x v="1"/>
    <n v="67.319999999999993"/>
    <s v="Second"/>
    <x v="1"/>
    <s v="Not Available"/>
    <x v="1"/>
    <n v="255376.14"/>
    <x v="0"/>
  </r>
  <r>
    <x v="9"/>
    <n v="49.29"/>
    <x v="0"/>
    <x v="39"/>
    <n v="352253"/>
    <x v="2"/>
    <n v="177"/>
    <x v="1"/>
    <n v="86.69"/>
    <s v="Second"/>
    <x v="2"/>
    <s v="Active"/>
    <x v="0"/>
    <n v="149349.45000000001"/>
    <x v="1"/>
  </r>
  <r>
    <x v="5"/>
    <n v="48.7"/>
    <x v="7"/>
    <x v="36"/>
    <n v="275522"/>
    <x v="2"/>
    <n v="245"/>
    <x v="1"/>
    <n v="63.57"/>
    <s v="First"/>
    <x v="3"/>
    <s v="Active"/>
    <x v="0"/>
    <n v="157937.74"/>
    <x v="0"/>
  </r>
  <r>
    <x v="5"/>
    <n v="60.32"/>
    <x v="7"/>
    <x v="36"/>
    <n v="234927"/>
    <x v="0"/>
    <n v="187"/>
    <x v="2"/>
    <n v="28.66"/>
    <s v="Second"/>
    <x v="4"/>
    <s v="Expired"/>
    <x v="1"/>
    <n v="101819.2"/>
    <x v="3"/>
  </r>
  <r>
    <x v="5"/>
    <n v="6.61"/>
    <x v="4"/>
    <x v="16"/>
    <n v="267027"/>
    <x v="9"/>
    <n v="406"/>
    <x v="0"/>
    <n v="76.599999999999994"/>
    <s v="First"/>
    <x v="1"/>
    <s v="Active"/>
    <x v="0"/>
    <n v="163457.04"/>
    <x v="1"/>
  </r>
  <r>
    <x v="3"/>
    <n v="11.26"/>
    <x v="4"/>
    <x v="12"/>
    <n v="240196"/>
    <x v="0"/>
    <n v="880"/>
    <x v="1"/>
    <n v="99.19"/>
    <s v="Third"/>
    <x v="1"/>
    <s v="Active"/>
    <x v="1"/>
    <n v="184696.47"/>
    <x v="0"/>
  </r>
  <r>
    <x v="5"/>
    <n v="16.5"/>
    <x v="1"/>
    <x v="37"/>
    <n v="393660"/>
    <x v="9"/>
    <n v="872"/>
    <x v="0"/>
    <n v="72.27"/>
    <s v="Second"/>
    <x v="1"/>
    <s v="Expired"/>
    <x v="0"/>
    <n v="242599.87"/>
    <x v="1"/>
  </r>
  <r>
    <x v="9"/>
    <n v="13.83"/>
    <x v="6"/>
    <x v="24"/>
    <n v="102876"/>
    <x v="5"/>
    <n v="929"/>
    <x v="2"/>
    <n v="31.7"/>
    <s v="First"/>
    <x v="5"/>
    <s v="Expired"/>
    <x v="1"/>
    <n v="70104.87"/>
    <x v="3"/>
  </r>
  <r>
    <x v="2"/>
    <n v="68.69"/>
    <x v="4"/>
    <x v="18"/>
    <n v="224325"/>
    <x v="6"/>
    <n v="751"/>
    <x v="1"/>
    <n v="91.16"/>
    <s v="Third"/>
    <x v="6"/>
    <s v="Expired"/>
    <x v="0"/>
    <n v="109773.78"/>
    <x v="1"/>
  </r>
  <r>
    <x v="8"/>
    <n v="76.239999999999995"/>
    <x v="0"/>
    <x v="6"/>
    <n v="289021"/>
    <x v="0"/>
    <n v="829"/>
    <x v="2"/>
    <n v="53.63"/>
    <s v="Second"/>
    <x v="1"/>
    <s v="Not Available"/>
    <x v="1"/>
    <n v="230447.95"/>
    <x v="0"/>
  </r>
  <r>
    <x v="9"/>
    <n v="67.77"/>
    <x v="0"/>
    <x v="6"/>
    <n v="152021"/>
    <x v="0"/>
    <n v="587"/>
    <x v="2"/>
    <n v="41.8"/>
    <s v="Third"/>
    <x v="1"/>
    <s v="Expired"/>
    <x v="0"/>
    <n v="76051.360000000001"/>
    <x v="2"/>
  </r>
  <r>
    <x v="5"/>
    <n v="27.25"/>
    <x v="5"/>
    <x v="13"/>
    <n v="242062"/>
    <x v="2"/>
    <n v="524"/>
    <x v="0"/>
    <n v="99.66"/>
    <s v="Second"/>
    <x v="2"/>
    <s v="Not Available"/>
    <x v="0"/>
    <n v="114986.54"/>
    <x v="2"/>
  </r>
  <r>
    <x v="1"/>
    <n v="50.04"/>
    <x v="6"/>
    <x v="21"/>
    <n v="166875"/>
    <x v="4"/>
    <n v="283"/>
    <x v="0"/>
    <n v="86.54"/>
    <s v="Second"/>
    <x v="0"/>
    <s v="Expired"/>
    <x v="1"/>
    <n v="129970.02"/>
    <x v="2"/>
  </r>
  <r>
    <x v="3"/>
    <n v="34.28"/>
    <x v="7"/>
    <x v="28"/>
    <n v="202323"/>
    <x v="5"/>
    <n v="164"/>
    <x v="0"/>
    <n v="79.650000000000006"/>
    <s v="Third"/>
    <x v="5"/>
    <s v="Expired"/>
    <x v="1"/>
    <n v="99906.92"/>
    <x v="2"/>
  </r>
  <r>
    <x v="4"/>
    <n v="58.44"/>
    <x v="1"/>
    <x v="19"/>
    <n v="70357"/>
    <x v="9"/>
    <n v="886"/>
    <x v="1"/>
    <n v="64.25"/>
    <s v="Third"/>
    <x v="1"/>
    <s v="Expired"/>
    <x v="0"/>
    <n v="30716.93"/>
    <x v="1"/>
  </r>
  <r>
    <x v="0"/>
    <n v="44.34"/>
    <x v="1"/>
    <x v="26"/>
    <n v="79604"/>
    <x v="0"/>
    <n v="132"/>
    <x v="0"/>
    <n v="70.69"/>
    <s v="Third"/>
    <x v="1"/>
    <s v="Active"/>
    <x v="0"/>
    <n v="54450.71"/>
    <x v="1"/>
  </r>
  <r>
    <x v="0"/>
    <n v="12.88"/>
    <x v="1"/>
    <x v="37"/>
    <n v="141321"/>
    <x v="1"/>
    <n v="959"/>
    <x v="2"/>
    <n v="39.369999999999997"/>
    <s v="Second"/>
    <x v="4"/>
    <s v="Expired"/>
    <x v="0"/>
    <n v="76447.3"/>
    <x v="0"/>
  </r>
  <r>
    <x v="0"/>
    <n v="7.81"/>
    <x v="3"/>
    <x v="3"/>
    <n v="298468"/>
    <x v="6"/>
    <n v="988"/>
    <x v="2"/>
    <n v="51.6"/>
    <s v="Second"/>
    <x v="4"/>
    <s v="Active"/>
    <x v="0"/>
    <n v="179439.22"/>
    <x v="3"/>
  </r>
  <r>
    <x v="4"/>
    <n v="34.76"/>
    <x v="6"/>
    <x v="24"/>
    <n v="69042"/>
    <x v="6"/>
    <n v="848"/>
    <x v="2"/>
    <n v="47.77"/>
    <s v="Third"/>
    <x v="9"/>
    <s v="Active"/>
    <x v="0"/>
    <n v="46506.8"/>
    <x v="1"/>
  </r>
  <r>
    <x v="6"/>
    <n v="75.42"/>
    <x v="7"/>
    <x v="30"/>
    <n v="127890"/>
    <x v="0"/>
    <n v="133"/>
    <x v="1"/>
    <n v="73.22"/>
    <s v="Second"/>
    <x v="2"/>
    <s v="Active"/>
    <x v="1"/>
    <n v="67389"/>
    <x v="0"/>
  </r>
  <r>
    <x v="5"/>
    <n v="40.520000000000003"/>
    <x v="7"/>
    <x v="36"/>
    <n v="276500"/>
    <x v="5"/>
    <n v="736"/>
    <x v="1"/>
    <n v="85.54"/>
    <s v="Second"/>
    <x v="7"/>
    <s v="Active"/>
    <x v="1"/>
    <n v="181339.28"/>
    <x v="3"/>
  </r>
  <r>
    <x v="4"/>
    <n v="41.01"/>
    <x v="3"/>
    <x v="3"/>
    <n v="254739"/>
    <x v="5"/>
    <n v="783"/>
    <x v="1"/>
    <n v="89.54"/>
    <s v="First"/>
    <x v="5"/>
    <s v="Expired"/>
    <x v="0"/>
    <n v="203676.93"/>
    <x v="3"/>
  </r>
  <r>
    <x v="8"/>
    <n v="40.85"/>
    <x v="3"/>
    <x v="11"/>
    <n v="75425"/>
    <x v="0"/>
    <n v="328"/>
    <x v="0"/>
    <n v="88.14"/>
    <s v="Third"/>
    <x v="0"/>
    <s v="Active"/>
    <x v="0"/>
    <n v="50205.33"/>
    <x v="3"/>
  </r>
  <r>
    <x v="9"/>
    <n v="60.29"/>
    <x v="2"/>
    <x v="38"/>
    <n v="355392"/>
    <x v="1"/>
    <n v="447"/>
    <x v="2"/>
    <n v="32.700000000000003"/>
    <s v="Second"/>
    <x v="4"/>
    <s v="Not Available"/>
    <x v="1"/>
    <n v="195219.55"/>
    <x v="3"/>
  </r>
  <r>
    <x v="2"/>
    <n v="38.049999999999997"/>
    <x v="4"/>
    <x v="16"/>
    <n v="162489"/>
    <x v="9"/>
    <n v="341"/>
    <x v="1"/>
    <n v="82.15"/>
    <s v="First"/>
    <x v="1"/>
    <s v="Expired"/>
    <x v="1"/>
    <n v="107226.37"/>
    <x v="3"/>
  </r>
  <r>
    <x v="1"/>
    <n v="53.95"/>
    <x v="3"/>
    <x v="32"/>
    <n v="367217"/>
    <x v="2"/>
    <n v="356"/>
    <x v="2"/>
    <n v="31.42"/>
    <s v="First"/>
    <x v="3"/>
    <s v="Active"/>
    <x v="0"/>
    <n v="238836.49"/>
    <x v="1"/>
  </r>
  <r>
    <x v="7"/>
    <n v="35.08"/>
    <x v="6"/>
    <x v="33"/>
    <n v="344291"/>
    <x v="4"/>
    <n v="585"/>
    <x v="0"/>
    <n v="95.45"/>
    <s v="Third"/>
    <x v="0"/>
    <s v="Not Available"/>
    <x v="1"/>
    <n v="166083.35999999999"/>
    <x v="0"/>
  </r>
  <r>
    <x v="8"/>
    <n v="79.75"/>
    <x v="5"/>
    <x v="15"/>
    <n v="303277"/>
    <x v="2"/>
    <n v="344"/>
    <x v="1"/>
    <n v="68.260000000000005"/>
    <s v="Third"/>
    <x v="4"/>
    <s v="Active"/>
    <x v="1"/>
    <n v="186000.9"/>
    <x v="3"/>
  </r>
  <r>
    <x v="4"/>
    <n v="9.1999999999999993"/>
    <x v="0"/>
    <x v="35"/>
    <n v="372120"/>
    <x v="9"/>
    <n v="344"/>
    <x v="0"/>
    <n v="93.55"/>
    <s v="First"/>
    <x v="1"/>
    <s v="Active"/>
    <x v="0"/>
    <n v="206933.17"/>
    <x v="2"/>
  </r>
  <r>
    <x v="9"/>
    <n v="20.48"/>
    <x v="4"/>
    <x v="16"/>
    <n v="82501"/>
    <x v="5"/>
    <n v="226"/>
    <x v="0"/>
    <n v="92.75"/>
    <s v="First"/>
    <x v="5"/>
    <s v="Active"/>
    <x v="0"/>
    <n v="56648.29"/>
    <x v="2"/>
  </r>
  <r>
    <x v="9"/>
    <n v="45.59"/>
    <x v="6"/>
    <x v="33"/>
    <n v="175011"/>
    <x v="3"/>
    <n v="649"/>
    <x v="2"/>
    <n v="56.81"/>
    <s v="First"/>
    <x v="4"/>
    <s v="Expired"/>
    <x v="1"/>
    <n v="78900.55"/>
    <x v="1"/>
  </r>
  <r>
    <x v="3"/>
    <n v="49.56"/>
    <x v="5"/>
    <x v="9"/>
    <n v="220062"/>
    <x v="3"/>
    <n v="156"/>
    <x v="1"/>
    <n v="85.24"/>
    <s v="Second"/>
    <x v="4"/>
    <s v="Not Available"/>
    <x v="1"/>
    <n v="97070.7"/>
    <x v="2"/>
  </r>
  <r>
    <x v="1"/>
    <n v="27.68"/>
    <x v="1"/>
    <x v="25"/>
    <n v="371490"/>
    <x v="7"/>
    <n v="961"/>
    <x v="0"/>
    <n v="69.92"/>
    <s v="Second"/>
    <x v="0"/>
    <s v="Active"/>
    <x v="1"/>
    <n v="217995"/>
    <x v="2"/>
  </r>
  <r>
    <x v="8"/>
    <n v="8.6999999999999993"/>
    <x v="0"/>
    <x v="0"/>
    <n v="214853"/>
    <x v="2"/>
    <n v="437"/>
    <x v="1"/>
    <n v="64.06"/>
    <s v="Third"/>
    <x v="4"/>
    <s v="Active"/>
    <x v="0"/>
    <n v="169702.17"/>
    <x v="1"/>
  </r>
  <r>
    <x v="3"/>
    <n v="56.65"/>
    <x v="0"/>
    <x v="39"/>
    <n v="119426"/>
    <x v="7"/>
    <n v="576"/>
    <x v="2"/>
    <n v="54.86"/>
    <s v="First"/>
    <x v="7"/>
    <s v="Not Available"/>
    <x v="1"/>
    <n v="65642.19"/>
    <x v="1"/>
  </r>
  <r>
    <x v="2"/>
    <n v="71.83"/>
    <x v="5"/>
    <x v="15"/>
    <n v="207944"/>
    <x v="6"/>
    <n v="141"/>
    <x v="1"/>
    <n v="81.94"/>
    <s v="Third"/>
    <x v="2"/>
    <s v="Expired"/>
    <x v="1"/>
    <n v="107769.8"/>
    <x v="0"/>
  </r>
  <r>
    <x v="9"/>
    <n v="68.11"/>
    <x v="6"/>
    <x v="10"/>
    <n v="293003"/>
    <x v="9"/>
    <n v="709"/>
    <x v="0"/>
    <n v="79.400000000000006"/>
    <s v="Second"/>
    <x v="0"/>
    <s v="Not Available"/>
    <x v="1"/>
    <n v="230292.28"/>
    <x v="2"/>
  </r>
  <r>
    <x v="0"/>
    <n v="73.02"/>
    <x v="3"/>
    <x v="14"/>
    <n v="51048"/>
    <x v="2"/>
    <n v="213"/>
    <x v="2"/>
    <n v="55.61"/>
    <s v="Third"/>
    <x v="4"/>
    <s v="Not Available"/>
    <x v="0"/>
    <n v="36888.78"/>
    <x v="2"/>
  </r>
  <r>
    <x v="6"/>
    <n v="60.46"/>
    <x v="4"/>
    <x v="22"/>
    <n v="293007"/>
    <x v="3"/>
    <n v="473"/>
    <x v="2"/>
    <n v="29.92"/>
    <s v="Third"/>
    <x v="0"/>
    <s v="Not Available"/>
    <x v="0"/>
    <n v="224208.8"/>
    <x v="1"/>
  </r>
  <r>
    <x v="9"/>
    <n v="61.56"/>
    <x v="4"/>
    <x v="12"/>
    <n v="61038"/>
    <x v="4"/>
    <n v="601"/>
    <x v="0"/>
    <n v="78.34"/>
    <s v="Third"/>
    <x v="0"/>
    <s v="Expired"/>
    <x v="0"/>
    <n v="38416.65"/>
    <x v="0"/>
  </r>
  <r>
    <x v="2"/>
    <n v="6.33"/>
    <x v="4"/>
    <x v="16"/>
    <n v="324194"/>
    <x v="4"/>
    <n v="434"/>
    <x v="1"/>
    <n v="69.45"/>
    <s v="First"/>
    <x v="0"/>
    <s v="Active"/>
    <x v="0"/>
    <n v="178243.88"/>
    <x v="1"/>
  </r>
  <r>
    <x v="6"/>
    <n v="25.09"/>
    <x v="6"/>
    <x v="31"/>
    <n v="366392"/>
    <x v="7"/>
    <n v="725"/>
    <x v="1"/>
    <n v="64.319999999999993"/>
    <s v="Third"/>
    <x v="2"/>
    <s v="Active"/>
    <x v="1"/>
    <n v="226032.85"/>
    <x v="1"/>
  </r>
  <r>
    <x v="0"/>
    <n v="28.65"/>
    <x v="6"/>
    <x v="31"/>
    <n v="268908"/>
    <x v="3"/>
    <n v="863"/>
    <x v="1"/>
    <n v="96.71"/>
    <s v="Second"/>
    <x v="4"/>
    <s v="Not Available"/>
    <x v="0"/>
    <n v="118526.7"/>
    <x v="3"/>
  </r>
  <r>
    <x v="7"/>
    <n v="47.69"/>
    <x v="7"/>
    <x v="30"/>
    <n v="290708"/>
    <x v="4"/>
    <n v="120"/>
    <x v="2"/>
    <n v="33.94"/>
    <s v="Third"/>
    <x v="0"/>
    <s v="Not Available"/>
    <x v="0"/>
    <n v="231581.11"/>
    <x v="3"/>
  </r>
  <r>
    <x v="2"/>
    <n v="71.72"/>
    <x v="3"/>
    <x v="3"/>
    <n v="376648"/>
    <x v="2"/>
    <n v="163"/>
    <x v="2"/>
    <n v="27.9"/>
    <s v="Second"/>
    <x v="3"/>
    <s v="Active"/>
    <x v="0"/>
    <n v="240406.28"/>
    <x v="3"/>
  </r>
  <r>
    <x v="8"/>
    <n v="15.37"/>
    <x v="2"/>
    <x v="34"/>
    <n v="92064"/>
    <x v="2"/>
    <n v="576"/>
    <x v="2"/>
    <n v="33.1"/>
    <s v="First"/>
    <x v="3"/>
    <s v="Active"/>
    <x v="1"/>
    <n v="43506.84"/>
    <x v="3"/>
  </r>
  <r>
    <x v="2"/>
    <n v="68.98"/>
    <x v="5"/>
    <x v="15"/>
    <n v="336606"/>
    <x v="0"/>
    <n v="660"/>
    <x v="0"/>
    <n v="62.99"/>
    <s v="Second"/>
    <x v="1"/>
    <s v="Expired"/>
    <x v="0"/>
    <n v="214528.9"/>
    <x v="2"/>
  </r>
  <r>
    <x v="4"/>
    <n v="48.51"/>
    <x v="3"/>
    <x v="3"/>
    <n v="69847"/>
    <x v="5"/>
    <n v="299"/>
    <x v="2"/>
    <n v="26.44"/>
    <s v="First"/>
    <x v="5"/>
    <s v="Expired"/>
    <x v="0"/>
    <n v="55633.34"/>
    <x v="2"/>
  </r>
  <r>
    <x v="7"/>
    <n v="79.37"/>
    <x v="1"/>
    <x v="1"/>
    <n v="211877"/>
    <x v="3"/>
    <n v="294"/>
    <x v="2"/>
    <n v="57.62"/>
    <s v="Second"/>
    <x v="4"/>
    <s v="Not Available"/>
    <x v="0"/>
    <n v="106418.75"/>
    <x v="3"/>
  </r>
  <r>
    <x v="6"/>
    <n v="28.15"/>
    <x v="4"/>
    <x v="4"/>
    <n v="235217"/>
    <x v="1"/>
    <n v="179"/>
    <x v="0"/>
    <n v="82.99"/>
    <s v="First"/>
    <x v="6"/>
    <s v="Active"/>
    <x v="0"/>
    <n v="159092.54999999999"/>
    <x v="1"/>
  </r>
  <r>
    <x v="5"/>
    <n v="53.11"/>
    <x v="2"/>
    <x v="8"/>
    <n v="76172"/>
    <x v="0"/>
    <n v="119"/>
    <x v="1"/>
    <n v="79.209999999999994"/>
    <s v="Third"/>
    <x v="1"/>
    <s v="Active"/>
    <x v="0"/>
    <n v="60074.63"/>
    <x v="2"/>
  </r>
  <r>
    <x v="0"/>
    <n v="70.959999999999994"/>
    <x v="2"/>
    <x v="34"/>
    <n v="261738"/>
    <x v="2"/>
    <n v="190"/>
    <x v="0"/>
    <n v="61.31"/>
    <s v="Third"/>
    <x v="0"/>
    <s v="Expired"/>
    <x v="1"/>
    <n v="204598.74"/>
    <x v="2"/>
  </r>
  <r>
    <x v="6"/>
    <n v="13.28"/>
    <x v="5"/>
    <x v="13"/>
    <n v="293205"/>
    <x v="4"/>
    <n v="498"/>
    <x v="1"/>
    <n v="72.89"/>
    <s v="First"/>
    <x v="0"/>
    <s v="Not Available"/>
    <x v="1"/>
    <n v="190259.65"/>
    <x v="1"/>
  </r>
  <r>
    <x v="1"/>
    <n v="74.040000000000006"/>
    <x v="3"/>
    <x v="7"/>
    <n v="143424"/>
    <x v="1"/>
    <n v="710"/>
    <x v="0"/>
    <n v="94.59"/>
    <s v="First"/>
    <x v="6"/>
    <s v="Expired"/>
    <x v="0"/>
    <n v="107115.59"/>
    <x v="2"/>
  </r>
  <r>
    <x v="1"/>
    <n v="38.99"/>
    <x v="2"/>
    <x v="8"/>
    <n v="142540"/>
    <x v="3"/>
    <n v="452"/>
    <x v="2"/>
    <n v="46.91"/>
    <s v="Second"/>
    <x v="0"/>
    <s v="Active"/>
    <x v="1"/>
    <n v="95330.67"/>
    <x v="1"/>
  </r>
  <r>
    <x v="7"/>
    <n v="61"/>
    <x v="6"/>
    <x v="21"/>
    <n v="255759"/>
    <x v="3"/>
    <n v="845"/>
    <x v="1"/>
    <n v="70.38"/>
    <s v="Second"/>
    <x v="4"/>
    <s v="Not Available"/>
    <x v="1"/>
    <n v="116547.35"/>
    <x v="0"/>
  </r>
  <r>
    <x v="3"/>
    <n v="47.31"/>
    <x v="1"/>
    <x v="26"/>
    <n v="281248"/>
    <x v="5"/>
    <n v="890"/>
    <x v="1"/>
    <n v="67.03"/>
    <s v="First"/>
    <x v="5"/>
    <s v="Active"/>
    <x v="1"/>
    <n v="217005.7"/>
    <x v="2"/>
  </r>
  <r>
    <x v="0"/>
    <n v="24"/>
    <x v="1"/>
    <x v="1"/>
    <n v="334905"/>
    <x v="0"/>
    <n v="207"/>
    <x v="2"/>
    <n v="56.02"/>
    <s v="Third"/>
    <x v="0"/>
    <s v="Active"/>
    <x v="1"/>
    <n v="219895.32"/>
    <x v="1"/>
  </r>
  <r>
    <x v="6"/>
    <n v="27.74"/>
    <x v="3"/>
    <x v="14"/>
    <n v="190274"/>
    <x v="1"/>
    <n v="719"/>
    <x v="0"/>
    <n v="81.709999999999994"/>
    <s v="Second"/>
    <x v="0"/>
    <s v="Not Available"/>
    <x v="1"/>
    <n v="127797.15"/>
    <x v="2"/>
  </r>
  <r>
    <x v="0"/>
    <n v="6.47"/>
    <x v="4"/>
    <x v="16"/>
    <n v="340485"/>
    <x v="4"/>
    <n v="933"/>
    <x v="0"/>
    <n v="96.73"/>
    <s v="First"/>
    <x v="0"/>
    <s v="Not Available"/>
    <x v="0"/>
    <n v="180931.1"/>
    <x v="3"/>
  </r>
  <r>
    <x v="2"/>
    <n v="47.73"/>
    <x v="2"/>
    <x v="34"/>
    <n v="365544"/>
    <x v="4"/>
    <n v="291"/>
    <x v="0"/>
    <n v="93.8"/>
    <s v="Third"/>
    <x v="0"/>
    <s v="Active"/>
    <x v="0"/>
    <n v="275179.84999999998"/>
    <x v="2"/>
  </r>
  <r>
    <x v="2"/>
    <n v="66.739999999999995"/>
    <x v="2"/>
    <x v="27"/>
    <n v="61295"/>
    <x v="2"/>
    <n v="244"/>
    <x v="2"/>
    <n v="30.58"/>
    <s v="Second"/>
    <x v="0"/>
    <s v="Not Available"/>
    <x v="1"/>
    <n v="40425.35"/>
    <x v="1"/>
  </r>
  <r>
    <x v="2"/>
    <n v="22.52"/>
    <x v="3"/>
    <x v="32"/>
    <n v="139811"/>
    <x v="3"/>
    <n v="282"/>
    <x v="0"/>
    <n v="70.77"/>
    <s v="Third"/>
    <x v="1"/>
    <s v="Active"/>
    <x v="1"/>
    <n v="103808.5"/>
    <x v="3"/>
  </r>
  <r>
    <x v="3"/>
    <n v="63.13"/>
    <x v="6"/>
    <x v="21"/>
    <n v="228328"/>
    <x v="5"/>
    <n v="822"/>
    <x v="0"/>
    <n v="99.33"/>
    <s v="Second"/>
    <x v="6"/>
    <s v="Expired"/>
    <x v="0"/>
    <n v="145595.95000000001"/>
    <x v="1"/>
  </r>
  <r>
    <x v="3"/>
    <n v="9.68"/>
    <x v="1"/>
    <x v="19"/>
    <n v="282523"/>
    <x v="7"/>
    <n v="133"/>
    <x v="0"/>
    <n v="62.55"/>
    <s v="First"/>
    <x v="7"/>
    <s v="Not Available"/>
    <x v="0"/>
    <n v="124448.47"/>
    <x v="2"/>
  </r>
  <r>
    <x v="9"/>
    <n v="55.38"/>
    <x v="2"/>
    <x v="38"/>
    <n v="249981"/>
    <x v="7"/>
    <n v="760"/>
    <x v="0"/>
    <n v="96.54"/>
    <s v="First"/>
    <x v="7"/>
    <s v="Not Available"/>
    <x v="0"/>
    <n v="155748.81"/>
    <x v="3"/>
  </r>
  <r>
    <x v="6"/>
    <n v="27.71"/>
    <x v="5"/>
    <x v="15"/>
    <n v="243513"/>
    <x v="9"/>
    <n v="209"/>
    <x v="0"/>
    <n v="64.62"/>
    <s v="Second"/>
    <x v="1"/>
    <s v="Active"/>
    <x v="1"/>
    <n v="140683.04999999999"/>
    <x v="1"/>
  </r>
  <r>
    <x v="6"/>
    <n v="51.5"/>
    <x v="0"/>
    <x v="35"/>
    <n v="134386"/>
    <x v="0"/>
    <n v="270"/>
    <x v="1"/>
    <n v="99.25"/>
    <s v="First"/>
    <x v="2"/>
    <s v="Active"/>
    <x v="0"/>
    <n v="89015.11"/>
    <x v="0"/>
  </r>
  <r>
    <x v="2"/>
    <n v="36.869999999999997"/>
    <x v="5"/>
    <x v="9"/>
    <n v="330313"/>
    <x v="8"/>
    <n v="790"/>
    <x v="1"/>
    <n v="79.17"/>
    <s v="Second"/>
    <x v="6"/>
    <s v="Active"/>
    <x v="1"/>
    <n v="252789.28"/>
    <x v="0"/>
  </r>
  <r>
    <x v="6"/>
    <n v="62.66"/>
    <x v="4"/>
    <x v="18"/>
    <n v="252524"/>
    <x v="2"/>
    <n v="990"/>
    <x v="0"/>
    <n v="69.97"/>
    <s v="Second"/>
    <x v="1"/>
    <s v="Expired"/>
    <x v="1"/>
    <n v="119073.41"/>
    <x v="3"/>
  </r>
  <r>
    <x v="5"/>
    <n v="25.18"/>
    <x v="3"/>
    <x v="32"/>
    <n v="306069"/>
    <x v="3"/>
    <n v="317"/>
    <x v="2"/>
    <n v="51.62"/>
    <s v="Second"/>
    <x v="1"/>
    <s v="Expired"/>
    <x v="1"/>
    <n v="181312.49"/>
    <x v="2"/>
  </r>
  <r>
    <x v="3"/>
    <n v="28.26"/>
    <x v="5"/>
    <x v="9"/>
    <n v="210654"/>
    <x v="9"/>
    <n v="243"/>
    <x v="1"/>
    <n v="63.02"/>
    <s v="First"/>
    <x v="1"/>
    <s v="Active"/>
    <x v="0"/>
    <n v="104865.5"/>
    <x v="3"/>
  </r>
  <r>
    <x v="9"/>
    <n v="72.81"/>
    <x v="1"/>
    <x v="19"/>
    <n v="328379"/>
    <x v="9"/>
    <n v="287"/>
    <x v="0"/>
    <n v="68.349999999999994"/>
    <s v="Third"/>
    <x v="0"/>
    <s v="Active"/>
    <x v="1"/>
    <n v="180932.26"/>
    <x v="2"/>
  </r>
  <r>
    <x v="6"/>
    <n v="54.52"/>
    <x v="5"/>
    <x v="9"/>
    <n v="284874"/>
    <x v="0"/>
    <n v="538"/>
    <x v="2"/>
    <n v="26.36"/>
    <s v="Second"/>
    <x v="0"/>
    <s v="Expired"/>
    <x v="1"/>
    <n v="129923.13"/>
    <x v="3"/>
  </r>
  <r>
    <x v="1"/>
    <n v="34.97"/>
    <x v="1"/>
    <x v="19"/>
    <n v="387229"/>
    <x v="8"/>
    <n v="520"/>
    <x v="1"/>
    <n v="80.430000000000007"/>
    <s v="Third"/>
    <x v="6"/>
    <s v="Not Available"/>
    <x v="1"/>
    <n v="306881.61"/>
    <x v="0"/>
  </r>
  <r>
    <x v="0"/>
    <n v="74.989999999999995"/>
    <x v="0"/>
    <x v="6"/>
    <n v="93059"/>
    <x v="9"/>
    <n v="455"/>
    <x v="0"/>
    <n v="77.790000000000006"/>
    <s v="First"/>
    <x v="1"/>
    <s v="Not Available"/>
    <x v="0"/>
    <n v="47094.559999999998"/>
    <x v="3"/>
  </r>
  <r>
    <x v="8"/>
    <n v="55.67"/>
    <x v="4"/>
    <x v="12"/>
    <n v="253284"/>
    <x v="0"/>
    <n v="461"/>
    <x v="2"/>
    <n v="40.51"/>
    <s v="Third"/>
    <x v="4"/>
    <s v="Active"/>
    <x v="0"/>
    <n v="174166.72"/>
    <x v="2"/>
  </r>
  <r>
    <x v="4"/>
    <n v="57.57"/>
    <x v="2"/>
    <x v="34"/>
    <n v="121144"/>
    <x v="1"/>
    <n v="721"/>
    <x v="2"/>
    <n v="31.66"/>
    <s v="First"/>
    <x v="6"/>
    <s v="Expired"/>
    <x v="0"/>
    <n v="83927.43"/>
    <x v="0"/>
  </r>
  <r>
    <x v="9"/>
    <n v="31.06"/>
    <x v="1"/>
    <x v="25"/>
    <n v="283873"/>
    <x v="2"/>
    <n v="703"/>
    <x v="2"/>
    <n v="54.57"/>
    <s v="Third"/>
    <x v="4"/>
    <s v="Expired"/>
    <x v="1"/>
    <n v="154072.51999999999"/>
    <x v="2"/>
  </r>
  <r>
    <x v="6"/>
    <n v="25.87"/>
    <x v="3"/>
    <x v="32"/>
    <n v="334787"/>
    <x v="4"/>
    <n v="325"/>
    <x v="1"/>
    <n v="70.27"/>
    <s v="First"/>
    <x v="0"/>
    <s v="Active"/>
    <x v="1"/>
    <n v="200109.26"/>
    <x v="0"/>
  </r>
  <r>
    <x v="9"/>
    <n v="13"/>
    <x v="5"/>
    <x v="5"/>
    <n v="115145"/>
    <x v="5"/>
    <n v="476"/>
    <x v="1"/>
    <n v="97.74"/>
    <s v="Third"/>
    <x v="4"/>
    <s v="Expired"/>
    <x v="1"/>
    <n v="51420.05"/>
    <x v="0"/>
  </r>
  <r>
    <x v="6"/>
    <n v="43.71"/>
    <x v="1"/>
    <x v="1"/>
    <n v="219954"/>
    <x v="0"/>
    <n v="106"/>
    <x v="0"/>
    <n v="75.02"/>
    <s v="Third"/>
    <x v="4"/>
    <s v="Expired"/>
    <x v="0"/>
    <n v="137624.59"/>
    <x v="0"/>
  </r>
  <r>
    <x v="9"/>
    <n v="5.44"/>
    <x v="1"/>
    <x v="1"/>
    <n v="283215"/>
    <x v="2"/>
    <n v="822"/>
    <x v="1"/>
    <n v="95.65"/>
    <s v="Third"/>
    <x v="3"/>
    <s v="Expired"/>
    <x v="0"/>
    <n v="153004.64000000001"/>
    <x v="2"/>
  </r>
  <r>
    <x v="4"/>
    <n v="37.43"/>
    <x v="0"/>
    <x v="29"/>
    <n v="326924"/>
    <x v="6"/>
    <n v="145"/>
    <x v="2"/>
    <n v="30.78"/>
    <s v="First"/>
    <x v="9"/>
    <s v="Expired"/>
    <x v="0"/>
    <n v="195454.42"/>
    <x v="2"/>
  </r>
  <r>
    <x v="9"/>
    <n v="68.3"/>
    <x v="7"/>
    <x v="23"/>
    <n v="258166"/>
    <x v="9"/>
    <n v="407"/>
    <x v="1"/>
    <n v="78.36"/>
    <s v="First"/>
    <x v="1"/>
    <s v="Active"/>
    <x v="1"/>
    <n v="139776.95999999999"/>
    <x v="0"/>
  </r>
  <r>
    <x v="7"/>
    <n v="19.420000000000002"/>
    <x v="2"/>
    <x v="8"/>
    <n v="211793"/>
    <x v="8"/>
    <n v="811"/>
    <x v="1"/>
    <n v="80.87"/>
    <s v="First"/>
    <x v="8"/>
    <s v="Active"/>
    <x v="0"/>
    <n v="122647.69"/>
    <x v="0"/>
  </r>
  <r>
    <x v="0"/>
    <n v="29.81"/>
    <x v="6"/>
    <x v="21"/>
    <n v="289274"/>
    <x v="0"/>
    <n v="210"/>
    <x v="2"/>
    <n v="40.24"/>
    <s v="Third"/>
    <x v="0"/>
    <s v="Active"/>
    <x v="1"/>
    <n v="155066.07999999999"/>
    <x v="2"/>
  </r>
  <r>
    <x v="0"/>
    <n v="10.5"/>
    <x v="7"/>
    <x v="36"/>
    <n v="254581"/>
    <x v="3"/>
    <n v="834"/>
    <x v="2"/>
    <n v="36.04"/>
    <s v="Second"/>
    <x v="4"/>
    <s v="Expired"/>
    <x v="0"/>
    <n v="181456.98"/>
    <x v="3"/>
  </r>
  <r>
    <x v="3"/>
    <n v="47.37"/>
    <x v="3"/>
    <x v="32"/>
    <n v="295755"/>
    <x v="8"/>
    <n v="981"/>
    <x v="2"/>
    <n v="44.78"/>
    <s v="First"/>
    <x v="8"/>
    <s v="Active"/>
    <x v="0"/>
    <n v="146215.59"/>
    <x v="1"/>
  </r>
  <r>
    <x v="7"/>
    <n v="17.670000000000002"/>
    <x v="6"/>
    <x v="21"/>
    <n v="316179"/>
    <x v="4"/>
    <n v="407"/>
    <x v="2"/>
    <n v="33.520000000000003"/>
    <s v="First"/>
    <x v="0"/>
    <s v="Not Available"/>
    <x v="0"/>
    <n v="213228.75"/>
    <x v="1"/>
  </r>
  <r>
    <x v="7"/>
    <n v="29.22"/>
    <x v="4"/>
    <x v="22"/>
    <n v="359362"/>
    <x v="7"/>
    <n v="950"/>
    <x v="1"/>
    <n v="98.97"/>
    <s v="Third"/>
    <x v="7"/>
    <s v="Expired"/>
    <x v="0"/>
    <n v="195234.69"/>
    <x v="0"/>
  </r>
  <r>
    <x v="1"/>
    <n v="23.88"/>
    <x v="3"/>
    <x v="7"/>
    <n v="67595"/>
    <x v="8"/>
    <n v="794"/>
    <x v="1"/>
    <n v="71.59"/>
    <s v="First"/>
    <x v="8"/>
    <s v="Active"/>
    <x v="0"/>
    <n v="46872.78"/>
    <x v="1"/>
  </r>
  <r>
    <x v="5"/>
    <n v="59.19"/>
    <x v="6"/>
    <x v="21"/>
    <n v="361273"/>
    <x v="6"/>
    <n v="143"/>
    <x v="1"/>
    <n v="77.7"/>
    <s v="First"/>
    <x v="9"/>
    <s v="Not Available"/>
    <x v="0"/>
    <n v="168295.88"/>
    <x v="1"/>
  </r>
  <r>
    <x v="3"/>
    <n v="32.35"/>
    <x v="2"/>
    <x v="2"/>
    <n v="58674"/>
    <x v="3"/>
    <n v="966"/>
    <x v="2"/>
    <n v="26.23"/>
    <s v="First"/>
    <x v="4"/>
    <s v="Not Available"/>
    <x v="0"/>
    <n v="38829.85"/>
    <x v="3"/>
  </r>
  <r>
    <x v="3"/>
    <n v="79.64"/>
    <x v="3"/>
    <x v="7"/>
    <n v="231467"/>
    <x v="1"/>
    <n v="677"/>
    <x v="1"/>
    <n v="88.97"/>
    <s v="Second"/>
    <x v="2"/>
    <s v="Active"/>
    <x v="0"/>
    <n v="107688.38"/>
    <x v="2"/>
  </r>
  <r>
    <x v="2"/>
    <n v="65.05"/>
    <x v="7"/>
    <x v="28"/>
    <n v="168523"/>
    <x v="0"/>
    <n v="828"/>
    <x v="2"/>
    <n v="37.340000000000003"/>
    <s v="Second"/>
    <x v="2"/>
    <s v="Expired"/>
    <x v="0"/>
    <n v="132083.51999999999"/>
    <x v="2"/>
  </r>
  <r>
    <x v="5"/>
    <n v="63.8"/>
    <x v="3"/>
    <x v="11"/>
    <n v="328000"/>
    <x v="6"/>
    <n v="727"/>
    <x v="2"/>
    <n v="36.24"/>
    <s v="First"/>
    <x v="9"/>
    <s v="Active"/>
    <x v="1"/>
    <n v="185377.54"/>
    <x v="0"/>
  </r>
  <r>
    <x v="8"/>
    <n v="26.94"/>
    <x v="6"/>
    <x v="21"/>
    <n v="61305"/>
    <x v="8"/>
    <n v="707"/>
    <x v="1"/>
    <n v="75.59"/>
    <s v="Second"/>
    <x v="9"/>
    <s v="Not Available"/>
    <x v="0"/>
    <n v="26198.47"/>
    <x v="2"/>
  </r>
  <r>
    <x v="8"/>
    <n v="33.11"/>
    <x v="1"/>
    <x v="37"/>
    <n v="302605"/>
    <x v="7"/>
    <n v="354"/>
    <x v="1"/>
    <n v="95.29"/>
    <s v="Second"/>
    <x v="0"/>
    <s v="Expired"/>
    <x v="1"/>
    <n v="122997.88"/>
    <x v="0"/>
  </r>
  <r>
    <x v="9"/>
    <n v="69.67"/>
    <x v="7"/>
    <x v="23"/>
    <n v="63310"/>
    <x v="9"/>
    <n v="271"/>
    <x v="2"/>
    <n v="26.31"/>
    <s v="Second"/>
    <x v="1"/>
    <s v="Not Available"/>
    <x v="0"/>
    <n v="33686.230000000003"/>
    <x v="2"/>
  </r>
  <r>
    <x v="2"/>
    <n v="66.88"/>
    <x v="7"/>
    <x v="30"/>
    <n v="135776"/>
    <x v="0"/>
    <n v="643"/>
    <x v="2"/>
    <n v="55.27"/>
    <s v="Second"/>
    <x v="1"/>
    <s v="Not Available"/>
    <x v="1"/>
    <n v="65762.37"/>
    <x v="2"/>
  </r>
  <r>
    <x v="4"/>
    <n v="30.33"/>
    <x v="1"/>
    <x v="26"/>
    <n v="397582"/>
    <x v="2"/>
    <n v="672"/>
    <x v="1"/>
    <n v="86.99"/>
    <s v="Third"/>
    <x v="3"/>
    <s v="Not Available"/>
    <x v="0"/>
    <n v="180305.72"/>
    <x v="1"/>
  </r>
  <r>
    <x v="5"/>
    <n v="54.41"/>
    <x v="4"/>
    <x v="18"/>
    <n v="354017"/>
    <x v="5"/>
    <n v="100"/>
    <x v="1"/>
    <n v="73.209999999999994"/>
    <s v="First"/>
    <x v="5"/>
    <s v="Not Available"/>
    <x v="0"/>
    <n v="276955.84999999998"/>
    <x v="2"/>
  </r>
  <r>
    <x v="2"/>
    <n v="24.47"/>
    <x v="7"/>
    <x v="28"/>
    <n v="135066"/>
    <x v="3"/>
    <n v="685"/>
    <x v="2"/>
    <n v="29.93"/>
    <s v="Second"/>
    <x v="4"/>
    <s v="Not Available"/>
    <x v="1"/>
    <n v="79591.570000000007"/>
    <x v="0"/>
  </r>
  <r>
    <x v="2"/>
    <n v="53.62"/>
    <x v="2"/>
    <x v="2"/>
    <n v="290075"/>
    <x v="7"/>
    <n v="712"/>
    <x v="1"/>
    <n v="95.36"/>
    <s v="Second"/>
    <x v="0"/>
    <s v="Expired"/>
    <x v="0"/>
    <n v="165107.01"/>
    <x v="1"/>
  </r>
  <r>
    <x v="2"/>
    <n v="27.3"/>
    <x v="7"/>
    <x v="17"/>
    <n v="124943"/>
    <x v="6"/>
    <n v="206"/>
    <x v="2"/>
    <n v="25.03"/>
    <s v="Second"/>
    <x v="1"/>
    <s v="Expired"/>
    <x v="1"/>
    <n v="87680.28"/>
    <x v="3"/>
  </r>
  <r>
    <x v="9"/>
    <n v="64.31"/>
    <x v="7"/>
    <x v="17"/>
    <n v="171182"/>
    <x v="0"/>
    <n v="905"/>
    <x v="2"/>
    <n v="54.39"/>
    <s v="Second"/>
    <x v="4"/>
    <s v="Not Available"/>
    <x v="0"/>
    <n v="89476.479999999996"/>
    <x v="2"/>
  </r>
  <r>
    <x v="5"/>
    <n v="72.75"/>
    <x v="0"/>
    <x v="6"/>
    <n v="284443"/>
    <x v="3"/>
    <n v="485"/>
    <x v="2"/>
    <n v="42"/>
    <s v="Third"/>
    <x v="0"/>
    <s v="Active"/>
    <x v="1"/>
    <n v="135780.89000000001"/>
    <x v="2"/>
  </r>
  <r>
    <x v="7"/>
    <n v="40.24"/>
    <x v="5"/>
    <x v="5"/>
    <n v="177863"/>
    <x v="5"/>
    <n v="292"/>
    <x v="1"/>
    <n v="72.12"/>
    <s v="Third"/>
    <x v="4"/>
    <s v="Not Available"/>
    <x v="1"/>
    <n v="96632.56"/>
    <x v="3"/>
  </r>
  <r>
    <x v="9"/>
    <n v="43.37"/>
    <x v="4"/>
    <x v="4"/>
    <n v="201643"/>
    <x v="1"/>
    <n v="778"/>
    <x v="1"/>
    <n v="75.77"/>
    <s v="First"/>
    <x v="6"/>
    <s v="Expired"/>
    <x v="1"/>
    <n v="157548.15"/>
    <x v="0"/>
  </r>
  <r>
    <x v="1"/>
    <n v="35.340000000000003"/>
    <x v="2"/>
    <x v="38"/>
    <n v="151923"/>
    <x v="3"/>
    <n v="365"/>
    <x v="2"/>
    <n v="59.54"/>
    <s v="Second"/>
    <x v="0"/>
    <s v="Active"/>
    <x v="1"/>
    <n v="86086.79"/>
    <x v="0"/>
  </r>
  <r>
    <x v="3"/>
    <n v="72"/>
    <x v="2"/>
    <x v="38"/>
    <n v="151332"/>
    <x v="3"/>
    <n v="383"/>
    <x v="0"/>
    <n v="90.56"/>
    <s v="Third"/>
    <x v="1"/>
    <s v="Expired"/>
    <x v="0"/>
    <n v="105367.12"/>
    <x v="2"/>
  </r>
  <r>
    <x v="2"/>
    <n v="29.33"/>
    <x v="5"/>
    <x v="15"/>
    <n v="190712"/>
    <x v="3"/>
    <n v="128"/>
    <x v="2"/>
    <n v="52.84"/>
    <s v="Third"/>
    <x v="0"/>
    <s v="Active"/>
    <x v="0"/>
    <n v="128738.71"/>
    <x v="1"/>
  </r>
  <r>
    <x v="4"/>
    <n v="13.17"/>
    <x v="4"/>
    <x v="12"/>
    <n v="302947"/>
    <x v="2"/>
    <n v="974"/>
    <x v="0"/>
    <n v="86.3"/>
    <s v="Second"/>
    <x v="4"/>
    <s v="Active"/>
    <x v="1"/>
    <n v="126932.24"/>
    <x v="2"/>
  </r>
  <r>
    <x v="0"/>
    <n v="69.67"/>
    <x v="3"/>
    <x v="11"/>
    <n v="57886"/>
    <x v="4"/>
    <n v="154"/>
    <x v="0"/>
    <n v="94.82"/>
    <s v="Third"/>
    <x v="0"/>
    <s v="Not Available"/>
    <x v="1"/>
    <n v="34144.81"/>
    <x v="3"/>
  </r>
  <r>
    <x v="4"/>
    <n v="23.94"/>
    <x v="0"/>
    <x v="0"/>
    <n v="148925"/>
    <x v="6"/>
    <n v="629"/>
    <x v="2"/>
    <n v="45.86"/>
    <s v="First"/>
    <x v="9"/>
    <s v="Not Available"/>
    <x v="0"/>
    <n v="105875.94"/>
    <x v="2"/>
  </r>
  <r>
    <x v="0"/>
    <n v="11.74"/>
    <x v="5"/>
    <x v="5"/>
    <n v="171688"/>
    <x v="0"/>
    <n v="152"/>
    <x v="1"/>
    <n v="97.3"/>
    <s v="Second"/>
    <x v="0"/>
    <s v="Expired"/>
    <x v="1"/>
    <n v="129373.94"/>
    <x v="3"/>
  </r>
  <r>
    <x v="9"/>
    <n v="60.6"/>
    <x v="5"/>
    <x v="15"/>
    <n v="151952"/>
    <x v="9"/>
    <n v="469"/>
    <x v="0"/>
    <n v="83.33"/>
    <s v="First"/>
    <x v="1"/>
    <s v="Active"/>
    <x v="0"/>
    <n v="119643.15"/>
    <x v="3"/>
  </r>
  <r>
    <x v="4"/>
    <n v="68.08"/>
    <x v="1"/>
    <x v="19"/>
    <n v="340899"/>
    <x v="6"/>
    <n v="557"/>
    <x v="0"/>
    <n v="74.349999999999994"/>
    <s v="Third"/>
    <x v="0"/>
    <s v="Active"/>
    <x v="1"/>
    <n v="261636.47"/>
    <x v="2"/>
  </r>
  <r>
    <x v="6"/>
    <n v="60.29"/>
    <x v="5"/>
    <x v="13"/>
    <n v="186840"/>
    <x v="8"/>
    <n v="150"/>
    <x v="1"/>
    <n v="66.81"/>
    <s v="Third"/>
    <x v="0"/>
    <s v="Not Available"/>
    <x v="1"/>
    <n v="144697.01"/>
    <x v="2"/>
  </r>
  <r>
    <x v="4"/>
    <n v="74.64"/>
    <x v="0"/>
    <x v="6"/>
    <n v="297562"/>
    <x v="5"/>
    <n v="442"/>
    <x v="2"/>
    <n v="44.84"/>
    <s v="Third"/>
    <x v="5"/>
    <s v="Not Available"/>
    <x v="1"/>
    <n v="178661.15"/>
    <x v="3"/>
  </r>
  <r>
    <x v="0"/>
    <n v="40.799999999999997"/>
    <x v="0"/>
    <x v="0"/>
    <n v="151213"/>
    <x v="5"/>
    <n v="613"/>
    <x v="0"/>
    <n v="73.39"/>
    <s v="Second"/>
    <x v="3"/>
    <s v="Active"/>
    <x v="0"/>
    <n v="90114.22"/>
    <x v="2"/>
  </r>
  <r>
    <x v="8"/>
    <n v="71.400000000000006"/>
    <x v="4"/>
    <x v="18"/>
    <n v="56965"/>
    <x v="7"/>
    <n v="579"/>
    <x v="2"/>
    <n v="34.47"/>
    <s v="Third"/>
    <x v="4"/>
    <s v="Active"/>
    <x v="1"/>
    <n v="24281.9"/>
    <x v="0"/>
  </r>
  <r>
    <x v="9"/>
    <n v="34.590000000000003"/>
    <x v="2"/>
    <x v="27"/>
    <n v="114716"/>
    <x v="5"/>
    <n v="586"/>
    <x v="0"/>
    <n v="71.97"/>
    <s v="First"/>
    <x v="5"/>
    <s v="Active"/>
    <x v="1"/>
    <n v="91181.28"/>
    <x v="0"/>
  </r>
  <r>
    <x v="5"/>
    <n v="49.97"/>
    <x v="2"/>
    <x v="27"/>
    <n v="386878"/>
    <x v="5"/>
    <n v="650"/>
    <x v="0"/>
    <n v="81.89"/>
    <s v="First"/>
    <x v="5"/>
    <s v="Expired"/>
    <x v="1"/>
    <n v="285276.61"/>
    <x v="2"/>
  </r>
  <r>
    <x v="4"/>
    <n v="29.68"/>
    <x v="3"/>
    <x v="7"/>
    <n v="249391"/>
    <x v="7"/>
    <n v="454"/>
    <x v="2"/>
    <n v="59.65"/>
    <s v="Third"/>
    <x v="6"/>
    <s v="Expired"/>
    <x v="0"/>
    <n v="199000.59"/>
    <x v="0"/>
  </r>
  <r>
    <x v="5"/>
    <n v="59.87"/>
    <x v="7"/>
    <x v="23"/>
    <n v="319364"/>
    <x v="4"/>
    <n v="909"/>
    <x v="0"/>
    <n v="76.38"/>
    <s v="First"/>
    <x v="0"/>
    <s v="Active"/>
    <x v="0"/>
    <n v="144546.16"/>
    <x v="2"/>
  </r>
  <r>
    <x v="2"/>
    <n v="68.489999999999995"/>
    <x v="6"/>
    <x v="21"/>
    <n v="233037"/>
    <x v="9"/>
    <n v="821"/>
    <x v="1"/>
    <n v="74.709999999999994"/>
    <s v="Third"/>
    <x v="1"/>
    <s v="Not Available"/>
    <x v="1"/>
    <n v="168957.83"/>
    <x v="1"/>
  </r>
  <r>
    <x v="8"/>
    <n v="52.77"/>
    <x v="5"/>
    <x v="20"/>
    <n v="349807"/>
    <x v="7"/>
    <n v="541"/>
    <x v="0"/>
    <n v="81.05"/>
    <s v="Third"/>
    <x v="6"/>
    <s v="Expired"/>
    <x v="1"/>
    <n v="226727.23"/>
    <x v="1"/>
  </r>
  <r>
    <x v="8"/>
    <n v="45.88"/>
    <x v="7"/>
    <x v="36"/>
    <n v="273310"/>
    <x v="4"/>
    <n v="643"/>
    <x v="2"/>
    <n v="25.41"/>
    <s v="First"/>
    <x v="0"/>
    <s v="Not Available"/>
    <x v="0"/>
    <n v="157927.56"/>
    <x v="2"/>
  </r>
  <r>
    <x v="8"/>
    <n v="19.95"/>
    <x v="5"/>
    <x v="20"/>
    <n v="111091"/>
    <x v="5"/>
    <n v="660"/>
    <x v="0"/>
    <n v="90.34"/>
    <s v="Second"/>
    <x v="2"/>
    <s v="Active"/>
    <x v="0"/>
    <n v="47923.1"/>
    <x v="0"/>
  </r>
  <r>
    <x v="8"/>
    <n v="6.32"/>
    <x v="5"/>
    <x v="9"/>
    <n v="69999"/>
    <x v="5"/>
    <n v="230"/>
    <x v="1"/>
    <n v="93.33"/>
    <s v="Third"/>
    <x v="6"/>
    <s v="Not Available"/>
    <x v="0"/>
    <n v="43557.919999999998"/>
    <x v="3"/>
  </r>
  <r>
    <x v="6"/>
    <n v="58.37"/>
    <x v="4"/>
    <x v="16"/>
    <n v="380569"/>
    <x v="7"/>
    <n v="271"/>
    <x v="0"/>
    <n v="97.39"/>
    <s v="Second"/>
    <x v="4"/>
    <s v="Expired"/>
    <x v="1"/>
    <n v="295853.14"/>
    <x v="0"/>
  </r>
  <r>
    <x v="7"/>
    <n v="47.69"/>
    <x v="5"/>
    <x v="9"/>
    <n v="120442"/>
    <x v="7"/>
    <n v="222"/>
    <x v="2"/>
    <n v="38.21"/>
    <s v="First"/>
    <x v="7"/>
    <s v="Active"/>
    <x v="0"/>
    <n v="54608.06"/>
    <x v="2"/>
  </r>
  <r>
    <x v="6"/>
    <n v="60.51"/>
    <x v="1"/>
    <x v="25"/>
    <n v="72463"/>
    <x v="3"/>
    <n v="118"/>
    <x v="2"/>
    <n v="26.28"/>
    <s v="First"/>
    <x v="4"/>
    <s v="Active"/>
    <x v="1"/>
    <n v="37061.57"/>
    <x v="3"/>
  </r>
  <r>
    <x v="9"/>
    <n v="8.2200000000000006"/>
    <x v="1"/>
    <x v="19"/>
    <n v="398385"/>
    <x v="4"/>
    <n v="683"/>
    <x v="0"/>
    <n v="81.39"/>
    <s v="Third"/>
    <x v="0"/>
    <s v="Not Available"/>
    <x v="0"/>
    <n v="178074.23999999999"/>
    <x v="1"/>
  </r>
  <r>
    <x v="5"/>
    <n v="45.21"/>
    <x v="3"/>
    <x v="14"/>
    <n v="116931"/>
    <x v="9"/>
    <n v="559"/>
    <x v="1"/>
    <n v="89.99"/>
    <s v="Second"/>
    <x v="1"/>
    <s v="Not Available"/>
    <x v="0"/>
    <n v="62836.51"/>
    <x v="0"/>
  </r>
  <r>
    <x v="5"/>
    <n v="14.96"/>
    <x v="2"/>
    <x v="38"/>
    <n v="380372"/>
    <x v="8"/>
    <n v="517"/>
    <x v="0"/>
    <n v="68.44"/>
    <s v="First"/>
    <x v="8"/>
    <s v="Active"/>
    <x v="0"/>
    <n v="255110.91"/>
    <x v="2"/>
  </r>
  <r>
    <x v="2"/>
    <n v="79.41"/>
    <x v="6"/>
    <x v="31"/>
    <n v="75658"/>
    <x v="1"/>
    <n v="883"/>
    <x v="2"/>
    <n v="54.82"/>
    <s v="First"/>
    <x v="6"/>
    <s v="Active"/>
    <x v="0"/>
    <n v="56253"/>
    <x v="3"/>
  </r>
  <r>
    <x v="0"/>
    <n v="37.78"/>
    <x v="2"/>
    <x v="2"/>
    <n v="360137"/>
    <x v="9"/>
    <n v="265"/>
    <x v="0"/>
    <n v="67.260000000000005"/>
    <s v="First"/>
    <x v="1"/>
    <s v="Not Available"/>
    <x v="1"/>
    <n v="158679.07999999999"/>
    <x v="1"/>
  </r>
  <r>
    <x v="4"/>
    <n v="64.510000000000005"/>
    <x v="7"/>
    <x v="36"/>
    <n v="144396"/>
    <x v="3"/>
    <n v="801"/>
    <x v="0"/>
    <n v="76.48"/>
    <s v="Third"/>
    <x v="0"/>
    <s v="Expired"/>
    <x v="0"/>
    <n v="70145.62"/>
    <x v="0"/>
  </r>
  <r>
    <x v="8"/>
    <n v="40.299999999999997"/>
    <x v="6"/>
    <x v="24"/>
    <n v="244831"/>
    <x v="3"/>
    <n v="766"/>
    <x v="2"/>
    <n v="39.56"/>
    <s v="Second"/>
    <x v="4"/>
    <s v="Active"/>
    <x v="0"/>
    <n v="105728.78"/>
    <x v="2"/>
  </r>
  <r>
    <x v="5"/>
    <n v="17.47"/>
    <x v="0"/>
    <x v="35"/>
    <n v="195215"/>
    <x v="7"/>
    <n v="302"/>
    <x v="1"/>
    <n v="97.48"/>
    <s v="First"/>
    <x v="7"/>
    <s v="Not Available"/>
    <x v="1"/>
    <n v="149259.31"/>
    <x v="0"/>
  </r>
  <r>
    <x v="1"/>
    <n v="59.73"/>
    <x v="4"/>
    <x v="4"/>
    <n v="148539"/>
    <x v="5"/>
    <n v="775"/>
    <x v="2"/>
    <n v="56.54"/>
    <s v="Third"/>
    <x v="9"/>
    <s v="Expired"/>
    <x v="1"/>
    <n v="117648.13"/>
    <x v="0"/>
  </r>
  <r>
    <x v="0"/>
    <n v="25.08"/>
    <x v="1"/>
    <x v="37"/>
    <n v="248029"/>
    <x v="1"/>
    <n v="996"/>
    <x v="2"/>
    <n v="29.76"/>
    <s v="Third"/>
    <x v="0"/>
    <s v="Expired"/>
    <x v="0"/>
    <n v="107097.58"/>
    <x v="0"/>
  </r>
  <r>
    <x v="5"/>
    <n v="19.04"/>
    <x v="2"/>
    <x v="8"/>
    <n v="344384"/>
    <x v="0"/>
    <n v="228"/>
    <x v="0"/>
    <n v="60.65"/>
    <s v="First"/>
    <x v="2"/>
    <s v="Active"/>
    <x v="1"/>
    <n v="236710.87"/>
    <x v="1"/>
  </r>
  <r>
    <x v="0"/>
    <n v="33.11"/>
    <x v="2"/>
    <x v="27"/>
    <n v="149403"/>
    <x v="1"/>
    <n v="415"/>
    <x v="2"/>
    <n v="27.91"/>
    <s v="Second"/>
    <x v="6"/>
    <s v="Not Available"/>
    <x v="1"/>
    <n v="112307.48"/>
    <x v="1"/>
  </r>
  <r>
    <x v="7"/>
    <n v="48.52"/>
    <x v="2"/>
    <x v="34"/>
    <n v="160635"/>
    <x v="1"/>
    <n v="617"/>
    <x v="2"/>
    <n v="38.22"/>
    <s v="Second"/>
    <x v="6"/>
    <s v="Expired"/>
    <x v="0"/>
    <n v="76904.850000000006"/>
    <x v="3"/>
  </r>
  <r>
    <x v="3"/>
    <n v="36.53"/>
    <x v="4"/>
    <x v="18"/>
    <n v="157338"/>
    <x v="9"/>
    <n v="207"/>
    <x v="0"/>
    <n v="90.89"/>
    <s v="Second"/>
    <x v="1"/>
    <s v="Active"/>
    <x v="0"/>
    <n v="86969.11"/>
    <x v="3"/>
  </r>
  <r>
    <x v="9"/>
    <n v="18.190000000000001"/>
    <x v="7"/>
    <x v="30"/>
    <n v="253073"/>
    <x v="2"/>
    <n v="744"/>
    <x v="2"/>
    <n v="30.05"/>
    <s v="First"/>
    <x v="3"/>
    <s v="Active"/>
    <x v="0"/>
    <n v="163817.23000000001"/>
    <x v="1"/>
  </r>
  <r>
    <x v="6"/>
    <n v="42.09"/>
    <x v="3"/>
    <x v="7"/>
    <n v="367555"/>
    <x v="4"/>
    <n v="966"/>
    <x v="2"/>
    <n v="56.92"/>
    <s v="First"/>
    <x v="0"/>
    <s v="Active"/>
    <x v="1"/>
    <n v="185340.6"/>
    <x v="1"/>
  </r>
  <r>
    <x v="6"/>
    <n v="15.14"/>
    <x v="5"/>
    <x v="5"/>
    <n v="146518"/>
    <x v="7"/>
    <n v="255"/>
    <x v="2"/>
    <n v="35.49"/>
    <s v="Third"/>
    <x v="6"/>
    <s v="Expired"/>
    <x v="0"/>
    <n v="104650.4"/>
    <x v="0"/>
  </r>
  <r>
    <x v="7"/>
    <n v="73.790000000000006"/>
    <x v="3"/>
    <x v="11"/>
    <n v="221471"/>
    <x v="7"/>
    <n v="680"/>
    <x v="1"/>
    <n v="68.3"/>
    <s v="Third"/>
    <x v="6"/>
    <s v="Expired"/>
    <x v="1"/>
    <n v="174582.61"/>
    <x v="1"/>
  </r>
  <r>
    <x v="7"/>
    <n v="37.97"/>
    <x v="0"/>
    <x v="6"/>
    <n v="93730"/>
    <x v="4"/>
    <n v="861"/>
    <x v="0"/>
    <n v="73.09"/>
    <s v="Third"/>
    <x v="0"/>
    <s v="Expired"/>
    <x v="0"/>
    <n v="49353.3"/>
    <x v="2"/>
  </r>
  <r>
    <x v="2"/>
    <n v="25.08"/>
    <x v="6"/>
    <x v="10"/>
    <n v="142972"/>
    <x v="7"/>
    <n v="976"/>
    <x v="1"/>
    <n v="66.36"/>
    <s v="Second"/>
    <x v="4"/>
    <s v="Expired"/>
    <x v="0"/>
    <n v="109859.36"/>
    <x v="3"/>
  </r>
  <r>
    <x v="8"/>
    <n v="5.12"/>
    <x v="0"/>
    <x v="0"/>
    <n v="194425"/>
    <x v="9"/>
    <n v="478"/>
    <x v="1"/>
    <n v="63.78"/>
    <s v="Second"/>
    <x v="1"/>
    <s v="Expired"/>
    <x v="1"/>
    <n v="86664.74"/>
    <x v="0"/>
  </r>
  <r>
    <x v="7"/>
    <n v="30.3"/>
    <x v="4"/>
    <x v="12"/>
    <n v="142328"/>
    <x v="7"/>
    <n v="548"/>
    <x v="1"/>
    <n v="88.79"/>
    <s v="Third"/>
    <x v="7"/>
    <s v="Not Available"/>
    <x v="1"/>
    <n v="72528.539999999994"/>
    <x v="3"/>
  </r>
  <r>
    <x v="2"/>
    <n v="58.06"/>
    <x v="6"/>
    <x v="24"/>
    <n v="249703"/>
    <x v="2"/>
    <n v="854"/>
    <x v="0"/>
    <n v="69.180000000000007"/>
    <s v="First"/>
    <x v="3"/>
    <s v="Active"/>
    <x v="0"/>
    <n v="145943.70000000001"/>
    <x v="1"/>
  </r>
  <r>
    <x v="8"/>
    <n v="72.91"/>
    <x v="1"/>
    <x v="26"/>
    <n v="92993"/>
    <x v="6"/>
    <n v="310"/>
    <x v="1"/>
    <n v="80.91"/>
    <s v="First"/>
    <x v="9"/>
    <s v="Active"/>
    <x v="0"/>
    <n v="54569.53"/>
    <x v="0"/>
  </r>
  <r>
    <x v="4"/>
    <n v="62.06"/>
    <x v="7"/>
    <x v="28"/>
    <n v="104252"/>
    <x v="9"/>
    <n v="115"/>
    <x v="1"/>
    <n v="73.569999999999993"/>
    <s v="First"/>
    <x v="1"/>
    <s v="Active"/>
    <x v="0"/>
    <n v="62856.72"/>
    <x v="3"/>
  </r>
  <r>
    <x v="1"/>
    <n v="14.54"/>
    <x v="6"/>
    <x v="21"/>
    <n v="234274"/>
    <x v="5"/>
    <n v="138"/>
    <x v="1"/>
    <n v="74.34"/>
    <s v="Second"/>
    <x v="0"/>
    <s v="Expired"/>
    <x v="0"/>
    <n v="162862.51"/>
    <x v="3"/>
  </r>
  <r>
    <x v="4"/>
    <n v="52.78"/>
    <x v="0"/>
    <x v="35"/>
    <n v="224236"/>
    <x v="9"/>
    <n v="112"/>
    <x v="1"/>
    <n v="67.33"/>
    <s v="Second"/>
    <x v="1"/>
    <s v="Active"/>
    <x v="0"/>
    <n v="174969.77"/>
    <x v="0"/>
  </r>
  <r>
    <x v="7"/>
    <n v="28.04"/>
    <x v="7"/>
    <x v="36"/>
    <n v="176967"/>
    <x v="5"/>
    <n v="431"/>
    <x v="0"/>
    <n v="66.8"/>
    <s v="First"/>
    <x v="5"/>
    <s v="Not Available"/>
    <x v="1"/>
    <n v="123214.92"/>
    <x v="1"/>
  </r>
  <r>
    <x v="5"/>
    <n v="46.42"/>
    <x v="5"/>
    <x v="15"/>
    <n v="367471"/>
    <x v="6"/>
    <n v="828"/>
    <x v="0"/>
    <n v="91.8"/>
    <s v="Third"/>
    <x v="2"/>
    <s v="Not Available"/>
    <x v="0"/>
    <n v="200822.79"/>
    <x v="2"/>
  </r>
  <r>
    <x v="3"/>
    <n v="21.46"/>
    <x v="7"/>
    <x v="28"/>
    <n v="132244"/>
    <x v="2"/>
    <n v="821"/>
    <x v="2"/>
    <n v="56.27"/>
    <s v="Second"/>
    <x v="6"/>
    <s v="Not Available"/>
    <x v="0"/>
    <n v="68840.78"/>
    <x v="0"/>
  </r>
  <r>
    <x v="0"/>
    <n v="8.58"/>
    <x v="4"/>
    <x v="22"/>
    <n v="384648"/>
    <x v="9"/>
    <n v="150"/>
    <x v="0"/>
    <n v="74.069999999999993"/>
    <s v="Third"/>
    <x v="1"/>
    <s v="Expired"/>
    <x v="0"/>
    <n v="222901.04"/>
    <x v="3"/>
  </r>
  <r>
    <x v="0"/>
    <n v="40.32"/>
    <x v="0"/>
    <x v="0"/>
    <n v="79686"/>
    <x v="1"/>
    <n v="454"/>
    <x v="2"/>
    <n v="37.369999999999997"/>
    <s v="Third"/>
    <x v="0"/>
    <s v="Active"/>
    <x v="0"/>
    <n v="54761.67"/>
    <x v="2"/>
  </r>
  <r>
    <x v="4"/>
    <n v="60.39"/>
    <x v="0"/>
    <x v="29"/>
    <n v="317158"/>
    <x v="8"/>
    <n v="843"/>
    <x v="1"/>
    <n v="98.02"/>
    <s v="Third"/>
    <x v="7"/>
    <s v="Not Available"/>
    <x v="0"/>
    <n v="153618.07"/>
    <x v="0"/>
  </r>
  <r>
    <x v="7"/>
    <n v="74.61"/>
    <x v="5"/>
    <x v="13"/>
    <n v="106841"/>
    <x v="5"/>
    <n v="323"/>
    <x v="1"/>
    <n v="97.07"/>
    <s v="Third"/>
    <x v="1"/>
    <s v="Not Available"/>
    <x v="0"/>
    <n v="53314.239999999998"/>
    <x v="2"/>
  </r>
  <r>
    <x v="8"/>
    <n v="17.41"/>
    <x v="4"/>
    <x v="16"/>
    <n v="151506"/>
    <x v="4"/>
    <n v="539"/>
    <x v="0"/>
    <n v="81.180000000000007"/>
    <s v="Third"/>
    <x v="0"/>
    <s v="Active"/>
    <x v="0"/>
    <n v="73294.16"/>
    <x v="1"/>
  </r>
  <r>
    <x v="6"/>
    <n v="19.260000000000002"/>
    <x v="3"/>
    <x v="14"/>
    <n v="272741"/>
    <x v="7"/>
    <n v="174"/>
    <x v="1"/>
    <n v="73.23"/>
    <s v="Third"/>
    <x v="3"/>
    <s v="Expired"/>
    <x v="0"/>
    <n v="140840.03"/>
    <x v="2"/>
  </r>
  <r>
    <x v="2"/>
    <n v="33.270000000000003"/>
    <x v="1"/>
    <x v="26"/>
    <n v="233595"/>
    <x v="4"/>
    <n v="544"/>
    <x v="0"/>
    <n v="70.53"/>
    <s v="Second"/>
    <x v="0"/>
    <s v="Active"/>
    <x v="1"/>
    <n v="164257.65"/>
    <x v="0"/>
  </r>
  <r>
    <x v="9"/>
    <n v="47.46"/>
    <x v="3"/>
    <x v="7"/>
    <n v="233499"/>
    <x v="0"/>
    <n v="959"/>
    <x v="1"/>
    <n v="90.59"/>
    <s v="Second"/>
    <x v="1"/>
    <s v="Active"/>
    <x v="0"/>
    <n v="124715.75"/>
    <x v="1"/>
  </r>
  <r>
    <x v="8"/>
    <n v="7.08"/>
    <x v="2"/>
    <x v="34"/>
    <n v="96695"/>
    <x v="0"/>
    <n v="727"/>
    <x v="0"/>
    <n v="74.5"/>
    <s v="Third"/>
    <x v="2"/>
    <s v="Active"/>
    <x v="1"/>
    <n v="55947.519999999997"/>
    <x v="3"/>
  </r>
  <r>
    <x v="8"/>
    <n v="73.2"/>
    <x v="2"/>
    <x v="27"/>
    <n v="190343"/>
    <x v="1"/>
    <n v="792"/>
    <x v="2"/>
    <n v="48.54"/>
    <s v="First"/>
    <x v="6"/>
    <s v="Not Available"/>
    <x v="1"/>
    <n v="144454.81"/>
    <x v="1"/>
  </r>
  <r>
    <x v="2"/>
    <n v="14.77"/>
    <x v="3"/>
    <x v="14"/>
    <n v="115723"/>
    <x v="4"/>
    <n v="788"/>
    <x v="0"/>
    <n v="95.56"/>
    <s v="Second"/>
    <x v="0"/>
    <s v="Expired"/>
    <x v="0"/>
    <n v="81909.440000000002"/>
    <x v="0"/>
  </r>
  <r>
    <x v="9"/>
    <n v="18.18"/>
    <x v="3"/>
    <x v="32"/>
    <n v="182587"/>
    <x v="1"/>
    <n v="587"/>
    <x v="1"/>
    <n v="84.62"/>
    <s v="Third"/>
    <x v="2"/>
    <s v="Active"/>
    <x v="0"/>
    <n v="78069.899999999994"/>
    <x v="2"/>
  </r>
  <r>
    <x v="3"/>
    <n v="43.06"/>
    <x v="7"/>
    <x v="36"/>
    <n v="285839"/>
    <x v="5"/>
    <n v="267"/>
    <x v="1"/>
    <n v="87.08"/>
    <s v="Third"/>
    <x v="1"/>
    <s v="Active"/>
    <x v="1"/>
    <n v="136257.26999999999"/>
    <x v="0"/>
  </r>
  <r>
    <x v="5"/>
    <n v="35.46"/>
    <x v="5"/>
    <x v="5"/>
    <n v="85628"/>
    <x v="2"/>
    <n v="625"/>
    <x v="1"/>
    <n v="60.4"/>
    <s v="Third"/>
    <x v="6"/>
    <s v="Active"/>
    <x v="0"/>
    <n v="64888.13"/>
    <x v="2"/>
  </r>
  <r>
    <x v="5"/>
    <n v="50.29"/>
    <x v="6"/>
    <x v="24"/>
    <n v="107759"/>
    <x v="5"/>
    <n v="680"/>
    <x v="1"/>
    <n v="96.2"/>
    <s v="Third"/>
    <x v="5"/>
    <s v="Not Available"/>
    <x v="0"/>
    <n v="77509.83"/>
    <x v="3"/>
  </r>
  <r>
    <x v="0"/>
    <n v="19.32"/>
    <x v="4"/>
    <x v="4"/>
    <n v="234199"/>
    <x v="7"/>
    <n v="806"/>
    <x v="1"/>
    <n v="88.73"/>
    <s v="Third"/>
    <x v="3"/>
    <s v="Not Available"/>
    <x v="1"/>
    <n v="101375.52"/>
    <x v="1"/>
  </r>
  <r>
    <x v="2"/>
    <n v="48.4"/>
    <x v="3"/>
    <x v="14"/>
    <n v="115515"/>
    <x v="6"/>
    <n v="180"/>
    <x v="2"/>
    <n v="41.77"/>
    <s v="Third"/>
    <x v="4"/>
    <s v="Active"/>
    <x v="0"/>
    <n v="57938.38"/>
    <x v="0"/>
  </r>
  <r>
    <x v="5"/>
    <n v="51.37"/>
    <x v="4"/>
    <x v="4"/>
    <n v="384758"/>
    <x v="7"/>
    <n v="828"/>
    <x v="1"/>
    <n v="85.22"/>
    <s v="Third"/>
    <x v="2"/>
    <s v="Active"/>
    <x v="0"/>
    <n v="274325.23"/>
    <x v="1"/>
  </r>
  <r>
    <x v="7"/>
    <n v="16.21"/>
    <x v="0"/>
    <x v="0"/>
    <n v="328193"/>
    <x v="6"/>
    <n v="962"/>
    <x v="1"/>
    <n v="64.19"/>
    <s v="First"/>
    <x v="9"/>
    <s v="Active"/>
    <x v="1"/>
    <n v="233734.33"/>
    <x v="3"/>
  </r>
  <r>
    <x v="2"/>
    <n v="78.790000000000006"/>
    <x v="3"/>
    <x v="11"/>
    <n v="173125"/>
    <x v="4"/>
    <n v="341"/>
    <x v="2"/>
    <n v="27.19"/>
    <s v="Second"/>
    <x v="0"/>
    <s v="Expired"/>
    <x v="0"/>
    <n v="83041.81"/>
    <x v="0"/>
  </r>
  <r>
    <x v="9"/>
    <n v="21.21"/>
    <x v="3"/>
    <x v="11"/>
    <n v="299635"/>
    <x v="0"/>
    <n v="442"/>
    <x v="0"/>
    <n v="60.05"/>
    <s v="First"/>
    <x v="2"/>
    <s v="Active"/>
    <x v="0"/>
    <n v="124533.05"/>
    <x v="2"/>
  </r>
  <r>
    <x v="5"/>
    <n v="69.88"/>
    <x v="7"/>
    <x v="17"/>
    <n v="290240"/>
    <x v="5"/>
    <n v="627"/>
    <x v="0"/>
    <n v="90.63"/>
    <s v="Third"/>
    <x v="3"/>
    <s v="Expired"/>
    <x v="1"/>
    <n v="193371.71"/>
    <x v="3"/>
  </r>
  <r>
    <x v="6"/>
    <n v="21.07"/>
    <x v="4"/>
    <x v="18"/>
    <n v="148270"/>
    <x v="2"/>
    <n v="281"/>
    <x v="0"/>
    <n v="78.02"/>
    <s v="Second"/>
    <x v="1"/>
    <s v="Not Available"/>
    <x v="0"/>
    <n v="81821.320000000007"/>
    <x v="3"/>
  </r>
  <r>
    <x v="7"/>
    <n v="7.48"/>
    <x v="1"/>
    <x v="19"/>
    <n v="63536"/>
    <x v="0"/>
    <n v="948"/>
    <x v="0"/>
    <n v="86.73"/>
    <s v="Third"/>
    <x v="1"/>
    <s v="Expired"/>
    <x v="1"/>
    <n v="25875.87"/>
    <x v="3"/>
  </r>
  <r>
    <x v="4"/>
    <n v="60.11"/>
    <x v="1"/>
    <x v="19"/>
    <n v="247105"/>
    <x v="6"/>
    <n v="288"/>
    <x v="2"/>
    <n v="55.38"/>
    <s v="Third"/>
    <x v="7"/>
    <s v="Active"/>
    <x v="1"/>
    <n v="133806.81"/>
    <x v="2"/>
  </r>
  <r>
    <x v="1"/>
    <n v="15.9"/>
    <x v="0"/>
    <x v="35"/>
    <n v="113604"/>
    <x v="5"/>
    <n v="392"/>
    <x v="0"/>
    <n v="93.34"/>
    <s v="First"/>
    <x v="5"/>
    <s v="Expired"/>
    <x v="0"/>
    <n v="76294.19"/>
    <x v="1"/>
  </r>
  <r>
    <x v="5"/>
    <n v="19.54"/>
    <x v="3"/>
    <x v="7"/>
    <n v="333214"/>
    <x v="7"/>
    <n v="370"/>
    <x v="0"/>
    <n v="93.29"/>
    <s v="First"/>
    <x v="7"/>
    <s v="Not Available"/>
    <x v="0"/>
    <n v="232672.01"/>
    <x v="2"/>
  </r>
  <r>
    <x v="5"/>
    <n v="11.33"/>
    <x v="5"/>
    <x v="13"/>
    <n v="328876"/>
    <x v="8"/>
    <n v="133"/>
    <x v="1"/>
    <n v="74.55"/>
    <s v="Third"/>
    <x v="4"/>
    <s v="Expired"/>
    <x v="1"/>
    <n v="199475.92"/>
    <x v="1"/>
  </r>
  <r>
    <x v="2"/>
    <n v="39.07"/>
    <x v="1"/>
    <x v="26"/>
    <n v="316355"/>
    <x v="7"/>
    <n v="426"/>
    <x v="0"/>
    <n v="78.92"/>
    <s v="Third"/>
    <x v="3"/>
    <s v="Active"/>
    <x v="1"/>
    <n v="245010.97"/>
    <x v="3"/>
  </r>
  <r>
    <x v="3"/>
    <n v="55.31"/>
    <x v="3"/>
    <x v="11"/>
    <n v="129474"/>
    <x v="5"/>
    <n v="434"/>
    <x v="1"/>
    <n v="73.400000000000006"/>
    <s v="Second"/>
    <x v="8"/>
    <s v="Active"/>
    <x v="1"/>
    <n v="68919.41"/>
    <x v="2"/>
  </r>
  <r>
    <x v="7"/>
    <n v="16.22"/>
    <x v="5"/>
    <x v="9"/>
    <n v="226841"/>
    <x v="5"/>
    <n v="483"/>
    <x v="0"/>
    <n v="77.89"/>
    <s v="First"/>
    <x v="5"/>
    <s v="Active"/>
    <x v="0"/>
    <n v="137104.65"/>
    <x v="3"/>
  </r>
  <r>
    <x v="8"/>
    <n v="20.2"/>
    <x v="2"/>
    <x v="2"/>
    <n v="326439"/>
    <x v="3"/>
    <n v="902"/>
    <x v="2"/>
    <n v="51.43"/>
    <s v="First"/>
    <x v="4"/>
    <s v="Active"/>
    <x v="1"/>
    <n v="134116.21"/>
    <x v="3"/>
  </r>
  <r>
    <x v="4"/>
    <n v="60.38"/>
    <x v="5"/>
    <x v="15"/>
    <n v="181544"/>
    <x v="7"/>
    <n v="170"/>
    <x v="1"/>
    <n v="65.55"/>
    <s v="First"/>
    <x v="7"/>
    <s v="Not Available"/>
    <x v="1"/>
    <n v="124652.65"/>
    <x v="3"/>
  </r>
  <r>
    <x v="8"/>
    <n v="37.01"/>
    <x v="3"/>
    <x v="3"/>
    <n v="373159"/>
    <x v="4"/>
    <n v="960"/>
    <x v="0"/>
    <n v="70.58"/>
    <s v="Second"/>
    <x v="0"/>
    <s v="Active"/>
    <x v="0"/>
    <n v="272530.15999999997"/>
    <x v="2"/>
  </r>
  <r>
    <x v="3"/>
    <n v="42.44"/>
    <x v="1"/>
    <x v="37"/>
    <n v="300664"/>
    <x v="4"/>
    <n v="180"/>
    <x v="1"/>
    <n v="67.38"/>
    <s v="First"/>
    <x v="0"/>
    <s v="Not Available"/>
    <x v="0"/>
    <n v="155470.65"/>
    <x v="1"/>
  </r>
  <r>
    <x v="1"/>
    <n v="77.349999999999994"/>
    <x v="2"/>
    <x v="2"/>
    <n v="174043"/>
    <x v="6"/>
    <n v="286"/>
    <x v="1"/>
    <n v="88.9"/>
    <s v="First"/>
    <x v="9"/>
    <s v="Active"/>
    <x v="1"/>
    <n v="116253.03"/>
    <x v="2"/>
  </r>
  <r>
    <x v="4"/>
    <n v="34.409999999999997"/>
    <x v="0"/>
    <x v="29"/>
    <n v="157109"/>
    <x v="4"/>
    <n v="987"/>
    <x v="0"/>
    <n v="68.569999999999993"/>
    <s v="First"/>
    <x v="0"/>
    <s v="Not Available"/>
    <x v="0"/>
    <n v="97722.23"/>
    <x v="3"/>
  </r>
  <r>
    <x v="9"/>
    <n v="66.12"/>
    <x v="6"/>
    <x v="21"/>
    <n v="55654"/>
    <x v="4"/>
    <n v="218"/>
    <x v="0"/>
    <n v="85.99"/>
    <s v="First"/>
    <x v="0"/>
    <s v="Active"/>
    <x v="0"/>
    <n v="30656.45"/>
    <x v="3"/>
  </r>
  <r>
    <x v="3"/>
    <n v="30.37"/>
    <x v="6"/>
    <x v="24"/>
    <n v="54095"/>
    <x v="4"/>
    <n v="328"/>
    <x v="1"/>
    <n v="89.09"/>
    <s v="Third"/>
    <x v="0"/>
    <s v="Expired"/>
    <x v="1"/>
    <n v="37110.26"/>
    <x v="2"/>
  </r>
  <r>
    <x v="9"/>
    <n v="15.9"/>
    <x v="7"/>
    <x v="23"/>
    <n v="276139"/>
    <x v="7"/>
    <n v="788"/>
    <x v="0"/>
    <n v="82.32"/>
    <s v="Third"/>
    <x v="3"/>
    <s v="Active"/>
    <x v="1"/>
    <n v="137786.20000000001"/>
    <x v="3"/>
  </r>
  <r>
    <x v="1"/>
    <n v="18.43"/>
    <x v="5"/>
    <x v="13"/>
    <n v="77627"/>
    <x v="7"/>
    <n v="113"/>
    <x v="2"/>
    <n v="39.409999999999997"/>
    <s v="Third"/>
    <x v="4"/>
    <s v="Active"/>
    <x v="1"/>
    <n v="54525.25"/>
    <x v="2"/>
  </r>
  <r>
    <x v="3"/>
    <n v="7.01"/>
    <x v="5"/>
    <x v="15"/>
    <n v="117366"/>
    <x v="3"/>
    <n v="671"/>
    <x v="2"/>
    <n v="33.61"/>
    <s v="Second"/>
    <x v="1"/>
    <s v="Active"/>
    <x v="0"/>
    <n v="54023.76"/>
    <x v="1"/>
  </r>
  <r>
    <x v="6"/>
    <n v="79.38"/>
    <x v="1"/>
    <x v="26"/>
    <n v="172867"/>
    <x v="2"/>
    <n v="533"/>
    <x v="1"/>
    <n v="61.54"/>
    <s v="Third"/>
    <x v="2"/>
    <s v="Active"/>
    <x v="0"/>
    <n v="98757.759999999995"/>
    <x v="3"/>
  </r>
  <r>
    <x v="8"/>
    <n v="10.27"/>
    <x v="1"/>
    <x v="19"/>
    <n v="65902"/>
    <x v="2"/>
    <n v="548"/>
    <x v="0"/>
    <n v="74.38"/>
    <s v="Second"/>
    <x v="1"/>
    <s v="Expired"/>
    <x v="0"/>
    <n v="51620.66"/>
    <x v="2"/>
  </r>
  <r>
    <x v="9"/>
    <n v="20.76"/>
    <x v="2"/>
    <x v="34"/>
    <n v="98597"/>
    <x v="8"/>
    <n v="421"/>
    <x v="0"/>
    <n v="94.33"/>
    <s v="First"/>
    <x v="8"/>
    <s v="Active"/>
    <x v="1"/>
    <n v="48768.25"/>
    <x v="3"/>
  </r>
  <r>
    <x v="5"/>
    <n v="75.34"/>
    <x v="5"/>
    <x v="13"/>
    <n v="396426"/>
    <x v="4"/>
    <n v="375"/>
    <x v="1"/>
    <n v="78.87"/>
    <s v="Second"/>
    <x v="0"/>
    <s v="Active"/>
    <x v="0"/>
    <n v="190032.78"/>
    <x v="3"/>
  </r>
  <r>
    <x v="1"/>
    <n v="30.47"/>
    <x v="5"/>
    <x v="15"/>
    <n v="364488"/>
    <x v="8"/>
    <n v="617"/>
    <x v="0"/>
    <n v="94.04"/>
    <s v="First"/>
    <x v="8"/>
    <s v="Not Available"/>
    <x v="1"/>
    <n v="276900.18"/>
    <x v="0"/>
  </r>
  <r>
    <x v="9"/>
    <n v="52.87"/>
    <x v="1"/>
    <x v="25"/>
    <n v="311408"/>
    <x v="6"/>
    <n v="766"/>
    <x v="2"/>
    <n v="54.12"/>
    <s v="Third"/>
    <x v="2"/>
    <s v="Not Available"/>
    <x v="1"/>
    <n v="166354.89000000001"/>
    <x v="2"/>
  </r>
  <r>
    <x v="7"/>
    <n v="65.209999999999994"/>
    <x v="7"/>
    <x v="28"/>
    <n v="376541"/>
    <x v="9"/>
    <n v="998"/>
    <x v="2"/>
    <n v="27.96"/>
    <s v="Third"/>
    <x v="1"/>
    <s v="Expired"/>
    <x v="1"/>
    <n v="206460.63"/>
    <x v="2"/>
  </r>
  <r>
    <x v="0"/>
    <n v="13.45"/>
    <x v="0"/>
    <x v="39"/>
    <n v="220868"/>
    <x v="4"/>
    <n v="141"/>
    <x v="0"/>
    <n v="80.63"/>
    <s v="Second"/>
    <x v="0"/>
    <s v="Not Available"/>
    <x v="0"/>
    <n v="97213.57"/>
    <x v="0"/>
  </r>
  <r>
    <x v="5"/>
    <n v="51.16"/>
    <x v="4"/>
    <x v="16"/>
    <n v="280320"/>
    <x v="2"/>
    <n v="433"/>
    <x v="1"/>
    <n v="78.56"/>
    <s v="Second"/>
    <x v="0"/>
    <s v="Not Available"/>
    <x v="1"/>
    <n v="178357.51"/>
    <x v="0"/>
  </r>
  <r>
    <x v="1"/>
    <n v="64.849999999999994"/>
    <x v="5"/>
    <x v="15"/>
    <n v="349107"/>
    <x v="3"/>
    <n v="892"/>
    <x v="0"/>
    <n v="90.9"/>
    <s v="Second"/>
    <x v="1"/>
    <s v="Active"/>
    <x v="1"/>
    <n v="177687.62"/>
    <x v="3"/>
  </r>
  <r>
    <x v="4"/>
    <n v="35.78"/>
    <x v="0"/>
    <x v="29"/>
    <n v="156632"/>
    <x v="0"/>
    <n v="128"/>
    <x v="0"/>
    <n v="97.8"/>
    <s v="First"/>
    <x v="2"/>
    <s v="Expired"/>
    <x v="1"/>
    <n v="93244.23"/>
    <x v="3"/>
  </r>
  <r>
    <x v="6"/>
    <n v="25.05"/>
    <x v="7"/>
    <x v="36"/>
    <n v="113393"/>
    <x v="4"/>
    <n v="362"/>
    <x v="2"/>
    <n v="32.020000000000003"/>
    <s v="Second"/>
    <x v="0"/>
    <s v="Not Available"/>
    <x v="1"/>
    <n v="67522.42"/>
    <x v="3"/>
  </r>
  <r>
    <x v="9"/>
    <n v="64.930000000000007"/>
    <x v="5"/>
    <x v="15"/>
    <n v="166119"/>
    <x v="7"/>
    <n v="887"/>
    <x v="2"/>
    <n v="38.619999999999997"/>
    <s v="Second"/>
    <x v="3"/>
    <s v="Active"/>
    <x v="0"/>
    <n v="73360.36"/>
    <x v="3"/>
  </r>
  <r>
    <x v="4"/>
    <n v="56.29"/>
    <x v="1"/>
    <x v="37"/>
    <n v="186852"/>
    <x v="3"/>
    <n v="587"/>
    <x v="1"/>
    <n v="60.69"/>
    <s v="Third"/>
    <x v="0"/>
    <s v="Active"/>
    <x v="0"/>
    <n v="126244.29"/>
    <x v="0"/>
  </r>
  <r>
    <x v="3"/>
    <n v="12.64"/>
    <x v="1"/>
    <x v="37"/>
    <n v="161674"/>
    <x v="7"/>
    <n v="546"/>
    <x v="2"/>
    <n v="53.03"/>
    <s v="Third"/>
    <x v="0"/>
    <s v="Active"/>
    <x v="0"/>
    <n v="111812.68"/>
    <x v="1"/>
  </r>
  <r>
    <x v="4"/>
    <n v="50.2"/>
    <x v="0"/>
    <x v="35"/>
    <n v="107582"/>
    <x v="9"/>
    <n v="771"/>
    <x v="2"/>
    <n v="33.47"/>
    <s v="Third"/>
    <x v="1"/>
    <s v="Expired"/>
    <x v="0"/>
    <n v="82673.95"/>
    <x v="2"/>
  </r>
  <r>
    <x v="4"/>
    <n v="20.21"/>
    <x v="6"/>
    <x v="21"/>
    <n v="106209"/>
    <x v="8"/>
    <n v="530"/>
    <x v="2"/>
    <n v="52.93"/>
    <s v="First"/>
    <x v="8"/>
    <s v="Expired"/>
    <x v="0"/>
    <n v="52958.04"/>
    <x v="0"/>
  </r>
  <r>
    <x v="0"/>
    <n v="33.86"/>
    <x v="0"/>
    <x v="6"/>
    <n v="299269"/>
    <x v="5"/>
    <n v="473"/>
    <x v="1"/>
    <n v="68.78"/>
    <s v="Second"/>
    <x v="8"/>
    <s v="Active"/>
    <x v="1"/>
    <n v="203044.66"/>
    <x v="3"/>
  </r>
  <r>
    <x v="3"/>
    <n v="39.020000000000003"/>
    <x v="3"/>
    <x v="3"/>
    <n v="382503"/>
    <x v="2"/>
    <n v="694"/>
    <x v="1"/>
    <n v="91.12"/>
    <s v="First"/>
    <x v="3"/>
    <s v="Active"/>
    <x v="1"/>
    <n v="286351.84999999998"/>
    <x v="0"/>
  </r>
  <r>
    <x v="6"/>
    <n v="34.4"/>
    <x v="7"/>
    <x v="17"/>
    <n v="88151"/>
    <x v="0"/>
    <n v="950"/>
    <x v="0"/>
    <n v="89.39"/>
    <s v="First"/>
    <x v="2"/>
    <s v="Expired"/>
    <x v="0"/>
    <n v="51206.31"/>
    <x v="1"/>
  </r>
  <r>
    <x v="4"/>
    <n v="39.54"/>
    <x v="4"/>
    <x v="12"/>
    <n v="179554"/>
    <x v="2"/>
    <n v="575"/>
    <x v="2"/>
    <n v="56.85"/>
    <s v="Second"/>
    <x v="4"/>
    <s v="Expired"/>
    <x v="1"/>
    <n v="93733.53"/>
    <x v="3"/>
  </r>
  <r>
    <x v="4"/>
    <n v="39.51"/>
    <x v="5"/>
    <x v="9"/>
    <n v="360129"/>
    <x v="0"/>
    <n v="124"/>
    <x v="1"/>
    <n v="66.27"/>
    <s v="First"/>
    <x v="2"/>
    <s v="Expired"/>
    <x v="1"/>
    <n v="153698.54999999999"/>
    <x v="3"/>
  </r>
  <r>
    <x v="7"/>
    <n v="76.739999999999995"/>
    <x v="6"/>
    <x v="24"/>
    <n v="345192"/>
    <x v="5"/>
    <n v="601"/>
    <x v="1"/>
    <n v="63.95"/>
    <s v="Third"/>
    <x v="4"/>
    <s v="Active"/>
    <x v="1"/>
    <n v="220193.11"/>
    <x v="0"/>
  </r>
  <r>
    <x v="1"/>
    <n v="32.049999999999997"/>
    <x v="5"/>
    <x v="20"/>
    <n v="94839"/>
    <x v="5"/>
    <n v="835"/>
    <x v="2"/>
    <n v="33.07"/>
    <s v="Second"/>
    <x v="1"/>
    <s v="Not Available"/>
    <x v="1"/>
    <n v="58914.19"/>
    <x v="2"/>
  </r>
  <r>
    <x v="7"/>
    <n v="56.19"/>
    <x v="1"/>
    <x v="25"/>
    <n v="128439"/>
    <x v="2"/>
    <n v="551"/>
    <x v="0"/>
    <n v="77.599999999999994"/>
    <s v="Second"/>
    <x v="1"/>
    <s v="Not Available"/>
    <x v="1"/>
    <n v="77597.97"/>
    <x v="1"/>
  </r>
  <r>
    <x v="5"/>
    <n v="44.48"/>
    <x v="4"/>
    <x v="4"/>
    <n v="318869"/>
    <x v="8"/>
    <n v="566"/>
    <x v="2"/>
    <n v="38.130000000000003"/>
    <s v="First"/>
    <x v="8"/>
    <s v="Not Available"/>
    <x v="0"/>
    <n v="195831.77"/>
    <x v="0"/>
  </r>
  <r>
    <x v="3"/>
    <n v="10.88"/>
    <x v="2"/>
    <x v="8"/>
    <n v="140211"/>
    <x v="7"/>
    <n v="246"/>
    <x v="0"/>
    <n v="91.55"/>
    <s v="Second"/>
    <x v="6"/>
    <s v="Active"/>
    <x v="0"/>
    <n v="75908.509999999995"/>
    <x v="2"/>
  </r>
  <r>
    <x v="6"/>
    <n v="26.11"/>
    <x v="1"/>
    <x v="25"/>
    <n v="347106"/>
    <x v="1"/>
    <n v="567"/>
    <x v="0"/>
    <n v="83.35"/>
    <s v="Third"/>
    <x v="2"/>
    <s v="Expired"/>
    <x v="1"/>
    <n v="252911.37"/>
    <x v="1"/>
  </r>
  <r>
    <x v="7"/>
    <n v="11.55"/>
    <x v="5"/>
    <x v="5"/>
    <n v="147378"/>
    <x v="9"/>
    <n v="865"/>
    <x v="0"/>
    <n v="88.18"/>
    <s v="Second"/>
    <x v="1"/>
    <s v="Active"/>
    <x v="1"/>
    <n v="90799.18"/>
    <x v="3"/>
  </r>
  <r>
    <x v="7"/>
    <n v="31.91"/>
    <x v="5"/>
    <x v="5"/>
    <n v="281327"/>
    <x v="1"/>
    <n v="313"/>
    <x v="2"/>
    <n v="36.93"/>
    <s v="Third"/>
    <x v="0"/>
    <s v="Active"/>
    <x v="0"/>
    <n v="188254.84"/>
    <x v="2"/>
  </r>
  <r>
    <x v="4"/>
    <n v="65.09"/>
    <x v="6"/>
    <x v="21"/>
    <n v="131264"/>
    <x v="7"/>
    <n v="528"/>
    <x v="1"/>
    <n v="94.43"/>
    <s v="Third"/>
    <x v="4"/>
    <s v="Active"/>
    <x v="1"/>
    <n v="80491.39"/>
    <x v="1"/>
  </r>
  <r>
    <x v="2"/>
    <n v="79.459999999999994"/>
    <x v="1"/>
    <x v="26"/>
    <n v="364872"/>
    <x v="4"/>
    <n v="883"/>
    <x v="0"/>
    <n v="98.83"/>
    <s v="Third"/>
    <x v="0"/>
    <s v="Expired"/>
    <x v="0"/>
    <n v="205237.42"/>
    <x v="0"/>
  </r>
  <r>
    <x v="1"/>
    <n v="44.61"/>
    <x v="6"/>
    <x v="21"/>
    <n v="137923"/>
    <x v="2"/>
    <n v="813"/>
    <x v="1"/>
    <n v="95.05"/>
    <s v="Second"/>
    <x v="6"/>
    <s v="Not Available"/>
    <x v="0"/>
    <n v="78450.98"/>
    <x v="2"/>
  </r>
  <r>
    <x v="6"/>
    <n v="44.63"/>
    <x v="1"/>
    <x v="37"/>
    <n v="366348"/>
    <x v="3"/>
    <n v="886"/>
    <x v="0"/>
    <n v="93.41"/>
    <s v="Second"/>
    <x v="4"/>
    <s v="Not Available"/>
    <x v="1"/>
    <n v="282583.23"/>
    <x v="1"/>
  </r>
  <r>
    <x v="3"/>
    <n v="74.8"/>
    <x v="0"/>
    <x v="39"/>
    <n v="291633"/>
    <x v="3"/>
    <n v="933"/>
    <x v="2"/>
    <n v="31.69"/>
    <s v="Second"/>
    <x v="0"/>
    <s v="Active"/>
    <x v="1"/>
    <n v="145252.79999999999"/>
    <x v="2"/>
  </r>
  <r>
    <x v="4"/>
    <n v="54.04"/>
    <x v="5"/>
    <x v="15"/>
    <n v="386139"/>
    <x v="5"/>
    <n v="751"/>
    <x v="2"/>
    <n v="27.8"/>
    <s v="First"/>
    <x v="5"/>
    <s v="Expired"/>
    <x v="0"/>
    <n v="235380.87"/>
    <x v="3"/>
  </r>
  <r>
    <x v="2"/>
    <n v="41.22"/>
    <x v="5"/>
    <x v="15"/>
    <n v="247463"/>
    <x v="7"/>
    <n v="176"/>
    <x v="2"/>
    <n v="37.28"/>
    <s v="Second"/>
    <x v="4"/>
    <s v="Not Available"/>
    <x v="1"/>
    <n v="169963.81"/>
    <x v="3"/>
  </r>
  <r>
    <x v="9"/>
    <n v="27.22"/>
    <x v="1"/>
    <x v="1"/>
    <n v="140272"/>
    <x v="0"/>
    <n v="178"/>
    <x v="1"/>
    <n v="82.47"/>
    <s v="Second"/>
    <x v="2"/>
    <s v="Active"/>
    <x v="0"/>
    <n v="69444.72"/>
    <x v="3"/>
  </r>
  <r>
    <x v="6"/>
    <n v="50.71"/>
    <x v="6"/>
    <x v="33"/>
    <n v="252780"/>
    <x v="3"/>
    <n v="332"/>
    <x v="0"/>
    <n v="89.59"/>
    <s v="First"/>
    <x v="4"/>
    <s v="Expired"/>
    <x v="0"/>
    <n v="163795.19"/>
    <x v="2"/>
  </r>
  <r>
    <x v="7"/>
    <n v="71.64"/>
    <x v="3"/>
    <x v="11"/>
    <n v="271711"/>
    <x v="4"/>
    <n v="254"/>
    <x v="0"/>
    <n v="74.09"/>
    <s v="Second"/>
    <x v="0"/>
    <s v="Active"/>
    <x v="0"/>
    <n v="167472.48000000001"/>
    <x v="1"/>
  </r>
  <r>
    <x v="6"/>
    <n v="69.61"/>
    <x v="1"/>
    <x v="25"/>
    <n v="289298"/>
    <x v="4"/>
    <n v="663"/>
    <x v="1"/>
    <n v="86.54"/>
    <s v="First"/>
    <x v="0"/>
    <s v="Expired"/>
    <x v="1"/>
    <n v="223172.55"/>
    <x v="3"/>
  </r>
  <r>
    <x v="7"/>
    <n v="30.9"/>
    <x v="3"/>
    <x v="11"/>
    <n v="305083"/>
    <x v="5"/>
    <n v="777"/>
    <x v="2"/>
    <n v="52.12"/>
    <s v="Third"/>
    <x v="0"/>
    <s v="Active"/>
    <x v="0"/>
    <n v="133368.88"/>
    <x v="1"/>
  </r>
  <r>
    <x v="3"/>
    <n v="73.900000000000006"/>
    <x v="7"/>
    <x v="30"/>
    <n v="225031"/>
    <x v="7"/>
    <n v="231"/>
    <x v="1"/>
    <n v="68.959999999999994"/>
    <s v="Third"/>
    <x v="1"/>
    <s v="Not Available"/>
    <x v="1"/>
    <n v="145761.48000000001"/>
    <x v="3"/>
  </r>
  <r>
    <x v="3"/>
    <n v="73.09"/>
    <x v="1"/>
    <x v="19"/>
    <n v="327725"/>
    <x v="8"/>
    <n v="901"/>
    <x v="1"/>
    <n v="97.8"/>
    <s v="First"/>
    <x v="8"/>
    <s v="Active"/>
    <x v="1"/>
    <n v="132303.69"/>
    <x v="2"/>
  </r>
  <r>
    <x v="7"/>
    <n v="43.64"/>
    <x v="6"/>
    <x v="33"/>
    <n v="57232"/>
    <x v="8"/>
    <n v="725"/>
    <x v="1"/>
    <n v="98.42"/>
    <s v="Second"/>
    <x v="2"/>
    <s v="Not Available"/>
    <x v="1"/>
    <n v="31919.96"/>
    <x v="0"/>
  </r>
  <r>
    <x v="1"/>
    <n v="45.84"/>
    <x v="3"/>
    <x v="11"/>
    <n v="268292"/>
    <x v="7"/>
    <n v="463"/>
    <x v="1"/>
    <n v="62.44"/>
    <s v="First"/>
    <x v="7"/>
    <s v="Expired"/>
    <x v="1"/>
    <n v="176754.73"/>
    <x v="1"/>
  </r>
  <r>
    <x v="4"/>
    <n v="5.01"/>
    <x v="1"/>
    <x v="37"/>
    <n v="369021"/>
    <x v="6"/>
    <n v="301"/>
    <x v="2"/>
    <n v="37.840000000000003"/>
    <s v="Third"/>
    <x v="4"/>
    <s v="Not Available"/>
    <x v="1"/>
    <n v="288376.75"/>
    <x v="3"/>
  </r>
  <r>
    <x v="3"/>
    <n v="30.4"/>
    <x v="5"/>
    <x v="20"/>
    <n v="282271"/>
    <x v="7"/>
    <n v="391"/>
    <x v="0"/>
    <n v="66.400000000000006"/>
    <s v="First"/>
    <x v="7"/>
    <s v="Expired"/>
    <x v="1"/>
    <n v="219041.6"/>
    <x v="3"/>
  </r>
  <r>
    <x v="0"/>
    <n v="32.61"/>
    <x v="7"/>
    <x v="30"/>
    <n v="201063"/>
    <x v="1"/>
    <n v="906"/>
    <x v="0"/>
    <n v="62.41"/>
    <s v="Third"/>
    <x v="2"/>
    <s v="Expired"/>
    <x v="0"/>
    <n v="157700.25"/>
    <x v="1"/>
  </r>
  <r>
    <x v="7"/>
    <n v="32.92"/>
    <x v="6"/>
    <x v="24"/>
    <n v="180467"/>
    <x v="3"/>
    <n v="151"/>
    <x v="1"/>
    <n v="72.040000000000006"/>
    <s v="Second"/>
    <x v="0"/>
    <s v="Expired"/>
    <x v="0"/>
    <n v="90834.87"/>
    <x v="0"/>
  </r>
  <r>
    <x v="8"/>
    <n v="29.75"/>
    <x v="5"/>
    <x v="9"/>
    <n v="203067"/>
    <x v="8"/>
    <n v="773"/>
    <x v="1"/>
    <n v="86.49"/>
    <s v="Second"/>
    <x v="9"/>
    <s v="Expired"/>
    <x v="0"/>
    <n v="143015.85999999999"/>
    <x v="3"/>
  </r>
  <r>
    <x v="1"/>
    <n v="32.49"/>
    <x v="1"/>
    <x v="1"/>
    <n v="398945"/>
    <x v="5"/>
    <n v="243"/>
    <x v="0"/>
    <n v="60.53"/>
    <s v="Third"/>
    <x v="2"/>
    <s v="Active"/>
    <x v="1"/>
    <n v="198230.59"/>
    <x v="1"/>
  </r>
  <r>
    <x v="1"/>
    <n v="8.02"/>
    <x v="6"/>
    <x v="31"/>
    <n v="249222"/>
    <x v="4"/>
    <n v="197"/>
    <x v="2"/>
    <n v="49.01"/>
    <s v="Second"/>
    <x v="0"/>
    <s v="Active"/>
    <x v="1"/>
    <n v="147655.12"/>
    <x v="2"/>
  </r>
  <r>
    <x v="4"/>
    <n v="19.3"/>
    <x v="0"/>
    <x v="35"/>
    <n v="389285"/>
    <x v="7"/>
    <n v="633"/>
    <x v="2"/>
    <n v="37.840000000000003"/>
    <s v="First"/>
    <x v="7"/>
    <s v="Active"/>
    <x v="0"/>
    <n v="232734.82"/>
    <x v="2"/>
  </r>
  <r>
    <x v="0"/>
    <n v="41.82"/>
    <x v="1"/>
    <x v="25"/>
    <n v="173532"/>
    <x v="0"/>
    <n v="946"/>
    <x v="2"/>
    <n v="48.08"/>
    <s v="Third"/>
    <x v="0"/>
    <s v="Active"/>
    <x v="0"/>
    <n v="122543.83"/>
    <x v="0"/>
  </r>
  <r>
    <x v="3"/>
    <n v="44.19"/>
    <x v="2"/>
    <x v="34"/>
    <n v="190861"/>
    <x v="8"/>
    <n v="741"/>
    <x v="0"/>
    <n v="77.86"/>
    <s v="Second"/>
    <x v="6"/>
    <s v="Expired"/>
    <x v="0"/>
    <n v="95015.039999999994"/>
    <x v="3"/>
  </r>
  <r>
    <x v="2"/>
    <n v="35.590000000000003"/>
    <x v="3"/>
    <x v="7"/>
    <n v="288675"/>
    <x v="5"/>
    <n v="413"/>
    <x v="1"/>
    <n v="95.92"/>
    <s v="First"/>
    <x v="5"/>
    <s v="Expired"/>
    <x v="0"/>
    <n v="225678.65"/>
    <x v="2"/>
  </r>
  <r>
    <x v="3"/>
    <n v="19.55"/>
    <x v="0"/>
    <x v="35"/>
    <n v="352012"/>
    <x v="7"/>
    <n v="429"/>
    <x v="2"/>
    <n v="35.65"/>
    <s v="First"/>
    <x v="7"/>
    <s v="Not Available"/>
    <x v="0"/>
    <n v="266726.49"/>
    <x v="2"/>
  </r>
  <r>
    <x v="3"/>
    <n v="62.47"/>
    <x v="2"/>
    <x v="2"/>
    <n v="367025"/>
    <x v="4"/>
    <n v="843"/>
    <x v="1"/>
    <n v="76.94"/>
    <s v="Third"/>
    <x v="0"/>
    <s v="Active"/>
    <x v="0"/>
    <n v="170822.21"/>
    <x v="1"/>
  </r>
  <r>
    <x v="3"/>
    <n v="54.33"/>
    <x v="7"/>
    <x v="23"/>
    <n v="274577"/>
    <x v="5"/>
    <n v="459"/>
    <x v="1"/>
    <n v="60.59"/>
    <s v="Second"/>
    <x v="7"/>
    <s v="Expired"/>
    <x v="1"/>
    <n v="121070.33"/>
    <x v="2"/>
  </r>
  <r>
    <x v="2"/>
    <n v="75.06"/>
    <x v="1"/>
    <x v="37"/>
    <n v="74998"/>
    <x v="6"/>
    <n v="779"/>
    <x v="0"/>
    <n v="79.06"/>
    <s v="First"/>
    <x v="9"/>
    <s v="Active"/>
    <x v="1"/>
    <n v="39176.15"/>
    <x v="1"/>
  </r>
  <r>
    <x v="1"/>
    <n v="19.079999999999998"/>
    <x v="5"/>
    <x v="13"/>
    <n v="58319"/>
    <x v="8"/>
    <n v="263"/>
    <x v="1"/>
    <n v="83.14"/>
    <s v="First"/>
    <x v="8"/>
    <s v="Expired"/>
    <x v="0"/>
    <n v="25605.3"/>
    <x v="3"/>
  </r>
  <r>
    <x v="1"/>
    <n v="64.540000000000006"/>
    <x v="3"/>
    <x v="3"/>
    <n v="250420"/>
    <x v="0"/>
    <n v="382"/>
    <x v="1"/>
    <n v="81.599999999999994"/>
    <s v="Second"/>
    <x v="4"/>
    <s v="Active"/>
    <x v="1"/>
    <n v="184181.15"/>
    <x v="2"/>
  </r>
  <r>
    <x v="2"/>
    <n v="44.95"/>
    <x v="0"/>
    <x v="29"/>
    <n v="321321"/>
    <x v="1"/>
    <n v="667"/>
    <x v="0"/>
    <n v="89.5"/>
    <s v="Third"/>
    <x v="1"/>
    <s v="Expired"/>
    <x v="0"/>
    <n v="227938.71"/>
    <x v="1"/>
  </r>
  <r>
    <x v="6"/>
    <n v="11.02"/>
    <x v="7"/>
    <x v="30"/>
    <n v="309480"/>
    <x v="0"/>
    <n v="785"/>
    <x v="2"/>
    <n v="31.85"/>
    <s v="Second"/>
    <x v="4"/>
    <s v="Active"/>
    <x v="1"/>
    <n v="142974.6"/>
    <x v="1"/>
  </r>
  <r>
    <x v="6"/>
    <n v="37.89"/>
    <x v="7"/>
    <x v="36"/>
    <n v="332857"/>
    <x v="8"/>
    <n v="178"/>
    <x v="2"/>
    <n v="34.840000000000003"/>
    <s v="Second"/>
    <x v="1"/>
    <s v="Expired"/>
    <x v="1"/>
    <n v="225376.19"/>
    <x v="0"/>
  </r>
  <r>
    <x v="7"/>
    <n v="12.57"/>
    <x v="0"/>
    <x v="0"/>
    <n v="131117"/>
    <x v="5"/>
    <n v="289"/>
    <x v="0"/>
    <n v="84.37"/>
    <s v="Third"/>
    <x v="7"/>
    <s v="Active"/>
    <x v="1"/>
    <n v="87633.87"/>
    <x v="2"/>
  </r>
  <r>
    <x v="2"/>
    <n v="61.63"/>
    <x v="3"/>
    <x v="3"/>
    <n v="333809"/>
    <x v="7"/>
    <n v="520"/>
    <x v="0"/>
    <n v="77.260000000000005"/>
    <s v="Third"/>
    <x v="6"/>
    <s v="Active"/>
    <x v="0"/>
    <n v="187146.68"/>
    <x v="0"/>
  </r>
  <r>
    <x v="5"/>
    <n v="18.739999999999998"/>
    <x v="7"/>
    <x v="17"/>
    <n v="319197"/>
    <x v="9"/>
    <n v="313"/>
    <x v="2"/>
    <n v="42.83"/>
    <s v="Third"/>
    <x v="0"/>
    <s v="Expired"/>
    <x v="1"/>
    <n v="137021.42000000001"/>
    <x v="2"/>
  </r>
  <r>
    <x v="6"/>
    <n v="64.900000000000006"/>
    <x v="7"/>
    <x v="30"/>
    <n v="265363"/>
    <x v="7"/>
    <n v="986"/>
    <x v="0"/>
    <n v="89.75"/>
    <s v="Third"/>
    <x v="3"/>
    <s v="Not Available"/>
    <x v="0"/>
    <n v="143694.07"/>
    <x v="1"/>
  </r>
  <r>
    <x v="1"/>
    <n v="17.739999999999998"/>
    <x v="6"/>
    <x v="24"/>
    <n v="254658"/>
    <x v="5"/>
    <n v="781"/>
    <x v="0"/>
    <n v="63.16"/>
    <s v="First"/>
    <x v="5"/>
    <s v="Active"/>
    <x v="1"/>
    <n v="137620.41"/>
    <x v="1"/>
  </r>
  <r>
    <x v="5"/>
    <n v="54.36"/>
    <x v="5"/>
    <x v="5"/>
    <n v="221020"/>
    <x v="0"/>
    <n v="183"/>
    <x v="1"/>
    <n v="63"/>
    <s v="First"/>
    <x v="2"/>
    <s v="Not Available"/>
    <x v="0"/>
    <n v="119754.56"/>
    <x v="2"/>
  </r>
  <r>
    <x v="0"/>
    <n v="9.36"/>
    <x v="0"/>
    <x v="35"/>
    <n v="98128"/>
    <x v="1"/>
    <n v="762"/>
    <x v="0"/>
    <n v="79.430000000000007"/>
    <s v="Second"/>
    <x v="6"/>
    <s v="Not Available"/>
    <x v="0"/>
    <n v="44644.77"/>
    <x v="2"/>
  </r>
  <r>
    <x v="0"/>
    <n v="30.67"/>
    <x v="5"/>
    <x v="5"/>
    <n v="76203"/>
    <x v="5"/>
    <n v="481"/>
    <x v="1"/>
    <n v="69.63"/>
    <s v="First"/>
    <x v="5"/>
    <s v="Not Available"/>
    <x v="0"/>
    <n v="43520.09"/>
    <x v="0"/>
  </r>
  <r>
    <x v="9"/>
    <n v="73.34"/>
    <x v="3"/>
    <x v="3"/>
    <n v="354307"/>
    <x v="9"/>
    <n v="818"/>
    <x v="1"/>
    <n v="74.42"/>
    <s v="Third"/>
    <x v="0"/>
    <s v="Active"/>
    <x v="0"/>
    <n v="233552.08"/>
    <x v="1"/>
  </r>
  <r>
    <x v="1"/>
    <n v="70.42"/>
    <x v="5"/>
    <x v="5"/>
    <n v="188281"/>
    <x v="6"/>
    <n v="358"/>
    <x v="2"/>
    <n v="55.09"/>
    <s v="First"/>
    <x v="9"/>
    <s v="Expired"/>
    <x v="1"/>
    <n v="114843.29"/>
    <x v="2"/>
  </r>
  <r>
    <x v="7"/>
    <n v="24.68"/>
    <x v="6"/>
    <x v="10"/>
    <n v="150609"/>
    <x v="3"/>
    <n v="758"/>
    <x v="2"/>
    <n v="41.27"/>
    <s v="First"/>
    <x v="4"/>
    <s v="Active"/>
    <x v="0"/>
    <n v="95048.15"/>
    <x v="1"/>
  </r>
  <r>
    <x v="2"/>
    <n v="9.8800000000000008"/>
    <x v="5"/>
    <x v="20"/>
    <n v="85872"/>
    <x v="2"/>
    <n v="922"/>
    <x v="2"/>
    <n v="28.17"/>
    <s v="Third"/>
    <x v="0"/>
    <s v="Expired"/>
    <x v="1"/>
    <n v="54563.55"/>
    <x v="1"/>
  </r>
  <r>
    <x v="9"/>
    <n v="42.61"/>
    <x v="1"/>
    <x v="1"/>
    <n v="229467"/>
    <x v="3"/>
    <n v="892"/>
    <x v="2"/>
    <n v="40.74"/>
    <s v="Third"/>
    <x v="1"/>
    <s v="Active"/>
    <x v="0"/>
    <n v="125900.52"/>
    <x v="0"/>
  </r>
  <r>
    <x v="9"/>
    <n v="55.31"/>
    <x v="1"/>
    <x v="37"/>
    <n v="393470"/>
    <x v="6"/>
    <n v="304"/>
    <x v="1"/>
    <n v="75.25"/>
    <s v="First"/>
    <x v="9"/>
    <s v="Expired"/>
    <x v="1"/>
    <n v="163823.17000000001"/>
    <x v="2"/>
  </r>
  <r>
    <x v="2"/>
    <n v="26.36"/>
    <x v="3"/>
    <x v="3"/>
    <n v="253160"/>
    <x v="8"/>
    <n v="660"/>
    <x v="2"/>
    <n v="33.1"/>
    <s v="Third"/>
    <x v="7"/>
    <s v="Not Available"/>
    <x v="0"/>
    <n v="110283.42"/>
    <x v="0"/>
  </r>
  <r>
    <x v="7"/>
    <n v="32.19"/>
    <x v="4"/>
    <x v="4"/>
    <n v="233399"/>
    <x v="8"/>
    <n v="923"/>
    <x v="2"/>
    <n v="34.81"/>
    <s v="Second"/>
    <x v="8"/>
    <s v="Expired"/>
    <x v="0"/>
    <n v="165429.04999999999"/>
    <x v="1"/>
  </r>
  <r>
    <x v="1"/>
    <n v="6.42"/>
    <x v="0"/>
    <x v="35"/>
    <n v="112435"/>
    <x v="0"/>
    <n v="543"/>
    <x v="1"/>
    <n v="82.94"/>
    <s v="Third"/>
    <x v="0"/>
    <s v="Not Available"/>
    <x v="1"/>
    <n v="47540.160000000003"/>
    <x v="0"/>
  </r>
  <r>
    <x v="6"/>
    <n v="58.4"/>
    <x v="4"/>
    <x v="22"/>
    <n v="366088"/>
    <x v="9"/>
    <n v="364"/>
    <x v="2"/>
    <n v="42.84"/>
    <s v="Second"/>
    <x v="0"/>
    <s v="Active"/>
    <x v="1"/>
    <n v="177170.45"/>
    <x v="1"/>
  </r>
  <r>
    <x v="2"/>
    <n v="51.83"/>
    <x v="3"/>
    <x v="7"/>
    <n v="111945"/>
    <x v="6"/>
    <n v="508"/>
    <x v="1"/>
    <n v="83.86"/>
    <s v="Second"/>
    <x v="3"/>
    <s v="Expired"/>
    <x v="0"/>
    <n v="59598.92"/>
    <x v="2"/>
  </r>
  <r>
    <x v="7"/>
    <n v="5.81"/>
    <x v="2"/>
    <x v="38"/>
    <n v="167988"/>
    <x v="2"/>
    <n v="505"/>
    <x v="2"/>
    <n v="53.97"/>
    <s v="First"/>
    <x v="3"/>
    <s v="Active"/>
    <x v="1"/>
    <n v="120362.96"/>
    <x v="2"/>
  </r>
  <r>
    <x v="5"/>
    <n v="58.13"/>
    <x v="4"/>
    <x v="12"/>
    <n v="361747"/>
    <x v="1"/>
    <n v="395"/>
    <x v="2"/>
    <n v="56.33"/>
    <s v="First"/>
    <x v="6"/>
    <s v="Active"/>
    <x v="1"/>
    <n v="273505.58"/>
    <x v="1"/>
  </r>
  <r>
    <x v="9"/>
    <n v="61.86"/>
    <x v="3"/>
    <x v="32"/>
    <n v="194359"/>
    <x v="8"/>
    <n v="467"/>
    <x v="2"/>
    <n v="54.13"/>
    <s v="Second"/>
    <x v="3"/>
    <s v="Expired"/>
    <x v="1"/>
    <n v="127657.84"/>
    <x v="3"/>
  </r>
  <r>
    <x v="0"/>
    <n v="21.65"/>
    <x v="2"/>
    <x v="38"/>
    <n v="266469"/>
    <x v="6"/>
    <n v="584"/>
    <x v="2"/>
    <n v="27.85"/>
    <s v="First"/>
    <x v="9"/>
    <s v="Expired"/>
    <x v="0"/>
    <n v="150948.57"/>
    <x v="0"/>
  </r>
  <r>
    <x v="3"/>
    <n v="72.83"/>
    <x v="7"/>
    <x v="23"/>
    <n v="106847"/>
    <x v="3"/>
    <n v="966"/>
    <x v="2"/>
    <n v="52.9"/>
    <s v="Second"/>
    <x v="4"/>
    <s v="Not Available"/>
    <x v="1"/>
    <n v="63176.52"/>
    <x v="2"/>
  </r>
  <r>
    <x v="8"/>
    <n v="58.87"/>
    <x v="0"/>
    <x v="35"/>
    <n v="108612"/>
    <x v="5"/>
    <n v="390"/>
    <x v="2"/>
    <n v="27.88"/>
    <s v="First"/>
    <x v="5"/>
    <s v="Active"/>
    <x v="0"/>
    <n v="72262.73"/>
    <x v="1"/>
  </r>
  <r>
    <x v="2"/>
    <n v="63.3"/>
    <x v="3"/>
    <x v="14"/>
    <n v="138735"/>
    <x v="2"/>
    <n v="968"/>
    <x v="1"/>
    <n v="66.900000000000006"/>
    <s v="Third"/>
    <x v="6"/>
    <s v="Expired"/>
    <x v="1"/>
    <n v="104823.21"/>
    <x v="2"/>
  </r>
  <r>
    <x v="6"/>
    <n v="27.91"/>
    <x v="7"/>
    <x v="36"/>
    <n v="236533"/>
    <x v="3"/>
    <n v="102"/>
    <x v="1"/>
    <n v="66.28"/>
    <s v="First"/>
    <x v="4"/>
    <s v="Not Available"/>
    <x v="0"/>
    <n v="122857.78"/>
    <x v="1"/>
  </r>
  <r>
    <x v="4"/>
    <n v="32.46"/>
    <x v="5"/>
    <x v="13"/>
    <n v="306992"/>
    <x v="2"/>
    <n v="134"/>
    <x v="2"/>
    <n v="36.51"/>
    <s v="First"/>
    <x v="3"/>
    <s v="Active"/>
    <x v="1"/>
    <n v="154326.87"/>
    <x v="3"/>
  </r>
  <r>
    <x v="1"/>
    <n v="69.56"/>
    <x v="7"/>
    <x v="28"/>
    <n v="119476"/>
    <x v="3"/>
    <n v="544"/>
    <x v="0"/>
    <n v="66.510000000000005"/>
    <s v="Second"/>
    <x v="4"/>
    <s v="Active"/>
    <x v="1"/>
    <n v="55522.98"/>
    <x v="1"/>
  </r>
  <r>
    <x v="2"/>
    <n v="64.73"/>
    <x v="3"/>
    <x v="3"/>
    <n v="248268"/>
    <x v="0"/>
    <n v="374"/>
    <x v="1"/>
    <n v="64.3"/>
    <s v="Third"/>
    <x v="0"/>
    <s v="Active"/>
    <x v="0"/>
    <n v="147654.72"/>
    <x v="3"/>
  </r>
  <r>
    <x v="5"/>
    <n v="49.32"/>
    <x v="6"/>
    <x v="21"/>
    <n v="90796"/>
    <x v="1"/>
    <n v="164"/>
    <x v="1"/>
    <n v="60.92"/>
    <s v="First"/>
    <x v="6"/>
    <s v="Not Available"/>
    <x v="1"/>
    <n v="71000.13"/>
    <x v="2"/>
  </r>
  <r>
    <x v="7"/>
    <n v="57.44"/>
    <x v="6"/>
    <x v="10"/>
    <n v="340836"/>
    <x v="8"/>
    <n v="977"/>
    <x v="1"/>
    <n v="86.41"/>
    <s v="First"/>
    <x v="8"/>
    <s v="Not Available"/>
    <x v="0"/>
    <n v="206958.42"/>
    <x v="3"/>
  </r>
  <r>
    <x v="7"/>
    <n v="67.61"/>
    <x v="5"/>
    <x v="9"/>
    <n v="54907"/>
    <x v="9"/>
    <n v="210"/>
    <x v="1"/>
    <n v="74.69"/>
    <s v="Second"/>
    <x v="1"/>
    <s v="Expired"/>
    <x v="0"/>
    <n v="34277.97"/>
    <x v="0"/>
  </r>
  <r>
    <x v="2"/>
    <n v="75.040000000000006"/>
    <x v="4"/>
    <x v="4"/>
    <n v="312574"/>
    <x v="1"/>
    <n v="383"/>
    <x v="1"/>
    <n v="82.9"/>
    <s v="Third"/>
    <x v="0"/>
    <s v="Active"/>
    <x v="0"/>
    <n v="230994.46"/>
    <x v="3"/>
  </r>
  <r>
    <x v="9"/>
    <n v="66.739999999999995"/>
    <x v="5"/>
    <x v="20"/>
    <n v="398052"/>
    <x v="7"/>
    <n v="130"/>
    <x v="2"/>
    <n v="30.55"/>
    <s v="Third"/>
    <x v="1"/>
    <s v="Not Available"/>
    <x v="0"/>
    <n v="169231.66"/>
    <x v="0"/>
  </r>
  <r>
    <x v="0"/>
    <n v="60.33"/>
    <x v="1"/>
    <x v="26"/>
    <n v="298778"/>
    <x v="0"/>
    <n v="927"/>
    <x v="1"/>
    <n v="79.75"/>
    <s v="Third"/>
    <x v="2"/>
    <s v="Expired"/>
    <x v="1"/>
    <n v="179513.65"/>
    <x v="2"/>
  </r>
  <r>
    <x v="0"/>
    <n v="75.819999999999993"/>
    <x v="2"/>
    <x v="2"/>
    <n v="231773"/>
    <x v="2"/>
    <n v="391"/>
    <x v="1"/>
    <n v="63.81"/>
    <s v="First"/>
    <x v="3"/>
    <s v="Not Available"/>
    <x v="1"/>
    <n v="138241.24"/>
    <x v="0"/>
  </r>
  <r>
    <x v="3"/>
    <n v="36.159999999999997"/>
    <x v="6"/>
    <x v="21"/>
    <n v="266827"/>
    <x v="7"/>
    <n v="874"/>
    <x v="1"/>
    <n v="72.08"/>
    <s v="First"/>
    <x v="7"/>
    <s v="Active"/>
    <x v="0"/>
    <n v="202069.43"/>
    <x v="3"/>
  </r>
  <r>
    <x v="1"/>
    <n v="67.72"/>
    <x v="6"/>
    <x v="33"/>
    <n v="229504"/>
    <x v="5"/>
    <n v="427"/>
    <x v="0"/>
    <n v="95.09"/>
    <s v="First"/>
    <x v="5"/>
    <s v="Expired"/>
    <x v="0"/>
    <n v="100933.86"/>
    <x v="0"/>
  </r>
  <r>
    <x v="7"/>
    <n v="51.52"/>
    <x v="5"/>
    <x v="9"/>
    <n v="265970"/>
    <x v="3"/>
    <n v="514"/>
    <x v="1"/>
    <n v="62.91"/>
    <s v="Third"/>
    <x v="1"/>
    <s v="Expired"/>
    <x v="0"/>
    <n v="175625.33"/>
    <x v="3"/>
  </r>
  <r>
    <x v="9"/>
    <n v="12.54"/>
    <x v="5"/>
    <x v="9"/>
    <n v="85586"/>
    <x v="1"/>
    <n v="572"/>
    <x v="2"/>
    <n v="37.6"/>
    <s v="Third"/>
    <x v="2"/>
    <s v="Not Available"/>
    <x v="0"/>
    <n v="47864.98"/>
    <x v="1"/>
  </r>
  <r>
    <x v="1"/>
    <n v="31.55"/>
    <x v="5"/>
    <x v="13"/>
    <n v="339885"/>
    <x v="7"/>
    <n v="398"/>
    <x v="2"/>
    <n v="45.96"/>
    <s v="Second"/>
    <x v="6"/>
    <s v="Not Available"/>
    <x v="0"/>
    <n v="268774.56"/>
    <x v="3"/>
  </r>
  <r>
    <x v="7"/>
    <n v="19.739999999999998"/>
    <x v="0"/>
    <x v="35"/>
    <n v="101298"/>
    <x v="1"/>
    <n v="213"/>
    <x v="1"/>
    <n v="72.739999999999995"/>
    <s v="Second"/>
    <x v="6"/>
    <s v="Not Available"/>
    <x v="0"/>
    <n v="61970.79"/>
    <x v="1"/>
  </r>
  <r>
    <x v="7"/>
    <n v="78.83"/>
    <x v="0"/>
    <x v="39"/>
    <n v="69363"/>
    <x v="5"/>
    <n v="132"/>
    <x v="2"/>
    <n v="31.54"/>
    <s v="Third"/>
    <x v="0"/>
    <s v="Expired"/>
    <x v="0"/>
    <n v="33293.71"/>
    <x v="3"/>
  </r>
  <r>
    <x v="4"/>
    <n v="7.62"/>
    <x v="4"/>
    <x v="18"/>
    <n v="332245"/>
    <x v="4"/>
    <n v="348"/>
    <x v="2"/>
    <n v="30.23"/>
    <s v="First"/>
    <x v="0"/>
    <s v="Expired"/>
    <x v="0"/>
    <n v="203998.43"/>
    <x v="2"/>
  </r>
  <r>
    <x v="5"/>
    <n v="29.77"/>
    <x v="1"/>
    <x v="37"/>
    <n v="100644"/>
    <x v="0"/>
    <n v="502"/>
    <x v="1"/>
    <n v="82.34"/>
    <s v="First"/>
    <x v="2"/>
    <s v="Not Available"/>
    <x v="1"/>
    <n v="42042.1"/>
    <x v="2"/>
  </r>
  <r>
    <x v="0"/>
    <n v="61.84"/>
    <x v="3"/>
    <x v="14"/>
    <n v="54359"/>
    <x v="1"/>
    <n v="758"/>
    <x v="0"/>
    <n v="82.18"/>
    <s v="Second"/>
    <x v="1"/>
    <s v="Active"/>
    <x v="1"/>
    <n v="41635"/>
    <x v="2"/>
  </r>
  <r>
    <x v="1"/>
    <n v="40.590000000000003"/>
    <x v="5"/>
    <x v="9"/>
    <n v="193281"/>
    <x v="7"/>
    <n v="613"/>
    <x v="2"/>
    <n v="50.52"/>
    <s v="Third"/>
    <x v="1"/>
    <s v="Not Available"/>
    <x v="0"/>
    <n v="140711.76999999999"/>
    <x v="0"/>
  </r>
  <r>
    <x v="0"/>
    <n v="59.83"/>
    <x v="0"/>
    <x v="29"/>
    <n v="297748"/>
    <x v="9"/>
    <n v="975"/>
    <x v="2"/>
    <n v="29.51"/>
    <s v="Second"/>
    <x v="0"/>
    <s v="Not Available"/>
    <x v="0"/>
    <n v="227782.26"/>
    <x v="1"/>
  </r>
  <r>
    <x v="9"/>
    <n v="36"/>
    <x v="5"/>
    <x v="20"/>
    <n v="320012"/>
    <x v="9"/>
    <n v="882"/>
    <x v="1"/>
    <n v="86.12"/>
    <s v="First"/>
    <x v="1"/>
    <s v="Active"/>
    <x v="1"/>
    <n v="189300.68"/>
    <x v="0"/>
  </r>
  <r>
    <x v="7"/>
    <n v="13.27"/>
    <x v="3"/>
    <x v="14"/>
    <n v="102711"/>
    <x v="8"/>
    <n v="217"/>
    <x v="1"/>
    <n v="91.76"/>
    <s v="Third"/>
    <x v="4"/>
    <s v="Expired"/>
    <x v="0"/>
    <n v="66647.710000000006"/>
    <x v="0"/>
  </r>
  <r>
    <x v="5"/>
    <n v="8.18"/>
    <x v="2"/>
    <x v="2"/>
    <n v="130422"/>
    <x v="6"/>
    <n v="295"/>
    <x v="1"/>
    <n v="89.68"/>
    <s v="Second"/>
    <x v="2"/>
    <s v="Active"/>
    <x v="1"/>
    <n v="72133.47"/>
    <x v="1"/>
  </r>
  <r>
    <x v="8"/>
    <n v="16.739999999999998"/>
    <x v="3"/>
    <x v="3"/>
    <n v="380958"/>
    <x v="8"/>
    <n v="678"/>
    <x v="1"/>
    <n v="75.47"/>
    <s v="Second"/>
    <x v="3"/>
    <s v="Not Available"/>
    <x v="1"/>
    <n v="291654.19"/>
    <x v="3"/>
  </r>
  <r>
    <x v="7"/>
    <n v="72.87"/>
    <x v="3"/>
    <x v="32"/>
    <n v="99920"/>
    <x v="9"/>
    <n v="764"/>
    <x v="2"/>
    <n v="48.93"/>
    <s v="Second"/>
    <x v="1"/>
    <s v="Not Available"/>
    <x v="1"/>
    <n v="72749.259999999995"/>
    <x v="3"/>
  </r>
  <r>
    <x v="8"/>
    <n v="42.28"/>
    <x v="1"/>
    <x v="26"/>
    <n v="356860"/>
    <x v="4"/>
    <n v="467"/>
    <x v="1"/>
    <n v="74.23"/>
    <s v="First"/>
    <x v="0"/>
    <s v="Not Available"/>
    <x v="1"/>
    <n v="143710.95000000001"/>
    <x v="0"/>
  </r>
  <r>
    <x v="5"/>
    <n v="42.65"/>
    <x v="4"/>
    <x v="16"/>
    <n v="269652"/>
    <x v="8"/>
    <n v="686"/>
    <x v="1"/>
    <n v="78.02"/>
    <s v="Second"/>
    <x v="3"/>
    <s v="Not Available"/>
    <x v="1"/>
    <n v="184330.12"/>
    <x v="3"/>
  </r>
  <r>
    <x v="7"/>
    <n v="39.700000000000003"/>
    <x v="3"/>
    <x v="14"/>
    <n v="223282"/>
    <x v="3"/>
    <n v="964"/>
    <x v="2"/>
    <n v="39.07"/>
    <s v="Second"/>
    <x v="1"/>
    <s v="Not Available"/>
    <x v="0"/>
    <n v="91942.39"/>
    <x v="1"/>
  </r>
  <r>
    <x v="2"/>
    <n v="48.37"/>
    <x v="0"/>
    <x v="29"/>
    <n v="365940"/>
    <x v="3"/>
    <n v="934"/>
    <x v="2"/>
    <n v="35.97"/>
    <s v="Third"/>
    <x v="4"/>
    <s v="Expired"/>
    <x v="1"/>
    <n v="181406.02"/>
    <x v="3"/>
  </r>
  <r>
    <x v="9"/>
    <n v="64.38"/>
    <x v="6"/>
    <x v="10"/>
    <n v="311718"/>
    <x v="2"/>
    <n v="689"/>
    <x v="2"/>
    <n v="29.73"/>
    <s v="Third"/>
    <x v="6"/>
    <s v="Active"/>
    <x v="0"/>
    <n v="195847.93"/>
    <x v="3"/>
  </r>
  <r>
    <x v="2"/>
    <n v="20.079999999999998"/>
    <x v="7"/>
    <x v="17"/>
    <n v="389217"/>
    <x v="1"/>
    <n v="481"/>
    <x v="0"/>
    <n v="98.65"/>
    <s v="First"/>
    <x v="6"/>
    <s v="Expired"/>
    <x v="0"/>
    <n v="257838.02"/>
    <x v="0"/>
  </r>
  <r>
    <x v="4"/>
    <n v="43.33"/>
    <x v="0"/>
    <x v="0"/>
    <n v="62313"/>
    <x v="7"/>
    <n v="209"/>
    <x v="1"/>
    <n v="92.7"/>
    <s v="Third"/>
    <x v="7"/>
    <s v="Not Available"/>
    <x v="1"/>
    <n v="25450.67"/>
    <x v="1"/>
  </r>
  <r>
    <x v="6"/>
    <n v="56.67"/>
    <x v="2"/>
    <x v="34"/>
    <n v="363219"/>
    <x v="3"/>
    <n v="378"/>
    <x v="0"/>
    <n v="82.76"/>
    <s v="First"/>
    <x v="4"/>
    <s v="Not Available"/>
    <x v="0"/>
    <n v="158753.41"/>
    <x v="0"/>
  </r>
  <r>
    <x v="6"/>
    <n v="30.76"/>
    <x v="1"/>
    <x v="37"/>
    <n v="258131"/>
    <x v="8"/>
    <n v="118"/>
    <x v="0"/>
    <n v="63.63"/>
    <s v="First"/>
    <x v="8"/>
    <s v="Not Available"/>
    <x v="1"/>
    <n v="188110.79"/>
    <x v="0"/>
  </r>
  <r>
    <x v="0"/>
    <n v="11.58"/>
    <x v="3"/>
    <x v="7"/>
    <n v="174988"/>
    <x v="7"/>
    <n v="837"/>
    <x v="1"/>
    <n v="96.48"/>
    <s v="Third"/>
    <x v="6"/>
    <s v="Not Available"/>
    <x v="1"/>
    <n v="119878.53"/>
    <x v="2"/>
  </r>
  <r>
    <x v="4"/>
    <n v="40.200000000000003"/>
    <x v="0"/>
    <x v="39"/>
    <n v="208489"/>
    <x v="1"/>
    <n v="778"/>
    <x v="2"/>
    <n v="27.15"/>
    <s v="Third"/>
    <x v="2"/>
    <s v="Expired"/>
    <x v="0"/>
    <n v="125644.84"/>
    <x v="2"/>
  </r>
  <r>
    <x v="9"/>
    <n v="38.47"/>
    <x v="4"/>
    <x v="16"/>
    <n v="332508"/>
    <x v="5"/>
    <n v="348"/>
    <x v="2"/>
    <n v="55.6"/>
    <s v="Third"/>
    <x v="7"/>
    <s v="Active"/>
    <x v="1"/>
    <n v="198985.64"/>
    <x v="0"/>
  </r>
  <r>
    <x v="7"/>
    <n v="72.680000000000007"/>
    <x v="5"/>
    <x v="5"/>
    <n v="156619"/>
    <x v="2"/>
    <n v="778"/>
    <x v="2"/>
    <n v="59.45"/>
    <s v="First"/>
    <x v="3"/>
    <s v="Active"/>
    <x v="1"/>
    <n v="79426.67"/>
    <x v="2"/>
  </r>
  <r>
    <x v="7"/>
    <n v="38.43"/>
    <x v="5"/>
    <x v="9"/>
    <n v="256017"/>
    <x v="7"/>
    <n v="572"/>
    <x v="2"/>
    <n v="43.18"/>
    <s v="First"/>
    <x v="7"/>
    <s v="Expired"/>
    <x v="0"/>
    <n v="166719.32"/>
    <x v="2"/>
  </r>
  <r>
    <x v="6"/>
    <n v="56.88"/>
    <x v="5"/>
    <x v="13"/>
    <n v="375931"/>
    <x v="8"/>
    <n v="748"/>
    <x v="1"/>
    <n v="80.84"/>
    <s v="Second"/>
    <x v="0"/>
    <s v="Active"/>
    <x v="1"/>
    <n v="220215.59"/>
    <x v="1"/>
  </r>
  <r>
    <x v="9"/>
    <n v="8.25"/>
    <x v="3"/>
    <x v="7"/>
    <n v="150082"/>
    <x v="7"/>
    <n v="737"/>
    <x v="0"/>
    <n v="80.260000000000005"/>
    <s v="Second"/>
    <x v="1"/>
    <s v="Active"/>
    <x v="1"/>
    <n v="108916.12"/>
    <x v="0"/>
  </r>
  <r>
    <x v="5"/>
    <n v="15.39"/>
    <x v="6"/>
    <x v="10"/>
    <n v="155496"/>
    <x v="0"/>
    <n v="174"/>
    <x v="1"/>
    <n v="98.99"/>
    <s v="Second"/>
    <x v="2"/>
    <s v="Active"/>
    <x v="1"/>
    <n v="120140.27"/>
    <x v="2"/>
  </r>
  <r>
    <x v="7"/>
    <n v="19.600000000000001"/>
    <x v="7"/>
    <x v="28"/>
    <n v="268443"/>
    <x v="2"/>
    <n v="111"/>
    <x v="1"/>
    <n v="72.849999999999994"/>
    <s v="Second"/>
    <x v="4"/>
    <s v="Expired"/>
    <x v="0"/>
    <n v="116212.42"/>
    <x v="1"/>
  </r>
  <r>
    <x v="5"/>
    <n v="65.319999999999993"/>
    <x v="2"/>
    <x v="2"/>
    <n v="267039"/>
    <x v="4"/>
    <n v="480"/>
    <x v="0"/>
    <n v="60.06"/>
    <s v="First"/>
    <x v="0"/>
    <s v="Expired"/>
    <x v="1"/>
    <n v="191387"/>
    <x v="1"/>
  </r>
  <r>
    <x v="4"/>
    <n v="44.6"/>
    <x v="3"/>
    <x v="11"/>
    <n v="126827"/>
    <x v="0"/>
    <n v="183"/>
    <x v="1"/>
    <n v="66.73"/>
    <s v="Third"/>
    <x v="2"/>
    <s v="Not Available"/>
    <x v="0"/>
    <n v="70658.97"/>
    <x v="2"/>
  </r>
  <r>
    <x v="8"/>
    <n v="35.5"/>
    <x v="2"/>
    <x v="2"/>
    <n v="399701"/>
    <x v="8"/>
    <n v="249"/>
    <x v="0"/>
    <n v="62.56"/>
    <s v="Third"/>
    <x v="2"/>
    <s v="Active"/>
    <x v="0"/>
    <n v="228219.77"/>
    <x v="3"/>
  </r>
  <r>
    <x v="9"/>
    <n v="24.54"/>
    <x v="6"/>
    <x v="24"/>
    <n v="236555"/>
    <x v="7"/>
    <n v="263"/>
    <x v="1"/>
    <n v="78.22"/>
    <s v="Third"/>
    <x v="1"/>
    <s v="Not Available"/>
    <x v="0"/>
    <n v="171681.75"/>
    <x v="1"/>
  </r>
  <r>
    <x v="6"/>
    <n v="8.23"/>
    <x v="7"/>
    <x v="36"/>
    <n v="334693"/>
    <x v="9"/>
    <n v="326"/>
    <x v="2"/>
    <n v="52.58"/>
    <s v="Third"/>
    <x v="1"/>
    <s v="Expired"/>
    <x v="0"/>
    <n v="224756.78"/>
    <x v="0"/>
  </r>
  <r>
    <x v="9"/>
    <n v="50.92"/>
    <x v="3"/>
    <x v="32"/>
    <n v="116945"/>
    <x v="4"/>
    <n v="982"/>
    <x v="0"/>
    <n v="93.82"/>
    <s v="First"/>
    <x v="0"/>
    <s v="Not Available"/>
    <x v="0"/>
    <n v="55535.09"/>
    <x v="1"/>
  </r>
  <r>
    <x v="4"/>
    <n v="11.51"/>
    <x v="5"/>
    <x v="9"/>
    <n v="178240"/>
    <x v="8"/>
    <n v="509"/>
    <x v="2"/>
    <n v="25.43"/>
    <s v="First"/>
    <x v="8"/>
    <s v="Not Available"/>
    <x v="1"/>
    <n v="140543.04000000001"/>
    <x v="2"/>
  </r>
  <r>
    <x v="6"/>
    <n v="77.03"/>
    <x v="0"/>
    <x v="35"/>
    <n v="176817"/>
    <x v="4"/>
    <n v="868"/>
    <x v="1"/>
    <n v="83.82"/>
    <s v="Third"/>
    <x v="0"/>
    <s v="Active"/>
    <x v="0"/>
    <n v="74820.59"/>
    <x v="2"/>
  </r>
  <r>
    <x v="3"/>
    <n v="23.96"/>
    <x v="0"/>
    <x v="6"/>
    <n v="50997"/>
    <x v="1"/>
    <n v="563"/>
    <x v="0"/>
    <n v="98.58"/>
    <s v="First"/>
    <x v="6"/>
    <s v="Active"/>
    <x v="0"/>
    <n v="36369.35"/>
    <x v="2"/>
  </r>
  <r>
    <x v="5"/>
    <n v="35.340000000000003"/>
    <x v="0"/>
    <x v="29"/>
    <n v="310267"/>
    <x v="5"/>
    <n v="286"/>
    <x v="0"/>
    <n v="76.7"/>
    <s v="First"/>
    <x v="5"/>
    <s v="Not Available"/>
    <x v="1"/>
    <n v="143125.31"/>
    <x v="1"/>
  </r>
  <r>
    <x v="2"/>
    <n v="36.979999999999997"/>
    <x v="5"/>
    <x v="20"/>
    <n v="86110"/>
    <x v="4"/>
    <n v="451"/>
    <x v="1"/>
    <n v="87.38"/>
    <s v="Second"/>
    <x v="0"/>
    <s v="Expired"/>
    <x v="0"/>
    <n v="48614.720000000001"/>
    <x v="2"/>
  </r>
  <r>
    <x v="5"/>
    <n v="19.14"/>
    <x v="5"/>
    <x v="15"/>
    <n v="399637"/>
    <x v="9"/>
    <n v="823"/>
    <x v="1"/>
    <n v="97.38"/>
    <s v="Third"/>
    <x v="0"/>
    <s v="Not Available"/>
    <x v="0"/>
    <n v="209079.2"/>
    <x v="2"/>
  </r>
  <r>
    <x v="1"/>
    <n v="41.67"/>
    <x v="4"/>
    <x v="12"/>
    <n v="148217"/>
    <x v="2"/>
    <n v="342"/>
    <x v="2"/>
    <n v="48.15"/>
    <s v="Third"/>
    <x v="6"/>
    <s v="Not Available"/>
    <x v="0"/>
    <n v="85051.08"/>
    <x v="3"/>
  </r>
  <r>
    <x v="8"/>
    <n v="72.34"/>
    <x v="1"/>
    <x v="1"/>
    <n v="162029"/>
    <x v="3"/>
    <n v="604"/>
    <x v="0"/>
    <n v="95.92"/>
    <s v="First"/>
    <x v="4"/>
    <s v="Not Available"/>
    <x v="1"/>
    <n v="78894.649999999994"/>
    <x v="0"/>
  </r>
  <r>
    <x v="4"/>
    <n v="43.42"/>
    <x v="3"/>
    <x v="3"/>
    <n v="79683"/>
    <x v="5"/>
    <n v="550"/>
    <x v="2"/>
    <n v="33.86"/>
    <s v="Second"/>
    <x v="1"/>
    <s v="Not Available"/>
    <x v="0"/>
    <n v="46725.55"/>
    <x v="1"/>
  </r>
  <r>
    <x v="3"/>
    <n v="18.420000000000002"/>
    <x v="7"/>
    <x v="23"/>
    <n v="137288"/>
    <x v="8"/>
    <n v="380"/>
    <x v="1"/>
    <n v="67.86"/>
    <s v="Second"/>
    <x v="2"/>
    <s v="Expired"/>
    <x v="0"/>
    <n v="94406.25"/>
    <x v="0"/>
  </r>
  <r>
    <x v="4"/>
    <n v="15.52"/>
    <x v="7"/>
    <x v="36"/>
    <n v="260719"/>
    <x v="4"/>
    <n v="733"/>
    <x v="2"/>
    <n v="50.76"/>
    <s v="Second"/>
    <x v="0"/>
    <s v="Expired"/>
    <x v="0"/>
    <n v="152099.53"/>
    <x v="3"/>
  </r>
  <r>
    <x v="6"/>
    <n v="12.14"/>
    <x v="4"/>
    <x v="12"/>
    <n v="390239"/>
    <x v="0"/>
    <n v="592"/>
    <x v="2"/>
    <n v="42.77"/>
    <s v="First"/>
    <x v="2"/>
    <s v="Active"/>
    <x v="0"/>
    <n v="311322.43"/>
    <x v="0"/>
  </r>
  <r>
    <x v="1"/>
    <n v="20.079999999999998"/>
    <x v="2"/>
    <x v="2"/>
    <n v="352819"/>
    <x v="3"/>
    <n v="450"/>
    <x v="2"/>
    <n v="31.51"/>
    <s v="First"/>
    <x v="4"/>
    <s v="Active"/>
    <x v="1"/>
    <n v="235205.23"/>
    <x v="3"/>
  </r>
  <r>
    <x v="7"/>
    <n v="10.54"/>
    <x v="1"/>
    <x v="19"/>
    <n v="257710"/>
    <x v="4"/>
    <n v="799"/>
    <x v="1"/>
    <n v="88.97"/>
    <s v="Second"/>
    <x v="0"/>
    <s v="Not Available"/>
    <x v="0"/>
    <n v="171402.58"/>
    <x v="1"/>
  </r>
  <r>
    <x v="6"/>
    <n v="30.04"/>
    <x v="2"/>
    <x v="38"/>
    <n v="385191"/>
    <x v="4"/>
    <n v="943"/>
    <x v="2"/>
    <n v="36.92"/>
    <s v="Third"/>
    <x v="0"/>
    <s v="Expired"/>
    <x v="0"/>
    <n v="264312.18"/>
    <x v="0"/>
  </r>
  <r>
    <x v="4"/>
    <n v="54.94"/>
    <x v="6"/>
    <x v="24"/>
    <n v="262458"/>
    <x v="9"/>
    <n v="754"/>
    <x v="1"/>
    <n v="68.7"/>
    <s v="First"/>
    <x v="1"/>
    <s v="Active"/>
    <x v="0"/>
    <n v="188571.53"/>
    <x v="0"/>
  </r>
  <r>
    <x v="3"/>
    <n v="38.24"/>
    <x v="2"/>
    <x v="27"/>
    <n v="211931"/>
    <x v="8"/>
    <n v="278"/>
    <x v="2"/>
    <n v="58.96"/>
    <s v="First"/>
    <x v="8"/>
    <s v="Active"/>
    <x v="0"/>
    <n v="125375.12"/>
    <x v="1"/>
  </r>
  <r>
    <x v="8"/>
    <n v="68.53"/>
    <x v="7"/>
    <x v="30"/>
    <n v="266533"/>
    <x v="5"/>
    <n v="887"/>
    <x v="1"/>
    <n v="89.24"/>
    <s v="Second"/>
    <x v="2"/>
    <s v="Active"/>
    <x v="1"/>
    <n v="167969.94"/>
    <x v="1"/>
  </r>
  <r>
    <x v="8"/>
    <n v="28.99"/>
    <x v="3"/>
    <x v="14"/>
    <n v="268743"/>
    <x v="4"/>
    <n v="304"/>
    <x v="0"/>
    <n v="76.400000000000006"/>
    <s v="Third"/>
    <x v="0"/>
    <s v="Expired"/>
    <x v="1"/>
    <n v="161832.38"/>
    <x v="3"/>
  </r>
  <r>
    <x v="9"/>
    <n v="33.28"/>
    <x v="0"/>
    <x v="35"/>
    <n v="335067"/>
    <x v="5"/>
    <n v="984"/>
    <x v="0"/>
    <n v="68.69"/>
    <s v="Third"/>
    <x v="6"/>
    <s v="Active"/>
    <x v="1"/>
    <n v="190781.63"/>
    <x v="1"/>
  </r>
  <r>
    <x v="7"/>
    <n v="62.59"/>
    <x v="4"/>
    <x v="12"/>
    <n v="268437"/>
    <x v="4"/>
    <n v="197"/>
    <x v="2"/>
    <n v="34.32"/>
    <s v="Third"/>
    <x v="0"/>
    <s v="Expired"/>
    <x v="0"/>
    <n v="132527.28"/>
    <x v="3"/>
  </r>
  <r>
    <x v="8"/>
    <n v="64.069999999999993"/>
    <x v="0"/>
    <x v="35"/>
    <n v="273027"/>
    <x v="6"/>
    <n v="859"/>
    <x v="2"/>
    <n v="41.47"/>
    <s v="Third"/>
    <x v="1"/>
    <s v="Expired"/>
    <x v="1"/>
    <n v="214903.97"/>
    <x v="1"/>
  </r>
  <r>
    <x v="6"/>
    <n v="48.36"/>
    <x v="7"/>
    <x v="17"/>
    <n v="290311"/>
    <x v="5"/>
    <n v="907"/>
    <x v="0"/>
    <n v="87.05"/>
    <s v="Third"/>
    <x v="8"/>
    <s v="Active"/>
    <x v="1"/>
    <n v="173572.4"/>
    <x v="1"/>
  </r>
  <r>
    <x v="9"/>
    <n v="66.069999999999993"/>
    <x v="0"/>
    <x v="39"/>
    <n v="129356"/>
    <x v="3"/>
    <n v="311"/>
    <x v="0"/>
    <n v="99.72"/>
    <s v="First"/>
    <x v="4"/>
    <s v="Expired"/>
    <x v="1"/>
    <n v="57917.86"/>
    <x v="0"/>
  </r>
  <r>
    <x v="7"/>
    <n v="65.05"/>
    <x v="0"/>
    <x v="0"/>
    <n v="76129"/>
    <x v="1"/>
    <n v="943"/>
    <x v="2"/>
    <n v="30.55"/>
    <s v="First"/>
    <x v="6"/>
    <s v="Expired"/>
    <x v="0"/>
    <n v="54419.74"/>
    <x v="1"/>
  </r>
  <r>
    <x v="7"/>
    <n v="18.149999999999999"/>
    <x v="2"/>
    <x v="27"/>
    <n v="261801"/>
    <x v="2"/>
    <n v="279"/>
    <x v="1"/>
    <n v="95.43"/>
    <s v="Third"/>
    <x v="2"/>
    <s v="Not Available"/>
    <x v="1"/>
    <n v="202190.83"/>
    <x v="0"/>
  </r>
  <r>
    <x v="0"/>
    <n v="46.96"/>
    <x v="6"/>
    <x v="31"/>
    <n v="147283"/>
    <x v="9"/>
    <n v="782"/>
    <x v="2"/>
    <n v="48.43"/>
    <s v="Second"/>
    <x v="0"/>
    <s v="Active"/>
    <x v="1"/>
    <n v="80307.240000000005"/>
    <x v="2"/>
  </r>
  <r>
    <x v="7"/>
    <n v="19.91"/>
    <x v="4"/>
    <x v="16"/>
    <n v="398828"/>
    <x v="7"/>
    <n v="222"/>
    <x v="2"/>
    <n v="50.14"/>
    <s v="Third"/>
    <x v="2"/>
    <s v="Expired"/>
    <x v="0"/>
    <n v="191262.45"/>
    <x v="2"/>
  </r>
  <r>
    <x v="4"/>
    <n v="46.75"/>
    <x v="7"/>
    <x v="23"/>
    <n v="397436"/>
    <x v="2"/>
    <n v="329"/>
    <x v="1"/>
    <n v="98.43"/>
    <s v="Second"/>
    <x v="2"/>
    <s v="Expired"/>
    <x v="1"/>
    <n v="168706.09"/>
    <x v="3"/>
  </r>
  <r>
    <x v="3"/>
    <n v="26.5"/>
    <x v="4"/>
    <x v="18"/>
    <n v="344728"/>
    <x v="0"/>
    <n v="387"/>
    <x v="0"/>
    <n v="78.42"/>
    <s v="Second"/>
    <x v="4"/>
    <s v="Expired"/>
    <x v="0"/>
    <n v="267493.12"/>
    <x v="3"/>
  </r>
  <r>
    <x v="1"/>
    <n v="73.760000000000005"/>
    <x v="7"/>
    <x v="30"/>
    <n v="282632"/>
    <x v="8"/>
    <n v="517"/>
    <x v="1"/>
    <n v="78.05"/>
    <s v="First"/>
    <x v="8"/>
    <s v="Not Available"/>
    <x v="0"/>
    <n v="199121.97"/>
    <x v="2"/>
  </r>
  <r>
    <x v="5"/>
    <n v="51.09"/>
    <x v="4"/>
    <x v="16"/>
    <n v="391201"/>
    <x v="6"/>
    <n v="298"/>
    <x v="0"/>
    <n v="86.16"/>
    <s v="First"/>
    <x v="9"/>
    <s v="Expired"/>
    <x v="1"/>
    <n v="298279.94"/>
    <x v="2"/>
  </r>
  <r>
    <x v="4"/>
    <n v="73"/>
    <x v="0"/>
    <x v="39"/>
    <n v="237722"/>
    <x v="2"/>
    <n v="853"/>
    <x v="0"/>
    <n v="94.49"/>
    <s v="Second"/>
    <x v="2"/>
    <s v="Not Available"/>
    <x v="1"/>
    <n v="139116.39000000001"/>
    <x v="2"/>
  </r>
  <r>
    <x v="8"/>
    <n v="29.37"/>
    <x v="5"/>
    <x v="15"/>
    <n v="253624"/>
    <x v="9"/>
    <n v="439"/>
    <x v="0"/>
    <n v="91.51"/>
    <s v="First"/>
    <x v="1"/>
    <s v="Not Available"/>
    <x v="1"/>
    <n v="142617.47"/>
    <x v="1"/>
  </r>
  <r>
    <x v="0"/>
    <n v="64.58"/>
    <x v="5"/>
    <x v="15"/>
    <n v="284146"/>
    <x v="9"/>
    <n v="988"/>
    <x v="1"/>
    <n v="82.21"/>
    <s v="First"/>
    <x v="1"/>
    <s v="Not Available"/>
    <x v="0"/>
    <n v="160252.78"/>
    <x v="0"/>
  </r>
  <r>
    <x v="9"/>
    <n v="24.02"/>
    <x v="2"/>
    <x v="8"/>
    <n v="285484"/>
    <x v="9"/>
    <n v="969"/>
    <x v="1"/>
    <n v="77.599999999999994"/>
    <s v="First"/>
    <x v="1"/>
    <s v="Expired"/>
    <x v="0"/>
    <n v="122625.27"/>
    <x v="2"/>
  </r>
  <r>
    <x v="7"/>
    <n v="56.97"/>
    <x v="1"/>
    <x v="37"/>
    <n v="228601"/>
    <x v="6"/>
    <n v="287"/>
    <x v="0"/>
    <n v="75.59"/>
    <s v="Third"/>
    <x v="7"/>
    <s v="Expired"/>
    <x v="0"/>
    <n v="170828.72"/>
    <x v="1"/>
  </r>
  <r>
    <x v="8"/>
    <n v="29.86"/>
    <x v="3"/>
    <x v="32"/>
    <n v="373677"/>
    <x v="1"/>
    <n v="750"/>
    <x v="2"/>
    <n v="27.82"/>
    <s v="Second"/>
    <x v="2"/>
    <s v="Not Available"/>
    <x v="1"/>
    <n v="259661.17"/>
    <x v="2"/>
  </r>
  <r>
    <x v="9"/>
    <n v="17.41"/>
    <x v="7"/>
    <x v="17"/>
    <n v="57344"/>
    <x v="2"/>
    <n v="104"/>
    <x v="2"/>
    <n v="42.88"/>
    <s v="Second"/>
    <x v="0"/>
    <s v="Active"/>
    <x v="1"/>
    <n v="35278.19"/>
    <x v="3"/>
  </r>
  <r>
    <x v="9"/>
    <n v="22.07"/>
    <x v="3"/>
    <x v="32"/>
    <n v="115995"/>
    <x v="5"/>
    <n v="151"/>
    <x v="2"/>
    <n v="58.44"/>
    <s v="Second"/>
    <x v="7"/>
    <s v="Expired"/>
    <x v="1"/>
    <n v="71762.13"/>
    <x v="2"/>
  </r>
  <r>
    <x v="5"/>
    <n v="62.85"/>
    <x v="5"/>
    <x v="13"/>
    <n v="335052"/>
    <x v="1"/>
    <n v="805"/>
    <x v="2"/>
    <n v="57.52"/>
    <s v="Third"/>
    <x v="4"/>
    <s v="Expired"/>
    <x v="1"/>
    <n v="202144.34"/>
    <x v="0"/>
  </r>
  <r>
    <x v="4"/>
    <n v="27.1"/>
    <x v="6"/>
    <x v="10"/>
    <n v="92737"/>
    <x v="3"/>
    <n v="624"/>
    <x v="1"/>
    <n v="71.33"/>
    <s v="First"/>
    <x v="4"/>
    <s v="Expired"/>
    <x v="0"/>
    <n v="54237.87"/>
    <x v="3"/>
  </r>
  <r>
    <x v="0"/>
    <n v="47.15"/>
    <x v="3"/>
    <x v="3"/>
    <n v="107603"/>
    <x v="6"/>
    <n v="342"/>
    <x v="2"/>
    <n v="38.03"/>
    <s v="Second"/>
    <x v="0"/>
    <s v="Active"/>
    <x v="0"/>
    <n v="69855.27"/>
    <x v="2"/>
  </r>
  <r>
    <x v="7"/>
    <n v="77.38"/>
    <x v="5"/>
    <x v="5"/>
    <n v="241655"/>
    <x v="7"/>
    <n v="273"/>
    <x v="1"/>
    <n v="74.59"/>
    <s v="Second"/>
    <x v="7"/>
    <s v="Active"/>
    <x v="1"/>
    <n v="153863.82"/>
    <x v="3"/>
  </r>
  <r>
    <x v="2"/>
    <n v="76.540000000000006"/>
    <x v="3"/>
    <x v="32"/>
    <n v="82384"/>
    <x v="8"/>
    <n v="898"/>
    <x v="0"/>
    <n v="75.62"/>
    <s v="First"/>
    <x v="8"/>
    <s v="Expired"/>
    <x v="1"/>
    <n v="63175.74"/>
    <x v="0"/>
  </r>
  <r>
    <x v="9"/>
    <n v="42.6"/>
    <x v="5"/>
    <x v="13"/>
    <n v="293634"/>
    <x v="4"/>
    <n v="457"/>
    <x v="2"/>
    <n v="29.33"/>
    <s v="First"/>
    <x v="0"/>
    <s v="Expired"/>
    <x v="1"/>
    <n v="137071.35999999999"/>
    <x v="3"/>
  </r>
  <r>
    <x v="0"/>
    <n v="39.950000000000003"/>
    <x v="3"/>
    <x v="7"/>
    <n v="262469"/>
    <x v="7"/>
    <n v="958"/>
    <x v="0"/>
    <n v="96.03"/>
    <s v="Second"/>
    <x v="3"/>
    <s v="Expired"/>
    <x v="1"/>
    <n v="132761.39000000001"/>
    <x v="3"/>
  </r>
  <r>
    <x v="1"/>
    <n v="62.09"/>
    <x v="4"/>
    <x v="12"/>
    <n v="88624"/>
    <x v="6"/>
    <n v="958"/>
    <x v="1"/>
    <n v="82.05"/>
    <s v="Third"/>
    <x v="0"/>
    <s v="Not Available"/>
    <x v="1"/>
    <n v="59620.42"/>
    <x v="1"/>
  </r>
  <r>
    <x v="7"/>
    <n v="66.14"/>
    <x v="3"/>
    <x v="14"/>
    <n v="353244"/>
    <x v="6"/>
    <n v="908"/>
    <x v="2"/>
    <n v="31.41"/>
    <s v="First"/>
    <x v="9"/>
    <s v="Not Available"/>
    <x v="1"/>
    <n v="154194.37"/>
    <x v="2"/>
  </r>
  <r>
    <x v="6"/>
    <n v="47.85"/>
    <x v="5"/>
    <x v="5"/>
    <n v="75908"/>
    <x v="6"/>
    <n v="885"/>
    <x v="1"/>
    <n v="61.52"/>
    <s v="First"/>
    <x v="9"/>
    <s v="Not Available"/>
    <x v="1"/>
    <n v="42355.47"/>
    <x v="3"/>
  </r>
  <r>
    <x v="5"/>
    <n v="27.66"/>
    <x v="5"/>
    <x v="15"/>
    <n v="399261"/>
    <x v="4"/>
    <n v="916"/>
    <x v="2"/>
    <n v="29.96"/>
    <s v="First"/>
    <x v="0"/>
    <s v="Not Available"/>
    <x v="0"/>
    <n v="262756.87"/>
    <x v="1"/>
  </r>
  <r>
    <x v="1"/>
    <n v="10.71"/>
    <x v="0"/>
    <x v="0"/>
    <n v="211171"/>
    <x v="7"/>
    <n v="853"/>
    <x v="1"/>
    <n v="61.71"/>
    <s v="Third"/>
    <x v="6"/>
    <s v="Expired"/>
    <x v="1"/>
    <n v="138252.06"/>
    <x v="3"/>
  </r>
  <r>
    <x v="3"/>
    <n v="57.96"/>
    <x v="4"/>
    <x v="4"/>
    <n v="98000"/>
    <x v="8"/>
    <n v="390"/>
    <x v="2"/>
    <n v="43.62"/>
    <s v="First"/>
    <x v="8"/>
    <s v="Not Available"/>
    <x v="1"/>
    <n v="75833.45"/>
    <x v="1"/>
  </r>
  <r>
    <x v="5"/>
    <n v="44.44"/>
    <x v="7"/>
    <x v="36"/>
    <n v="210366"/>
    <x v="6"/>
    <n v="206"/>
    <x v="2"/>
    <n v="53.14"/>
    <s v="First"/>
    <x v="9"/>
    <s v="Active"/>
    <x v="0"/>
    <n v="165025.76999999999"/>
    <x v="2"/>
  </r>
  <r>
    <x v="5"/>
    <n v="17.55"/>
    <x v="2"/>
    <x v="27"/>
    <n v="77297"/>
    <x v="6"/>
    <n v="486"/>
    <x v="0"/>
    <n v="92.13"/>
    <s v="Third"/>
    <x v="2"/>
    <s v="Expired"/>
    <x v="0"/>
    <n v="41986.1"/>
    <x v="0"/>
  </r>
  <r>
    <x v="0"/>
    <n v="60.73"/>
    <x v="4"/>
    <x v="4"/>
    <n v="292320"/>
    <x v="7"/>
    <n v="940"/>
    <x v="2"/>
    <n v="25.92"/>
    <s v="First"/>
    <x v="7"/>
    <s v="Expired"/>
    <x v="1"/>
    <n v="187000.4"/>
    <x v="2"/>
  </r>
  <r>
    <x v="2"/>
    <n v="30.69"/>
    <x v="6"/>
    <x v="21"/>
    <n v="115699"/>
    <x v="6"/>
    <n v="381"/>
    <x v="1"/>
    <n v="69.290000000000006"/>
    <s v="Second"/>
    <x v="6"/>
    <s v="Not Available"/>
    <x v="1"/>
    <n v="68106.22"/>
    <x v="2"/>
  </r>
  <r>
    <x v="3"/>
    <n v="35.21"/>
    <x v="6"/>
    <x v="31"/>
    <n v="119456"/>
    <x v="4"/>
    <n v="837"/>
    <x v="0"/>
    <n v="91.4"/>
    <s v="First"/>
    <x v="0"/>
    <s v="Expired"/>
    <x v="0"/>
    <n v="84926.28"/>
    <x v="2"/>
  </r>
  <r>
    <x v="3"/>
    <n v="27.69"/>
    <x v="2"/>
    <x v="34"/>
    <n v="108013"/>
    <x v="2"/>
    <n v="757"/>
    <x v="0"/>
    <n v="63.52"/>
    <s v="Second"/>
    <x v="3"/>
    <s v="Expired"/>
    <x v="1"/>
    <n v="53406.71"/>
    <x v="0"/>
  </r>
  <r>
    <x v="9"/>
    <n v="20.66"/>
    <x v="2"/>
    <x v="34"/>
    <n v="135608"/>
    <x v="6"/>
    <n v="575"/>
    <x v="2"/>
    <n v="48.02"/>
    <s v="Second"/>
    <x v="6"/>
    <s v="Not Available"/>
    <x v="1"/>
    <n v="102680.79"/>
    <x v="2"/>
  </r>
  <r>
    <x v="2"/>
    <n v="54.89"/>
    <x v="0"/>
    <x v="6"/>
    <n v="216930"/>
    <x v="0"/>
    <n v="465"/>
    <x v="0"/>
    <n v="80.739999999999995"/>
    <s v="Third"/>
    <x v="2"/>
    <s v="Expired"/>
    <x v="0"/>
    <n v="146395.84"/>
    <x v="1"/>
  </r>
  <r>
    <x v="4"/>
    <n v="79.84"/>
    <x v="6"/>
    <x v="24"/>
    <n v="192314"/>
    <x v="9"/>
    <n v="125"/>
    <x v="2"/>
    <n v="55.63"/>
    <s v="Second"/>
    <x v="1"/>
    <s v="Active"/>
    <x v="0"/>
    <n v="118625.08"/>
    <x v="3"/>
  </r>
  <r>
    <x v="4"/>
    <n v="26.27"/>
    <x v="3"/>
    <x v="14"/>
    <n v="319870"/>
    <x v="8"/>
    <n v="842"/>
    <x v="1"/>
    <n v="99.2"/>
    <s v="Third"/>
    <x v="1"/>
    <s v="Expired"/>
    <x v="1"/>
    <n v="174791.22"/>
    <x v="0"/>
  </r>
  <r>
    <x v="3"/>
    <n v="65.47"/>
    <x v="0"/>
    <x v="35"/>
    <n v="336080"/>
    <x v="2"/>
    <n v="342"/>
    <x v="2"/>
    <n v="28.98"/>
    <s v="Third"/>
    <x v="6"/>
    <s v="Not Available"/>
    <x v="1"/>
    <n v="259648.35"/>
    <x v="3"/>
  </r>
  <r>
    <x v="7"/>
    <n v="64.540000000000006"/>
    <x v="4"/>
    <x v="16"/>
    <n v="315741"/>
    <x v="3"/>
    <n v="370"/>
    <x v="0"/>
    <n v="63.56"/>
    <s v="First"/>
    <x v="4"/>
    <s v="Not Available"/>
    <x v="0"/>
    <n v="213090.6"/>
    <x v="2"/>
  </r>
  <r>
    <x v="8"/>
    <n v="31.08"/>
    <x v="2"/>
    <x v="8"/>
    <n v="84413"/>
    <x v="5"/>
    <n v="746"/>
    <x v="1"/>
    <n v="85.21"/>
    <s v="First"/>
    <x v="5"/>
    <s v="Expired"/>
    <x v="0"/>
    <n v="42413.75"/>
    <x v="0"/>
  </r>
  <r>
    <x v="4"/>
    <n v="56.28"/>
    <x v="3"/>
    <x v="32"/>
    <n v="264440"/>
    <x v="1"/>
    <n v="595"/>
    <x v="0"/>
    <n v="86.33"/>
    <s v="Third"/>
    <x v="2"/>
    <s v="Active"/>
    <x v="0"/>
    <n v="196888.48"/>
    <x v="1"/>
  </r>
  <r>
    <x v="9"/>
    <n v="41.23"/>
    <x v="6"/>
    <x v="10"/>
    <n v="83613"/>
    <x v="2"/>
    <n v="725"/>
    <x v="1"/>
    <n v="76.86"/>
    <s v="First"/>
    <x v="3"/>
    <s v="Active"/>
    <x v="1"/>
    <n v="60183.44"/>
    <x v="3"/>
  </r>
  <r>
    <x v="2"/>
    <n v="76.73"/>
    <x v="5"/>
    <x v="5"/>
    <n v="288292"/>
    <x v="1"/>
    <n v="878"/>
    <x v="0"/>
    <n v="94.61"/>
    <s v="Third"/>
    <x v="1"/>
    <s v="Active"/>
    <x v="1"/>
    <n v="172726.21"/>
    <x v="2"/>
  </r>
  <r>
    <x v="3"/>
    <n v="23.14"/>
    <x v="2"/>
    <x v="34"/>
    <n v="358448"/>
    <x v="3"/>
    <n v="231"/>
    <x v="2"/>
    <n v="45.55"/>
    <s v="Third"/>
    <x v="1"/>
    <s v="Expired"/>
    <x v="0"/>
    <n v="186281.34"/>
    <x v="1"/>
  </r>
  <r>
    <x v="2"/>
    <n v="7.17"/>
    <x v="4"/>
    <x v="4"/>
    <n v="260343"/>
    <x v="7"/>
    <n v="299"/>
    <x v="1"/>
    <n v="63.2"/>
    <s v="Third"/>
    <x v="3"/>
    <s v="Expired"/>
    <x v="1"/>
    <n v="121170.65"/>
    <x v="3"/>
  </r>
  <r>
    <x v="3"/>
    <n v="50.26"/>
    <x v="1"/>
    <x v="25"/>
    <n v="57402"/>
    <x v="8"/>
    <n v="160"/>
    <x v="1"/>
    <n v="67.75"/>
    <s v="First"/>
    <x v="8"/>
    <s v="Expired"/>
    <x v="1"/>
    <n v="37924.14"/>
    <x v="3"/>
  </r>
  <r>
    <x v="7"/>
    <n v="75.010000000000005"/>
    <x v="5"/>
    <x v="20"/>
    <n v="114629"/>
    <x v="3"/>
    <n v="580"/>
    <x v="0"/>
    <n v="85.1"/>
    <s v="Second"/>
    <x v="0"/>
    <s v="Not Available"/>
    <x v="0"/>
    <n v="82135.649999999994"/>
    <x v="3"/>
  </r>
  <r>
    <x v="0"/>
    <n v="41.8"/>
    <x v="1"/>
    <x v="1"/>
    <n v="150113"/>
    <x v="5"/>
    <n v="546"/>
    <x v="0"/>
    <n v="86.56"/>
    <s v="First"/>
    <x v="5"/>
    <s v="Active"/>
    <x v="0"/>
    <n v="70382.84"/>
    <x v="1"/>
  </r>
  <r>
    <x v="4"/>
    <n v="42.44"/>
    <x v="5"/>
    <x v="5"/>
    <n v="353786"/>
    <x v="3"/>
    <n v="292"/>
    <x v="0"/>
    <n v="72.900000000000006"/>
    <s v="Second"/>
    <x v="1"/>
    <s v="Not Available"/>
    <x v="0"/>
    <n v="250426.81"/>
    <x v="0"/>
  </r>
  <r>
    <x v="9"/>
    <n v="37.71"/>
    <x v="0"/>
    <x v="35"/>
    <n v="366114"/>
    <x v="4"/>
    <n v="762"/>
    <x v="0"/>
    <n v="79.349999999999994"/>
    <s v="Second"/>
    <x v="0"/>
    <s v="Not Available"/>
    <x v="0"/>
    <n v="229949.87"/>
    <x v="3"/>
  </r>
  <r>
    <x v="8"/>
    <n v="24.47"/>
    <x v="6"/>
    <x v="10"/>
    <n v="322524"/>
    <x v="6"/>
    <n v="282"/>
    <x v="0"/>
    <n v="88.13"/>
    <s v="Second"/>
    <x v="3"/>
    <s v="Active"/>
    <x v="0"/>
    <n v="237922.48"/>
    <x v="1"/>
  </r>
  <r>
    <x v="5"/>
    <n v="27.2"/>
    <x v="4"/>
    <x v="4"/>
    <n v="226687"/>
    <x v="8"/>
    <n v="569"/>
    <x v="2"/>
    <n v="52.15"/>
    <s v="Second"/>
    <x v="1"/>
    <s v="Not Available"/>
    <x v="1"/>
    <n v="112014.23"/>
    <x v="3"/>
  </r>
  <r>
    <x v="5"/>
    <n v="76.64"/>
    <x v="1"/>
    <x v="19"/>
    <n v="219126"/>
    <x v="6"/>
    <n v="760"/>
    <x v="0"/>
    <n v="66.14"/>
    <s v="Third"/>
    <x v="3"/>
    <s v="Expired"/>
    <x v="1"/>
    <n v="133456.84"/>
    <x v="3"/>
  </r>
  <r>
    <x v="8"/>
    <n v="60.81"/>
    <x v="4"/>
    <x v="16"/>
    <n v="236350"/>
    <x v="9"/>
    <n v="992"/>
    <x v="2"/>
    <n v="26.51"/>
    <s v="Second"/>
    <x v="0"/>
    <s v="Not Available"/>
    <x v="0"/>
    <n v="155147.94"/>
    <x v="1"/>
  </r>
  <r>
    <x v="6"/>
    <n v="69.42"/>
    <x v="2"/>
    <x v="8"/>
    <n v="267103"/>
    <x v="2"/>
    <n v="698"/>
    <x v="1"/>
    <n v="75.05"/>
    <s v="First"/>
    <x v="3"/>
    <s v="Not Available"/>
    <x v="1"/>
    <n v="129129"/>
    <x v="0"/>
  </r>
  <r>
    <x v="8"/>
    <n v="28.41"/>
    <x v="6"/>
    <x v="21"/>
    <n v="122201"/>
    <x v="3"/>
    <n v="293"/>
    <x v="0"/>
    <n v="73.84"/>
    <s v="Second"/>
    <x v="0"/>
    <s v="Not Available"/>
    <x v="1"/>
    <n v="91563.77"/>
    <x v="2"/>
  </r>
  <r>
    <x v="8"/>
    <n v="8.5"/>
    <x v="3"/>
    <x v="11"/>
    <n v="315378"/>
    <x v="9"/>
    <n v="980"/>
    <x v="0"/>
    <n v="61.83"/>
    <s v="Second"/>
    <x v="0"/>
    <s v="Not Available"/>
    <x v="1"/>
    <n v="206266.81"/>
    <x v="3"/>
  </r>
  <r>
    <x v="3"/>
    <n v="8.68"/>
    <x v="1"/>
    <x v="19"/>
    <n v="389666"/>
    <x v="2"/>
    <n v="925"/>
    <x v="0"/>
    <n v="87.38"/>
    <s v="First"/>
    <x v="3"/>
    <s v="Expired"/>
    <x v="0"/>
    <n v="248472.04"/>
    <x v="3"/>
  </r>
  <r>
    <x v="9"/>
    <n v="15.59"/>
    <x v="7"/>
    <x v="30"/>
    <n v="219465"/>
    <x v="2"/>
    <n v="769"/>
    <x v="0"/>
    <n v="73.010000000000005"/>
    <s v="Third"/>
    <x v="2"/>
    <s v="Active"/>
    <x v="1"/>
    <n v="101381.44"/>
    <x v="1"/>
  </r>
  <r>
    <x v="6"/>
    <n v="17.34"/>
    <x v="0"/>
    <x v="0"/>
    <n v="139064"/>
    <x v="2"/>
    <n v="363"/>
    <x v="2"/>
    <n v="36.93"/>
    <s v="Third"/>
    <x v="3"/>
    <s v="Not Available"/>
    <x v="0"/>
    <n v="73693.72"/>
    <x v="1"/>
  </r>
  <r>
    <x v="4"/>
    <n v="69.84"/>
    <x v="7"/>
    <x v="23"/>
    <n v="347769"/>
    <x v="4"/>
    <n v="820"/>
    <x v="0"/>
    <n v="87.92"/>
    <s v="Second"/>
    <x v="0"/>
    <s v="Expired"/>
    <x v="1"/>
    <n v="163620.12"/>
    <x v="2"/>
  </r>
  <r>
    <x v="7"/>
    <n v="26.56"/>
    <x v="2"/>
    <x v="27"/>
    <n v="138071"/>
    <x v="7"/>
    <n v="627"/>
    <x v="0"/>
    <n v="73.47"/>
    <s v="Second"/>
    <x v="4"/>
    <s v="Active"/>
    <x v="0"/>
    <n v="69045.039999999994"/>
    <x v="1"/>
  </r>
  <r>
    <x v="4"/>
    <n v="37.93"/>
    <x v="2"/>
    <x v="27"/>
    <n v="157024"/>
    <x v="9"/>
    <n v="589"/>
    <x v="2"/>
    <n v="52.23"/>
    <s v="First"/>
    <x v="1"/>
    <s v="Active"/>
    <x v="1"/>
    <n v="71754.070000000007"/>
    <x v="2"/>
  </r>
  <r>
    <x v="2"/>
    <n v="49.63"/>
    <x v="6"/>
    <x v="31"/>
    <n v="114630"/>
    <x v="5"/>
    <n v="898"/>
    <x v="2"/>
    <n v="54.03"/>
    <s v="First"/>
    <x v="5"/>
    <s v="Not Available"/>
    <x v="1"/>
    <n v="87961.76"/>
    <x v="3"/>
  </r>
  <r>
    <x v="8"/>
    <n v="54.74"/>
    <x v="4"/>
    <x v="12"/>
    <n v="360926"/>
    <x v="4"/>
    <n v="986"/>
    <x v="1"/>
    <n v="99.37"/>
    <s v="First"/>
    <x v="0"/>
    <s v="Active"/>
    <x v="0"/>
    <n v="163351.98000000001"/>
    <x v="3"/>
  </r>
  <r>
    <x v="1"/>
    <n v="32.83"/>
    <x v="6"/>
    <x v="33"/>
    <n v="367866"/>
    <x v="9"/>
    <n v="129"/>
    <x v="2"/>
    <n v="51.81"/>
    <s v="Third"/>
    <x v="1"/>
    <s v="Expired"/>
    <x v="0"/>
    <n v="178237.36"/>
    <x v="0"/>
  </r>
  <r>
    <x v="8"/>
    <n v="78.66"/>
    <x v="2"/>
    <x v="38"/>
    <n v="362054"/>
    <x v="1"/>
    <n v="422"/>
    <x v="0"/>
    <n v="91.4"/>
    <s v="Second"/>
    <x v="0"/>
    <s v="Active"/>
    <x v="1"/>
    <n v="156941.43"/>
    <x v="0"/>
  </r>
  <r>
    <x v="6"/>
    <n v="44.24"/>
    <x v="4"/>
    <x v="18"/>
    <n v="197924"/>
    <x v="1"/>
    <n v="482"/>
    <x v="0"/>
    <n v="97.55"/>
    <s v="Third"/>
    <x v="0"/>
    <s v="Active"/>
    <x v="1"/>
    <n v="105101.03"/>
    <x v="1"/>
  </r>
  <r>
    <x v="7"/>
    <n v="48.76"/>
    <x v="5"/>
    <x v="9"/>
    <n v="139690"/>
    <x v="9"/>
    <n v="724"/>
    <x v="1"/>
    <n v="90.77"/>
    <s v="First"/>
    <x v="1"/>
    <s v="Not Available"/>
    <x v="0"/>
    <n v="65532.52"/>
    <x v="2"/>
  </r>
  <r>
    <x v="4"/>
    <n v="18.760000000000002"/>
    <x v="6"/>
    <x v="10"/>
    <n v="179984"/>
    <x v="9"/>
    <n v="936"/>
    <x v="0"/>
    <n v="70.12"/>
    <s v="Second"/>
    <x v="0"/>
    <s v="Active"/>
    <x v="1"/>
    <n v="87009.31"/>
    <x v="1"/>
  </r>
  <r>
    <x v="9"/>
    <n v="69.319999999999993"/>
    <x v="4"/>
    <x v="4"/>
    <n v="67969"/>
    <x v="5"/>
    <n v="385"/>
    <x v="1"/>
    <n v="75.67"/>
    <s v="Third"/>
    <x v="8"/>
    <s v="Expired"/>
    <x v="1"/>
    <n v="31178.03"/>
    <x v="2"/>
  </r>
  <r>
    <x v="3"/>
    <n v="44.85"/>
    <x v="5"/>
    <x v="5"/>
    <n v="274911"/>
    <x v="8"/>
    <n v="664"/>
    <x v="0"/>
    <n v="80.78"/>
    <s v="First"/>
    <x v="8"/>
    <s v="Not Available"/>
    <x v="1"/>
    <n v="132830.51999999999"/>
    <x v="1"/>
  </r>
  <r>
    <x v="9"/>
    <n v="69.61"/>
    <x v="3"/>
    <x v="11"/>
    <n v="185418"/>
    <x v="4"/>
    <n v="400"/>
    <x v="1"/>
    <n v="74"/>
    <s v="First"/>
    <x v="0"/>
    <s v="Expired"/>
    <x v="1"/>
    <n v="82363.44"/>
    <x v="2"/>
  </r>
  <r>
    <x v="2"/>
    <n v="57.87"/>
    <x v="3"/>
    <x v="7"/>
    <n v="301878"/>
    <x v="0"/>
    <n v="849"/>
    <x v="0"/>
    <n v="84.58"/>
    <s v="Third"/>
    <x v="0"/>
    <s v="Active"/>
    <x v="0"/>
    <n v="127048.24"/>
    <x v="2"/>
  </r>
  <r>
    <x v="7"/>
    <n v="12.26"/>
    <x v="5"/>
    <x v="15"/>
    <n v="68012"/>
    <x v="8"/>
    <n v="220"/>
    <x v="1"/>
    <n v="82.78"/>
    <s v="Third"/>
    <x v="6"/>
    <s v="Active"/>
    <x v="0"/>
    <n v="47152.74"/>
    <x v="0"/>
  </r>
  <r>
    <x v="4"/>
    <n v="73.66"/>
    <x v="3"/>
    <x v="32"/>
    <n v="160368"/>
    <x v="0"/>
    <n v="384"/>
    <x v="2"/>
    <n v="35.17"/>
    <s v="First"/>
    <x v="2"/>
    <s v="Expired"/>
    <x v="0"/>
    <n v="126165.46"/>
    <x v="3"/>
  </r>
  <r>
    <x v="3"/>
    <n v="32.340000000000003"/>
    <x v="0"/>
    <x v="35"/>
    <n v="140453"/>
    <x v="8"/>
    <n v="310"/>
    <x v="1"/>
    <n v="90.16"/>
    <s v="Second"/>
    <x v="0"/>
    <s v="Expired"/>
    <x v="1"/>
    <n v="58327.47"/>
    <x v="2"/>
  </r>
  <r>
    <x v="3"/>
    <n v="23.86"/>
    <x v="1"/>
    <x v="26"/>
    <n v="353951"/>
    <x v="2"/>
    <n v="889"/>
    <x v="0"/>
    <n v="64.45"/>
    <s v="Second"/>
    <x v="3"/>
    <s v="Active"/>
    <x v="1"/>
    <n v="278496.34000000003"/>
    <x v="2"/>
  </r>
  <r>
    <x v="1"/>
    <n v="61"/>
    <x v="2"/>
    <x v="34"/>
    <n v="85191"/>
    <x v="5"/>
    <n v="890"/>
    <x v="2"/>
    <n v="49.98"/>
    <s v="Third"/>
    <x v="8"/>
    <s v="Expired"/>
    <x v="0"/>
    <n v="34606.68"/>
    <x v="3"/>
  </r>
  <r>
    <x v="1"/>
    <n v="32.24"/>
    <x v="7"/>
    <x v="30"/>
    <n v="134620"/>
    <x v="7"/>
    <n v="660"/>
    <x v="0"/>
    <n v="71.680000000000007"/>
    <s v="Third"/>
    <x v="4"/>
    <s v="Not Available"/>
    <x v="0"/>
    <n v="61334.18"/>
    <x v="2"/>
  </r>
  <r>
    <x v="0"/>
    <n v="22.83"/>
    <x v="5"/>
    <x v="9"/>
    <n v="388782"/>
    <x v="1"/>
    <n v="663"/>
    <x v="1"/>
    <n v="87.86"/>
    <s v="Third"/>
    <x v="6"/>
    <s v="Not Available"/>
    <x v="1"/>
    <n v="282555.14"/>
    <x v="1"/>
  </r>
  <r>
    <x v="1"/>
    <n v="49.86"/>
    <x v="3"/>
    <x v="14"/>
    <n v="223492"/>
    <x v="3"/>
    <n v="828"/>
    <x v="1"/>
    <n v="75.84"/>
    <s v="First"/>
    <x v="4"/>
    <s v="Not Available"/>
    <x v="1"/>
    <n v="119949.14"/>
    <x v="1"/>
  </r>
  <r>
    <x v="8"/>
    <n v="26.56"/>
    <x v="4"/>
    <x v="16"/>
    <n v="275595"/>
    <x v="3"/>
    <n v="773"/>
    <x v="0"/>
    <n v="60.43"/>
    <s v="Third"/>
    <x v="1"/>
    <s v="Active"/>
    <x v="0"/>
    <n v="160613.32999999999"/>
    <x v="3"/>
  </r>
  <r>
    <x v="8"/>
    <n v="16.61"/>
    <x v="1"/>
    <x v="1"/>
    <n v="200847"/>
    <x v="0"/>
    <n v="254"/>
    <x v="0"/>
    <n v="75.290000000000006"/>
    <s v="First"/>
    <x v="2"/>
    <s v="Active"/>
    <x v="1"/>
    <n v="132396.12"/>
    <x v="3"/>
  </r>
  <r>
    <x v="4"/>
    <n v="61.4"/>
    <x v="2"/>
    <x v="34"/>
    <n v="70426"/>
    <x v="3"/>
    <n v="750"/>
    <x v="0"/>
    <n v="98.1"/>
    <s v="Second"/>
    <x v="4"/>
    <s v="Active"/>
    <x v="0"/>
    <n v="48773.49"/>
    <x v="0"/>
  </r>
  <r>
    <x v="3"/>
    <n v="45.12"/>
    <x v="5"/>
    <x v="20"/>
    <n v="310675"/>
    <x v="1"/>
    <n v="628"/>
    <x v="2"/>
    <n v="52.19"/>
    <s v="Second"/>
    <x v="0"/>
    <s v="Active"/>
    <x v="0"/>
    <n v="167624.4"/>
    <x v="0"/>
  </r>
  <r>
    <x v="6"/>
    <n v="43.89"/>
    <x v="7"/>
    <x v="17"/>
    <n v="100031"/>
    <x v="0"/>
    <n v="289"/>
    <x v="2"/>
    <n v="38.07"/>
    <s v="Third"/>
    <x v="0"/>
    <s v="Active"/>
    <x v="0"/>
    <n v="72816.08"/>
    <x v="0"/>
  </r>
  <r>
    <x v="8"/>
    <n v="33.69"/>
    <x v="5"/>
    <x v="20"/>
    <n v="79269"/>
    <x v="4"/>
    <n v="978"/>
    <x v="0"/>
    <n v="74.150000000000006"/>
    <s v="Third"/>
    <x v="0"/>
    <s v="Active"/>
    <x v="0"/>
    <n v="38546.94"/>
    <x v="1"/>
  </r>
  <r>
    <x v="0"/>
    <n v="14.36"/>
    <x v="4"/>
    <x v="18"/>
    <n v="325662"/>
    <x v="6"/>
    <n v="865"/>
    <x v="0"/>
    <n v="96.32"/>
    <s v="Third"/>
    <x v="2"/>
    <s v="Expired"/>
    <x v="1"/>
    <n v="251202.95"/>
    <x v="2"/>
  </r>
  <r>
    <x v="5"/>
    <n v="79.38"/>
    <x v="7"/>
    <x v="28"/>
    <n v="107455"/>
    <x v="1"/>
    <n v="939"/>
    <x v="2"/>
    <n v="59.12"/>
    <s v="Third"/>
    <x v="1"/>
    <s v="Not Available"/>
    <x v="0"/>
    <n v="56630.73"/>
    <x v="3"/>
  </r>
  <r>
    <x v="6"/>
    <n v="32.97"/>
    <x v="6"/>
    <x v="10"/>
    <n v="353815"/>
    <x v="5"/>
    <n v="554"/>
    <x v="1"/>
    <n v="61.43"/>
    <s v="First"/>
    <x v="5"/>
    <s v="Expired"/>
    <x v="0"/>
    <n v="237025.54"/>
    <x v="1"/>
  </r>
  <r>
    <x v="3"/>
    <n v="66.959999999999994"/>
    <x v="1"/>
    <x v="25"/>
    <n v="101764"/>
    <x v="3"/>
    <n v="754"/>
    <x v="2"/>
    <n v="41.52"/>
    <s v="First"/>
    <x v="4"/>
    <s v="Active"/>
    <x v="1"/>
    <n v="45137.65"/>
    <x v="3"/>
  </r>
  <r>
    <x v="9"/>
    <n v="28.12"/>
    <x v="0"/>
    <x v="0"/>
    <n v="120622"/>
    <x v="1"/>
    <n v="315"/>
    <x v="0"/>
    <n v="97.18"/>
    <s v="Third"/>
    <x v="4"/>
    <s v="Expired"/>
    <x v="0"/>
    <n v="73290.11"/>
    <x v="2"/>
  </r>
  <r>
    <x v="6"/>
    <n v="58.3"/>
    <x v="5"/>
    <x v="15"/>
    <n v="50031"/>
    <x v="1"/>
    <n v="395"/>
    <x v="0"/>
    <n v="77.61"/>
    <s v="Third"/>
    <x v="2"/>
    <s v="Expired"/>
    <x v="0"/>
    <n v="34348.76"/>
    <x v="3"/>
  </r>
  <r>
    <x v="3"/>
    <n v="55.06"/>
    <x v="3"/>
    <x v="11"/>
    <n v="157129"/>
    <x v="0"/>
    <n v="714"/>
    <x v="0"/>
    <n v="74.92"/>
    <s v="Third"/>
    <x v="4"/>
    <s v="Not Available"/>
    <x v="1"/>
    <n v="117676.13"/>
    <x v="3"/>
  </r>
  <r>
    <x v="2"/>
    <n v="26.21"/>
    <x v="0"/>
    <x v="35"/>
    <n v="169151"/>
    <x v="3"/>
    <n v="439"/>
    <x v="2"/>
    <n v="49.93"/>
    <s v="First"/>
    <x v="4"/>
    <s v="Expired"/>
    <x v="1"/>
    <n v="88384.97"/>
    <x v="2"/>
  </r>
  <r>
    <x v="4"/>
    <n v="49.22"/>
    <x v="0"/>
    <x v="0"/>
    <n v="299483"/>
    <x v="4"/>
    <n v="393"/>
    <x v="0"/>
    <n v="90.8"/>
    <s v="Second"/>
    <x v="0"/>
    <s v="Expired"/>
    <x v="1"/>
    <n v="199851.62"/>
    <x v="3"/>
  </r>
  <r>
    <x v="1"/>
    <n v="5.07"/>
    <x v="2"/>
    <x v="2"/>
    <n v="195988"/>
    <x v="5"/>
    <n v="367"/>
    <x v="2"/>
    <n v="45.35"/>
    <s v="Second"/>
    <x v="6"/>
    <s v="Expired"/>
    <x v="1"/>
    <n v="82300.289999999994"/>
    <x v="1"/>
  </r>
  <r>
    <x v="1"/>
    <n v="68.67"/>
    <x v="7"/>
    <x v="30"/>
    <n v="222360"/>
    <x v="4"/>
    <n v="992"/>
    <x v="1"/>
    <n v="94.12"/>
    <s v="Third"/>
    <x v="0"/>
    <s v="Active"/>
    <x v="1"/>
    <n v="171857.57"/>
    <x v="0"/>
  </r>
  <r>
    <x v="5"/>
    <n v="76.81"/>
    <x v="1"/>
    <x v="25"/>
    <n v="100810"/>
    <x v="1"/>
    <n v="430"/>
    <x v="0"/>
    <n v="77.36"/>
    <s v="Second"/>
    <x v="4"/>
    <s v="Not Available"/>
    <x v="0"/>
    <n v="49865.07"/>
    <x v="2"/>
  </r>
  <r>
    <x v="3"/>
    <n v="19.16"/>
    <x v="3"/>
    <x v="3"/>
    <n v="176982"/>
    <x v="5"/>
    <n v="463"/>
    <x v="1"/>
    <n v="67.37"/>
    <s v="First"/>
    <x v="5"/>
    <s v="Expired"/>
    <x v="1"/>
    <n v="139924.93"/>
    <x v="1"/>
  </r>
  <r>
    <x v="1"/>
    <n v="50.37"/>
    <x v="1"/>
    <x v="26"/>
    <n v="256995"/>
    <x v="3"/>
    <n v="700"/>
    <x v="0"/>
    <n v="74.55"/>
    <s v="Second"/>
    <x v="1"/>
    <s v="Expired"/>
    <x v="0"/>
    <n v="194452.64"/>
    <x v="0"/>
  </r>
  <r>
    <x v="4"/>
    <n v="15.3"/>
    <x v="0"/>
    <x v="29"/>
    <n v="378221"/>
    <x v="6"/>
    <n v="172"/>
    <x v="2"/>
    <n v="39.17"/>
    <s v="Third"/>
    <x v="2"/>
    <s v="Expired"/>
    <x v="1"/>
    <n v="228603.03"/>
    <x v="0"/>
  </r>
  <r>
    <x v="0"/>
    <n v="50.5"/>
    <x v="7"/>
    <x v="30"/>
    <n v="379014"/>
    <x v="3"/>
    <n v="435"/>
    <x v="2"/>
    <n v="32.9"/>
    <s v="Third"/>
    <x v="4"/>
    <s v="Active"/>
    <x v="1"/>
    <n v="198932.63"/>
    <x v="3"/>
  </r>
  <r>
    <x v="6"/>
    <n v="66.37"/>
    <x v="5"/>
    <x v="15"/>
    <n v="116255"/>
    <x v="2"/>
    <n v="428"/>
    <x v="0"/>
    <n v="60.31"/>
    <s v="First"/>
    <x v="3"/>
    <s v="Active"/>
    <x v="1"/>
    <n v="85710.87"/>
    <x v="3"/>
  </r>
  <r>
    <x v="0"/>
    <n v="78.67"/>
    <x v="0"/>
    <x v="29"/>
    <n v="118452"/>
    <x v="2"/>
    <n v="346"/>
    <x v="2"/>
    <n v="46.68"/>
    <s v="Third"/>
    <x v="2"/>
    <s v="Expired"/>
    <x v="1"/>
    <n v="74449.87"/>
    <x v="3"/>
  </r>
  <r>
    <x v="4"/>
    <n v="47.47"/>
    <x v="0"/>
    <x v="39"/>
    <n v="348137"/>
    <x v="9"/>
    <n v="700"/>
    <x v="2"/>
    <n v="59.51"/>
    <s v="Third"/>
    <x v="0"/>
    <s v="Active"/>
    <x v="1"/>
    <n v="221366.59"/>
    <x v="1"/>
  </r>
  <r>
    <x v="1"/>
    <n v="79.36"/>
    <x v="5"/>
    <x v="13"/>
    <n v="189162"/>
    <x v="6"/>
    <n v="746"/>
    <x v="1"/>
    <n v="78.55"/>
    <s v="First"/>
    <x v="9"/>
    <s v="Active"/>
    <x v="0"/>
    <n v="79896.61"/>
    <x v="1"/>
  </r>
  <r>
    <x v="5"/>
    <n v="73.349999999999994"/>
    <x v="7"/>
    <x v="28"/>
    <n v="280456"/>
    <x v="2"/>
    <n v="896"/>
    <x v="0"/>
    <n v="93.49"/>
    <s v="Second"/>
    <x v="4"/>
    <s v="Expired"/>
    <x v="1"/>
    <n v="144283.75"/>
    <x v="1"/>
  </r>
  <r>
    <x v="5"/>
    <n v="39.35"/>
    <x v="0"/>
    <x v="35"/>
    <n v="62077"/>
    <x v="3"/>
    <n v="433"/>
    <x v="0"/>
    <n v="87.2"/>
    <s v="Second"/>
    <x v="4"/>
    <s v="Expired"/>
    <x v="1"/>
    <n v="48255.58"/>
    <x v="2"/>
  </r>
  <r>
    <x v="9"/>
    <n v="11.63"/>
    <x v="7"/>
    <x v="36"/>
    <n v="237494"/>
    <x v="5"/>
    <n v="306"/>
    <x v="1"/>
    <n v="83.46"/>
    <s v="Third"/>
    <x v="1"/>
    <s v="Not Available"/>
    <x v="0"/>
    <n v="97618.61"/>
    <x v="0"/>
  </r>
  <r>
    <x v="8"/>
    <n v="44.01"/>
    <x v="6"/>
    <x v="24"/>
    <n v="217433"/>
    <x v="6"/>
    <n v="353"/>
    <x v="0"/>
    <n v="61.67"/>
    <s v="First"/>
    <x v="9"/>
    <s v="Active"/>
    <x v="1"/>
    <n v="94313.72"/>
    <x v="1"/>
  </r>
  <r>
    <x v="7"/>
    <n v="13.93"/>
    <x v="2"/>
    <x v="8"/>
    <n v="376352"/>
    <x v="0"/>
    <n v="342"/>
    <x v="0"/>
    <n v="99.9"/>
    <s v="First"/>
    <x v="2"/>
    <s v="Active"/>
    <x v="1"/>
    <n v="242920.78"/>
    <x v="0"/>
  </r>
  <r>
    <x v="2"/>
    <n v="21.35"/>
    <x v="7"/>
    <x v="28"/>
    <n v="118069"/>
    <x v="4"/>
    <n v="392"/>
    <x v="1"/>
    <n v="66.72"/>
    <s v="Second"/>
    <x v="0"/>
    <s v="Expired"/>
    <x v="1"/>
    <n v="93032.51"/>
    <x v="2"/>
  </r>
  <r>
    <x v="3"/>
    <n v="10.5"/>
    <x v="2"/>
    <x v="38"/>
    <n v="120335"/>
    <x v="8"/>
    <n v="547"/>
    <x v="2"/>
    <n v="28.36"/>
    <s v="Third"/>
    <x v="9"/>
    <s v="Active"/>
    <x v="1"/>
    <n v="80271.87"/>
    <x v="2"/>
  </r>
  <r>
    <x v="3"/>
    <n v="11.6"/>
    <x v="1"/>
    <x v="1"/>
    <n v="193068"/>
    <x v="5"/>
    <n v="116"/>
    <x v="2"/>
    <n v="55.8"/>
    <s v="Third"/>
    <x v="4"/>
    <s v="Expired"/>
    <x v="1"/>
    <n v="139480.26"/>
    <x v="1"/>
  </r>
  <r>
    <x v="7"/>
    <n v="19.37"/>
    <x v="4"/>
    <x v="4"/>
    <n v="328663"/>
    <x v="1"/>
    <n v="905"/>
    <x v="1"/>
    <n v="79.83"/>
    <s v="Second"/>
    <x v="2"/>
    <s v="Expired"/>
    <x v="0"/>
    <n v="205358.14"/>
    <x v="2"/>
  </r>
  <r>
    <x v="5"/>
    <n v="59.54"/>
    <x v="0"/>
    <x v="6"/>
    <n v="215717"/>
    <x v="3"/>
    <n v="733"/>
    <x v="1"/>
    <n v="95.82"/>
    <s v="Second"/>
    <x v="4"/>
    <s v="Expired"/>
    <x v="1"/>
    <n v="109140.39"/>
    <x v="1"/>
  </r>
  <r>
    <x v="8"/>
    <n v="19.82"/>
    <x v="7"/>
    <x v="30"/>
    <n v="63115"/>
    <x v="6"/>
    <n v="131"/>
    <x v="2"/>
    <n v="30.64"/>
    <s v="Second"/>
    <x v="2"/>
    <s v="Not Available"/>
    <x v="0"/>
    <n v="29763.83"/>
    <x v="2"/>
  </r>
  <r>
    <x v="6"/>
    <n v="58.99"/>
    <x v="2"/>
    <x v="8"/>
    <n v="206828"/>
    <x v="7"/>
    <n v="909"/>
    <x v="2"/>
    <n v="48.09"/>
    <s v="Second"/>
    <x v="0"/>
    <s v="Not Available"/>
    <x v="0"/>
    <n v="130927.45"/>
    <x v="1"/>
  </r>
  <r>
    <x v="8"/>
    <n v="37.909999999999997"/>
    <x v="0"/>
    <x v="6"/>
    <n v="182597"/>
    <x v="3"/>
    <n v="702"/>
    <x v="0"/>
    <n v="64.05"/>
    <s v="Third"/>
    <x v="4"/>
    <s v="Not Available"/>
    <x v="0"/>
    <n v="144542.26"/>
    <x v="2"/>
  </r>
  <r>
    <x v="0"/>
    <n v="66.41"/>
    <x v="4"/>
    <x v="12"/>
    <n v="376685"/>
    <x v="8"/>
    <n v="710"/>
    <x v="2"/>
    <n v="27.13"/>
    <s v="Second"/>
    <x v="1"/>
    <s v="Expired"/>
    <x v="0"/>
    <n v="216642.21"/>
    <x v="2"/>
  </r>
  <r>
    <x v="1"/>
    <n v="36.71"/>
    <x v="7"/>
    <x v="30"/>
    <n v="319133"/>
    <x v="2"/>
    <n v="520"/>
    <x v="2"/>
    <n v="49.91"/>
    <s v="First"/>
    <x v="3"/>
    <s v="Expired"/>
    <x v="1"/>
    <n v="201698.27"/>
    <x v="3"/>
  </r>
  <r>
    <x v="6"/>
    <n v="77.709999999999994"/>
    <x v="2"/>
    <x v="27"/>
    <n v="52310"/>
    <x v="6"/>
    <n v="318"/>
    <x v="1"/>
    <n v="80.78"/>
    <s v="Third"/>
    <x v="4"/>
    <s v="Active"/>
    <x v="0"/>
    <n v="38432.51"/>
    <x v="2"/>
  </r>
  <r>
    <x v="6"/>
    <n v="31.1"/>
    <x v="4"/>
    <x v="16"/>
    <n v="369339"/>
    <x v="7"/>
    <n v="290"/>
    <x v="1"/>
    <n v="71.69"/>
    <s v="First"/>
    <x v="7"/>
    <s v="Active"/>
    <x v="1"/>
    <n v="163937.64000000001"/>
    <x v="1"/>
  </r>
  <r>
    <x v="6"/>
    <n v="59.5"/>
    <x v="7"/>
    <x v="28"/>
    <n v="324576"/>
    <x v="6"/>
    <n v="470"/>
    <x v="0"/>
    <n v="70.47"/>
    <s v="First"/>
    <x v="9"/>
    <s v="Not Available"/>
    <x v="0"/>
    <n v="168207.98"/>
    <x v="2"/>
  </r>
  <r>
    <x v="2"/>
    <n v="78.97"/>
    <x v="3"/>
    <x v="14"/>
    <n v="121273"/>
    <x v="0"/>
    <n v="791"/>
    <x v="2"/>
    <n v="47.02"/>
    <s v="Second"/>
    <x v="1"/>
    <s v="Expired"/>
    <x v="1"/>
    <n v="73284.78"/>
    <x v="1"/>
  </r>
  <r>
    <x v="6"/>
    <n v="68.84"/>
    <x v="0"/>
    <x v="29"/>
    <n v="124672"/>
    <x v="4"/>
    <n v="888"/>
    <x v="2"/>
    <n v="59.72"/>
    <s v="Second"/>
    <x v="0"/>
    <s v="Not Available"/>
    <x v="0"/>
    <n v="70749.820000000007"/>
    <x v="1"/>
  </r>
  <r>
    <x v="5"/>
    <n v="42.3"/>
    <x v="7"/>
    <x v="30"/>
    <n v="134333"/>
    <x v="5"/>
    <n v="182"/>
    <x v="1"/>
    <n v="65.25"/>
    <s v="Second"/>
    <x v="7"/>
    <s v="Expired"/>
    <x v="1"/>
    <n v="98887.65"/>
    <x v="0"/>
  </r>
  <r>
    <x v="0"/>
    <n v="57.71"/>
    <x v="0"/>
    <x v="0"/>
    <n v="288601"/>
    <x v="2"/>
    <n v="294"/>
    <x v="1"/>
    <n v="97.28"/>
    <s v="First"/>
    <x v="3"/>
    <s v="Active"/>
    <x v="1"/>
    <n v="207355.46"/>
    <x v="0"/>
  </r>
  <r>
    <x v="3"/>
    <n v="16.75"/>
    <x v="0"/>
    <x v="35"/>
    <n v="323057"/>
    <x v="6"/>
    <n v="463"/>
    <x v="2"/>
    <n v="41.15"/>
    <s v="First"/>
    <x v="9"/>
    <s v="Active"/>
    <x v="0"/>
    <n v="240224.77"/>
    <x v="0"/>
  </r>
  <r>
    <x v="7"/>
    <n v="11.53"/>
    <x v="1"/>
    <x v="19"/>
    <n v="249982"/>
    <x v="9"/>
    <n v="576"/>
    <x v="2"/>
    <n v="48.28"/>
    <s v="Second"/>
    <x v="0"/>
    <s v="Active"/>
    <x v="1"/>
    <n v="173533.09"/>
    <x v="3"/>
  </r>
  <r>
    <x v="1"/>
    <n v="53.04"/>
    <x v="4"/>
    <x v="16"/>
    <n v="88587"/>
    <x v="3"/>
    <n v="857"/>
    <x v="0"/>
    <n v="89.33"/>
    <s v="Third"/>
    <x v="0"/>
    <s v="Active"/>
    <x v="0"/>
    <n v="64589.13"/>
    <x v="3"/>
  </r>
  <r>
    <x v="8"/>
    <n v="75.53"/>
    <x v="6"/>
    <x v="24"/>
    <n v="188450"/>
    <x v="8"/>
    <n v="154"/>
    <x v="0"/>
    <n v="89.57"/>
    <s v="First"/>
    <x v="8"/>
    <s v="Active"/>
    <x v="1"/>
    <n v="134461.85999999999"/>
    <x v="3"/>
  </r>
  <r>
    <x v="7"/>
    <n v="40.1"/>
    <x v="0"/>
    <x v="39"/>
    <n v="138262"/>
    <x v="8"/>
    <n v="190"/>
    <x v="0"/>
    <n v="71.59"/>
    <s v="Second"/>
    <x v="3"/>
    <s v="Not Available"/>
    <x v="1"/>
    <n v="60798.39"/>
    <x v="3"/>
  </r>
  <r>
    <x v="6"/>
    <n v="58.33"/>
    <x v="7"/>
    <x v="28"/>
    <n v="103202"/>
    <x v="6"/>
    <n v="185"/>
    <x v="2"/>
    <n v="32.68"/>
    <s v="Third"/>
    <x v="2"/>
    <s v="Active"/>
    <x v="0"/>
    <n v="65116.25"/>
    <x v="0"/>
  </r>
  <r>
    <x v="3"/>
    <n v="9.76"/>
    <x v="5"/>
    <x v="15"/>
    <n v="303914"/>
    <x v="6"/>
    <n v="228"/>
    <x v="2"/>
    <n v="56.27"/>
    <s v="Third"/>
    <x v="6"/>
    <s v="Active"/>
    <x v="0"/>
    <n v="212442.5"/>
    <x v="3"/>
  </r>
  <r>
    <x v="6"/>
    <n v="8.16"/>
    <x v="4"/>
    <x v="16"/>
    <n v="356334"/>
    <x v="0"/>
    <n v="337"/>
    <x v="0"/>
    <n v="82.7"/>
    <s v="First"/>
    <x v="2"/>
    <s v="Expired"/>
    <x v="1"/>
    <n v="155409.32999999999"/>
    <x v="2"/>
  </r>
  <r>
    <x v="0"/>
    <n v="53.61"/>
    <x v="6"/>
    <x v="10"/>
    <n v="129697"/>
    <x v="9"/>
    <n v="563"/>
    <x v="2"/>
    <n v="55.56"/>
    <s v="Third"/>
    <x v="1"/>
    <s v="Expired"/>
    <x v="1"/>
    <n v="57360.99"/>
    <x v="3"/>
  </r>
  <r>
    <x v="3"/>
    <n v="65.59"/>
    <x v="7"/>
    <x v="23"/>
    <n v="306373"/>
    <x v="7"/>
    <n v="1000"/>
    <x v="0"/>
    <n v="92.63"/>
    <s v="First"/>
    <x v="7"/>
    <s v="Active"/>
    <x v="1"/>
    <n v="152077.44"/>
    <x v="1"/>
  </r>
  <r>
    <x v="4"/>
    <n v="23.7"/>
    <x v="6"/>
    <x v="21"/>
    <n v="239379"/>
    <x v="8"/>
    <n v="657"/>
    <x v="0"/>
    <n v="60.56"/>
    <s v="Second"/>
    <x v="6"/>
    <s v="Active"/>
    <x v="1"/>
    <n v="155009.68"/>
    <x v="3"/>
  </r>
  <r>
    <x v="9"/>
    <n v="24.44"/>
    <x v="0"/>
    <x v="0"/>
    <n v="189163"/>
    <x v="0"/>
    <n v="848"/>
    <x v="0"/>
    <n v="68.959999999999994"/>
    <s v="Second"/>
    <x v="0"/>
    <s v="Expired"/>
    <x v="0"/>
    <n v="134447.76999999999"/>
    <x v="0"/>
  </r>
  <r>
    <x v="0"/>
    <n v="8.0399999999999991"/>
    <x v="0"/>
    <x v="29"/>
    <n v="165705"/>
    <x v="0"/>
    <n v="832"/>
    <x v="1"/>
    <n v="70.52"/>
    <s v="First"/>
    <x v="2"/>
    <s v="Not Available"/>
    <x v="0"/>
    <n v="73092.95"/>
    <x v="3"/>
  </r>
  <r>
    <x v="9"/>
    <n v="45.66"/>
    <x v="5"/>
    <x v="5"/>
    <n v="200755"/>
    <x v="5"/>
    <n v="443"/>
    <x v="2"/>
    <n v="51.91"/>
    <s v="First"/>
    <x v="5"/>
    <s v="Not Available"/>
    <x v="1"/>
    <n v="123473.88"/>
    <x v="2"/>
  </r>
  <r>
    <x v="4"/>
    <n v="7.52"/>
    <x v="2"/>
    <x v="38"/>
    <n v="227246"/>
    <x v="3"/>
    <n v="161"/>
    <x v="1"/>
    <n v="81.209999999999994"/>
    <s v="Second"/>
    <x v="0"/>
    <s v="Active"/>
    <x v="0"/>
    <n v="111111.3"/>
    <x v="1"/>
  </r>
  <r>
    <x v="0"/>
    <n v="62.72"/>
    <x v="3"/>
    <x v="3"/>
    <n v="138717"/>
    <x v="9"/>
    <n v="987"/>
    <x v="2"/>
    <n v="56.14"/>
    <s v="First"/>
    <x v="1"/>
    <s v="Not Available"/>
    <x v="0"/>
    <n v="71124.08"/>
    <x v="0"/>
  </r>
  <r>
    <x v="1"/>
    <n v="72.25"/>
    <x v="5"/>
    <x v="15"/>
    <n v="104467"/>
    <x v="5"/>
    <n v="591"/>
    <x v="0"/>
    <n v="83.68"/>
    <s v="First"/>
    <x v="5"/>
    <s v="Expired"/>
    <x v="1"/>
    <n v="76932.320000000007"/>
    <x v="0"/>
  </r>
  <r>
    <x v="6"/>
    <n v="25.94"/>
    <x v="2"/>
    <x v="38"/>
    <n v="323010"/>
    <x v="1"/>
    <n v="698"/>
    <x v="0"/>
    <n v="82.63"/>
    <s v="Third"/>
    <x v="0"/>
    <s v="Expired"/>
    <x v="1"/>
    <n v="164456.19"/>
    <x v="2"/>
  </r>
  <r>
    <x v="5"/>
    <n v="64.709999999999994"/>
    <x v="3"/>
    <x v="11"/>
    <n v="376270"/>
    <x v="3"/>
    <n v="337"/>
    <x v="0"/>
    <n v="86.37"/>
    <s v="Second"/>
    <x v="1"/>
    <s v="Not Available"/>
    <x v="0"/>
    <n v="202971.02"/>
    <x v="1"/>
  </r>
  <r>
    <x v="9"/>
    <n v="30.89"/>
    <x v="4"/>
    <x v="16"/>
    <n v="378957"/>
    <x v="3"/>
    <n v="586"/>
    <x v="1"/>
    <n v="66.12"/>
    <s v="Second"/>
    <x v="4"/>
    <s v="Active"/>
    <x v="0"/>
    <n v="282524.25"/>
    <x v="2"/>
  </r>
  <r>
    <x v="0"/>
    <n v="13.22"/>
    <x v="6"/>
    <x v="24"/>
    <n v="147330"/>
    <x v="8"/>
    <n v="511"/>
    <x v="2"/>
    <n v="47.6"/>
    <s v="Third"/>
    <x v="2"/>
    <s v="Not Available"/>
    <x v="1"/>
    <n v="97729.98"/>
    <x v="3"/>
  </r>
  <r>
    <x v="2"/>
    <n v="77.45"/>
    <x v="6"/>
    <x v="31"/>
    <n v="329259"/>
    <x v="0"/>
    <n v="139"/>
    <x v="1"/>
    <n v="64.459999999999994"/>
    <s v="First"/>
    <x v="2"/>
    <s v="Expired"/>
    <x v="0"/>
    <n v="182321.31"/>
    <x v="3"/>
  </r>
  <r>
    <x v="3"/>
    <n v="60.33"/>
    <x v="1"/>
    <x v="37"/>
    <n v="73908"/>
    <x v="9"/>
    <n v="370"/>
    <x v="2"/>
    <n v="37.17"/>
    <s v="Third"/>
    <x v="0"/>
    <s v="Not Available"/>
    <x v="1"/>
    <n v="44940.75"/>
    <x v="0"/>
  </r>
  <r>
    <x v="2"/>
    <n v="17.34"/>
    <x v="6"/>
    <x v="21"/>
    <n v="254188"/>
    <x v="6"/>
    <n v="624"/>
    <x v="1"/>
    <n v="63.28"/>
    <s v="Second"/>
    <x v="0"/>
    <s v="Expired"/>
    <x v="0"/>
    <n v="122156"/>
    <x v="3"/>
  </r>
  <r>
    <x v="8"/>
    <n v="17.43"/>
    <x v="2"/>
    <x v="38"/>
    <n v="276058"/>
    <x v="7"/>
    <n v="519"/>
    <x v="2"/>
    <n v="28.62"/>
    <s v="Second"/>
    <x v="4"/>
    <s v="Active"/>
    <x v="1"/>
    <n v="187403.58"/>
    <x v="2"/>
  </r>
  <r>
    <x v="1"/>
    <n v="18.18"/>
    <x v="2"/>
    <x v="2"/>
    <n v="107346"/>
    <x v="3"/>
    <n v="922"/>
    <x v="1"/>
    <n v="82.7"/>
    <s v="Second"/>
    <x v="1"/>
    <s v="Active"/>
    <x v="0"/>
    <n v="83176.149999999994"/>
    <x v="2"/>
  </r>
  <r>
    <x v="9"/>
    <n v="62.34"/>
    <x v="0"/>
    <x v="0"/>
    <n v="309214"/>
    <x v="6"/>
    <n v="736"/>
    <x v="1"/>
    <n v="98.11"/>
    <s v="Second"/>
    <x v="1"/>
    <s v="Expired"/>
    <x v="1"/>
    <n v="179729.39"/>
    <x v="3"/>
  </r>
  <r>
    <x v="0"/>
    <n v="6.55"/>
    <x v="6"/>
    <x v="31"/>
    <n v="391476"/>
    <x v="0"/>
    <n v="746"/>
    <x v="2"/>
    <n v="26.47"/>
    <s v="First"/>
    <x v="2"/>
    <s v="Not Available"/>
    <x v="1"/>
    <n v="289400.21000000002"/>
    <x v="1"/>
  </r>
  <r>
    <x v="3"/>
    <n v="68.33"/>
    <x v="2"/>
    <x v="34"/>
    <n v="165088"/>
    <x v="5"/>
    <n v="791"/>
    <x v="0"/>
    <n v="84.9"/>
    <s v="Second"/>
    <x v="3"/>
    <s v="Not Available"/>
    <x v="0"/>
    <n v="129015.86"/>
    <x v="0"/>
  </r>
  <r>
    <x v="8"/>
    <n v="20.63"/>
    <x v="2"/>
    <x v="2"/>
    <n v="210577"/>
    <x v="2"/>
    <n v="803"/>
    <x v="2"/>
    <n v="43.77"/>
    <s v="Third"/>
    <x v="4"/>
    <s v="Expired"/>
    <x v="0"/>
    <n v="148405.56"/>
    <x v="1"/>
  </r>
  <r>
    <x v="7"/>
    <n v="44.33"/>
    <x v="1"/>
    <x v="37"/>
    <n v="268011"/>
    <x v="7"/>
    <n v="925"/>
    <x v="1"/>
    <n v="74.400000000000006"/>
    <s v="Second"/>
    <x v="2"/>
    <s v="Active"/>
    <x v="1"/>
    <n v="114208.49"/>
    <x v="1"/>
  </r>
  <r>
    <x v="7"/>
    <n v="65.81"/>
    <x v="3"/>
    <x v="3"/>
    <n v="269988"/>
    <x v="2"/>
    <n v="127"/>
    <x v="0"/>
    <n v="99.74"/>
    <s v="Second"/>
    <x v="2"/>
    <s v="Not Available"/>
    <x v="1"/>
    <n v="108707.62"/>
    <x v="0"/>
  </r>
  <r>
    <x v="1"/>
    <n v="30.87"/>
    <x v="1"/>
    <x v="26"/>
    <n v="382294"/>
    <x v="2"/>
    <n v="980"/>
    <x v="2"/>
    <n v="35.04"/>
    <s v="First"/>
    <x v="3"/>
    <s v="Active"/>
    <x v="1"/>
    <n v="183162.55"/>
    <x v="3"/>
  </r>
  <r>
    <x v="0"/>
    <n v="66.59"/>
    <x v="0"/>
    <x v="0"/>
    <n v="239808"/>
    <x v="7"/>
    <n v="844"/>
    <x v="0"/>
    <n v="79.84"/>
    <s v="Third"/>
    <x v="3"/>
    <s v="Not Available"/>
    <x v="0"/>
    <n v="152319.94"/>
    <x v="2"/>
  </r>
  <r>
    <x v="7"/>
    <n v="64.319999999999993"/>
    <x v="1"/>
    <x v="1"/>
    <n v="197986"/>
    <x v="2"/>
    <n v="144"/>
    <x v="2"/>
    <n v="35.64"/>
    <s v="First"/>
    <x v="3"/>
    <s v="Expired"/>
    <x v="0"/>
    <n v="143248.16"/>
    <x v="0"/>
  </r>
  <r>
    <x v="5"/>
    <n v="76.069999999999993"/>
    <x v="4"/>
    <x v="18"/>
    <n v="71540"/>
    <x v="1"/>
    <n v="561"/>
    <x v="0"/>
    <n v="96.13"/>
    <s v="First"/>
    <x v="6"/>
    <s v="Active"/>
    <x v="1"/>
    <n v="46786.27"/>
    <x v="3"/>
  </r>
  <r>
    <x v="6"/>
    <n v="53.87"/>
    <x v="5"/>
    <x v="13"/>
    <n v="201019"/>
    <x v="4"/>
    <n v="949"/>
    <x v="1"/>
    <n v="89.38"/>
    <s v="Third"/>
    <x v="0"/>
    <s v="Not Available"/>
    <x v="1"/>
    <n v="119320.18"/>
    <x v="0"/>
  </r>
  <r>
    <x v="5"/>
    <n v="36.130000000000003"/>
    <x v="6"/>
    <x v="21"/>
    <n v="116059"/>
    <x v="1"/>
    <n v="690"/>
    <x v="0"/>
    <n v="77.849999999999994"/>
    <s v="Third"/>
    <x v="4"/>
    <s v="Active"/>
    <x v="0"/>
    <n v="82992.13"/>
    <x v="2"/>
  </r>
  <r>
    <x v="6"/>
    <n v="49.37"/>
    <x v="2"/>
    <x v="2"/>
    <n v="61171"/>
    <x v="7"/>
    <n v="458"/>
    <x v="2"/>
    <n v="59.04"/>
    <s v="Third"/>
    <x v="2"/>
    <s v="Active"/>
    <x v="1"/>
    <n v="32789.370000000003"/>
    <x v="2"/>
  </r>
  <r>
    <x v="9"/>
    <n v="66.11"/>
    <x v="7"/>
    <x v="36"/>
    <n v="167302"/>
    <x v="5"/>
    <n v="755"/>
    <x v="0"/>
    <n v="96.19"/>
    <s v="First"/>
    <x v="5"/>
    <s v="Expired"/>
    <x v="0"/>
    <n v="69953.440000000002"/>
    <x v="1"/>
  </r>
  <r>
    <x v="2"/>
    <n v="77.53"/>
    <x v="0"/>
    <x v="0"/>
    <n v="134194"/>
    <x v="0"/>
    <n v="462"/>
    <x v="0"/>
    <n v="88.31"/>
    <s v="Second"/>
    <x v="0"/>
    <s v="Not Available"/>
    <x v="0"/>
    <n v="93525.95"/>
    <x v="2"/>
  </r>
  <r>
    <x v="3"/>
    <n v="58.69"/>
    <x v="0"/>
    <x v="39"/>
    <n v="52836"/>
    <x v="1"/>
    <n v="105"/>
    <x v="2"/>
    <n v="36.9"/>
    <s v="Third"/>
    <x v="2"/>
    <s v="Not Available"/>
    <x v="0"/>
    <n v="24490.41"/>
    <x v="3"/>
  </r>
  <r>
    <x v="2"/>
    <n v="65.739999999999995"/>
    <x v="4"/>
    <x v="12"/>
    <n v="377303"/>
    <x v="9"/>
    <n v="476"/>
    <x v="2"/>
    <n v="45.28"/>
    <s v="Second"/>
    <x v="1"/>
    <s v="Expired"/>
    <x v="1"/>
    <n v="194755.58"/>
    <x v="2"/>
  </r>
  <r>
    <x v="2"/>
    <n v="14.07"/>
    <x v="0"/>
    <x v="29"/>
    <n v="104167"/>
    <x v="6"/>
    <n v="359"/>
    <x v="1"/>
    <n v="71.069999999999993"/>
    <s v="Third"/>
    <x v="1"/>
    <s v="Not Available"/>
    <x v="0"/>
    <n v="81825.56"/>
    <x v="0"/>
  </r>
  <r>
    <x v="7"/>
    <n v="6.65"/>
    <x v="0"/>
    <x v="39"/>
    <n v="71972"/>
    <x v="0"/>
    <n v="745"/>
    <x v="0"/>
    <n v="86.07"/>
    <s v="First"/>
    <x v="2"/>
    <s v="Expired"/>
    <x v="0"/>
    <n v="54321.74"/>
    <x v="3"/>
  </r>
  <r>
    <x v="9"/>
    <n v="17.39"/>
    <x v="1"/>
    <x v="26"/>
    <n v="314001"/>
    <x v="3"/>
    <n v="197"/>
    <x v="0"/>
    <n v="84.19"/>
    <s v="Third"/>
    <x v="1"/>
    <s v="Active"/>
    <x v="1"/>
    <n v="247775.7"/>
    <x v="2"/>
  </r>
  <r>
    <x v="8"/>
    <n v="23.67"/>
    <x v="1"/>
    <x v="37"/>
    <n v="391924"/>
    <x v="7"/>
    <n v="718"/>
    <x v="1"/>
    <n v="77.44"/>
    <s v="First"/>
    <x v="7"/>
    <s v="Expired"/>
    <x v="1"/>
    <n v="190761.91"/>
    <x v="0"/>
  </r>
  <r>
    <x v="7"/>
    <n v="15.64"/>
    <x v="6"/>
    <x v="21"/>
    <n v="249088"/>
    <x v="3"/>
    <n v="509"/>
    <x v="0"/>
    <n v="76.319999999999993"/>
    <s v="Second"/>
    <x v="4"/>
    <s v="Active"/>
    <x v="0"/>
    <n v="101387.95"/>
    <x v="0"/>
  </r>
  <r>
    <x v="0"/>
    <n v="30.3"/>
    <x v="6"/>
    <x v="24"/>
    <n v="332527"/>
    <x v="5"/>
    <n v="756"/>
    <x v="2"/>
    <n v="40.020000000000003"/>
    <s v="Third"/>
    <x v="6"/>
    <s v="Active"/>
    <x v="0"/>
    <n v="188842.46"/>
    <x v="2"/>
  </r>
  <r>
    <x v="4"/>
    <n v="18.329999999999998"/>
    <x v="6"/>
    <x v="24"/>
    <n v="179505"/>
    <x v="6"/>
    <n v="881"/>
    <x v="0"/>
    <n v="89.19"/>
    <s v="First"/>
    <x v="9"/>
    <s v="Not Available"/>
    <x v="0"/>
    <n v="106518.38"/>
    <x v="2"/>
  </r>
  <r>
    <x v="1"/>
    <n v="38.11"/>
    <x v="1"/>
    <x v="19"/>
    <n v="302734"/>
    <x v="1"/>
    <n v="900"/>
    <x v="1"/>
    <n v="72.7"/>
    <s v="Second"/>
    <x v="2"/>
    <s v="Expired"/>
    <x v="0"/>
    <n v="209148.69"/>
    <x v="2"/>
  </r>
  <r>
    <x v="0"/>
    <n v="21.82"/>
    <x v="1"/>
    <x v="1"/>
    <n v="355590"/>
    <x v="4"/>
    <n v="466"/>
    <x v="0"/>
    <n v="62.97"/>
    <s v="First"/>
    <x v="0"/>
    <s v="Not Available"/>
    <x v="1"/>
    <n v="196052.38"/>
    <x v="0"/>
  </r>
  <r>
    <x v="7"/>
    <n v="41.22"/>
    <x v="3"/>
    <x v="11"/>
    <n v="85051"/>
    <x v="7"/>
    <n v="567"/>
    <x v="2"/>
    <n v="33.659999999999997"/>
    <s v="First"/>
    <x v="7"/>
    <s v="Not Available"/>
    <x v="0"/>
    <n v="53012.55"/>
    <x v="2"/>
  </r>
  <r>
    <x v="1"/>
    <n v="65"/>
    <x v="3"/>
    <x v="7"/>
    <n v="302122"/>
    <x v="2"/>
    <n v="764"/>
    <x v="2"/>
    <n v="38.700000000000003"/>
    <s v="First"/>
    <x v="3"/>
    <s v="Active"/>
    <x v="0"/>
    <n v="202861.01"/>
    <x v="3"/>
  </r>
  <r>
    <x v="4"/>
    <n v="8.3699999999999992"/>
    <x v="7"/>
    <x v="17"/>
    <n v="145912"/>
    <x v="0"/>
    <n v="978"/>
    <x v="0"/>
    <n v="89.7"/>
    <s v="Second"/>
    <x v="2"/>
    <s v="Active"/>
    <x v="1"/>
    <n v="110417.36"/>
    <x v="0"/>
  </r>
  <r>
    <x v="6"/>
    <n v="79.12"/>
    <x v="3"/>
    <x v="11"/>
    <n v="103883"/>
    <x v="5"/>
    <n v="313"/>
    <x v="0"/>
    <n v="65.28"/>
    <s v="First"/>
    <x v="5"/>
    <s v="Not Available"/>
    <x v="1"/>
    <n v="73463.86"/>
    <x v="1"/>
  </r>
  <r>
    <x v="1"/>
    <n v="57.39"/>
    <x v="2"/>
    <x v="2"/>
    <n v="166909"/>
    <x v="7"/>
    <n v="950"/>
    <x v="0"/>
    <n v="67.31"/>
    <s v="Second"/>
    <x v="3"/>
    <s v="Active"/>
    <x v="0"/>
    <n v="98156.29"/>
    <x v="1"/>
  </r>
  <r>
    <x v="3"/>
    <n v="59.27"/>
    <x v="3"/>
    <x v="14"/>
    <n v="258902"/>
    <x v="0"/>
    <n v="453"/>
    <x v="1"/>
    <n v="89.46"/>
    <s v="Second"/>
    <x v="4"/>
    <s v="Not Available"/>
    <x v="1"/>
    <n v="177473.3"/>
    <x v="3"/>
  </r>
  <r>
    <x v="3"/>
    <n v="29.39"/>
    <x v="6"/>
    <x v="24"/>
    <n v="305024"/>
    <x v="9"/>
    <n v="620"/>
    <x v="0"/>
    <n v="98.11"/>
    <s v="Second"/>
    <x v="1"/>
    <s v="Active"/>
    <x v="1"/>
    <n v="178871.52"/>
    <x v="0"/>
  </r>
  <r>
    <x v="6"/>
    <n v="59.35"/>
    <x v="7"/>
    <x v="36"/>
    <n v="274183"/>
    <x v="4"/>
    <n v="108"/>
    <x v="0"/>
    <n v="93.99"/>
    <s v="Second"/>
    <x v="0"/>
    <s v="Not Available"/>
    <x v="0"/>
    <n v="199964.05"/>
    <x v="0"/>
  </r>
  <r>
    <x v="1"/>
    <n v="78.87"/>
    <x v="3"/>
    <x v="14"/>
    <n v="364482"/>
    <x v="6"/>
    <n v="995"/>
    <x v="2"/>
    <n v="39.69"/>
    <s v="Third"/>
    <x v="6"/>
    <s v="Not Available"/>
    <x v="0"/>
    <n v="270010.53000000003"/>
    <x v="3"/>
  </r>
  <r>
    <x v="9"/>
    <n v="66.94"/>
    <x v="6"/>
    <x v="31"/>
    <n v="301497"/>
    <x v="3"/>
    <n v="138"/>
    <x v="1"/>
    <n v="91.39"/>
    <s v="First"/>
    <x v="4"/>
    <s v="Expired"/>
    <x v="1"/>
    <n v="128090.26"/>
    <x v="0"/>
  </r>
  <r>
    <x v="1"/>
    <n v="75.540000000000006"/>
    <x v="6"/>
    <x v="10"/>
    <n v="318148"/>
    <x v="1"/>
    <n v="585"/>
    <x v="0"/>
    <n v="98.62"/>
    <s v="First"/>
    <x v="6"/>
    <s v="Active"/>
    <x v="0"/>
    <n v="161276.75"/>
    <x v="0"/>
  </r>
  <r>
    <x v="4"/>
    <n v="18.510000000000002"/>
    <x v="3"/>
    <x v="11"/>
    <n v="178607"/>
    <x v="3"/>
    <n v="867"/>
    <x v="2"/>
    <n v="51.67"/>
    <s v="First"/>
    <x v="4"/>
    <s v="Expired"/>
    <x v="1"/>
    <n v="106187.07"/>
    <x v="3"/>
  </r>
  <r>
    <x v="8"/>
    <n v="76.400000000000006"/>
    <x v="4"/>
    <x v="18"/>
    <n v="371067"/>
    <x v="5"/>
    <n v="806"/>
    <x v="0"/>
    <n v="79.92"/>
    <s v="Third"/>
    <x v="0"/>
    <s v="Active"/>
    <x v="0"/>
    <n v="281343.39"/>
    <x v="1"/>
  </r>
  <r>
    <x v="8"/>
    <n v="67.23"/>
    <x v="0"/>
    <x v="0"/>
    <n v="370924"/>
    <x v="5"/>
    <n v="982"/>
    <x v="1"/>
    <n v="96.88"/>
    <s v="Third"/>
    <x v="4"/>
    <s v="Not Available"/>
    <x v="0"/>
    <n v="227203.75"/>
    <x v="0"/>
  </r>
  <r>
    <x v="5"/>
    <n v="9"/>
    <x v="6"/>
    <x v="21"/>
    <n v="286467"/>
    <x v="7"/>
    <n v="243"/>
    <x v="2"/>
    <n v="39.9"/>
    <s v="Second"/>
    <x v="1"/>
    <s v="Expired"/>
    <x v="0"/>
    <n v="123350.38"/>
    <x v="2"/>
  </r>
  <r>
    <x v="4"/>
    <n v="21.68"/>
    <x v="4"/>
    <x v="22"/>
    <n v="282334"/>
    <x v="9"/>
    <n v="583"/>
    <x v="2"/>
    <n v="33.15"/>
    <s v="Second"/>
    <x v="0"/>
    <s v="Not Available"/>
    <x v="1"/>
    <n v="161244.43"/>
    <x v="0"/>
  </r>
  <r>
    <x v="8"/>
    <n v="35.58"/>
    <x v="6"/>
    <x v="24"/>
    <n v="349841"/>
    <x v="4"/>
    <n v="834"/>
    <x v="0"/>
    <n v="62.22"/>
    <s v="First"/>
    <x v="0"/>
    <s v="Expired"/>
    <x v="0"/>
    <n v="219869.65"/>
    <x v="3"/>
  </r>
  <r>
    <x v="1"/>
    <n v="9.89"/>
    <x v="1"/>
    <x v="25"/>
    <n v="80917"/>
    <x v="5"/>
    <n v="557"/>
    <x v="1"/>
    <n v="86.25"/>
    <s v="Third"/>
    <x v="0"/>
    <s v="Active"/>
    <x v="1"/>
    <n v="45521.35"/>
    <x v="0"/>
  </r>
  <r>
    <x v="5"/>
    <n v="24.69"/>
    <x v="6"/>
    <x v="31"/>
    <n v="293827"/>
    <x v="6"/>
    <n v="146"/>
    <x v="1"/>
    <n v="61.12"/>
    <s v="Second"/>
    <x v="9"/>
    <s v="Expired"/>
    <x v="1"/>
    <n v="129374.85"/>
    <x v="0"/>
  </r>
  <r>
    <x v="2"/>
    <n v="12.04"/>
    <x v="0"/>
    <x v="6"/>
    <n v="259529"/>
    <x v="6"/>
    <n v="108"/>
    <x v="0"/>
    <n v="82.25"/>
    <s v="First"/>
    <x v="9"/>
    <s v="Not Available"/>
    <x v="1"/>
    <n v="207038.82"/>
    <x v="2"/>
  </r>
  <r>
    <x v="0"/>
    <n v="20.9"/>
    <x v="4"/>
    <x v="16"/>
    <n v="390111"/>
    <x v="9"/>
    <n v="766"/>
    <x v="2"/>
    <n v="25.15"/>
    <s v="Third"/>
    <x v="1"/>
    <s v="Expired"/>
    <x v="0"/>
    <n v="185397.94"/>
    <x v="0"/>
  </r>
  <r>
    <x v="6"/>
    <n v="35.11"/>
    <x v="4"/>
    <x v="22"/>
    <n v="133900"/>
    <x v="9"/>
    <n v="205"/>
    <x v="1"/>
    <n v="90.31"/>
    <s v="First"/>
    <x v="1"/>
    <s v="Expired"/>
    <x v="1"/>
    <n v="85025.27"/>
    <x v="0"/>
  </r>
  <r>
    <x v="0"/>
    <n v="26.02"/>
    <x v="4"/>
    <x v="18"/>
    <n v="67919"/>
    <x v="4"/>
    <n v="933"/>
    <x v="2"/>
    <n v="46.31"/>
    <s v="First"/>
    <x v="0"/>
    <s v="Expired"/>
    <x v="0"/>
    <n v="53169.69"/>
    <x v="2"/>
  </r>
  <r>
    <x v="3"/>
    <n v="51.3"/>
    <x v="2"/>
    <x v="34"/>
    <n v="100352"/>
    <x v="4"/>
    <n v="348"/>
    <x v="0"/>
    <n v="67.069999999999993"/>
    <s v="First"/>
    <x v="0"/>
    <s v="Active"/>
    <x v="0"/>
    <n v="57912.21"/>
    <x v="2"/>
  </r>
  <r>
    <x v="4"/>
    <n v="58.49"/>
    <x v="0"/>
    <x v="35"/>
    <n v="281494"/>
    <x v="2"/>
    <n v="440"/>
    <x v="2"/>
    <n v="32.42"/>
    <s v="First"/>
    <x v="3"/>
    <s v="Expired"/>
    <x v="0"/>
    <n v="176245.17"/>
    <x v="0"/>
  </r>
  <r>
    <x v="3"/>
    <n v="68.900000000000006"/>
    <x v="1"/>
    <x v="26"/>
    <n v="232593"/>
    <x v="7"/>
    <n v="714"/>
    <x v="1"/>
    <n v="76.459999999999994"/>
    <s v="Second"/>
    <x v="7"/>
    <s v="Expired"/>
    <x v="1"/>
    <n v="124484.04"/>
    <x v="0"/>
  </r>
  <r>
    <x v="6"/>
    <n v="47.34"/>
    <x v="5"/>
    <x v="20"/>
    <n v="323689"/>
    <x v="9"/>
    <n v="882"/>
    <x v="1"/>
    <n v="96.12"/>
    <s v="First"/>
    <x v="1"/>
    <s v="Not Available"/>
    <x v="0"/>
    <n v="190567.82"/>
    <x v="0"/>
  </r>
  <r>
    <x v="3"/>
    <n v="54.09"/>
    <x v="3"/>
    <x v="14"/>
    <n v="134277"/>
    <x v="8"/>
    <n v="524"/>
    <x v="0"/>
    <n v="94"/>
    <s v="Second"/>
    <x v="9"/>
    <s v="Active"/>
    <x v="0"/>
    <n v="79660.28"/>
    <x v="0"/>
  </r>
  <r>
    <x v="1"/>
    <n v="9.41"/>
    <x v="4"/>
    <x v="12"/>
    <n v="104859"/>
    <x v="2"/>
    <n v="432"/>
    <x v="1"/>
    <n v="67.180000000000007"/>
    <s v="Second"/>
    <x v="1"/>
    <s v="Active"/>
    <x v="1"/>
    <n v="73543.34"/>
    <x v="1"/>
  </r>
  <r>
    <x v="3"/>
    <n v="59.41"/>
    <x v="4"/>
    <x v="18"/>
    <n v="137593"/>
    <x v="4"/>
    <n v="196"/>
    <x v="1"/>
    <n v="68.959999999999994"/>
    <s v="Second"/>
    <x v="0"/>
    <s v="Active"/>
    <x v="1"/>
    <n v="64717"/>
    <x v="3"/>
  </r>
  <r>
    <x v="2"/>
    <n v="7.95"/>
    <x v="7"/>
    <x v="23"/>
    <n v="346995"/>
    <x v="6"/>
    <n v="397"/>
    <x v="0"/>
    <n v="64.94"/>
    <s v="Third"/>
    <x v="6"/>
    <s v="Active"/>
    <x v="1"/>
    <n v="192813.33"/>
    <x v="3"/>
  </r>
  <r>
    <x v="8"/>
    <n v="31.93"/>
    <x v="7"/>
    <x v="28"/>
    <n v="230327"/>
    <x v="6"/>
    <n v="580"/>
    <x v="1"/>
    <n v="80.319999999999993"/>
    <s v="First"/>
    <x v="9"/>
    <s v="Expired"/>
    <x v="0"/>
    <n v="172188.86"/>
    <x v="1"/>
  </r>
  <r>
    <x v="9"/>
    <n v="70.05"/>
    <x v="0"/>
    <x v="6"/>
    <n v="234983"/>
    <x v="8"/>
    <n v="712"/>
    <x v="1"/>
    <n v="79.27"/>
    <s v="Second"/>
    <x v="9"/>
    <s v="Not Available"/>
    <x v="1"/>
    <n v="125158.1"/>
    <x v="0"/>
  </r>
  <r>
    <x v="0"/>
    <n v="33.08"/>
    <x v="0"/>
    <x v="0"/>
    <n v="342163"/>
    <x v="8"/>
    <n v="263"/>
    <x v="1"/>
    <n v="81.95"/>
    <s v="Third"/>
    <x v="8"/>
    <s v="Not Available"/>
    <x v="0"/>
    <n v="148101.42000000001"/>
    <x v="0"/>
  </r>
  <r>
    <x v="2"/>
    <n v="41.77"/>
    <x v="5"/>
    <x v="15"/>
    <n v="224767"/>
    <x v="1"/>
    <n v="407"/>
    <x v="2"/>
    <n v="36.44"/>
    <s v="Third"/>
    <x v="6"/>
    <s v="Expired"/>
    <x v="1"/>
    <n v="118666.54"/>
    <x v="0"/>
  </r>
  <r>
    <x v="9"/>
    <n v="63.32"/>
    <x v="0"/>
    <x v="29"/>
    <n v="165311"/>
    <x v="6"/>
    <n v="733"/>
    <x v="1"/>
    <n v="87.4"/>
    <s v="Second"/>
    <x v="9"/>
    <s v="Active"/>
    <x v="1"/>
    <n v="107727.97"/>
    <x v="0"/>
  </r>
  <r>
    <x v="7"/>
    <n v="29.15"/>
    <x v="6"/>
    <x v="24"/>
    <n v="131550"/>
    <x v="5"/>
    <n v="259"/>
    <x v="2"/>
    <n v="45.49"/>
    <s v="Second"/>
    <x v="0"/>
    <s v="Expired"/>
    <x v="1"/>
    <n v="93388.27"/>
    <x v="3"/>
  </r>
  <r>
    <x v="5"/>
    <n v="75.53"/>
    <x v="1"/>
    <x v="25"/>
    <n v="113294"/>
    <x v="3"/>
    <n v="243"/>
    <x v="2"/>
    <n v="58.71"/>
    <s v="Second"/>
    <x v="1"/>
    <s v="Expired"/>
    <x v="0"/>
    <n v="45490.26"/>
    <x v="2"/>
  </r>
  <r>
    <x v="0"/>
    <n v="59.03"/>
    <x v="3"/>
    <x v="14"/>
    <n v="95679"/>
    <x v="8"/>
    <n v="603"/>
    <x v="1"/>
    <n v="99.91"/>
    <s v="First"/>
    <x v="8"/>
    <s v="Expired"/>
    <x v="0"/>
    <n v="65011.79"/>
    <x v="0"/>
  </r>
  <r>
    <x v="5"/>
    <n v="75.41"/>
    <x v="4"/>
    <x v="18"/>
    <n v="90428"/>
    <x v="0"/>
    <n v="522"/>
    <x v="2"/>
    <n v="56.66"/>
    <s v="First"/>
    <x v="2"/>
    <s v="Expired"/>
    <x v="0"/>
    <n v="49726.92"/>
    <x v="2"/>
  </r>
  <r>
    <x v="6"/>
    <n v="30.8"/>
    <x v="2"/>
    <x v="38"/>
    <n v="162928"/>
    <x v="4"/>
    <n v="208"/>
    <x v="0"/>
    <n v="94.06"/>
    <s v="First"/>
    <x v="0"/>
    <s v="Active"/>
    <x v="0"/>
    <n v="67710.19"/>
    <x v="0"/>
  </r>
  <r>
    <x v="1"/>
    <n v="35.81"/>
    <x v="6"/>
    <x v="10"/>
    <n v="98285"/>
    <x v="3"/>
    <n v="395"/>
    <x v="1"/>
    <n v="76.569999999999993"/>
    <s v="Second"/>
    <x v="4"/>
    <s v="Not Available"/>
    <x v="0"/>
    <n v="76643.31"/>
    <x v="3"/>
  </r>
  <r>
    <x v="1"/>
    <n v="61.32"/>
    <x v="2"/>
    <x v="2"/>
    <n v="316682"/>
    <x v="5"/>
    <n v="798"/>
    <x v="0"/>
    <n v="80.64"/>
    <s v="First"/>
    <x v="5"/>
    <s v="Not Available"/>
    <x v="1"/>
    <n v="145763.79999999999"/>
    <x v="1"/>
  </r>
  <r>
    <x v="1"/>
    <n v="24.1"/>
    <x v="6"/>
    <x v="31"/>
    <n v="187400"/>
    <x v="0"/>
    <n v="768"/>
    <x v="0"/>
    <n v="63.03"/>
    <s v="First"/>
    <x v="2"/>
    <s v="Not Available"/>
    <x v="0"/>
    <n v="137278.39000000001"/>
    <x v="1"/>
  </r>
  <r>
    <x v="8"/>
    <n v="30.83"/>
    <x v="2"/>
    <x v="34"/>
    <n v="105635"/>
    <x v="5"/>
    <n v="633"/>
    <x v="0"/>
    <n v="78.92"/>
    <s v="Third"/>
    <x v="9"/>
    <s v="Active"/>
    <x v="0"/>
    <n v="83689.149999999994"/>
    <x v="2"/>
  </r>
  <r>
    <x v="0"/>
    <n v="63.01"/>
    <x v="5"/>
    <x v="9"/>
    <n v="292024"/>
    <x v="4"/>
    <n v="729"/>
    <x v="2"/>
    <n v="35.909999999999997"/>
    <s v="Third"/>
    <x v="0"/>
    <s v="Expired"/>
    <x v="0"/>
    <n v="191462.68"/>
    <x v="2"/>
  </r>
  <r>
    <x v="0"/>
    <n v="38.29"/>
    <x v="3"/>
    <x v="32"/>
    <n v="332825"/>
    <x v="7"/>
    <n v="508"/>
    <x v="0"/>
    <n v="67.150000000000006"/>
    <s v="Second"/>
    <x v="6"/>
    <s v="Expired"/>
    <x v="0"/>
    <n v="150591.54999999999"/>
    <x v="1"/>
  </r>
  <r>
    <x v="3"/>
    <n v="53.79"/>
    <x v="7"/>
    <x v="23"/>
    <n v="113993"/>
    <x v="6"/>
    <n v="665"/>
    <x v="0"/>
    <n v="66.489999999999995"/>
    <s v="First"/>
    <x v="9"/>
    <s v="Expired"/>
    <x v="1"/>
    <n v="70974.11"/>
    <x v="0"/>
  </r>
  <r>
    <x v="3"/>
    <n v="15.12"/>
    <x v="2"/>
    <x v="38"/>
    <n v="255981"/>
    <x v="3"/>
    <n v="460"/>
    <x v="0"/>
    <n v="77.37"/>
    <s v="First"/>
    <x v="4"/>
    <s v="Active"/>
    <x v="0"/>
    <n v="138437.64000000001"/>
    <x v="3"/>
  </r>
  <r>
    <x v="7"/>
    <n v="45.65"/>
    <x v="2"/>
    <x v="27"/>
    <n v="129213"/>
    <x v="2"/>
    <n v="620"/>
    <x v="2"/>
    <n v="45.16"/>
    <s v="Third"/>
    <x v="4"/>
    <s v="Active"/>
    <x v="0"/>
    <n v="84131.96"/>
    <x v="1"/>
  </r>
  <r>
    <x v="0"/>
    <n v="66.02"/>
    <x v="4"/>
    <x v="22"/>
    <n v="128957"/>
    <x v="6"/>
    <n v="339"/>
    <x v="1"/>
    <n v="61.2"/>
    <s v="First"/>
    <x v="9"/>
    <s v="Active"/>
    <x v="1"/>
    <n v="86888.23"/>
    <x v="0"/>
  </r>
  <r>
    <x v="1"/>
    <n v="14.08"/>
    <x v="0"/>
    <x v="29"/>
    <n v="159249"/>
    <x v="0"/>
    <n v="409"/>
    <x v="0"/>
    <n v="63.7"/>
    <s v="Second"/>
    <x v="1"/>
    <s v="Expired"/>
    <x v="1"/>
    <n v="115996.88"/>
    <x v="0"/>
  </r>
  <r>
    <x v="0"/>
    <n v="76.88"/>
    <x v="1"/>
    <x v="1"/>
    <n v="394588"/>
    <x v="7"/>
    <n v="168"/>
    <x v="2"/>
    <n v="47.77"/>
    <s v="Third"/>
    <x v="4"/>
    <s v="Expired"/>
    <x v="1"/>
    <n v="244142.16"/>
    <x v="3"/>
  </r>
  <r>
    <x v="5"/>
    <n v="60.82"/>
    <x v="0"/>
    <x v="29"/>
    <n v="361670"/>
    <x v="9"/>
    <n v="278"/>
    <x v="1"/>
    <n v="78.62"/>
    <s v="Second"/>
    <x v="1"/>
    <s v="Active"/>
    <x v="1"/>
    <n v="243825.6"/>
    <x v="1"/>
  </r>
  <r>
    <x v="4"/>
    <n v="56.45"/>
    <x v="4"/>
    <x v="18"/>
    <n v="257077"/>
    <x v="5"/>
    <n v="651"/>
    <x v="0"/>
    <n v="77.06"/>
    <s v="Second"/>
    <x v="9"/>
    <s v="Expired"/>
    <x v="1"/>
    <n v="157260.57999999999"/>
    <x v="2"/>
  </r>
  <r>
    <x v="4"/>
    <n v="33.25"/>
    <x v="4"/>
    <x v="22"/>
    <n v="253328"/>
    <x v="8"/>
    <n v="772"/>
    <x v="0"/>
    <n v="67.33"/>
    <s v="Third"/>
    <x v="2"/>
    <s v="Active"/>
    <x v="1"/>
    <n v="173272.85"/>
    <x v="1"/>
  </r>
  <r>
    <x v="5"/>
    <n v="42.05"/>
    <x v="5"/>
    <x v="20"/>
    <n v="96973"/>
    <x v="3"/>
    <n v="482"/>
    <x v="2"/>
    <n v="31.9"/>
    <s v="Third"/>
    <x v="0"/>
    <s v="Not Available"/>
    <x v="0"/>
    <n v="52311.11"/>
    <x v="0"/>
  </r>
  <r>
    <x v="3"/>
    <n v="29.76"/>
    <x v="1"/>
    <x v="1"/>
    <n v="62932"/>
    <x v="9"/>
    <n v="135"/>
    <x v="0"/>
    <n v="66.61"/>
    <s v="Second"/>
    <x v="1"/>
    <s v="Expired"/>
    <x v="1"/>
    <n v="33135.25"/>
    <x v="0"/>
  </r>
  <r>
    <x v="0"/>
    <n v="25.28"/>
    <x v="5"/>
    <x v="20"/>
    <n v="126484"/>
    <x v="8"/>
    <n v="433"/>
    <x v="2"/>
    <n v="39.99"/>
    <s v="Third"/>
    <x v="2"/>
    <s v="Not Available"/>
    <x v="1"/>
    <n v="62713.79"/>
    <x v="1"/>
  </r>
  <r>
    <x v="9"/>
    <n v="79.12"/>
    <x v="6"/>
    <x v="24"/>
    <n v="159331"/>
    <x v="4"/>
    <n v="758"/>
    <x v="0"/>
    <n v="94"/>
    <s v="Third"/>
    <x v="0"/>
    <s v="Not Available"/>
    <x v="1"/>
    <n v="99352.77"/>
    <x v="3"/>
  </r>
  <r>
    <x v="9"/>
    <n v="33.700000000000003"/>
    <x v="2"/>
    <x v="2"/>
    <n v="302070"/>
    <x v="1"/>
    <n v="910"/>
    <x v="2"/>
    <n v="34.49"/>
    <s v="Second"/>
    <x v="0"/>
    <s v="Active"/>
    <x v="0"/>
    <n v="193088.15"/>
    <x v="2"/>
  </r>
  <r>
    <x v="3"/>
    <n v="51.77"/>
    <x v="5"/>
    <x v="9"/>
    <n v="369185"/>
    <x v="4"/>
    <n v="766"/>
    <x v="0"/>
    <n v="66.06"/>
    <s v="Third"/>
    <x v="0"/>
    <s v="Active"/>
    <x v="1"/>
    <n v="253762.06"/>
    <x v="2"/>
  </r>
  <r>
    <x v="6"/>
    <n v="75.61"/>
    <x v="1"/>
    <x v="26"/>
    <n v="106628"/>
    <x v="9"/>
    <n v="785"/>
    <x v="2"/>
    <n v="39.36"/>
    <s v="Second"/>
    <x v="0"/>
    <s v="Expired"/>
    <x v="0"/>
    <n v="65421.87"/>
    <x v="2"/>
  </r>
  <r>
    <x v="4"/>
    <n v="65.040000000000006"/>
    <x v="2"/>
    <x v="38"/>
    <n v="238615"/>
    <x v="3"/>
    <n v="635"/>
    <x v="1"/>
    <n v="84.09"/>
    <s v="Third"/>
    <x v="0"/>
    <s v="Not Available"/>
    <x v="1"/>
    <n v="125541.25"/>
    <x v="2"/>
  </r>
  <r>
    <x v="0"/>
    <n v="17.73"/>
    <x v="5"/>
    <x v="15"/>
    <n v="203981"/>
    <x v="5"/>
    <n v="231"/>
    <x v="0"/>
    <n v="98.9"/>
    <s v="Second"/>
    <x v="3"/>
    <s v="Active"/>
    <x v="1"/>
    <n v="124506.6"/>
    <x v="2"/>
  </r>
  <r>
    <x v="7"/>
    <n v="52.91"/>
    <x v="3"/>
    <x v="7"/>
    <n v="108540"/>
    <x v="5"/>
    <n v="170"/>
    <x v="0"/>
    <n v="80.62"/>
    <s v="Second"/>
    <x v="0"/>
    <s v="Not Available"/>
    <x v="0"/>
    <n v="81793.87"/>
    <x v="2"/>
  </r>
  <r>
    <x v="7"/>
    <n v="39.42"/>
    <x v="4"/>
    <x v="18"/>
    <n v="280512"/>
    <x v="6"/>
    <n v="758"/>
    <x v="2"/>
    <n v="47.38"/>
    <s v="First"/>
    <x v="9"/>
    <s v="Active"/>
    <x v="1"/>
    <n v="220452.13"/>
    <x v="2"/>
  </r>
  <r>
    <x v="4"/>
    <n v="47.34"/>
    <x v="0"/>
    <x v="6"/>
    <n v="231295"/>
    <x v="6"/>
    <n v="285"/>
    <x v="0"/>
    <n v="68.88"/>
    <s v="First"/>
    <x v="9"/>
    <s v="Expired"/>
    <x v="0"/>
    <n v="107294.1"/>
    <x v="3"/>
  </r>
  <r>
    <x v="9"/>
    <n v="17.510000000000002"/>
    <x v="6"/>
    <x v="31"/>
    <n v="184720"/>
    <x v="6"/>
    <n v="785"/>
    <x v="1"/>
    <n v="64.52"/>
    <s v="Third"/>
    <x v="7"/>
    <s v="Active"/>
    <x v="1"/>
    <n v="130064.69"/>
    <x v="3"/>
  </r>
  <r>
    <x v="6"/>
    <n v="32.36"/>
    <x v="1"/>
    <x v="25"/>
    <n v="267302"/>
    <x v="2"/>
    <n v="722"/>
    <x v="1"/>
    <n v="74.37"/>
    <s v="First"/>
    <x v="3"/>
    <s v="Not Available"/>
    <x v="0"/>
    <n v="130669.53"/>
    <x v="1"/>
  </r>
  <r>
    <x v="0"/>
    <n v="60.49"/>
    <x v="2"/>
    <x v="8"/>
    <n v="357418"/>
    <x v="7"/>
    <n v="567"/>
    <x v="1"/>
    <n v="98.59"/>
    <s v="Third"/>
    <x v="2"/>
    <s v="Active"/>
    <x v="1"/>
    <n v="225022.35"/>
    <x v="1"/>
  </r>
  <r>
    <x v="2"/>
    <n v="11.62"/>
    <x v="1"/>
    <x v="25"/>
    <n v="196140"/>
    <x v="3"/>
    <n v="705"/>
    <x v="0"/>
    <n v="84.7"/>
    <s v="Third"/>
    <x v="4"/>
    <s v="Not Available"/>
    <x v="1"/>
    <n v="150293.82999999999"/>
    <x v="1"/>
  </r>
  <r>
    <x v="0"/>
    <n v="48.11"/>
    <x v="6"/>
    <x v="21"/>
    <n v="314624"/>
    <x v="1"/>
    <n v="570"/>
    <x v="0"/>
    <n v="93.28"/>
    <s v="Second"/>
    <x v="1"/>
    <s v="Expired"/>
    <x v="1"/>
    <n v="155523.63"/>
    <x v="1"/>
  </r>
  <r>
    <x v="7"/>
    <n v="34.01"/>
    <x v="3"/>
    <x v="32"/>
    <n v="353135"/>
    <x v="8"/>
    <n v="199"/>
    <x v="0"/>
    <n v="65.430000000000007"/>
    <s v="Second"/>
    <x v="9"/>
    <s v="Active"/>
    <x v="0"/>
    <n v="172858.87"/>
    <x v="0"/>
  </r>
  <r>
    <x v="7"/>
    <n v="49.56"/>
    <x v="3"/>
    <x v="3"/>
    <n v="133680"/>
    <x v="0"/>
    <n v="865"/>
    <x v="2"/>
    <n v="49.99"/>
    <s v="First"/>
    <x v="2"/>
    <s v="Active"/>
    <x v="1"/>
    <n v="65199.39"/>
    <x v="0"/>
  </r>
  <r>
    <x v="6"/>
    <n v="66.09"/>
    <x v="4"/>
    <x v="18"/>
    <n v="138947"/>
    <x v="1"/>
    <n v="478"/>
    <x v="1"/>
    <n v="69.86"/>
    <s v="First"/>
    <x v="6"/>
    <s v="Expired"/>
    <x v="0"/>
    <n v="81757.5"/>
    <x v="3"/>
  </r>
  <r>
    <x v="2"/>
    <n v="5.62"/>
    <x v="4"/>
    <x v="16"/>
    <n v="69581"/>
    <x v="3"/>
    <n v="644"/>
    <x v="2"/>
    <n v="25.25"/>
    <s v="First"/>
    <x v="4"/>
    <s v="Active"/>
    <x v="0"/>
    <n v="54573.41"/>
    <x v="1"/>
  </r>
  <r>
    <x v="2"/>
    <n v="39.58"/>
    <x v="6"/>
    <x v="21"/>
    <n v="365843"/>
    <x v="1"/>
    <n v="539"/>
    <x v="0"/>
    <n v="62.91"/>
    <s v="Second"/>
    <x v="2"/>
    <s v="Active"/>
    <x v="0"/>
    <n v="277854.90999999997"/>
    <x v="1"/>
  </r>
  <r>
    <x v="1"/>
    <n v="42.55"/>
    <x v="5"/>
    <x v="15"/>
    <n v="364100"/>
    <x v="4"/>
    <n v="151"/>
    <x v="0"/>
    <n v="74.290000000000006"/>
    <s v="Second"/>
    <x v="0"/>
    <s v="Expired"/>
    <x v="0"/>
    <n v="175311.35"/>
    <x v="2"/>
  </r>
  <r>
    <x v="3"/>
    <n v="58.2"/>
    <x v="0"/>
    <x v="35"/>
    <n v="307197"/>
    <x v="7"/>
    <n v="751"/>
    <x v="2"/>
    <n v="57.81"/>
    <s v="Second"/>
    <x v="1"/>
    <s v="Not Available"/>
    <x v="1"/>
    <n v="147781.71"/>
    <x v="3"/>
  </r>
  <r>
    <x v="3"/>
    <n v="28.19"/>
    <x v="1"/>
    <x v="19"/>
    <n v="277749"/>
    <x v="5"/>
    <n v="624"/>
    <x v="2"/>
    <n v="35.83"/>
    <s v="Third"/>
    <x v="3"/>
    <s v="Expired"/>
    <x v="0"/>
    <n v="174414.77"/>
    <x v="2"/>
  </r>
  <r>
    <x v="1"/>
    <n v="74.56"/>
    <x v="6"/>
    <x v="10"/>
    <n v="117301"/>
    <x v="2"/>
    <n v="529"/>
    <x v="0"/>
    <n v="70.760000000000005"/>
    <s v="Third"/>
    <x v="3"/>
    <s v="Not Available"/>
    <x v="1"/>
    <n v="52300.83"/>
    <x v="0"/>
  </r>
  <r>
    <x v="9"/>
    <n v="40.11"/>
    <x v="2"/>
    <x v="27"/>
    <n v="232166"/>
    <x v="2"/>
    <n v="719"/>
    <x v="1"/>
    <n v="72.41"/>
    <s v="Third"/>
    <x v="2"/>
    <s v="Expired"/>
    <x v="1"/>
    <n v="157406.64000000001"/>
    <x v="2"/>
  </r>
  <r>
    <x v="1"/>
    <n v="49.64"/>
    <x v="7"/>
    <x v="17"/>
    <n v="221409"/>
    <x v="7"/>
    <n v="192"/>
    <x v="2"/>
    <n v="46.99"/>
    <s v="First"/>
    <x v="7"/>
    <s v="Active"/>
    <x v="1"/>
    <n v="135365.6"/>
    <x v="0"/>
  </r>
  <r>
    <x v="4"/>
    <n v="66.69"/>
    <x v="2"/>
    <x v="2"/>
    <n v="140336"/>
    <x v="4"/>
    <n v="141"/>
    <x v="1"/>
    <n v="76.53"/>
    <s v="Second"/>
    <x v="0"/>
    <s v="Not Available"/>
    <x v="1"/>
    <n v="66220.429999999993"/>
    <x v="3"/>
  </r>
  <r>
    <x v="1"/>
    <n v="18.78"/>
    <x v="7"/>
    <x v="30"/>
    <n v="50808"/>
    <x v="7"/>
    <n v="315"/>
    <x v="2"/>
    <n v="32.49"/>
    <s v="Third"/>
    <x v="0"/>
    <s v="Active"/>
    <x v="1"/>
    <n v="37979.43"/>
    <x v="3"/>
  </r>
  <r>
    <x v="3"/>
    <n v="12.72"/>
    <x v="7"/>
    <x v="23"/>
    <n v="240106"/>
    <x v="3"/>
    <n v="675"/>
    <x v="0"/>
    <n v="76.67"/>
    <s v="Third"/>
    <x v="1"/>
    <s v="Not Available"/>
    <x v="1"/>
    <n v="176786.67"/>
    <x v="2"/>
  </r>
  <r>
    <x v="1"/>
    <n v="37.58"/>
    <x v="1"/>
    <x v="19"/>
    <n v="315543"/>
    <x v="5"/>
    <n v="853"/>
    <x v="0"/>
    <n v="77.89"/>
    <s v="Second"/>
    <x v="1"/>
    <s v="Active"/>
    <x v="0"/>
    <n v="176178.81"/>
    <x v="2"/>
  </r>
  <r>
    <x v="4"/>
    <n v="32.29"/>
    <x v="3"/>
    <x v="32"/>
    <n v="142362"/>
    <x v="0"/>
    <n v="790"/>
    <x v="1"/>
    <n v="60.78"/>
    <s v="First"/>
    <x v="2"/>
    <s v="Active"/>
    <x v="0"/>
    <n v="65530.36"/>
    <x v="1"/>
  </r>
  <r>
    <x v="9"/>
    <n v="27.96"/>
    <x v="1"/>
    <x v="19"/>
    <n v="377357"/>
    <x v="7"/>
    <n v="933"/>
    <x v="2"/>
    <n v="43.59"/>
    <s v="Third"/>
    <x v="4"/>
    <s v="Expired"/>
    <x v="1"/>
    <n v="186111.75"/>
    <x v="3"/>
  </r>
  <r>
    <x v="3"/>
    <n v="24.95"/>
    <x v="2"/>
    <x v="27"/>
    <n v="73436"/>
    <x v="8"/>
    <n v="435"/>
    <x v="2"/>
    <n v="38.99"/>
    <s v="Second"/>
    <x v="6"/>
    <s v="Active"/>
    <x v="1"/>
    <n v="55755.22"/>
    <x v="3"/>
  </r>
  <r>
    <x v="6"/>
    <n v="67.41"/>
    <x v="0"/>
    <x v="0"/>
    <n v="396346"/>
    <x v="8"/>
    <n v="262"/>
    <x v="1"/>
    <n v="71.430000000000007"/>
    <s v="First"/>
    <x v="8"/>
    <s v="Active"/>
    <x v="1"/>
    <n v="251371.42"/>
    <x v="0"/>
  </r>
  <r>
    <x v="8"/>
    <n v="61.18"/>
    <x v="3"/>
    <x v="3"/>
    <n v="291086"/>
    <x v="3"/>
    <n v="190"/>
    <x v="0"/>
    <n v="98.88"/>
    <s v="First"/>
    <x v="4"/>
    <s v="Active"/>
    <x v="1"/>
    <n v="142992.04999999999"/>
    <x v="1"/>
  </r>
  <r>
    <x v="3"/>
    <n v="14.03"/>
    <x v="1"/>
    <x v="37"/>
    <n v="186955"/>
    <x v="2"/>
    <n v="160"/>
    <x v="0"/>
    <n v="89.45"/>
    <s v="Third"/>
    <x v="2"/>
    <s v="Expired"/>
    <x v="1"/>
    <n v="85892.97"/>
    <x v="0"/>
  </r>
  <r>
    <x v="1"/>
    <n v="37.909999999999997"/>
    <x v="2"/>
    <x v="38"/>
    <n v="192603"/>
    <x v="5"/>
    <n v="494"/>
    <x v="1"/>
    <n v="65.14"/>
    <s v="Third"/>
    <x v="0"/>
    <s v="Active"/>
    <x v="0"/>
    <n v="80614.820000000007"/>
    <x v="3"/>
  </r>
  <r>
    <x v="7"/>
    <n v="75.56"/>
    <x v="3"/>
    <x v="11"/>
    <n v="308919"/>
    <x v="7"/>
    <n v="142"/>
    <x v="1"/>
    <n v="94.8"/>
    <s v="First"/>
    <x v="7"/>
    <s v="Active"/>
    <x v="0"/>
    <n v="191667.08"/>
    <x v="1"/>
  </r>
  <r>
    <x v="1"/>
    <n v="70.7"/>
    <x v="0"/>
    <x v="39"/>
    <n v="124119"/>
    <x v="0"/>
    <n v="519"/>
    <x v="1"/>
    <n v="92.06"/>
    <s v="Third"/>
    <x v="2"/>
    <s v="Not Available"/>
    <x v="1"/>
    <n v="64972.11"/>
    <x v="3"/>
  </r>
  <r>
    <x v="5"/>
    <n v="75.430000000000007"/>
    <x v="6"/>
    <x v="31"/>
    <n v="322747"/>
    <x v="3"/>
    <n v="252"/>
    <x v="2"/>
    <n v="57.12"/>
    <s v="Second"/>
    <x v="1"/>
    <s v="Active"/>
    <x v="1"/>
    <n v="203970.76"/>
    <x v="3"/>
  </r>
  <r>
    <x v="5"/>
    <n v="59.31"/>
    <x v="1"/>
    <x v="19"/>
    <n v="76790"/>
    <x v="9"/>
    <n v="509"/>
    <x v="2"/>
    <n v="29.3"/>
    <s v="Second"/>
    <x v="1"/>
    <s v="Expired"/>
    <x v="0"/>
    <n v="57526.87"/>
    <x v="2"/>
  </r>
  <r>
    <x v="1"/>
    <n v="79.98"/>
    <x v="2"/>
    <x v="8"/>
    <n v="294724"/>
    <x v="8"/>
    <n v="506"/>
    <x v="1"/>
    <n v="87.5"/>
    <s v="First"/>
    <x v="8"/>
    <s v="Expired"/>
    <x v="1"/>
    <n v="122088.2"/>
    <x v="0"/>
  </r>
  <r>
    <x v="5"/>
    <n v="71.209999999999994"/>
    <x v="1"/>
    <x v="25"/>
    <n v="388105"/>
    <x v="8"/>
    <n v="140"/>
    <x v="0"/>
    <n v="93.7"/>
    <s v="Second"/>
    <x v="9"/>
    <s v="Active"/>
    <x v="0"/>
    <n v="286786.27"/>
    <x v="0"/>
  </r>
  <r>
    <x v="9"/>
    <n v="27.02"/>
    <x v="6"/>
    <x v="31"/>
    <n v="200584"/>
    <x v="9"/>
    <n v="918"/>
    <x v="0"/>
    <n v="61.09"/>
    <s v="Third"/>
    <x v="1"/>
    <s v="Active"/>
    <x v="0"/>
    <n v="95444.44"/>
    <x v="3"/>
  </r>
  <r>
    <x v="4"/>
    <n v="46.44"/>
    <x v="1"/>
    <x v="25"/>
    <n v="292721"/>
    <x v="9"/>
    <n v="409"/>
    <x v="2"/>
    <n v="39.53"/>
    <s v="Second"/>
    <x v="0"/>
    <s v="Expired"/>
    <x v="0"/>
    <n v="141140.81"/>
    <x v="3"/>
  </r>
  <r>
    <x v="5"/>
    <n v="57.64"/>
    <x v="1"/>
    <x v="19"/>
    <n v="374347"/>
    <x v="5"/>
    <n v="614"/>
    <x v="1"/>
    <n v="60.41"/>
    <s v="First"/>
    <x v="5"/>
    <s v="Active"/>
    <x v="0"/>
    <n v="154550.47"/>
    <x v="3"/>
  </r>
  <r>
    <x v="7"/>
    <n v="74.44"/>
    <x v="2"/>
    <x v="8"/>
    <n v="248807"/>
    <x v="5"/>
    <n v="919"/>
    <x v="2"/>
    <n v="26.33"/>
    <s v="Third"/>
    <x v="3"/>
    <s v="Not Available"/>
    <x v="1"/>
    <n v="196431.06"/>
    <x v="2"/>
  </r>
  <r>
    <x v="8"/>
    <n v="10.41"/>
    <x v="1"/>
    <x v="37"/>
    <n v="306386"/>
    <x v="8"/>
    <n v="277"/>
    <x v="2"/>
    <n v="34.020000000000003"/>
    <s v="First"/>
    <x v="8"/>
    <s v="Expired"/>
    <x v="1"/>
    <n v="235658.93"/>
    <x v="1"/>
  </r>
  <r>
    <x v="1"/>
    <n v="38.24"/>
    <x v="1"/>
    <x v="37"/>
    <n v="124923"/>
    <x v="5"/>
    <n v="376"/>
    <x v="2"/>
    <n v="38.130000000000003"/>
    <s v="Third"/>
    <x v="2"/>
    <s v="Active"/>
    <x v="1"/>
    <n v="92318.02"/>
    <x v="1"/>
  </r>
  <r>
    <x v="5"/>
    <n v="55.12"/>
    <x v="3"/>
    <x v="14"/>
    <n v="393107"/>
    <x v="5"/>
    <n v="832"/>
    <x v="2"/>
    <n v="42.54"/>
    <s v="First"/>
    <x v="5"/>
    <s v="Not Available"/>
    <x v="0"/>
    <n v="286833.24"/>
    <x v="3"/>
  </r>
  <r>
    <x v="9"/>
    <n v="49.57"/>
    <x v="2"/>
    <x v="2"/>
    <n v="302533"/>
    <x v="2"/>
    <n v="461"/>
    <x v="1"/>
    <n v="94.88"/>
    <s v="Third"/>
    <x v="6"/>
    <s v="Expired"/>
    <x v="1"/>
    <n v="227477.64"/>
    <x v="1"/>
  </r>
  <r>
    <x v="7"/>
    <n v="65.739999999999995"/>
    <x v="7"/>
    <x v="30"/>
    <n v="225595"/>
    <x v="7"/>
    <n v="938"/>
    <x v="0"/>
    <n v="81.36"/>
    <s v="Third"/>
    <x v="1"/>
    <s v="Not Available"/>
    <x v="1"/>
    <n v="91338.19"/>
    <x v="1"/>
  </r>
  <r>
    <x v="2"/>
    <n v="50.73"/>
    <x v="4"/>
    <x v="18"/>
    <n v="218027"/>
    <x v="6"/>
    <n v="517"/>
    <x v="2"/>
    <n v="28.56"/>
    <s v="First"/>
    <x v="9"/>
    <s v="Expired"/>
    <x v="1"/>
    <n v="116744.22"/>
    <x v="3"/>
  </r>
  <r>
    <x v="4"/>
    <n v="72.42"/>
    <x v="6"/>
    <x v="31"/>
    <n v="257058"/>
    <x v="9"/>
    <n v="431"/>
    <x v="0"/>
    <n v="95.89"/>
    <s v="Third"/>
    <x v="0"/>
    <s v="Active"/>
    <x v="0"/>
    <n v="160517.18"/>
    <x v="0"/>
  </r>
  <r>
    <x v="4"/>
    <n v="7.46"/>
    <x v="3"/>
    <x v="3"/>
    <n v="221463"/>
    <x v="7"/>
    <n v="500"/>
    <x v="0"/>
    <n v="74.37"/>
    <s v="Second"/>
    <x v="3"/>
    <s v="Expired"/>
    <x v="0"/>
    <n v="143311.21"/>
    <x v="1"/>
  </r>
  <r>
    <x v="3"/>
    <n v="58.32"/>
    <x v="6"/>
    <x v="21"/>
    <n v="255049"/>
    <x v="4"/>
    <n v="214"/>
    <x v="0"/>
    <n v="85.05"/>
    <s v="Third"/>
    <x v="0"/>
    <s v="Active"/>
    <x v="1"/>
    <n v="151968.31"/>
    <x v="1"/>
  </r>
  <r>
    <x v="8"/>
    <n v="65.75"/>
    <x v="0"/>
    <x v="0"/>
    <n v="353893"/>
    <x v="9"/>
    <n v="165"/>
    <x v="0"/>
    <n v="61.93"/>
    <s v="Second"/>
    <x v="0"/>
    <s v="Expired"/>
    <x v="1"/>
    <n v="231506.87"/>
    <x v="3"/>
  </r>
  <r>
    <x v="4"/>
    <n v="52.89"/>
    <x v="7"/>
    <x v="36"/>
    <n v="332586"/>
    <x v="7"/>
    <n v="143"/>
    <x v="2"/>
    <n v="50.34"/>
    <s v="Second"/>
    <x v="6"/>
    <s v="Expired"/>
    <x v="1"/>
    <n v="257728.16"/>
    <x v="3"/>
  </r>
  <r>
    <x v="8"/>
    <n v="78.489999999999995"/>
    <x v="7"/>
    <x v="23"/>
    <n v="319184"/>
    <x v="2"/>
    <n v="438"/>
    <x v="1"/>
    <n v="70.83"/>
    <s v="Second"/>
    <x v="4"/>
    <s v="Active"/>
    <x v="0"/>
    <n v="174688.31"/>
    <x v="2"/>
  </r>
  <r>
    <x v="3"/>
    <n v="44.92"/>
    <x v="7"/>
    <x v="36"/>
    <n v="107497"/>
    <x v="9"/>
    <n v="111"/>
    <x v="1"/>
    <n v="96.87"/>
    <s v="Third"/>
    <x v="0"/>
    <s v="Expired"/>
    <x v="1"/>
    <n v="67474.42"/>
    <x v="0"/>
  </r>
  <r>
    <x v="8"/>
    <n v="74.84"/>
    <x v="3"/>
    <x v="7"/>
    <n v="252154"/>
    <x v="3"/>
    <n v="229"/>
    <x v="2"/>
    <n v="44.33"/>
    <s v="Third"/>
    <x v="0"/>
    <s v="Not Available"/>
    <x v="1"/>
    <n v="155492.92000000001"/>
    <x v="1"/>
  </r>
  <r>
    <x v="4"/>
    <n v="74.66"/>
    <x v="6"/>
    <x v="10"/>
    <n v="200233"/>
    <x v="9"/>
    <n v="407"/>
    <x v="1"/>
    <n v="72.09"/>
    <s v="Second"/>
    <x v="0"/>
    <s v="Active"/>
    <x v="1"/>
    <n v="99222.46"/>
    <x v="1"/>
  </r>
  <r>
    <x v="6"/>
    <n v="44.48"/>
    <x v="2"/>
    <x v="27"/>
    <n v="100359"/>
    <x v="4"/>
    <n v="984"/>
    <x v="2"/>
    <n v="36.729999999999997"/>
    <s v="First"/>
    <x v="0"/>
    <s v="Not Available"/>
    <x v="0"/>
    <n v="63502.38"/>
    <x v="0"/>
  </r>
  <r>
    <x v="0"/>
    <n v="65.930000000000007"/>
    <x v="5"/>
    <x v="20"/>
    <n v="243992"/>
    <x v="1"/>
    <n v="665"/>
    <x v="0"/>
    <n v="64.760000000000005"/>
    <s v="First"/>
    <x v="6"/>
    <s v="Active"/>
    <x v="0"/>
    <n v="158355.20000000001"/>
    <x v="3"/>
  </r>
  <r>
    <x v="7"/>
    <n v="46.61"/>
    <x v="1"/>
    <x v="26"/>
    <n v="384459"/>
    <x v="3"/>
    <n v="863"/>
    <x v="0"/>
    <n v="73.05"/>
    <s v="Second"/>
    <x v="4"/>
    <s v="Active"/>
    <x v="0"/>
    <n v="267641.19"/>
    <x v="0"/>
  </r>
  <r>
    <x v="0"/>
    <n v="59.2"/>
    <x v="2"/>
    <x v="34"/>
    <n v="219655"/>
    <x v="0"/>
    <n v="569"/>
    <x v="0"/>
    <n v="93.23"/>
    <s v="First"/>
    <x v="2"/>
    <s v="Expired"/>
    <x v="0"/>
    <n v="88272.94"/>
    <x v="3"/>
  </r>
  <r>
    <x v="8"/>
    <n v="26.6"/>
    <x v="3"/>
    <x v="7"/>
    <n v="123027"/>
    <x v="2"/>
    <n v="731"/>
    <x v="0"/>
    <n v="91.68"/>
    <s v="First"/>
    <x v="3"/>
    <s v="Active"/>
    <x v="0"/>
    <n v="52300.05"/>
    <x v="1"/>
  </r>
  <r>
    <x v="8"/>
    <n v="73.23"/>
    <x v="0"/>
    <x v="6"/>
    <n v="363975"/>
    <x v="5"/>
    <n v="615"/>
    <x v="2"/>
    <n v="50.14"/>
    <s v="Second"/>
    <x v="9"/>
    <s v="Not Available"/>
    <x v="1"/>
    <n v="289283.24"/>
    <x v="3"/>
  </r>
  <r>
    <x v="4"/>
    <n v="40.090000000000003"/>
    <x v="0"/>
    <x v="35"/>
    <n v="315346"/>
    <x v="2"/>
    <n v="737"/>
    <x v="2"/>
    <n v="46.88"/>
    <s v="Third"/>
    <x v="2"/>
    <s v="Active"/>
    <x v="0"/>
    <n v="169474.93"/>
    <x v="2"/>
  </r>
  <r>
    <x v="9"/>
    <n v="6.54"/>
    <x v="2"/>
    <x v="34"/>
    <n v="331413"/>
    <x v="4"/>
    <n v="493"/>
    <x v="1"/>
    <n v="67.650000000000006"/>
    <s v="Third"/>
    <x v="0"/>
    <s v="Active"/>
    <x v="1"/>
    <n v="138481.39000000001"/>
    <x v="1"/>
  </r>
  <r>
    <x v="7"/>
    <n v="19.399999999999999"/>
    <x v="0"/>
    <x v="29"/>
    <n v="326637"/>
    <x v="9"/>
    <n v="469"/>
    <x v="0"/>
    <n v="94.84"/>
    <s v="Third"/>
    <x v="1"/>
    <s v="Expired"/>
    <x v="1"/>
    <n v="221510.63"/>
    <x v="2"/>
  </r>
  <r>
    <x v="9"/>
    <n v="23.98"/>
    <x v="5"/>
    <x v="5"/>
    <n v="147271"/>
    <x v="6"/>
    <n v="639"/>
    <x v="0"/>
    <n v="91.83"/>
    <s v="Second"/>
    <x v="0"/>
    <s v="Not Available"/>
    <x v="1"/>
    <n v="83891.08"/>
    <x v="3"/>
  </r>
  <r>
    <x v="3"/>
    <n v="28.21"/>
    <x v="3"/>
    <x v="32"/>
    <n v="356349"/>
    <x v="3"/>
    <n v="670"/>
    <x v="0"/>
    <n v="83.74"/>
    <s v="Third"/>
    <x v="1"/>
    <s v="Expired"/>
    <x v="0"/>
    <n v="171061.35"/>
    <x v="1"/>
  </r>
  <r>
    <x v="1"/>
    <n v="65.92"/>
    <x v="0"/>
    <x v="0"/>
    <n v="201319"/>
    <x v="9"/>
    <n v="288"/>
    <x v="1"/>
    <n v="75.11"/>
    <s v="Third"/>
    <x v="0"/>
    <s v="Not Available"/>
    <x v="0"/>
    <n v="127151.83"/>
    <x v="3"/>
  </r>
  <r>
    <x v="5"/>
    <n v="6.04"/>
    <x v="4"/>
    <x v="4"/>
    <n v="211692"/>
    <x v="7"/>
    <n v="826"/>
    <x v="0"/>
    <n v="99.38"/>
    <s v="Third"/>
    <x v="4"/>
    <s v="Expired"/>
    <x v="0"/>
    <n v="156307.34"/>
    <x v="0"/>
  </r>
  <r>
    <x v="4"/>
    <n v="9.08"/>
    <x v="5"/>
    <x v="15"/>
    <n v="346608"/>
    <x v="9"/>
    <n v="839"/>
    <x v="2"/>
    <n v="33.19"/>
    <s v="Second"/>
    <x v="0"/>
    <s v="Expired"/>
    <x v="0"/>
    <n v="201219.94"/>
    <x v="3"/>
  </r>
  <r>
    <x v="0"/>
    <n v="11.41"/>
    <x v="5"/>
    <x v="9"/>
    <n v="72229"/>
    <x v="1"/>
    <n v="646"/>
    <x v="1"/>
    <n v="96.08"/>
    <s v="Second"/>
    <x v="0"/>
    <s v="Not Available"/>
    <x v="0"/>
    <n v="45723.65"/>
    <x v="0"/>
  </r>
  <r>
    <x v="2"/>
    <n v="26.69"/>
    <x v="7"/>
    <x v="28"/>
    <n v="106030"/>
    <x v="8"/>
    <n v="152"/>
    <x v="1"/>
    <n v="88.45"/>
    <s v="Second"/>
    <x v="4"/>
    <s v="Expired"/>
    <x v="1"/>
    <n v="48713.77"/>
    <x v="1"/>
  </r>
  <r>
    <x v="3"/>
    <n v="10.029999999999999"/>
    <x v="1"/>
    <x v="19"/>
    <n v="101116"/>
    <x v="3"/>
    <n v="186"/>
    <x v="2"/>
    <n v="49.96"/>
    <s v="Second"/>
    <x v="1"/>
    <s v="Active"/>
    <x v="0"/>
    <n v="53109.65"/>
    <x v="0"/>
  </r>
  <r>
    <x v="0"/>
    <n v="49.03"/>
    <x v="0"/>
    <x v="0"/>
    <n v="103039"/>
    <x v="0"/>
    <n v="280"/>
    <x v="2"/>
    <n v="47.99"/>
    <s v="Third"/>
    <x v="2"/>
    <s v="Expired"/>
    <x v="1"/>
    <n v="78265.399999999994"/>
    <x v="1"/>
  </r>
  <r>
    <x v="7"/>
    <n v="71.7"/>
    <x v="3"/>
    <x v="32"/>
    <n v="208386"/>
    <x v="4"/>
    <n v="297"/>
    <x v="1"/>
    <n v="99.56"/>
    <s v="First"/>
    <x v="0"/>
    <s v="Expired"/>
    <x v="1"/>
    <n v="122095.4"/>
    <x v="0"/>
  </r>
  <r>
    <x v="8"/>
    <n v="74.2"/>
    <x v="5"/>
    <x v="13"/>
    <n v="161846"/>
    <x v="2"/>
    <n v="118"/>
    <x v="2"/>
    <n v="51.02"/>
    <s v="Third"/>
    <x v="3"/>
    <s v="Not Available"/>
    <x v="0"/>
    <n v="96689.47"/>
    <x v="1"/>
  </r>
  <r>
    <x v="4"/>
    <n v="32.590000000000003"/>
    <x v="5"/>
    <x v="15"/>
    <n v="254063"/>
    <x v="7"/>
    <n v="430"/>
    <x v="2"/>
    <n v="45.73"/>
    <s v="First"/>
    <x v="7"/>
    <s v="Expired"/>
    <x v="0"/>
    <n v="117950.3"/>
    <x v="2"/>
  </r>
  <r>
    <x v="7"/>
    <n v="14.65"/>
    <x v="2"/>
    <x v="2"/>
    <n v="242797"/>
    <x v="1"/>
    <n v="956"/>
    <x v="1"/>
    <n v="87.31"/>
    <s v="Third"/>
    <x v="4"/>
    <s v="Active"/>
    <x v="1"/>
    <n v="129472.38"/>
    <x v="3"/>
  </r>
  <r>
    <x v="7"/>
    <n v="74.599999999999994"/>
    <x v="5"/>
    <x v="13"/>
    <n v="59283"/>
    <x v="0"/>
    <n v="846"/>
    <x v="0"/>
    <n v="95.79"/>
    <s v="Second"/>
    <x v="1"/>
    <s v="Expired"/>
    <x v="0"/>
    <n v="28184.799999999999"/>
    <x v="1"/>
  </r>
  <r>
    <x v="4"/>
    <n v="53.54"/>
    <x v="1"/>
    <x v="26"/>
    <n v="81515"/>
    <x v="0"/>
    <n v="293"/>
    <x v="2"/>
    <n v="33.28"/>
    <s v="Third"/>
    <x v="2"/>
    <s v="Not Available"/>
    <x v="0"/>
    <n v="46098.5"/>
    <x v="2"/>
  </r>
  <r>
    <x v="4"/>
    <n v="53.56"/>
    <x v="7"/>
    <x v="23"/>
    <n v="158826"/>
    <x v="6"/>
    <n v="351"/>
    <x v="1"/>
    <n v="89.33"/>
    <s v="First"/>
    <x v="9"/>
    <s v="Not Available"/>
    <x v="0"/>
    <n v="93373.57"/>
    <x v="1"/>
  </r>
  <r>
    <x v="5"/>
    <n v="46.68"/>
    <x v="5"/>
    <x v="9"/>
    <n v="77849"/>
    <x v="0"/>
    <n v="625"/>
    <x v="0"/>
    <n v="71.209999999999994"/>
    <s v="Third"/>
    <x v="1"/>
    <s v="Expired"/>
    <x v="1"/>
    <n v="41539.47"/>
    <x v="0"/>
  </r>
  <r>
    <x v="1"/>
    <n v="8.77"/>
    <x v="1"/>
    <x v="19"/>
    <n v="263855"/>
    <x v="4"/>
    <n v="120"/>
    <x v="2"/>
    <n v="37.130000000000003"/>
    <s v="Second"/>
    <x v="0"/>
    <s v="Not Available"/>
    <x v="0"/>
    <n v="200891.8"/>
    <x v="2"/>
  </r>
  <r>
    <x v="0"/>
    <n v="23.97"/>
    <x v="6"/>
    <x v="10"/>
    <n v="179234"/>
    <x v="6"/>
    <n v="340"/>
    <x v="2"/>
    <n v="30.53"/>
    <s v="First"/>
    <x v="9"/>
    <s v="Expired"/>
    <x v="1"/>
    <n v="113643.76"/>
    <x v="0"/>
  </r>
  <r>
    <x v="2"/>
    <n v="12.93"/>
    <x v="4"/>
    <x v="18"/>
    <n v="139497"/>
    <x v="3"/>
    <n v="116"/>
    <x v="2"/>
    <n v="50.23"/>
    <s v="Second"/>
    <x v="0"/>
    <s v="Not Available"/>
    <x v="1"/>
    <n v="91520.83"/>
    <x v="2"/>
  </r>
  <r>
    <x v="1"/>
    <n v="42.32"/>
    <x v="1"/>
    <x v="26"/>
    <n v="185000"/>
    <x v="0"/>
    <n v="495"/>
    <x v="0"/>
    <n v="83.94"/>
    <s v="Third"/>
    <x v="4"/>
    <s v="Not Available"/>
    <x v="0"/>
    <n v="80810.09"/>
    <x v="0"/>
  </r>
  <r>
    <x v="1"/>
    <n v="39.35"/>
    <x v="3"/>
    <x v="7"/>
    <n v="358364"/>
    <x v="4"/>
    <n v="286"/>
    <x v="1"/>
    <n v="64.69"/>
    <s v="Second"/>
    <x v="0"/>
    <s v="Expired"/>
    <x v="1"/>
    <n v="230541.4"/>
    <x v="0"/>
  </r>
  <r>
    <x v="7"/>
    <n v="69.69"/>
    <x v="3"/>
    <x v="3"/>
    <n v="99188"/>
    <x v="0"/>
    <n v="884"/>
    <x v="2"/>
    <n v="38.369999999999997"/>
    <s v="Third"/>
    <x v="4"/>
    <s v="Expired"/>
    <x v="1"/>
    <n v="48082.34"/>
    <x v="1"/>
  </r>
  <r>
    <x v="3"/>
    <n v="34.54"/>
    <x v="5"/>
    <x v="9"/>
    <n v="145382"/>
    <x v="0"/>
    <n v="784"/>
    <x v="2"/>
    <n v="36.14"/>
    <s v="Third"/>
    <x v="2"/>
    <s v="Expired"/>
    <x v="0"/>
    <n v="108314.19"/>
    <x v="2"/>
  </r>
  <r>
    <x v="4"/>
    <n v="51.55"/>
    <x v="3"/>
    <x v="11"/>
    <n v="256978"/>
    <x v="0"/>
    <n v="144"/>
    <x v="1"/>
    <n v="69.739999999999995"/>
    <s v="First"/>
    <x v="2"/>
    <s v="Expired"/>
    <x v="1"/>
    <n v="107291.47"/>
    <x v="0"/>
  </r>
  <r>
    <x v="2"/>
    <n v="58.12"/>
    <x v="3"/>
    <x v="3"/>
    <n v="172464"/>
    <x v="7"/>
    <n v="738"/>
    <x v="1"/>
    <n v="81.05"/>
    <s v="Third"/>
    <x v="4"/>
    <s v="Expired"/>
    <x v="0"/>
    <n v="82896.41"/>
    <x v="0"/>
  </r>
  <r>
    <x v="5"/>
    <n v="76.83"/>
    <x v="5"/>
    <x v="5"/>
    <n v="133890"/>
    <x v="5"/>
    <n v="944"/>
    <x v="1"/>
    <n v="66.28"/>
    <s v="First"/>
    <x v="5"/>
    <s v="Active"/>
    <x v="0"/>
    <n v="65645.08"/>
    <x v="2"/>
  </r>
  <r>
    <x v="3"/>
    <n v="39.58"/>
    <x v="3"/>
    <x v="11"/>
    <n v="247025"/>
    <x v="8"/>
    <n v="519"/>
    <x v="2"/>
    <n v="36.43"/>
    <s v="First"/>
    <x v="8"/>
    <s v="Not Available"/>
    <x v="0"/>
    <n v="189397.53"/>
    <x v="3"/>
  </r>
  <r>
    <x v="4"/>
    <n v="27.85"/>
    <x v="4"/>
    <x v="18"/>
    <n v="276008"/>
    <x v="5"/>
    <n v="865"/>
    <x v="0"/>
    <n v="88.71"/>
    <s v="First"/>
    <x v="5"/>
    <s v="Active"/>
    <x v="1"/>
    <n v="142995.69"/>
    <x v="3"/>
  </r>
  <r>
    <x v="6"/>
    <n v="55.37"/>
    <x v="3"/>
    <x v="7"/>
    <n v="58486"/>
    <x v="6"/>
    <n v="760"/>
    <x v="0"/>
    <n v="66.010000000000005"/>
    <s v="Second"/>
    <x v="9"/>
    <s v="Expired"/>
    <x v="0"/>
    <n v="45935.67"/>
    <x v="1"/>
  </r>
  <r>
    <x v="7"/>
    <n v="71.39"/>
    <x v="2"/>
    <x v="8"/>
    <n v="381012"/>
    <x v="9"/>
    <n v="917"/>
    <x v="2"/>
    <n v="50.98"/>
    <s v="First"/>
    <x v="1"/>
    <s v="Expired"/>
    <x v="0"/>
    <n v="217751.12"/>
    <x v="2"/>
  </r>
  <r>
    <x v="4"/>
    <n v="36.29"/>
    <x v="0"/>
    <x v="0"/>
    <n v="280433"/>
    <x v="6"/>
    <n v="226"/>
    <x v="0"/>
    <n v="98.21"/>
    <s v="Second"/>
    <x v="7"/>
    <s v="Expired"/>
    <x v="0"/>
    <n v="125531.97"/>
    <x v="1"/>
  </r>
  <r>
    <x v="7"/>
    <n v="53.86"/>
    <x v="3"/>
    <x v="3"/>
    <n v="210410"/>
    <x v="0"/>
    <n v="641"/>
    <x v="2"/>
    <n v="27.29"/>
    <s v="First"/>
    <x v="2"/>
    <s v="Not Available"/>
    <x v="1"/>
    <n v="122046.88"/>
    <x v="3"/>
  </r>
  <r>
    <x v="9"/>
    <n v="11.58"/>
    <x v="2"/>
    <x v="34"/>
    <n v="169049"/>
    <x v="5"/>
    <n v="598"/>
    <x v="1"/>
    <n v="94.83"/>
    <s v="Third"/>
    <x v="0"/>
    <s v="Expired"/>
    <x v="0"/>
    <n v="85503.75"/>
    <x v="2"/>
  </r>
  <r>
    <x v="8"/>
    <n v="68.650000000000006"/>
    <x v="3"/>
    <x v="3"/>
    <n v="191915"/>
    <x v="3"/>
    <n v="300"/>
    <x v="2"/>
    <n v="32.72"/>
    <s v="Second"/>
    <x v="1"/>
    <s v="Expired"/>
    <x v="0"/>
    <n v="127445.95"/>
    <x v="0"/>
  </r>
  <r>
    <x v="6"/>
    <n v="30.43"/>
    <x v="5"/>
    <x v="20"/>
    <n v="122227"/>
    <x v="5"/>
    <n v="218"/>
    <x v="0"/>
    <n v="67.680000000000007"/>
    <s v="Third"/>
    <x v="3"/>
    <s v="Expired"/>
    <x v="0"/>
    <n v="61002.37"/>
    <x v="1"/>
  </r>
  <r>
    <x v="0"/>
    <n v="12.74"/>
    <x v="7"/>
    <x v="17"/>
    <n v="238233"/>
    <x v="6"/>
    <n v="625"/>
    <x v="2"/>
    <n v="55.16"/>
    <s v="First"/>
    <x v="9"/>
    <s v="Not Available"/>
    <x v="0"/>
    <n v="159863.12"/>
    <x v="0"/>
  </r>
  <r>
    <x v="3"/>
    <n v="18.260000000000002"/>
    <x v="1"/>
    <x v="26"/>
    <n v="330916"/>
    <x v="7"/>
    <n v="690"/>
    <x v="0"/>
    <n v="76.790000000000006"/>
    <s v="Third"/>
    <x v="4"/>
    <s v="Active"/>
    <x v="1"/>
    <n v="166310.9"/>
    <x v="1"/>
  </r>
  <r>
    <x v="8"/>
    <n v="47.47"/>
    <x v="6"/>
    <x v="33"/>
    <n v="128958"/>
    <x v="5"/>
    <n v="724"/>
    <x v="1"/>
    <n v="69.28"/>
    <s v="First"/>
    <x v="5"/>
    <s v="Expired"/>
    <x v="0"/>
    <n v="98305.22"/>
    <x v="3"/>
  </r>
  <r>
    <x v="8"/>
    <n v="72.599999999999994"/>
    <x v="3"/>
    <x v="3"/>
    <n v="310721"/>
    <x v="7"/>
    <n v="634"/>
    <x v="0"/>
    <n v="95.97"/>
    <s v="Second"/>
    <x v="2"/>
    <s v="Active"/>
    <x v="0"/>
    <n v="155068.13"/>
    <x v="3"/>
  </r>
  <r>
    <x v="5"/>
    <n v="65.33"/>
    <x v="3"/>
    <x v="7"/>
    <n v="88446"/>
    <x v="0"/>
    <n v="835"/>
    <x v="2"/>
    <n v="49.17"/>
    <s v="First"/>
    <x v="2"/>
    <s v="Expired"/>
    <x v="1"/>
    <n v="42008.39"/>
    <x v="3"/>
  </r>
  <r>
    <x v="2"/>
    <n v="45.03"/>
    <x v="7"/>
    <x v="23"/>
    <n v="186152"/>
    <x v="8"/>
    <n v="725"/>
    <x v="0"/>
    <n v="95.7"/>
    <s v="Third"/>
    <x v="4"/>
    <s v="Not Available"/>
    <x v="1"/>
    <n v="138048.29"/>
    <x v="1"/>
  </r>
  <r>
    <x v="5"/>
    <n v="76.19"/>
    <x v="1"/>
    <x v="37"/>
    <n v="288359"/>
    <x v="3"/>
    <n v="194"/>
    <x v="2"/>
    <n v="59.42"/>
    <s v="Third"/>
    <x v="4"/>
    <s v="Expired"/>
    <x v="1"/>
    <n v="123412.86"/>
    <x v="1"/>
  </r>
  <r>
    <x v="9"/>
    <n v="11.93"/>
    <x v="3"/>
    <x v="11"/>
    <n v="160224"/>
    <x v="2"/>
    <n v="888"/>
    <x v="2"/>
    <n v="45.31"/>
    <s v="Third"/>
    <x v="2"/>
    <s v="Expired"/>
    <x v="0"/>
    <n v="97574.59"/>
    <x v="3"/>
  </r>
  <r>
    <x v="6"/>
    <n v="48.46"/>
    <x v="0"/>
    <x v="0"/>
    <n v="392339"/>
    <x v="6"/>
    <n v="645"/>
    <x v="2"/>
    <n v="42.94"/>
    <s v="Second"/>
    <x v="1"/>
    <s v="Active"/>
    <x v="0"/>
    <n v="310276.01"/>
    <x v="0"/>
  </r>
  <r>
    <x v="3"/>
    <n v="46.86"/>
    <x v="6"/>
    <x v="33"/>
    <n v="280883"/>
    <x v="2"/>
    <n v="757"/>
    <x v="1"/>
    <n v="68.89"/>
    <s v="First"/>
    <x v="3"/>
    <s v="Not Available"/>
    <x v="0"/>
    <n v="185121.3"/>
    <x v="3"/>
  </r>
  <r>
    <x v="6"/>
    <n v="63.36"/>
    <x v="2"/>
    <x v="2"/>
    <n v="372964"/>
    <x v="8"/>
    <n v="465"/>
    <x v="1"/>
    <n v="77.28"/>
    <s v="First"/>
    <x v="8"/>
    <s v="Active"/>
    <x v="1"/>
    <n v="226325.25"/>
    <x v="2"/>
  </r>
  <r>
    <x v="8"/>
    <n v="35.590000000000003"/>
    <x v="4"/>
    <x v="12"/>
    <n v="201114"/>
    <x v="7"/>
    <n v="956"/>
    <x v="1"/>
    <n v="76.14"/>
    <s v="Third"/>
    <x v="2"/>
    <s v="Active"/>
    <x v="0"/>
    <n v="135290.25"/>
    <x v="0"/>
  </r>
  <r>
    <x v="5"/>
    <n v="11.52"/>
    <x v="2"/>
    <x v="27"/>
    <n v="314807"/>
    <x v="7"/>
    <n v="265"/>
    <x v="2"/>
    <n v="43.57"/>
    <s v="First"/>
    <x v="7"/>
    <s v="Active"/>
    <x v="1"/>
    <n v="193121.44"/>
    <x v="1"/>
  </r>
  <r>
    <x v="6"/>
    <n v="69.930000000000007"/>
    <x v="0"/>
    <x v="0"/>
    <n v="300294"/>
    <x v="5"/>
    <n v="361"/>
    <x v="1"/>
    <n v="90.63"/>
    <s v="Second"/>
    <x v="0"/>
    <s v="Active"/>
    <x v="0"/>
    <n v="235945.73"/>
    <x v="0"/>
  </r>
  <r>
    <x v="7"/>
    <n v="50.71"/>
    <x v="7"/>
    <x v="23"/>
    <n v="327789"/>
    <x v="6"/>
    <n v="514"/>
    <x v="0"/>
    <n v="94.49"/>
    <s v="Third"/>
    <x v="1"/>
    <s v="Expired"/>
    <x v="0"/>
    <n v="206413.16"/>
    <x v="3"/>
  </r>
  <r>
    <x v="6"/>
    <n v="52.23"/>
    <x v="6"/>
    <x v="24"/>
    <n v="65715"/>
    <x v="4"/>
    <n v="431"/>
    <x v="2"/>
    <n v="48.33"/>
    <s v="Second"/>
    <x v="0"/>
    <s v="Active"/>
    <x v="1"/>
    <n v="46544.2"/>
    <x v="0"/>
  </r>
  <r>
    <x v="7"/>
    <n v="73.98"/>
    <x v="7"/>
    <x v="30"/>
    <n v="63929"/>
    <x v="9"/>
    <n v="828"/>
    <x v="0"/>
    <n v="71.81"/>
    <s v="Second"/>
    <x v="0"/>
    <s v="Expired"/>
    <x v="1"/>
    <n v="48803.22"/>
    <x v="0"/>
  </r>
  <r>
    <x v="4"/>
    <n v="32.01"/>
    <x v="4"/>
    <x v="22"/>
    <n v="261668"/>
    <x v="0"/>
    <n v="914"/>
    <x v="0"/>
    <n v="75.7"/>
    <s v="Third"/>
    <x v="1"/>
    <s v="Expired"/>
    <x v="0"/>
    <n v="153029.16"/>
    <x v="2"/>
  </r>
  <r>
    <x v="5"/>
    <n v="15.13"/>
    <x v="2"/>
    <x v="2"/>
    <n v="379812"/>
    <x v="7"/>
    <n v="674"/>
    <x v="0"/>
    <n v="66.44"/>
    <s v="Third"/>
    <x v="1"/>
    <s v="Not Available"/>
    <x v="1"/>
    <n v="188811.99"/>
    <x v="0"/>
  </r>
  <r>
    <x v="9"/>
    <n v="52.77"/>
    <x v="4"/>
    <x v="18"/>
    <n v="333222"/>
    <x v="5"/>
    <n v="150"/>
    <x v="2"/>
    <n v="59.33"/>
    <s v="Third"/>
    <x v="9"/>
    <s v="Not Available"/>
    <x v="0"/>
    <n v="209019.67"/>
    <x v="2"/>
  </r>
  <r>
    <x v="4"/>
    <n v="76.319999999999993"/>
    <x v="3"/>
    <x v="3"/>
    <n v="233928"/>
    <x v="7"/>
    <n v="908"/>
    <x v="2"/>
    <n v="33.22"/>
    <s v="First"/>
    <x v="7"/>
    <s v="Expired"/>
    <x v="0"/>
    <n v="109759.36"/>
    <x v="1"/>
  </r>
  <r>
    <x v="7"/>
    <n v="16.97"/>
    <x v="5"/>
    <x v="20"/>
    <n v="80541"/>
    <x v="7"/>
    <n v="273"/>
    <x v="2"/>
    <n v="49.03"/>
    <s v="Second"/>
    <x v="0"/>
    <s v="Not Available"/>
    <x v="1"/>
    <n v="38047.480000000003"/>
    <x v="0"/>
  </r>
  <r>
    <x v="3"/>
    <n v="50.11"/>
    <x v="7"/>
    <x v="30"/>
    <n v="167291"/>
    <x v="2"/>
    <n v="581"/>
    <x v="2"/>
    <n v="53.46"/>
    <s v="Third"/>
    <x v="2"/>
    <s v="Not Available"/>
    <x v="1"/>
    <n v="126534.97"/>
    <x v="1"/>
  </r>
  <r>
    <x v="2"/>
    <n v="25.36"/>
    <x v="6"/>
    <x v="24"/>
    <n v="141136"/>
    <x v="9"/>
    <n v="893"/>
    <x v="1"/>
    <n v="60.27"/>
    <s v="First"/>
    <x v="1"/>
    <s v="Active"/>
    <x v="0"/>
    <n v="62812.97"/>
    <x v="1"/>
  </r>
  <r>
    <x v="7"/>
    <n v="36.04"/>
    <x v="4"/>
    <x v="4"/>
    <n v="228789"/>
    <x v="5"/>
    <n v="243"/>
    <x v="0"/>
    <n v="98.52"/>
    <s v="Third"/>
    <x v="2"/>
    <s v="Expired"/>
    <x v="1"/>
    <n v="135131.65"/>
    <x v="1"/>
  </r>
  <r>
    <x v="0"/>
    <n v="33.85"/>
    <x v="2"/>
    <x v="8"/>
    <n v="377081"/>
    <x v="5"/>
    <n v="405"/>
    <x v="0"/>
    <n v="93.07"/>
    <s v="Third"/>
    <x v="5"/>
    <s v="Not Available"/>
    <x v="0"/>
    <n v="263289.44"/>
    <x v="2"/>
  </r>
  <r>
    <x v="8"/>
    <n v="77.790000000000006"/>
    <x v="0"/>
    <x v="39"/>
    <n v="172452"/>
    <x v="4"/>
    <n v="659"/>
    <x v="1"/>
    <n v="90.85"/>
    <s v="Third"/>
    <x v="0"/>
    <s v="Active"/>
    <x v="1"/>
    <n v="71672.84"/>
    <x v="2"/>
  </r>
  <r>
    <x v="7"/>
    <n v="56.23"/>
    <x v="1"/>
    <x v="1"/>
    <n v="274594"/>
    <x v="7"/>
    <n v="541"/>
    <x v="1"/>
    <n v="92.37"/>
    <s v="First"/>
    <x v="7"/>
    <s v="Not Available"/>
    <x v="1"/>
    <n v="127819.11"/>
    <x v="1"/>
  </r>
  <r>
    <x v="2"/>
    <n v="70.67"/>
    <x v="3"/>
    <x v="3"/>
    <n v="375104"/>
    <x v="0"/>
    <n v="298"/>
    <x v="1"/>
    <n v="85.13"/>
    <s v="Third"/>
    <x v="4"/>
    <s v="Expired"/>
    <x v="1"/>
    <n v="180804.13"/>
    <x v="3"/>
  </r>
  <r>
    <x v="4"/>
    <n v="30.12"/>
    <x v="4"/>
    <x v="4"/>
    <n v="320480"/>
    <x v="8"/>
    <n v="981"/>
    <x v="0"/>
    <n v="93.93"/>
    <s v="Second"/>
    <x v="4"/>
    <s v="Not Available"/>
    <x v="0"/>
    <n v="237470.39"/>
    <x v="3"/>
  </r>
  <r>
    <x v="8"/>
    <n v="57.85"/>
    <x v="4"/>
    <x v="12"/>
    <n v="353406"/>
    <x v="5"/>
    <n v="762"/>
    <x v="1"/>
    <n v="68.819999999999993"/>
    <s v="Second"/>
    <x v="7"/>
    <s v="Expired"/>
    <x v="1"/>
    <n v="165398.64000000001"/>
    <x v="1"/>
  </r>
  <r>
    <x v="2"/>
    <n v="31.71"/>
    <x v="5"/>
    <x v="20"/>
    <n v="263247"/>
    <x v="7"/>
    <n v="786"/>
    <x v="1"/>
    <n v="75.099999999999994"/>
    <s v="Second"/>
    <x v="0"/>
    <s v="Expired"/>
    <x v="0"/>
    <n v="162565.16"/>
    <x v="0"/>
  </r>
  <r>
    <x v="5"/>
    <n v="21.57"/>
    <x v="4"/>
    <x v="12"/>
    <n v="174363"/>
    <x v="2"/>
    <n v="272"/>
    <x v="2"/>
    <n v="58.64"/>
    <s v="First"/>
    <x v="3"/>
    <s v="Expired"/>
    <x v="0"/>
    <n v="136062.22"/>
    <x v="2"/>
  </r>
  <r>
    <x v="1"/>
    <n v="66.06"/>
    <x v="3"/>
    <x v="7"/>
    <n v="295225"/>
    <x v="4"/>
    <n v="658"/>
    <x v="1"/>
    <n v="89.97"/>
    <s v="Third"/>
    <x v="0"/>
    <s v="Active"/>
    <x v="1"/>
    <n v="178808.26"/>
    <x v="0"/>
  </r>
  <r>
    <x v="0"/>
    <n v="55.26"/>
    <x v="5"/>
    <x v="20"/>
    <n v="302405"/>
    <x v="5"/>
    <n v="768"/>
    <x v="0"/>
    <n v="65.47"/>
    <s v="Third"/>
    <x v="6"/>
    <s v="Not Available"/>
    <x v="0"/>
    <n v="150175.91"/>
    <x v="3"/>
  </r>
  <r>
    <x v="4"/>
    <n v="31.97"/>
    <x v="3"/>
    <x v="3"/>
    <n v="129983"/>
    <x v="3"/>
    <n v="477"/>
    <x v="0"/>
    <n v="67.52"/>
    <s v="First"/>
    <x v="4"/>
    <s v="Not Available"/>
    <x v="1"/>
    <n v="79108.84"/>
    <x v="1"/>
  </r>
  <r>
    <x v="5"/>
    <n v="13.96"/>
    <x v="7"/>
    <x v="36"/>
    <n v="270980"/>
    <x v="2"/>
    <n v="248"/>
    <x v="2"/>
    <n v="52.6"/>
    <s v="First"/>
    <x v="3"/>
    <s v="Active"/>
    <x v="1"/>
    <n v="127231.71"/>
    <x v="3"/>
  </r>
  <r>
    <x v="0"/>
    <n v="69.87"/>
    <x v="4"/>
    <x v="4"/>
    <n v="350558"/>
    <x v="1"/>
    <n v="456"/>
    <x v="2"/>
    <n v="32.07"/>
    <s v="Second"/>
    <x v="1"/>
    <s v="Expired"/>
    <x v="0"/>
    <n v="170809.07"/>
    <x v="0"/>
  </r>
  <r>
    <x v="4"/>
    <n v="51.89"/>
    <x v="5"/>
    <x v="20"/>
    <n v="242007"/>
    <x v="8"/>
    <n v="138"/>
    <x v="2"/>
    <n v="33.26"/>
    <s v="First"/>
    <x v="8"/>
    <s v="Expired"/>
    <x v="0"/>
    <n v="103612.66"/>
    <x v="2"/>
  </r>
  <r>
    <x v="7"/>
    <n v="6.03"/>
    <x v="7"/>
    <x v="28"/>
    <n v="343393"/>
    <x v="8"/>
    <n v="256"/>
    <x v="1"/>
    <n v="81.400000000000006"/>
    <s v="Second"/>
    <x v="2"/>
    <s v="Expired"/>
    <x v="0"/>
    <n v="243901.27"/>
    <x v="0"/>
  </r>
  <r>
    <x v="8"/>
    <n v="49.58"/>
    <x v="5"/>
    <x v="20"/>
    <n v="171878"/>
    <x v="4"/>
    <n v="981"/>
    <x v="1"/>
    <n v="90.6"/>
    <s v="Third"/>
    <x v="0"/>
    <s v="Not Available"/>
    <x v="1"/>
    <n v="80360.800000000003"/>
    <x v="1"/>
  </r>
  <r>
    <x v="7"/>
    <n v="52.64"/>
    <x v="4"/>
    <x v="4"/>
    <n v="327445"/>
    <x v="3"/>
    <n v="786"/>
    <x v="0"/>
    <n v="61.54"/>
    <s v="Third"/>
    <x v="0"/>
    <s v="Expired"/>
    <x v="0"/>
    <n v="196190.94"/>
    <x v="1"/>
  </r>
  <r>
    <x v="9"/>
    <n v="25.96"/>
    <x v="3"/>
    <x v="11"/>
    <n v="348450"/>
    <x v="2"/>
    <n v="286"/>
    <x v="2"/>
    <n v="41.33"/>
    <s v="Third"/>
    <x v="2"/>
    <s v="Active"/>
    <x v="1"/>
    <n v="183537.46"/>
    <x v="3"/>
  </r>
  <r>
    <x v="8"/>
    <n v="76.22"/>
    <x v="3"/>
    <x v="14"/>
    <n v="373594"/>
    <x v="3"/>
    <n v="670"/>
    <x v="2"/>
    <n v="49.03"/>
    <s v="Second"/>
    <x v="0"/>
    <s v="Expired"/>
    <x v="1"/>
    <n v="197366.85"/>
    <x v="2"/>
  </r>
  <r>
    <x v="1"/>
    <n v="5.77"/>
    <x v="2"/>
    <x v="34"/>
    <n v="162194"/>
    <x v="3"/>
    <n v="926"/>
    <x v="0"/>
    <n v="81.55"/>
    <s v="Second"/>
    <x v="1"/>
    <s v="Not Available"/>
    <x v="1"/>
    <n v="101100.26"/>
    <x v="2"/>
  </r>
  <r>
    <x v="8"/>
    <n v="6.17"/>
    <x v="6"/>
    <x v="10"/>
    <n v="380974"/>
    <x v="8"/>
    <n v="194"/>
    <x v="1"/>
    <n v="76.81"/>
    <s v="Second"/>
    <x v="9"/>
    <s v="Not Available"/>
    <x v="0"/>
    <n v="280921.96000000002"/>
    <x v="2"/>
  </r>
  <r>
    <x v="7"/>
    <n v="56.93"/>
    <x v="0"/>
    <x v="0"/>
    <n v="85394"/>
    <x v="4"/>
    <n v="320"/>
    <x v="1"/>
    <n v="82.07"/>
    <s v="Third"/>
    <x v="0"/>
    <s v="Active"/>
    <x v="1"/>
    <n v="35817.370000000003"/>
    <x v="2"/>
  </r>
  <r>
    <x v="0"/>
    <n v="73.069999999999993"/>
    <x v="1"/>
    <x v="25"/>
    <n v="74279"/>
    <x v="9"/>
    <n v="814"/>
    <x v="2"/>
    <n v="26.3"/>
    <s v="First"/>
    <x v="1"/>
    <s v="Expired"/>
    <x v="1"/>
    <n v="34948.33"/>
    <x v="0"/>
  </r>
  <r>
    <x v="4"/>
    <n v="19.329999999999998"/>
    <x v="3"/>
    <x v="3"/>
    <n v="160378"/>
    <x v="7"/>
    <n v="310"/>
    <x v="2"/>
    <n v="49.44"/>
    <s v="Third"/>
    <x v="4"/>
    <s v="Not Available"/>
    <x v="1"/>
    <n v="104974.44"/>
    <x v="3"/>
  </r>
  <r>
    <x v="4"/>
    <n v="21.5"/>
    <x v="7"/>
    <x v="28"/>
    <n v="397047"/>
    <x v="7"/>
    <n v="430"/>
    <x v="2"/>
    <n v="44.9"/>
    <s v="Third"/>
    <x v="1"/>
    <s v="Active"/>
    <x v="1"/>
    <n v="248980"/>
    <x v="3"/>
  </r>
  <r>
    <x v="4"/>
    <n v="43.46"/>
    <x v="5"/>
    <x v="20"/>
    <n v="257483"/>
    <x v="5"/>
    <n v="776"/>
    <x v="2"/>
    <n v="46.46"/>
    <s v="First"/>
    <x v="5"/>
    <s v="Active"/>
    <x v="0"/>
    <n v="202763.19"/>
    <x v="0"/>
  </r>
  <r>
    <x v="5"/>
    <n v="35.29"/>
    <x v="1"/>
    <x v="25"/>
    <n v="223417"/>
    <x v="9"/>
    <n v="379"/>
    <x v="0"/>
    <n v="89.01"/>
    <s v="Second"/>
    <x v="1"/>
    <s v="Expired"/>
    <x v="1"/>
    <n v="106707.46"/>
    <x v="0"/>
  </r>
  <r>
    <x v="0"/>
    <n v="71.709999999999994"/>
    <x v="2"/>
    <x v="38"/>
    <n v="132905"/>
    <x v="8"/>
    <n v="994"/>
    <x v="1"/>
    <n v="87.52"/>
    <s v="First"/>
    <x v="8"/>
    <s v="Not Available"/>
    <x v="1"/>
    <n v="92823.37"/>
    <x v="3"/>
  </r>
  <r>
    <x v="6"/>
    <n v="40.31"/>
    <x v="0"/>
    <x v="29"/>
    <n v="203888"/>
    <x v="7"/>
    <n v="707"/>
    <x v="0"/>
    <n v="76.819999999999993"/>
    <s v="Second"/>
    <x v="4"/>
    <s v="Expired"/>
    <x v="0"/>
    <n v="98831.58"/>
    <x v="0"/>
  </r>
  <r>
    <x v="9"/>
    <n v="10.65"/>
    <x v="5"/>
    <x v="15"/>
    <n v="64360"/>
    <x v="2"/>
    <n v="838"/>
    <x v="1"/>
    <n v="63.83"/>
    <s v="Second"/>
    <x v="4"/>
    <s v="Not Available"/>
    <x v="0"/>
    <n v="48055.41"/>
    <x v="0"/>
  </r>
  <r>
    <x v="8"/>
    <n v="50.98"/>
    <x v="7"/>
    <x v="30"/>
    <n v="60852"/>
    <x v="5"/>
    <n v="638"/>
    <x v="1"/>
    <n v="69.64"/>
    <s v="Second"/>
    <x v="7"/>
    <s v="Not Available"/>
    <x v="1"/>
    <n v="43737.85"/>
    <x v="1"/>
  </r>
  <r>
    <x v="0"/>
    <n v="28"/>
    <x v="7"/>
    <x v="23"/>
    <n v="367389"/>
    <x v="4"/>
    <n v="391"/>
    <x v="0"/>
    <n v="70.02"/>
    <s v="Third"/>
    <x v="0"/>
    <s v="Not Available"/>
    <x v="0"/>
    <n v="225091.48"/>
    <x v="1"/>
  </r>
  <r>
    <x v="4"/>
    <n v="41.16"/>
    <x v="7"/>
    <x v="23"/>
    <n v="262432"/>
    <x v="1"/>
    <n v="228"/>
    <x v="2"/>
    <n v="51.51"/>
    <s v="First"/>
    <x v="6"/>
    <s v="Expired"/>
    <x v="0"/>
    <n v="123713.25"/>
    <x v="2"/>
  </r>
  <r>
    <x v="6"/>
    <n v="13.84"/>
    <x v="7"/>
    <x v="17"/>
    <n v="65081"/>
    <x v="8"/>
    <n v="129"/>
    <x v="2"/>
    <n v="30.19"/>
    <s v="Second"/>
    <x v="8"/>
    <s v="Not Available"/>
    <x v="1"/>
    <n v="50546.73"/>
    <x v="2"/>
  </r>
  <r>
    <x v="4"/>
    <n v="60.04"/>
    <x v="7"/>
    <x v="36"/>
    <n v="322358"/>
    <x v="8"/>
    <n v="856"/>
    <x v="0"/>
    <n v="72.790000000000006"/>
    <s v="Third"/>
    <x v="9"/>
    <s v="Not Available"/>
    <x v="0"/>
    <n v="142743.01"/>
    <x v="3"/>
  </r>
  <r>
    <x v="0"/>
    <n v="52.13"/>
    <x v="0"/>
    <x v="29"/>
    <n v="298833"/>
    <x v="7"/>
    <n v="912"/>
    <x v="1"/>
    <n v="92.26"/>
    <s v="Second"/>
    <x v="1"/>
    <s v="Expired"/>
    <x v="1"/>
    <n v="196637.39"/>
    <x v="1"/>
  </r>
  <r>
    <x v="5"/>
    <n v="62.09"/>
    <x v="6"/>
    <x v="24"/>
    <n v="379221"/>
    <x v="6"/>
    <n v="574"/>
    <x v="1"/>
    <n v="91.35"/>
    <s v="First"/>
    <x v="9"/>
    <s v="Expired"/>
    <x v="1"/>
    <n v="254731.06"/>
    <x v="0"/>
  </r>
  <r>
    <x v="6"/>
    <n v="17.98"/>
    <x v="6"/>
    <x v="33"/>
    <n v="371737"/>
    <x v="4"/>
    <n v="331"/>
    <x v="1"/>
    <n v="91.56"/>
    <s v="Third"/>
    <x v="0"/>
    <s v="Active"/>
    <x v="0"/>
    <n v="235638.41"/>
    <x v="1"/>
  </r>
  <r>
    <x v="0"/>
    <n v="44.45"/>
    <x v="5"/>
    <x v="9"/>
    <n v="83801"/>
    <x v="5"/>
    <n v="611"/>
    <x v="0"/>
    <n v="83.37"/>
    <s v="Third"/>
    <x v="5"/>
    <s v="Not Available"/>
    <x v="1"/>
    <n v="52738.19"/>
    <x v="3"/>
  </r>
  <r>
    <x v="8"/>
    <n v="55.9"/>
    <x v="3"/>
    <x v="14"/>
    <n v="383761"/>
    <x v="2"/>
    <n v="979"/>
    <x v="1"/>
    <n v="73.69"/>
    <s v="Third"/>
    <x v="1"/>
    <s v="Active"/>
    <x v="1"/>
    <n v="226149.27"/>
    <x v="2"/>
  </r>
  <r>
    <x v="4"/>
    <n v="52.4"/>
    <x v="4"/>
    <x v="18"/>
    <n v="122903"/>
    <x v="5"/>
    <n v="929"/>
    <x v="1"/>
    <n v="96.57"/>
    <s v="Second"/>
    <x v="6"/>
    <s v="Active"/>
    <x v="0"/>
    <n v="63862.1"/>
    <x v="0"/>
  </r>
  <r>
    <x v="6"/>
    <n v="32.97"/>
    <x v="3"/>
    <x v="11"/>
    <n v="237624"/>
    <x v="4"/>
    <n v="395"/>
    <x v="0"/>
    <n v="84.65"/>
    <s v="Second"/>
    <x v="0"/>
    <s v="Not Available"/>
    <x v="0"/>
    <n v="147198.41"/>
    <x v="2"/>
  </r>
  <r>
    <x v="7"/>
    <n v="13.53"/>
    <x v="1"/>
    <x v="26"/>
    <n v="307733"/>
    <x v="4"/>
    <n v="871"/>
    <x v="2"/>
    <n v="49.01"/>
    <s v="Second"/>
    <x v="0"/>
    <s v="Not Available"/>
    <x v="1"/>
    <n v="151454.54"/>
    <x v="0"/>
  </r>
  <r>
    <x v="6"/>
    <n v="17.22"/>
    <x v="2"/>
    <x v="38"/>
    <n v="231386"/>
    <x v="5"/>
    <n v="885"/>
    <x v="2"/>
    <n v="33.909999999999997"/>
    <s v="Second"/>
    <x v="5"/>
    <s v="Active"/>
    <x v="1"/>
    <n v="132633.17000000001"/>
    <x v="1"/>
  </r>
  <r>
    <x v="1"/>
    <n v="66.67"/>
    <x v="5"/>
    <x v="5"/>
    <n v="375666"/>
    <x v="6"/>
    <n v="813"/>
    <x v="0"/>
    <n v="88.26"/>
    <s v="Third"/>
    <x v="9"/>
    <s v="Active"/>
    <x v="1"/>
    <n v="160950.31"/>
    <x v="1"/>
  </r>
  <r>
    <x v="9"/>
    <n v="74.180000000000007"/>
    <x v="3"/>
    <x v="11"/>
    <n v="316916"/>
    <x v="1"/>
    <n v="106"/>
    <x v="1"/>
    <n v="62.12"/>
    <s v="First"/>
    <x v="6"/>
    <s v="Active"/>
    <x v="0"/>
    <n v="132220.31"/>
    <x v="0"/>
  </r>
  <r>
    <x v="4"/>
    <n v="65.63"/>
    <x v="7"/>
    <x v="36"/>
    <n v="386919"/>
    <x v="9"/>
    <n v="890"/>
    <x v="0"/>
    <n v="78.48"/>
    <s v="First"/>
    <x v="1"/>
    <s v="Active"/>
    <x v="0"/>
    <n v="173869.68"/>
    <x v="3"/>
  </r>
  <r>
    <x v="8"/>
    <n v="41.33"/>
    <x v="1"/>
    <x v="37"/>
    <n v="382314"/>
    <x v="7"/>
    <n v="843"/>
    <x v="0"/>
    <n v="80.069999999999993"/>
    <s v="Third"/>
    <x v="3"/>
    <s v="Active"/>
    <x v="1"/>
    <n v="205143.46"/>
    <x v="0"/>
  </r>
  <r>
    <x v="2"/>
    <n v="19.37"/>
    <x v="2"/>
    <x v="27"/>
    <n v="321161"/>
    <x v="3"/>
    <n v="878"/>
    <x v="2"/>
    <n v="56.08"/>
    <s v="Third"/>
    <x v="1"/>
    <s v="Expired"/>
    <x v="0"/>
    <n v="152488.25"/>
    <x v="0"/>
  </r>
  <r>
    <x v="2"/>
    <n v="51.45"/>
    <x v="0"/>
    <x v="35"/>
    <n v="312839"/>
    <x v="4"/>
    <n v="710"/>
    <x v="2"/>
    <n v="44.06"/>
    <s v="First"/>
    <x v="0"/>
    <s v="Not Available"/>
    <x v="0"/>
    <n v="150567.54999999999"/>
    <x v="3"/>
  </r>
  <r>
    <x v="9"/>
    <n v="58.07"/>
    <x v="4"/>
    <x v="22"/>
    <n v="99713"/>
    <x v="5"/>
    <n v="566"/>
    <x v="2"/>
    <n v="43.59"/>
    <s v="First"/>
    <x v="5"/>
    <s v="Expired"/>
    <x v="1"/>
    <n v="44143.360000000001"/>
    <x v="2"/>
  </r>
  <r>
    <x v="4"/>
    <n v="68.78"/>
    <x v="6"/>
    <x v="33"/>
    <n v="129095"/>
    <x v="9"/>
    <n v="291"/>
    <x v="0"/>
    <n v="83.18"/>
    <s v="First"/>
    <x v="1"/>
    <s v="Not Available"/>
    <x v="0"/>
    <n v="91406.13"/>
    <x v="1"/>
  </r>
  <r>
    <x v="8"/>
    <n v="14.58"/>
    <x v="4"/>
    <x v="22"/>
    <n v="94865"/>
    <x v="7"/>
    <n v="403"/>
    <x v="1"/>
    <n v="79.62"/>
    <s v="First"/>
    <x v="7"/>
    <s v="Not Available"/>
    <x v="0"/>
    <n v="64802.94"/>
    <x v="3"/>
  </r>
  <r>
    <x v="6"/>
    <n v="49.09"/>
    <x v="0"/>
    <x v="35"/>
    <n v="305889"/>
    <x v="2"/>
    <n v="247"/>
    <x v="1"/>
    <n v="61.75"/>
    <s v="Third"/>
    <x v="1"/>
    <s v="Not Available"/>
    <x v="0"/>
    <n v="192276.39"/>
    <x v="2"/>
  </r>
  <r>
    <x v="8"/>
    <n v="10.01"/>
    <x v="2"/>
    <x v="8"/>
    <n v="131999"/>
    <x v="2"/>
    <n v="248"/>
    <x v="2"/>
    <n v="43.24"/>
    <s v="Second"/>
    <x v="3"/>
    <s v="Expired"/>
    <x v="0"/>
    <n v="82138.98"/>
    <x v="1"/>
  </r>
  <r>
    <x v="9"/>
    <n v="68.55"/>
    <x v="3"/>
    <x v="14"/>
    <n v="261235"/>
    <x v="7"/>
    <n v="183"/>
    <x v="0"/>
    <n v="74.81"/>
    <s v="First"/>
    <x v="7"/>
    <s v="Not Available"/>
    <x v="1"/>
    <n v="161321.84"/>
    <x v="3"/>
  </r>
  <r>
    <x v="4"/>
    <n v="57.99"/>
    <x v="2"/>
    <x v="27"/>
    <n v="209268"/>
    <x v="9"/>
    <n v="830"/>
    <x v="1"/>
    <n v="61.49"/>
    <s v="First"/>
    <x v="1"/>
    <s v="Not Available"/>
    <x v="0"/>
    <n v="90998.96"/>
    <x v="2"/>
  </r>
  <r>
    <x v="6"/>
    <n v="71.53"/>
    <x v="6"/>
    <x v="21"/>
    <n v="168708"/>
    <x v="0"/>
    <n v="420"/>
    <x v="1"/>
    <n v="98.31"/>
    <s v="First"/>
    <x v="2"/>
    <s v="Not Available"/>
    <x v="0"/>
    <n v="104740.65"/>
    <x v="2"/>
  </r>
  <r>
    <x v="8"/>
    <n v="54.22"/>
    <x v="0"/>
    <x v="39"/>
    <n v="86608"/>
    <x v="5"/>
    <n v="729"/>
    <x v="2"/>
    <n v="36.1"/>
    <s v="First"/>
    <x v="5"/>
    <s v="Active"/>
    <x v="1"/>
    <n v="61042.59"/>
    <x v="3"/>
  </r>
  <r>
    <x v="8"/>
    <n v="77.569999999999993"/>
    <x v="4"/>
    <x v="12"/>
    <n v="169660"/>
    <x v="7"/>
    <n v="204"/>
    <x v="0"/>
    <n v="61.92"/>
    <s v="Second"/>
    <x v="2"/>
    <s v="Active"/>
    <x v="1"/>
    <n v="79336.100000000006"/>
    <x v="2"/>
  </r>
  <r>
    <x v="0"/>
    <n v="7.17"/>
    <x v="3"/>
    <x v="11"/>
    <n v="342962"/>
    <x v="5"/>
    <n v="458"/>
    <x v="2"/>
    <n v="40.82"/>
    <s v="Second"/>
    <x v="4"/>
    <s v="Expired"/>
    <x v="0"/>
    <n v="163948.43"/>
    <x v="1"/>
  </r>
  <r>
    <x v="4"/>
    <n v="9.08"/>
    <x v="6"/>
    <x v="31"/>
    <n v="228461"/>
    <x v="9"/>
    <n v="627"/>
    <x v="0"/>
    <n v="74.23"/>
    <s v="Third"/>
    <x v="1"/>
    <s v="Expired"/>
    <x v="0"/>
    <n v="92398.8"/>
    <x v="3"/>
  </r>
  <r>
    <x v="0"/>
    <n v="51.11"/>
    <x v="3"/>
    <x v="11"/>
    <n v="224079"/>
    <x v="1"/>
    <n v="121"/>
    <x v="0"/>
    <n v="81.14"/>
    <s v="Third"/>
    <x v="6"/>
    <s v="Active"/>
    <x v="1"/>
    <n v="178122.11"/>
    <x v="0"/>
  </r>
  <r>
    <x v="5"/>
    <n v="61.09"/>
    <x v="4"/>
    <x v="16"/>
    <n v="258775"/>
    <x v="8"/>
    <n v="249"/>
    <x v="2"/>
    <n v="40.78"/>
    <s v="Third"/>
    <x v="0"/>
    <s v="Expired"/>
    <x v="0"/>
    <n v="145963.17000000001"/>
    <x v="3"/>
  </r>
  <r>
    <x v="6"/>
    <n v="17.72"/>
    <x v="0"/>
    <x v="6"/>
    <n v="211957"/>
    <x v="3"/>
    <n v="865"/>
    <x v="1"/>
    <n v="87.77"/>
    <s v="Second"/>
    <x v="4"/>
    <s v="Not Available"/>
    <x v="0"/>
    <n v="149315.87"/>
    <x v="0"/>
  </r>
  <r>
    <x v="1"/>
    <n v="44.8"/>
    <x v="5"/>
    <x v="9"/>
    <n v="299171"/>
    <x v="2"/>
    <n v="920"/>
    <x v="2"/>
    <n v="28.26"/>
    <s v="Third"/>
    <x v="2"/>
    <s v="Expired"/>
    <x v="0"/>
    <n v="232276.56"/>
    <x v="2"/>
  </r>
  <r>
    <x v="3"/>
    <n v="50.75"/>
    <x v="4"/>
    <x v="18"/>
    <n v="59703"/>
    <x v="7"/>
    <n v="534"/>
    <x v="0"/>
    <n v="77.11"/>
    <s v="Second"/>
    <x v="6"/>
    <s v="Active"/>
    <x v="1"/>
    <n v="29154.080000000002"/>
    <x v="2"/>
  </r>
  <r>
    <x v="9"/>
    <n v="54.68"/>
    <x v="6"/>
    <x v="21"/>
    <n v="198619"/>
    <x v="8"/>
    <n v="961"/>
    <x v="1"/>
    <n v="81.95"/>
    <s v="Second"/>
    <x v="8"/>
    <s v="Expired"/>
    <x v="1"/>
    <n v="96541.41"/>
    <x v="0"/>
  </r>
  <r>
    <x v="4"/>
    <n v="15.47"/>
    <x v="4"/>
    <x v="18"/>
    <n v="139256"/>
    <x v="7"/>
    <n v="157"/>
    <x v="2"/>
    <n v="53.44"/>
    <s v="First"/>
    <x v="7"/>
    <s v="Not Available"/>
    <x v="0"/>
    <n v="76608.77"/>
    <x v="0"/>
  </r>
  <r>
    <x v="1"/>
    <n v="41.3"/>
    <x v="4"/>
    <x v="4"/>
    <n v="238367"/>
    <x v="5"/>
    <n v="333"/>
    <x v="0"/>
    <n v="81.540000000000006"/>
    <s v="First"/>
    <x v="5"/>
    <s v="Not Available"/>
    <x v="1"/>
    <n v="102889.97"/>
    <x v="2"/>
  </r>
  <r>
    <x v="0"/>
    <n v="66.459999999999994"/>
    <x v="0"/>
    <x v="35"/>
    <n v="54788"/>
    <x v="5"/>
    <n v="907"/>
    <x v="1"/>
    <n v="94.89"/>
    <s v="First"/>
    <x v="5"/>
    <s v="Active"/>
    <x v="0"/>
    <n v="34068.769999999997"/>
    <x v="3"/>
  </r>
  <r>
    <x v="1"/>
    <n v="74.55"/>
    <x v="0"/>
    <x v="6"/>
    <n v="290488"/>
    <x v="1"/>
    <n v="821"/>
    <x v="1"/>
    <n v="82.2"/>
    <s v="Third"/>
    <x v="2"/>
    <s v="Expired"/>
    <x v="0"/>
    <n v="168816.82"/>
    <x v="2"/>
  </r>
  <r>
    <x v="6"/>
    <n v="6.1"/>
    <x v="0"/>
    <x v="39"/>
    <n v="154944"/>
    <x v="1"/>
    <n v="592"/>
    <x v="2"/>
    <n v="42.17"/>
    <s v="Second"/>
    <x v="4"/>
    <s v="Expired"/>
    <x v="0"/>
    <n v="117673.24"/>
    <x v="3"/>
  </r>
  <r>
    <x v="0"/>
    <n v="61.22"/>
    <x v="2"/>
    <x v="38"/>
    <n v="288006"/>
    <x v="2"/>
    <n v="538"/>
    <x v="2"/>
    <n v="32.71"/>
    <s v="First"/>
    <x v="3"/>
    <s v="Active"/>
    <x v="1"/>
    <n v="206079.53"/>
    <x v="0"/>
  </r>
  <r>
    <x v="7"/>
    <n v="54.04"/>
    <x v="5"/>
    <x v="15"/>
    <n v="250412"/>
    <x v="5"/>
    <n v="647"/>
    <x v="0"/>
    <n v="78.760000000000005"/>
    <s v="First"/>
    <x v="5"/>
    <s v="Not Available"/>
    <x v="1"/>
    <n v="131807.81"/>
    <x v="3"/>
  </r>
  <r>
    <x v="6"/>
    <n v="41.05"/>
    <x v="2"/>
    <x v="34"/>
    <n v="114055"/>
    <x v="4"/>
    <n v="914"/>
    <x v="2"/>
    <n v="28.12"/>
    <s v="Second"/>
    <x v="0"/>
    <s v="Active"/>
    <x v="1"/>
    <n v="50724.17"/>
    <x v="3"/>
  </r>
  <r>
    <x v="5"/>
    <n v="27.35"/>
    <x v="3"/>
    <x v="32"/>
    <n v="322768"/>
    <x v="8"/>
    <n v="458"/>
    <x v="2"/>
    <n v="27.24"/>
    <s v="Third"/>
    <x v="8"/>
    <s v="Expired"/>
    <x v="1"/>
    <n v="129936.18"/>
    <x v="1"/>
  </r>
  <r>
    <x v="4"/>
    <n v="66.099999999999994"/>
    <x v="6"/>
    <x v="33"/>
    <n v="123360"/>
    <x v="0"/>
    <n v="166"/>
    <x v="0"/>
    <n v="91.24"/>
    <s v="Second"/>
    <x v="4"/>
    <s v="Active"/>
    <x v="1"/>
    <n v="85224.79"/>
    <x v="0"/>
  </r>
  <r>
    <x v="8"/>
    <n v="39.049999999999997"/>
    <x v="6"/>
    <x v="33"/>
    <n v="149284"/>
    <x v="8"/>
    <n v="984"/>
    <x v="1"/>
    <n v="89.58"/>
    <s v="First"/>
    <x v="8"/>
    <s v="Active"/>
    <x v="1"/>
    <n v="89247.55"/>
    <x v="3"/>
  </r>
  <r>
    <x v="0"/>
    <n v="78.78"/>
    <x v="5"/>
    <x v="13"/>
    <n v="277466"/>
    <x v="6"/>
    <n v="288"/>
    <x v="1"/>
    <n v="80.790000000000006"/>
    <s v="Third"/>
    <x v="9"/>
    <s v="Not Available"/>
    <x v="0"/>
    <n v="134024.39000000001"/>
    <x v="3"/>
  </r>
  <r>
    <x v="5"/>
    <n v="69.84"/>
    <x v="1"/>
    <x v="1"/>
    <n v="185157"/>
    <x v="8"/>
    <n v="791"/>
    <x v="1"/>
    <n v="68.489999999999995"/>
    <s v="Second"/>
    <x v="4"/>
    <s v="Expired"/>
    <x v="0"/>
    <n v="99332.34"/>
    <x v="0"/>
  </r>
  <r>
    <x v="3"/>
    <n v="41.57"/>
    <x v="7"/>
    <x v="23"/>
    <n v="228682"/>
    <x v="4"/>
    <n v="314"/>
    <x v="1"/>
    <n v="92.89"/>
    <s v="Second"/>
    <x v="0"/>
    <s v="Not Available"/>
    <x v="1"/>
    <n v="177852.19"/>
    <x v="2"/>
  </r>
  <r>
    <x v="6"/>
    <n v="48.69"/>
    <x v="5"/>
    <x v="15"/>
    <n v="110563"/>
    <x v="6"/>
    <n v="178"/>
    <x v="1"/>
    <n v="92.64"/>
    <s v="Third"/>
    <x v="6"/>
    <s v="Active"/>
    <x v="1"/>
    <n v="86644.75"/>
    <x v="1"/>
  </r>
  <r>
    <x v="1"/>
    <n v="30.19"/>
    <x v="2"/>
    <x v="38"/>
    <n v="74167"/>
    <x v="1"/>
    <n v="815"/>
    <x v="0"/>
    <n v="85.68"/>
    <s v="Second"/>
    <x v="1"/>
    <s v="Active"/>
    <x v="1"/>
    <n v="55589.31"/>
    <x v="2"/>
  </r>
  <r>
    <x v="2"/>
    <n v="69.430000000000007"/>
    <x v="1"/>
    <x v="19"/>
    <n v="397543"/>
    <x v="1"/>
    <n v="864"/>
    <x v="2"/>
    <n v="54.52"/>
    <s v="Third"/>
    <x v="0"/>
    <s v="Active"/>
    <x v="1"/>
    <n v="286651.52000000002"/>
    <x v="1"/>
  </r>
  <r>
    <x v="5"/>
    <n v="72.33"/>
    <x v="7"/>
    <x v="17"/>
    <n v="110468"/>
    <x v="2"/>
    <n v="438"/>
    <x v="0"/>
    <n v="60.85"/>
    <s v="Third"/>
    <x v="6"/>
    <s v="Expired"/>
    <x v="0"/>
    <n v="58872.84"/>
    <x v="3"/>
  </r>
  <r>
    <x v="8"/>
    <n v="20.04"/>
    <x v="6"/>
    <x v="33"/>
    <n v="58212"/>
    <x v="7"/>
    <n v="552"/>
    <x v="2"/>
    <n v="30.04"/>
    <s v="Third"/>
    <x v="7"/>
    <s v="Active"/>
    <x v="1"/>
    <n v="32333.56"/>
    <x v="1"/>
  </r>
  <r>
    <x v="7"/>
    <n v="48.84"/>
    <x v="4"/>
    <x v="22"/>
    <n v="143190"/>
    <x v="2"/>
    <n v="708"/>
    <x v="2"/>
    <n v="55.54"/>
    <s v="Third"/>
    <x v="6"/>
    <s v="Active"/>
    <x v="1"/>
    <n v="61259.24"/>
    <x v="3"/>
  </r>
  <r>
    <x v="0"/>
    <n v="63.92"/>
    <x v="1"/>
    <x v="19"/>
    <n v="188617"/>
    <x v="5"/>
    <n v="748"/>
    <x v="2"/>
    <n v="50.71"/>
    <s v="Third"/>
    <x v="0"/>
    <s v="Not Available"/>
    <x v="1"/>
    <n v="135530.91"/>
    <x v="3"/>
  </r>
  <r>
    <x v="0"/>
    <n v="29.56"/>
    <x v="4"/>
    <x v="18"/>
    <n v="132582"/>
    <x v="1"/>
    <n v="181"/>
    <x v="0"/>
    <n v="78.53"/>
    <s v="Second"/>
    <x v="2"/>
    <s v="Expired"/>
    <x v="0"/>
    <n v="68800.03"/>
    <x v="0"/>
  </r>
  <r>
    <x v="7"/>
    <n v="72.38"/>
    <x v="3"/>
    <x v="32"/>
    <n v="376876"/>
    <x v="4"/>
    <n v="441"/>
    <x v="1"/>
    <n v="63.26"/>
    <s v="First"/>
    <x v="0"/>
    <s v="Active"/>
    <x v="0"/>
    <n v="151221.39000000001"/>
    <x v="1"/>
  </r>
  <r>
    <x v="3"/>
    <n v="53"/>
    <x v="5"/>
    <x v="5"/>
    <n v="245543"/>
    <x v="4"/>
    <n v="114"/>
    <x v="1"/>
    <n v="79.209999999999994"/>
    <s v="First"/>
    <x v="0"/>
    <s v="Expired"/>
    <x v="0"/>
    <n v="147461.20000000001"/>
    <x v="0"/>
  </r>
  <r>
    <x v="2"/>
    <n v="49.89"/>
    <x v="3"/>
    <x v="7"/>
    <n v="257187"/>
    <x v="1"/>
    <n v="726"/>
    <x v="0"/>
    <n v="66.38"/>
    <s v="First"/>
    <x v="6"/>
    <s v="Expired"/>
    <x v="1"/>
    <n v="128764.17"/>
    <x v="2"/>
  </r>
  <r>
    <x v="5"/>
    <n v="69.97"/>
    <x v="0"/>
    <x v="39"/>
    <n v="140322"/>
    <x v="4"/>
    <n v="142"/>
    <x v="1"/>
    <n v="69.83"/>
    <s v="Third"/>
    <x v="0"/>
    <s v="Expired"/>
    <x v="0"/>
    <n v="74497.63"/>
    <x v="3"/>
  </r>
  <r>
    <x v="7"/>
    <n v="16.079999999999998"/>
    <x v="4"/>
    <x v="16"/>
    <n v="207070"/>
    <x v="2"/>
    <n v="904"/>
    <x v="0"/>
    <n v="82.81"/>
    <s v="Second"/>
    <x v="1"/>
    <s v="Not Available"/>
    <x v="1"/>
    <n v="124694.56"/>
    <x v="3"/>
  </r>
  <r>
    <x v="7"/>
    <n v="23.12"/>
    <x v="6"/>
    <x v="24"/>
    <n v="165265"/>
    <x v="1"/>
    <n v="387"/>
    <x v="1"/>
    <n v="68.08"/>
    <s v="Third"/>
    <x v="6"/>
    <s v="Expired"/>
    <x v="1"/>
    <n v="72913.48"/>
    <x v="3"/>
  </r>
  <r>
    <x v="4"/>
    <n v="67.42"/>
    <x v="6"/>
    <x v="21"/>
    <n v="87867"/>
    <x v="7"/>
    <n v="950"/>
    <x v="0"/>
    <n v="60.07"/>
    <s v="First"/>
    <x v="7"/>
    <s v="Not Available"/>
    <x v="0"/>
    <n v="51654"/>
    <x v="2"/>
  </r>
  <r>
    <x v="5"/>
    <n v="79.52"/>
    <x v="2"/>
    <x v="34"/>
    <n v="154613"/>
    <x v="5"/>
    <n v="825"/>
    <x v="1"/>
    <n v="95.56"/>
    <s v="Second"/>
    <x v="2"/>
    <s v="Active"/>
    <x v="0"/>
    <n v="93652.63"/>
    <x v="2"/>
  </r>
  <r>
    <x v="8"/>
    <n v="24.86"/>
    <x v="7"/>
    <x v="28"/>
    <n v="180795"/>
    <x v="3"/>
    <n v="414"/>
    <x v="1"/>
    <n v="94.56"/>
    <s v="Third"/>
    <x v="4"/>
    <s v="Active"/>
    <x v="0"/>
    <n v="124038.39999999999"/>
    <x v="3"/>
  </r>
  <r>
    <x v="9"/>
    <n v="9.49"/>
    <x v="5"/>
    <x v="9"/>
    <n v="229778"/>
    <x v="1"/>
    <n v="368"/>
    <x v="0"/>
    <n v="91.29"/>
    <s v="Third"/>
    <x v="2"/>
    <s v="Expired"/>
    <x v="0"/>
    <n v="168530.22"/>
    <x v="3"/>
  </r>
  <r>
    <x v="1"/>
    <n v="55.51"/>
    <x v="7"/>
    <x v="23"/>
    <n v="75631"/>
    <x v="9"/>
    <n v="787"/>
    <x v="0"/>
    <n v="97.75"/>
    <s v="First"/>
    <x v="1"/>
    <s v="Not Available"/>
    <x v="1"/>
    <n v="35208.61"/>
    <x v="2"/>
  </r>
  <r>
    <x v="6"/>
    <n v="43.26"/>
    <x v="0"/>
    <x v="35"/>
    <n v="142576"/>
    <x v="1"/>
    <n v="928"/>
    <x v="1"/>
    <n v="63.05"/>
    <s v="Second"/>
    <x v="6"/>
    <s v="Not Available"/>
    <x v="1"/>
    <n v="111449.48"/>
    <x v="1"/>
  </r>
  <r>
    <x v="2"/>
    <n v="31.42"/>
    <x v="4"/>
    <x v="4"/>
    <n v="89895"/>
    <x v="1"/>
    <n v="144"/>
    <x v="2"/>
    <n v="35.58"/>
    <s v="Second"/>
    <x v="6"/>
    <s v="Not Available"/>
    <x v="1"/>
    <n v="54735.3"/>
    <x v="3"/>
  </r>
  <r>
    <x v="3"/>
    <n v="47.74"/>
    <x v="7"/>
    <x v="17"/>
    <n v="191796"/>
    <x v="6"/>
    <n v="710"/>
    <x v="0"/>
    <n v="63.59"/>
    <s v="Third"/>
    <x v="6"/>
    <s v="Expired"/>
    <x v="1"/>
    <n v="102220.53"/>
    <x v="0"/>
  </r>
  <r>
    <x v="5"/>
    <n v="18.43"/>
    <x v="7"/>
    <x v="28"/>
    <n v="69718"/>
    <x v="2"/>
    <n v="231"/>
    <x v="0"/>
    <n v="65.27"/>
    <s v="Third"/>
    <x v="3"/>
    <s v="Not Available"/>
    <x v="0"/>
    <n v="39212.82"/>
    <x v="1"/>
  </r>
  <r>
    <x v="0"/>
    <n v="76.19"/>
    <x v="4"/>
    <x v="18"/>
    <n v="86466"/>
    <x v="9"/>
    <n v="316"/>
    <x v="1"/>
    <n v="80.7"/>
    <s v="Second"/>
    <x v="0"/>
    <s v="Active"/>
    <x v="0"/>
    <n v="57055.89"/>
    <x v="3"/>
  </r>
  <r>
    <x v="3"/>
    <n v="75.3"/>
    <x v="2"/>
    <x v="38"/>
    <n v="380003"/>
    <x v="8"/>
    <n v="421"/>
    <x v="2"/>
    <n v="33.29"/>
    <s v="Second"/>
    <x v="7"/>
    <s v="Expired"/>
    <x v="0"/>
    <n v="160992.14000000001"/>
    <x v="2"/>
  </r>
  <r>
    <x v="7"/>
    <n v="75.84"/>
    <x v="1"/>
    <x v="19"/>
    <n v="222775"/>
    <x v="1"/>
    <n v="782"/>
    <x v="0"/>
    <n v="66.73"/>
    <s v="First"/>
    <x v="6"/>
    <s v="Active"/>
    <x v="1"/>
    <n v="167106.6"/>
    <x v="2"/>
  </r>
  <r>
    <x v="5"/>
    <n v="68.87"/>
    <x v="5"/>
    <x v="9"/>
    <n v="285110"/>
    <x v="6"/>
    <n v="301"/>
    <x v="2"/>
    <n v="33.200000000000003"/>
    <s v="Second"/>
    <x v="3"/>
    <s v="Active"/>
    <x v="1"/>
    <n v="145992.66"/>
    <x v="2"/>
  </r>
  <r>
    <x v="9"/>
    <n v="62.49"/>
    <x v="1"/>
    <x v="19"/>
    <n v="69489"/>
    <x v="2"/>
    <n v="141"/>
    <x v="1"/>
    <n v="92.85"/>
    <s v="Second"/>
    <x v="3"/>
    <s v="Expired"/>
    <x v="0"/>
    <n v="31887.200000000001"/>
    <x v="0"/>
  </r>
  <r>
    <x v="3"/>
    <n v="56.84"/>
    <x v="5"/>
    <x v="15"/>
    <n v="277960"/>
    <x v="7"/>
    <n v="351"/>
    <x v="1"/>
    <n v="93.52"/>
    <s v="Third"/>
    <x v="0"/>
    <s v="Not Available"/>
    <x v="1"/>
    <n v="171262.17"/>
    <x v="3"/>
  </r>
  <r>
    <x v="1"/>
    <n v="60.08"/>
    <x v="0"/>
    <x v="0"/>
    <n v="62192"/>
    <x v="7"/>
    <n v="632"/>
    <x v="0"/>
    <n v="97.54"/>
    <s v="Third"/>
    <x v="2"/>
    <s v="Active"/>
    <x v="0"/>
    <n v="38429.1"/>
    <x v="1"/>
  </r>
  <r>
    <x v="2"/>
    <n v="47.86"/>
    <x v="1"/>
    <x v="25"/>
    <n v="315318"/>
    <x v="6"/>
    <n v="194"/>
    <x v="0"/>
    <n v="65.599999999999994"/>
    <s v="First"/>
    <x v="9"/>
    <s v="Active"/>
    <x v="0"/>
    <n v="162472.51"/>
    <x v="0"/>
  </r>
  <r>
    <x v="1"/>
    <n v="48.61"/>
    <x v="7"/>
    <x v="17"/>
    <n v="321919"/>
    <x v="7"/>
    <n v="617"/>
    <x v="2"/>
    <n v="55.98"/>
    <s v="First"/>
    <x v="7"/>
    <s v="Active"/>
    <x v="0"/>
    <n v="237707.35"/>
    <x v="2"/>
  </r>
  <r>
    <x v="4"/>
    <n v="51.43"/>
    <x v="1"/>
    <x v="25"/>
    <n v="237544"/>
    <x v="6"/>
    <n v="234"/>
    <x v="0"/>
    <n v="76.290000000000006"/>
    <s v="First"/>
    <x v="9"/>
    <s v="Active"/>
    <x v="0"/>
    <n v="163145.73000000001"/>
    <x v="2"/>
  </r>
  <r>
    <x v="7"/>
    <n v="31.51"/>
    <x v="0"/>
    <x v="0"/>
    <n v="198732"/>
    <x v="9"/>
    <n v="946"/>
    <x v="2"/>
    <n v="33.450000000000003"/>
    <s v="Second"/>
    <x v="1"/>
    <s v="Active"/>
    <x v="0"/>
    <n v="87317.61"/>
    <x v="1"/>
  </r>
  <r>
    <x v="9"/>
    <n v="60.73"/>
    <x v="6"/>
    <x v="31"/>
    <n v="337969"/>
    <x v="6"/>
    <n v="976"/>
    <x v="0"/>
    <n v="84.89"/>
    <s v="First"/>
    <x v="9"/>
    <s v="Active"/>
    <x v="1"/>
    <n v="189330.68"/>
    <x v="3"/>
  </r>
  <r>
    <x v="5"/>
    <n v="47.49"/>
    <x v="4"/>
    <x v="12"/>
    <n v="312772"/>
    <x v="2"/>
    <n v="949"/>
    <x v="2"/>
    <n v="38.79"/>
    <s v="First"/>
    <x v="3"/>
    <s v="Active"/>
    <x v="0"/>
    <n v="188486.9"/>
    <x v="0"/>
  </r>
  <r>
    <x v="3"/>
    <n v="44.2"/>
    <x v="7"/>
    <x v="30"/>
    <n v="220706"/>
    <x v="2"/>
    <n v="205"/>
    <x v="2"/>
    <n v="26.97"/>
    <s v="Second"/>
    <x v="1"/>
    <s v="Active"/>
    <x v="0"/>
    <n v="104336.4"/>
    <x v="2"/>
  </r>
  <r>
    <x v="6"/>
    <n v="45.46"/>
    <x v="6"/>
    <x v="24"/>
    <n v="296120"/>
    <x v="3"/>
    <n v="412"/>
    <x v="1"/>
    <n v="60.99"/>
    <s v="First"/>
    <x v="4"/>
    <s v="Expired"/>
    <x v="0"/>
    <n v="232485.66"/>
    <x v="2"/>
  </r>
  <r>
    <x v="9"/>
    <n v="17.899999999999999"/>
    <x v="0"/>
    <x v="35"/>
    <n v="227271"/>
    <x v="6"/>
    <n v="975"/>
    <x v="0"/>
    <n v="72.67"/>
    <s v="Second"/>
    <x v="0"/>
    <s v="Expired"/>
    <x v="0"/>
    <n v="147898.75"/>
    <x v="1"/>
  </r>
  <r>
    <x v="7"/>
    <n v="42.53"/>
    <x v="7"/>
    <x v="36"/>
    <n v="300304"/>
    <x v="9"/>
    <n v="408"/>
    <x v="0"/>
    <n v="73.42"/>
    <s v="First"/>
    <x v="1"/>
    <s v="Expired"/>
    <x v="1"/>
    <n v="232946.61"/>
    <x v="2"/>
  </r>
  <r>
    <x v="7"/>
    <n v="36.92"/>
    <x v="1"/>
    <x v="19"/>
    <n v="381565"/>
    <x v="6"/>
    <n v="705"/>
    <x v="2"/>
    <n v="26.51"/>
    <s v="First"/>
    <x v="9"/>
    <s v="Active"/>
    <x v="0"/>
    <n v="173685.66"/>
    <x v="0"/>
  </r>
  <r>
    <x v="9"/>
    <n v="73.52"/>
    <x v="0"/>
    <x v="35"/>
    <n v="139347"/>
    <x v="8"/>
    <n v="503"/>
    <x v="1"/>
    <n v="60.03"/>
    <s v="Third"/>
    <x v="3"/>
    <s v="Not Available"/>
    <x v="0"/>
    <n v="96100.54"/>
    <x v="1"/>
  </r>
  <r>
    <x v="2"/>
    <n v="53.8"/>
    <x v="6"/>
    <x v="24"/>
    <n v="65759"/>
    <x v="5"/>
    <n v="622"/>
    <x v="1"/>
    <n v="70.33"/>
    <s v="First"/>
    <x v="5"/>
    <s v="Not Available"/>
    <x v="1"/>
    <n v="50358.35"/>
    <x v="3"/>
  </r>
  <r>
    <x v="5"/>
    <n v="63.41"/>
    <x v="4"/>
    <x v="22"/>
    <n v="280117"/>
    <x v="2"/>
    <n v="109"/>
    <x v="1"/>
    <n v="71.78"/>
    <s v="Third"/>
    <x v="3"/>
    <s v="Expired"/>
    <x v="0"/>
    <n v="166800.38"/>
    <x v="1"/>
  </r>
  <r>
    <x v="3"/>
    <n v="64.97"/>
    <x v="6"/>
    <x v="10"/>
    <n v="174073"/>
    <x v="4"/>
    <n v="785"/>
    <x v="2"/>
    <n v="26.85"/>
    <s v="First"/>
    <x v="0"/>
    <s v="Active"/>
    <x v="0"/>
    <n v="103502.21"/>
    <x v="3"/>
  </r>
  <r>
    <x v="3"/>
    <n v="71.81"/>
    <x v="6"/>
    <x v="24"/>
    <n v="354305"/>
    <x v="1"/>
    <n v="687"/>
    <x v="2"/>
    <n v="28.54"/>
    <s v="First"/>
    <x v="6"/>
    <s v="Active"/>
    <x v="1"/>
    <n v="278491.34999999998"/>
    <x v="3"/>
  </r>
  <r>
    <x v="6"/>
    <n v="35.65"/>
    <x v="7"/>
    <x v="36"/>
    <n v="278366"/>
    <x v="9"/>
    <n v="626"/>
    <x v="1"/>
    <n v="87.88"/>
    <s v="Second"/>
    <x v="1"/>
    <s v="Active"/>
    <x v="0"/>
    <n v="208976.55"/>
    <x v="1"/>
  </r>
  <r>
    <x v="0"/>
    <n v="68.58"/>
    <x v="5"/>
    <x v="13"/>
    <n v="101681"/>
    <x v="0"/>
    <n v="585"/>
    <x v="0"/>
    <n v="73.36"/>
    <s v="First"/>
    <x v="2"/>
    <s v="Expired"/>
    <x v="0"/>
    <n v="69409.88"/>
    <x v="2"/>
  </r>
  <r>
    <x v="0"/>
    <n v="61.54"/>
    <x v="4"/>
    <x v="16"/>
    <n v="76560"/>
    <x v="6"/>
    <n v="199"/>
    <x v="0"/>
    <n v="99.58"/>
    <s v="Second"/>
    <x v="7"/>
    <s v="Expired"/>
    <x v="1"/>
    <n v="43617.47"/>
    <x v="1"/>
  </r>
  <r>
    <x v="1"/>
    <n v="26.73"/>
    <x v="0"/>
    <x v="6"/>
    <n v="241852"/>
    <x v="9"/>
    <n v="886"/>
    <x v="2"/>
    <n v="48.6"/>
    <s v="Third"/>
    <x v="0"/>
    <s v="Not Available"/>
    <x v="1"/>
    <n v="136848.07"/>
    <x v="2"/>
  </r>
  <r>
    <x v="7"/>
    <n v="71.260000000000005"/>
    <x v="2"/>
    <x v="2"/>
    <n v="396271"/>
    <x v="9"/>
    <n v="439"/>
    <x v="2"/>
    <n v="41.72"/>
    <s v="First"/>
    <x v="1"/>
    <s v="Expired"/>
    <x v="1"/>
    <n v="188607.3"/>
    <x v="3"/>
  </r>
  <r>
    <x v="7"/>
    <n v="6.98"/>
    <x v="4"/>
    <x v="12"/>
    <n v="326520"/>
    <x v="5"/>
    <n v="472"/>
    <x v="2"/>
    <n v="47.24"/>
    <s v="Third"/>
    <x v="0"/>
    <s v="Active"/>
    <x v="0"/>
    <n v="198438.6"/>
    <x v="2"/>
  </r>
  <r>
    <x v="2"/>
    <n v="23.86"/>
    <x v="7"/>
    <x v="30"/>
    <n v="241799"/>
    <x v="0"/>
    <n v="764"/>
    <x v="1"/>
    <n v="65.11"/>
    <s v="First"/>
    <x v="2"/>
    <s v="Expired"/>
    <x v="1"/>
    <n v="107006.88"/>
    <x v="1"/>
  </r>
  <r>
    <x v="7"/>
    <n v="10.1"/>
    <x v="0"/>
    <x v="35"/>
    <n v="181296"/>
    <x v="4"/>
    <n v="168"/>
    <x v="0"/>
    <n v="60.01"/>
    <s v="Third"/>
    <x v="0"/>
    <s v="Active"/>
    <x v="1"/>
    <n v="95010.240000000005"/>
    <x v="3"/>
  </r>
  <r>
    <x v="2"/>
    <n v="65.87"/>
    <x v="1"/>
    <x v="37"/>
    <n v="109406"/>
    <x v="0"/>
    <n v="605"/>
    <x v="1"/>
    <n v="82.28"/>
    <s v="Second"/>
    <x v="2"/>
    <s v="Expired"/>
    <x v="0"/>
    <n v="70443.839999999997"/>
    <x v="2"/>
  </r>
  <r>
    <x v="6"/>
    <n v="37.6"/>
    <x v="5"/>
    <x v="20"/>
    <n v="199477"/>
    <x v="8"/>
    <n v="397"/>
    <x v="0"/>
    <n v="68.150000000000006"/>
    <s v="Third"/>
    <x v="2"/>
    <s v="Active"/>
    <x v="0"/>
    <n v="121260.27"/>
    <x v="2"/>
  </r>
  <r>
    <x v="8"/>
    <n v="17.45"/>
    <x v="3"/>
    <x v="32"/>
    <n v="177074"/>
    <x v="5"/>
    <n v="570"/>
    <x v="1"/>
    <n v="68.900000000000006"/>
    <s v="First"/>
    <x v="5"/>
    <s v="Active"/>
    <x v="1"/>
    <n v="91884.05"/>
    <x v="2"/>
  </r>
  <r>
    <x v="3"/>
    <n v="14.12"/>
    <x v="4"/>
    <x v="16"/>
    <n v="70536"/>
    <x v="6"/>
    <n v="817"/>
    <x v="0"/>
    <n v="88.69"/>
    <s v="Third"/>
    <x v="6"/>
    <s v="Expired"/>
    <x v="0"/>
    <n v="50715.75"/>
    <x v="0"/>
  </r>
  <r>
    <x v="6"/>
    <n v="45.38"/>
    <x v="3"/>
    <x v="11"/>
    <n v="137577"/>
    <x v="7"/>
    <n v="889"/>
    <x v="2"/>
    <n v="39.299999999999997"/>
    <s v="First"/>
    <x v="7"/>
    <s v="Active"/>
    <x v="1"/>
    <n v="63167.9"/>
    <x v="1"/>
  </r>
  <r>
    <x v="5"/>
    <n v="10.050000000000001"/>
    <x v="5"/>
    <x v="20"/>
    <n v="84992"/>
    <x v="8"/>
    <n v="757"/>
    <x v="1"/>
    <n v="76.25"/>
    <s v="Third"/>
    <x v="7"/>
    <s v="Not Available"/>
    <x v="0"/>
    <n v="62312.39"/>
    <x v="0"/>
  </r>
  <r>
    <x v="6"/>
    <n v="58.56"/>
    <x v="5"/>
    <x v="13"/>
    <n v="107028"/>
    <x v="0"/>
    <n v="166"/>
    <x v="2"/>
    <n v="59.28"/>
    <s v="Second"/>
    <x v="0"/>
    <s v="Not Available"/>
    <x v="1"/>
    <n v="76021.19"/>
    <x v="3"/>
  </r>
  <r>
    <x v="7"/>
    <n v="77.260000000000005"/>
    <x v="2"/>
    <x v="2"/>
    <n v="106374"/>
    <x v="9"/>
    <n v="860"/>
    <x v="2"/>
    <n v="57.35"/>
    <s v="Third"/>
    <x v="0"/>
    <s v="Active"/>
    <x v="0"/>
    <n v="63334.3"/>
    <x v="2"/>
  </r>
  <r>
    <x v="4"/>
    <n v="54.51"/>
    <x v="3"/>
    <x v="11"/>
    <n v="279319"/>
    <x v="3"/>
    <n v="936"/>
    <x v="1"/>
    <n v="70.45"/>
    <s v="First"/>
    <x v="4"/>
    <s v="Expired"/>
    <x v="0"/>
    <n v="222969.83"/>
    <x v="3"/>
  </r>
  <r>
    <x v="2"/>
    <n v="72.89"/>
    <x v="6"/>
    <x v="10"/>
    <n v="105053"/>
    <x v="9"/>
    <n v="677"/>
    <x v="0"/>
    <n v="92.83"/>
    <s v="Second"/>
    <x v="1"/>
    <s v="Expired"/>
    <x v="0"/>
    <n v="69879.56"/>
    <x v="3"/>
  </r>
  <r>
    <x v="2"/>
    <n v="9.6999999999999993"/>
    <x v="1"/>
    <x v="1"/>
    <n v="139670"/>
    <x v="4"/>
    <n v="268"/>
    <x v="0"/>
    <n v="77.900000000000006"/>
    <s v="Third"/>
    <x v="0"/>
    <s v="Expired"/>
    <x v="0"/>
    <n v="98468.85"/>
    <x v="0"/>
  </r>
  <r>
    <x v="1"/>
    <n v="6.2"/>
    <x v="4"/>
    <x v="12"/>
    <n v="279507"/>
    <x v="1"/>
    <n v="940"/>
    <x v="2"/>
    <n v="57.54"/>
    <s v="First"/>
    <x v="6"/>
    <s v="Not Available"/>
    <x v="1"/>
    <n v="160302.54"/>
    <x v="2"/>
  </r>
  <r>
    <x v="6"/>
    <n v="69.63"/>
    <x v="5"/>
    <x v="5"/>
    <n v="105026"/>
    <x v="0"/>
    <n v="125"/>
    <x v="0"/>
    <n v="88.2"/>
    <s v="Second"/>
    <x v="0"/>
    <s v="Active"/>
    <x v="0"/>
    <n v="45787.17"/>
    <x v="2"/>
  </r>
  <r>
    <x v="4"/>
    <n v="49.16"/>
    <x v="4"/>
    <x v="18"/>
    <n v="329956"/>
    <x v="2"/>
    <n v="695"/>
    <x v="1"/>
    <n v="96.05"/>
    <s v="Third"/>
    <x v="2"/>
    <s v="Not Available"/>
    <x v="0"/>
    <n v="234201.21"/>
    <x v="2"/>
  </r>
  <r>
    <x v="1"/>
    <n v="75.040000000000006"/>
    <x v="2"/>
    <x v="34"/>
    <n v="317115"/>
    <x v="6"/>
    <n v="520"/>
    <x v="2"/>
    <n v="56.92"/>
    <s v="Third"/>
    <x v="2"/>
    <s v="Expired"/>
    <x v="1"/>
    <n v="185629.82"/>
    <x v="0"/>
  </r>
  <r>
    <x v="2"/>
    <n v="26.18"/>
    <x v="1"/>
    <x v="37"/>
    <n v="327501"/>
    <x v="1"/>
    <n v="960"/>
    <x v="1"/>
    <n v="96.97"/>
    <s v="First"/>
    <x v="6"/>
    <s v="Expired"/>
    <x v="0"/>
    <n v="188129.14"/>
    <x v="1"/>
  </r>
  <r>
    <x v="4"/>
    <n v="59.43"/>
    <x v="1"/>
    <x v="19"/>
    <n v="182275"/>
    <x v="5"/>
    <n v="124"/>
    <x v="1"/>
    <n v="62.89"/>
    <s v="First"/>
    <x v="5"/>
    <s v="Expired"/>
    <x v="0"/>
    <n v="142878.14000000001"/>
    <x v="3"/>
  </r>
  <r>
    <x v="9"/>
    <n v="70.260000000000005"/>
    <x v="6"/>
    <x v="31"/>
    <n v="184669"/>
    <x v="8"/>
    <n v="138"/>
    <x v="0"/>
    <n v="89.15"/>
    <s v="Second"/>
    <x v="7"/>
    <s v="Not Available"/>
    <x v="0"/>
    <n v="107481.61"/>
    <x v="3"/>
  </r>
  <r>
    <x v="5"/>
    <n v="16.86"/>
    <x v="2"/>
    <x v="8"/>
    <n v="155512"/>
    <x v="5"/>
    <n v="163"/>
    <x v="1"/>
    <n v="80.760000000000005"/>
    <s v="Third"/>
    <x v="7"/>
    <s v="Expired"/>
    <x v="1"/>
    <n v="85074.03"/>
    <x v="1"/>
  </r>
  <r>
    <x v="6"/>
    <n v="35.42"/>
    <x v="5"/>
    <x v="9"/>
    <n v="351496"/>
    <x v="0"/>
    <n v="587"/>
    <x v="0"/>
    <n v="76.39"/>
    <s v="First"/>
    <x v="2"/>
    <s v="Not Available"/>
    <x v="1"/>
    <n v="203119.78"/>
    <x v="2"/>
  </r>
  <r>
    <x v="8"/>
    <n v="58.85"/>
    <x v="4"/>
    <x v="16"/>
    <n v="367495"/>
    <x v="0"/>
    <n v="940"/>
    <x v="2"/>
    <n v="33.31"/>
    <s v="First"/>
    <x v="2"/>
    <s v="Not Available"/>
    <x v="1"/>
    <n v="207348.58"/>
    <x v="2"/>
  </r>
  <r>
    <x v="3"/>
    <n v="53.56"/>
    <x v="3"/>
    <x v="32"/>
    <n v="379129"/>
    <x v="9"/>
    <n v="589"/>
    <x v="2"/>
    <n v="46.08"/>
    <s v="Second"/>
    <x v="0"/>
    <s v="Not Available"/>
    <x v="1"/>
    <n v="257664.4"/>
    <x v="2"/>
  </r>
  <r>
    <x v="1"/>
    <n v="44.03"/>
    <x v="1"/>
    <x v="1"/>
    <n v="344769"/>
    <x v="7"/>
    <n v="601"/>
    <x v="1"/>
    <n v="83.91"/>
    <s v="Third"/>
    <x v="2"/>
    <s v="Expired"/>
    <x v="1"/>
    <n v="166755.85"/>
    <x v="2"/>
  </r>
  <r>
    <x v="4"/>
    <n v="12.15"/>
    <x v="0"/>
    <x v="39"/>
    <n v="87795"/>
    <x v="4"/>
    <n v="261"/>
    <x v="2"/>
    <n v="53.46"/>
    <s v="Third"/>
    <x v="0"/>
    <s v="Not Available"/>
    <x v="1"/>
    <n v="50360.7"/>
    <x v="0"/>
  </r>
  <r>
    <x v="8"/>
    <n v="23.91"/>
    <x v="6"/>
    <x v="10"/>
    <n v="292300"/>
    <x v="7"/>
    <n v="416"/>
    <x v="0"/>
    <n v="82.77"/>
    <s v="Third"/>
    <x v="2"/>
    <s v="Expired"/>
    <x v="0"/>
    <n v="208370.19"/>
    <x v="1"/>
  </r>
  <r>
    <x v="4"/>
    <n v="14.17"/>
    <x v="7"/>
    <x v="30"/>
    <n v="374610"/>
    <x v="8"/>
    <n v="390"/>
    <x v="1"/>
    <n v="62.28"/>
    <s v="First"/>
    <x v="8"/>
    <s v="Expired"/>
    <x v="1"/>
    <n v="253953.42"/>
    <x v="1"/>
  </r>
  <r>
    <x v="5"/>
    <n v="32.659999999999997"/>
    <x v="1"/>
    <x v="25"/>
    <n v="134296"/>
    <x v="1"/>
    <n v="544"/>
    <x v="1"/>
    <n v="77.52"/>
    <s v="Second"/>
    <x v="1"/>
    <s v="Active"/>
    <x v="0"/>
    <n v="97560.55"/>
    <x v="3"/>
  </r>
  <r>
    <x v="8"/>
    <n v="9.43"/>
    <x v="1"/>
    <x v="19"/>
    <n v="308788"/>
    <x v="6"/>
    <n v="981"/>
    <x v="1"/>
    <n v="72.27"/>
    <s v="First"/>
    <x v="9"/>
    <s v="Not Available"/>
    <x v="0"/>
    <n v="220675.58"/>
    <x v="2"/>
  </r>
  <r>
    <x v="6"/>
    <n v="46.59"/>
    <x v="2"/>
    <x v="27"/>
    <n v="281377"/>
    <x v="9"/>
    <n v="175"/>
    <x v="1"/>
    <n v="79.150000000000006"/>
    <s v="Third"/>
    <x v="1"/>
    <s v="Not Available"/>
    <x v="1"/>
    <n v="198561.92000000001"/>
    <x v="1"/>
  </r>
  <r>
    <x v="7"/>
    <n v="78.290000000000006"/>
    <x v="2"/>
    <x v="34"/>
    <n v="183707"/>
    <x v="4"/>
    <n v="949"/>
    <x v="2"/>
    <n v="57.24"/>
    <s v="First"/>
    <x v="0"/>
    <s v="Expired"/>
    <x v="1"/>
    <n v="92750.95"/>
    <x v="2"/>
  </r>
  <r>
    <x v="0"/>
    <n v="36.880000000000003"/>
    <x v="4"/>
    <x v="18"/>
    <n v="297401"/>
    <x v="3"/>
    <n v="988"/>
    <x v="2"/>
    <n v="27.57"/>
    <s v="Third"/>
    <x v="0"/>
    <s v="Not Available"/>
    <x v="1"/>
    <n v="202038.73"/>
    <x v="3"/>
  </r>
  <r>
    <x v="8"/>
    <n v="17.05"/>
    <x v="0"/>
    <x v="39"/>
    <n v="223132"/>
    <x v="0"/>
    <n v="861"/>
    <x v="2"/>
    <n v="34.39"/>
    <s v="Third"/>
    <x v="4"/>
    <s v="Not Available"/>
    <x v="0"/>
    <n v="163954.06"/>
    <x v="1"/>
  </r>
  <r>
    <x v="1"/>
    <n v="49.92"/>
    <x v="5"/>
    <x v="5"/>
    <n v="79530"/>
    <x v="2"/>
    <n v="974"/>
    <x v="2"/>
    <n v="28.59"/>
    <s v="First"/>
    <x v="3"/>
    <s v="Active"/>
    <x v="0"/>
    <n v="45392.11"/>
    <x v="0"/>
  </r>
  <r>
    <x v="8"/>
    <n v="37.36"/>
    <x v="6"/>
    <x v="33"/>
    <n v="78840"/>
    <x v="2"/>
    <n v="671"/>
    <x v="1"/>
    <n v="67.59"/>
    <s v="Second"/>
    <x v="1"/>
    <s v="Active"/>
    <x v="0"/>
    <n v="56438.07"/>
    <x v="1"/>
  </r>
  <r>
    <x v="3"/>
    <n v="5.25"/>
    <x v="0"/>
    <x v="39"/>
    <n v="216240"/>
    <x v="1"/>
    <n v="896"/>
    <x v="2"/>
    <n v="30.4"/>
    <s v="Third"/>
    <x v="2"/>
    <s v="Not Available"/>
    <x v="1"/>
    <n v="139730.16"/>
    <x v="3"/>
  </r>
  <r>
    <x v="2"/>
    <n v="59.58"/>
    <x v="3"/>
    <x v="14"/>
    <n v="231857"/>
    <x v="2"/>
    <n v="522"/>
    <x v="2"/>
    <n v="30.61"/>
    <s v="Second"/>
    <x v="6"/>
    <s v="Not Available"/>
    <x v="0"/>
    <n v="174775.44"/>
    <x v="0"/>
  </r>
  <r>
    <x v="9"/>
    <n v="21.68"/>
    <x v="5"/>
    <x v="20"/>
    <n v="344268"/>
    <x v="1"/>
    <n v="927"/>
    <x v="0"/>
    <n v="78.680000000000007"/>
    <s v="First"/>
    <x v="6"/>
    <s v="Active"/>
    <x v="1"/>
    <n v="237489.52"/>
    <x v="3"/>
  </r>
  <r>
    <x v="8"/>
    <n v="46.97"/>
    <x v="5"/>
    <x v="15"/>
    <n v="357100"/>
    <x v="0"/>
    <n v="466"/>
    <x v="2"/>
    <n v="54.56"/>
    <s v="Second"/>
    <x v="0"/>
    <s v="Not Available"/>
    <x v="0"/>
    <n v="224241.49"/>
    <x v="1"/>
  </r>
  <r>
    <x v="3"/>
    <n v="73.37"/>
    <x v="1"/>
    <x v="19"/>
    <n v="235377"/>
    <x v="8"/>
    <n v="264"/>
    <x v="1"/>
    <n v="74.47"/>
    <s v="First"/>
    <x v="8"/>
    <s v="Active"/>
    <x v="0"/>
    <n v="103724.39"/>
    <x v="3"/>
  </r>
  <r>
    <x v="0"/>
    <n v="19.78"/>
    <x v="4"/>
    <x v="12"/>
    <n v="238914"/>
    <x v="1"/>
    <n v="689"/>
    <x v="2"/>
    <n v="39.58"/>
    <s v="First"/>
    <x v="6"/>
    <s v="Active"/>
    <x v="0"/>
    <n v="100187.52"/>
    <x v="3"/>
  </r>
  <r>
    <x v="5"/>
    <n v="35.35"/>
    <x v="4"/>
    <x v="4"/>
    <n v="353849"/>
    <x v="7"/>
    <n v="540"/>
    <x v="2"/>
    <n v="38.090000000000003"/>
    <s v="Third"/>
    <x v="7"/>
    <s v="Active"/>
    <x v="0"/>
    <n v="246715.54"/>
    <x v="0"/>
  </r>
  <r>
    <x v="4"/>
    <n v="56.16"/>
    <x v="5"/>
    <x v="9"/>
    <n v="103028"/>
    <x v="3"/>
    <n v="262"/>
    <x v="1"/>
    <n v="84.5"/>
    <s v="Second"/>
    <x v="1"/>
    <s v="Expired"/>
    <x v="1"/>
    <n v="75632.59"/>
    <x v="0"/>
  </r>
  <r>
    <x v="0"/>
    <n v="19.010000000000002"/>
    <x v="7"/>
    <x v="36"/>
    <n v="142064"/>
    <x v="5"/>
    <n v="757"/>
    <x v="0"/>
    <n v="73.959999999999994"/>
    <s v="Second"/>
    <x v="1"/>
    <s v="Expired"/>
    <x v="0"/>
    <n v="70678.28"/>
    <x v="0"/>
  </r>
  <r>
    <x v="2"/>
    <n v="25.65"/>
    <x v="6"/>
    <x v="24"/>
    <n v="238095"/>
    <x v="2"/>
    <n v="755"/>
    <x v="1"/>
    <n v="76.03"/>
    <s v="First"/>
    <x v="3"/>
    <s v="Expired"/>
    <x v="0"/>
    <n v="167085.51"/>
    <x v="2"/>
  </r>
  <r>
    <x v="6"/>
    <n v="16.57"/>
    <x v="1"/>
    <x v="25"/>
    <n v="346101"/>
    <x v="0"/>
    <n v="103"/>
    <x v="1"/>
    <n v="84.5"/>
    <s v="Second"/>
    <x v="1"/>
    <s v="Active"/>
    <x v="1"/>
    <n v="220036.7"/>
    <x v="1"/>
  </r>
  <r>
    <x v="9"/>
    <n v="26.11"/>
    <x v="5"/>
    <x v="5"/>
    <n v="340181"/>
    <x v="9"/>
    <n v="798"/>
    <x v="2"/>
    <n v="51.4"/>
    <s v="Third"/>
    <x v="0"/>
    <s v="Expired"/>
    <x v="1"/>
    <n v="182695"/>
    <x v="3"/>
  </r>
  <r>
    <x v="9"/>
    <n v="6.73"/>
    <x v="5"/>
    <x v="15"/>
    <n v="390598"/>
    <x v="0"/>
    <n v="746"/>
    <x v="1"/>
    <n v="93.29"/>
    <s v="Third"/>
    <x v="0"/>
    <s v="Not Available"/>
    <x v="1"/>
    <n v="251907.11"/>
    <x v="2"/>
  </r>
  <r>
    <x v="2"/>
    <n v="63.02"/>
    <x v="1"/>
    <x v="19"/>
    <n v="172892"/>
    <x v="2"/>
    <n v="733"/>
    <x v="1"/>
    <n v="73.48"/>
    <s v="First"/>
    <x v="3"/>
    <s v="Expired"/>
    <x v="0"/>
    <n v="112449.48"/>
    <x v="1"/>
  </r>
  <r>
    <x v="4"/>
    <n v="59.87"/>
    <x v="3"/>
    <x v="14"/>
    <n v="372689"/>
    <x v="6"/>
    <n v="643"/>
    <x v="2"/>
    <n v="50.91"/>
    <s v="Third"/>
    <x v="3"/>
    <s v="Expired"/>
    <x v="0"/>
    <n v="173813.36"/>
    <x v="1"/>
  </r>
  <r>
    <x v="5"/>
    <n v="41.41"/>
    <x v="3"/>
    <x v="14"/>
    <n v="195251"/>
    <x v="7"/>
    <n v="957"/>
    <x v="2"/>
    <n v="32.22"/>
    <s v="Third"/>
    <x v="7"/>
    <s v="Active"/>
    <x v="0"/>
    <n v="137268.01"/>
    <x v="3"/>
  </r>
  <r>
    <x v="0"/>
    <n v="71.61"/>
    <x v="4"/>
    <x v="12"/>
    <n v="261063"/>
    <x v="3"/>
    <n v="586"/>
    <x v="2"/>
    <n v="48.17"/>
    <s v="Second"/>
    <x v="1"/>
    <s v="Expired"/>
    <x v="1"/>
    <n v="178748.23"/>
    <x v="0"/>
  </r>
  <r>
    <x v="3"/>
    <n v="43.14"/>
    <x v="2"/>
    <x v="27"/>
    <n v="337274"/>
    <x v="9"/>
    <n v="438"/>
    <x v="2"/>
    <n v="56.56"/>
    <s v="Third"/>
    <x v="1"/>
    <s v="Not Available"/>
    <x v="0"/>
    <n v="169360.09"/>
    <x v="2"/>
  </r>
  <r>
    <x v="3"/>
    <n v="75.53"/>
    <x v="3"/>
    <x v="14"/>
    <n v="88156"/>
    <x v="8"/>
    <n v="725"/>
    <x v="2"/>
    <n v="39.31"/>
    <s v="Second"/>
    <x v="8"/>
    <s v="Expired"/>
    <x v="1"/>
    <n v="51171.63"/>
    <x v="1"/>
  </r>
  <r>
    <x v="1"/>
    <n v="68.36"/>
    <x v="6"/>
    <x v="21"/>
    <n v="379260"/>
    <x v="4"/>
    <n v="320"/>
    <x v="2"/>
    <n v="57.41"/>
    <s v="First"/>
    <x v="0"/>
    <s v="Not Available"/>
    <x v="0"/>
    <n v="253225.03"/>
    <x v="2"/>
  </r>
  <r>
    <x v="2"/>
    <n v="54.54"/>
    <x v="6"/>
    <x v="24"/>
    <n v="237208"/>
    <x v="2"/>
    <n v="123"/>
    <x v="2"/>
    <n v="49.7"/>
    <s v="Third"/>
    <x v="0"/>
    <s v="Expired"/>
    <x v="1"/>
    <n v="127569.72"/>
    <x v="0"/>
  </r>
  <r>
    <x v="1"/>
    <n v="41.11"/>
    <x v="2"/>
    <x v="38"/>
    <n v="396762"/>
    <x v="1"/>
    <n v="655"/>
    <x v="0"/>
    <n v="79.14"/>
    <s v="Second"/>
    <x v="6"/>
    <s v="Not Available"/>
    <x v="0"/>
    <n v="211885.8"/>
    <x v="1"/>
  </r>
  <r>
    <x v="0"/>
    <n v="22.5"/>
    <x v="7"/>
    <x v="36"/>
    <n v="261202"/>
    <x v="7"/>
    <n v="565"/>
    <x v="2"/>
    <n v="33.299999999999997"/>
    <s v="Third"/>
    <x v="1"/>
    <s v="Active"/>
    <x v="1"/>
    <n v="112257.83"/>
    <x v="3"/>
  </r>
  <r>
    <x v="4"/>
    <n v="52.12"/>
    <x v="6"/>
    <x v="10"/>
    <n v="389417"/>
    <x v="8"/>
    <n v="585"/>
    <x v="1"/>
    <n v="61.73"/>
    <s v="First"/>
    <x v="8"/>
    <s v="Not Available"/>
    <x v="0"/>
    <n v="163249.39000000001"/>
    <x v="0"/>
  </r>
  <r>
    <x v="0"/>
    <n v="8.6999999999999993"/>
    <x v="7"/>
    <x v="28"/>
    <n v="81464"/>
    <x v="8"/>
    <n v="415"/>
    <x v="2"/>
    <n v="27.04"/>
    <s v="Third"/>
    <x v="2"/>
    <s v="Expired"/>
    <x v="0"/>
    <n v="44996.45"/>
    <x v="3"/>
  </r>
  <r>
    <x v="8"/>
    <n v="70.91"/>
    <x v="0"/>
    <x v="35"/>
    <n v="107024"/>
    <x v="8"/>
    <n v="236"/>
    <x v="0"/>
    <n v="94.16"/>
    <s v="First"/>
    <x v="8"/>
    <s v="Expired"/>
    <x v="0"/>
    <n v="55346.59"/>
    <x v="1"/>
  </r>
  <r>
    <x v="2"/>
    <n v="24.69"/>
    <x v="0"/>
    <x v="0"/>
    <n v="124902"/>
    <x v="0"/>
    <n v="102"/>
    <x v="1"/>
    <n v="95.25"/>
    <s v="First"/>
    <x v="2"/>
    <s v="Active"/>
    <x v="1"/>
    <n v="88131.92"/>
    <x v="0"/>
  </r>
  <r>
    <x v="7"/>
    <n v="21.59"/>
    <x v="1"/>
    <x v="26"/>
    <n v="83255"/>
    <x v="8"/>
    <n v="256"/>
    <x v="0"/>
    <n v="99.33"/>
    <s v="Second"/>
    <x v="8"/>
    <s v="Active"/>
    <x v="0"/>
    <n v="56780.24"/>
    <x v="3"/>
  </r>
  <r>
    <x v="7"/>
    <n v="43.48"/>
    <x v="0"/>
    <x v="35"/>
    <n v="281135"/>
    <x v="4"/>
    <n v="397"/>
    <x v="2"/>
    <n v="46.71"/>
    <s v="Third"/>
    <x v="0"/>
    <s v="Not Available"/>
    <x v="1"/>
    <n v="173570.1"/>
    <x v="1"/>
  </r>
  <r>
    <x v="1"/>
    <n v="49.8"/>
    <x v="0"/>
    <x v="29"/>
    <n v="123154"/>
    <x v="1"/>
    <n v="981"/>
    <x v="2"/>
    <n v="28.16"/>
    <s v="Third"/>
    <x v="6"/>
    <s v="Active"/>
    <x v="1"/>
    <n v="54149.22"/>
    <x v="2"/>
  </r>
  <r>
    <x v="0"/>
    <n v="24.32"/>
    <x v="0"/>
    <x v="29"/>
    <n v="327312"/>
    <x v="4"/>
    <n v="123"/>
    <x v="1"/>
    <n v="92.78"/>
    <s v="First"/>
    <x v="0"/>
    <s v="Expired"/>
    <x v="0"/>
    <n v="230889.91"/>
    <x v="0"/>
  </r>
  <r>
    <x v="6"/>
    <n v="77"/>
    <x v="6"/>
    <x v="24"/>
    <n v="133181"/>
    <x v="9"/>
    <n v="633"/>
    <x v="0"/>
    <n v="90.84"/>
    <s v="First"/>
    <x v="1"/>
    <s v="Not Available"/>
    <x v="1"/>
    <n v="73345.509999999995"/>
    <x v="2"/>
  </r>
  <r>
    <x v="6"/>
    <n v="9.31"/>
    <x v="5"/>
    <x v="13"/>
    <n v="162561"/>
    <x v="3"/>
    <n v="379"/>
    <x v="2"/>
    <n v="52.91"/>
    <s v="Third"/>
    <x v="4"/>
    <s v="Not Available"/>
    <x v="1"/>
    <n v="67500.289999999994"/>
    <x v="2"/>
  </r>
  <r>
    <x v="1"/>
    <n v="22.54"/>
    <x v="5"/>
    <x v="13"/>
    <n v="223600"/>
    <x v="8"/>
    <n v="302"/>
    <x v="2"/>
    <n v="47.63"/>
    <s v="Third"/>
    <x v="0"/>
    <s v="Active"/>
    <x v="1"/>
    <n v="92184.99"/>
    <x v="2"/>
  </r>
  <r>
    <x v="9"/>
    <n v="39.85"/>
    <x v="5"/>
    <x v="5"/>
    <n v="138954"/>
    <x v="7"/>
    <n v="834"/>
    <x v="0"/>
    <n v="78.819999999999993"/>
    <s v="Second"/>
    <x v="4"/>
    <s v="Active"/>
    <x v="0"/>
    <n v="82183.87"/>
    <x v="3"/>
  </r>
  <r>
    <x v="5"/>
    <n v="36.53"/>
    <x v="2"/>
    <x v="27"/>
    <n v="256544"/>
    <x v="4"/>
    <n v="876"/>
    <x v="1"/>
    <n v="69.12"/>
    <s v="Third"/>
    <x v="0"/>
    <s v="Active"/>
    <x v="0"/>
    <n v="174574.26"/>
    <x v="1"/>
  </r>
  <r>
    <x v="4"/>
    <n v="43.18"/>
    <x v="3"/>
    <x v="11"/>
    <n v="300905"/>
    <x v="9"/>
    <n v="454"/>
    <x v="1"/>
    <n v="96.67"/>
    <s v="Third"/>
    <x v="0"/>
    <s v="Not Available"/>
    <x v="0"/>
    <n v="230959.79"/>
    <x v="2"/>
  </r>
  <r>
    <x v="5"/>
    <n v="28.69"/>
    <x v="4"/>
    <x v="18"/>
    <n v="233418"/>
    <x v="1"/>
    <n v="353"/>
    <x v="1"/>
    <n v="91.91"/>
    <s v="Third"/>
    <x v="6"/>
    <s v="Not Available"/>
    <x v="1"/>
    <n v="128749.95"/>
    <x v="3"/>
  </r>
  <r>
    <x v="7"/>
    <n v="78.39"/>
    <x v="2"/>
    <x v="34"/>
    <n v="375537"/>
    <x v="5"/>
    <n v="933"/>
    <x v="0"/>
    <n v="93.78"/>
    <s v="Second"/>
    <x v="2"/>
    <s v="Not Available"/>
    <x v="0"/>
    <n v="195909.67"/>
    <x v="2"/>
  </r>
  <r>
    <x v="1"/>
    <n v="71.900000000000006"/>
    <x v="0"/>
    <x v="39"/>
    <n v="317433"/>
    <x v="6"/>
    <n v="418"/>
    <x v="0"/>
    <n v="82.67"/>
    <s v="First"/>
    <x v="9"/>
    <s v="Not Available"/>
    <x v="0"/>
    <n v="184996.13"/>
    <x v="0"/>
  </r>
  <r>
    <x v="7"/>
    <n v="15.12"/>
    <x v="0"/>
    <x v="39"/>
    <n v="168928"/>
    <x v="1"/>
    <n v="870"/>
    <x v="1"/>
    <n v="83.93"/>
    <s v="First"/>
    <x v="6"/>
    <s v="Active"/>
    <x v="1"/>
    <n v="80517.2"/>
    <x v="2"/>
  </r>
  <r>
    <x v="6"/>
    <n v="49.39"/>
    <x v="3"/>
    <x v="3"/>
    <n v="68215"/>
    <x v="8"/>
    <n v="448"/>
    <x v="1"/>
    <n v="93.67"/>
    <s v="Third"/>
    <x v="0"/>
    <s v="Not Available"/>
    <x v="1"/>
    <n v="27455.69"/>
    <x v="0"/>
  </r>
  <r>
    <x v="3"/>
    <n v="27.94"/>
    <x v="1"/>
    <x v="25"/>
    <n v="250307"/>
    <x v="9"/>
    <n v="847"/>
    <x v="0"/>
    <n v="96.76"/>
    <s v="Third"/>
    <x v="1"/>
    <s v="Not Available"/>
    <x v="1"/>
    <n v="127516.53"/>
    <x v="2"/>
  </r>
  <r>
    <x v="2"/>
    <n v="22.36"/>
    <x v="0"/>
    <x v="6"/>
    <n v="259540"/>
    <x v="8"/>
    <n v="927"/>
    <x v="2"/>
    <n v="57.03"/>
    <s v="Third"/>
    <x v="1"/>
    <s v="Active"/>
    <x v="1"/>
    <n v="110887.67"/>
    <x v="1"/>
  </r>
  <r>
    <x v="9"/>
    <n v="74.72"/>
    <x v="3"/>
    <x v="32"/>
    <n v="174940"/>
    <x v="6"/>
    <n v="762"/>
    <x v="2"/>
    <n v="39.44"/>
    <s v="Third"/>
    <x v="9"/>
    <s v="Not Available"/>
    <x v="0"/>
    <n v="116120.14"/>
    <x v="1"/>
  </r>
  <r>
    <x v="8"/>
    <n v="33.86"/>
    <x v="6"/>
    <x v="24"/>
    <n v="157641"/>
    <x v="1"/>
    <n v="103"/>
    <x v="0"/>
    <n v="75.41"/>
    <s v="Second"/>
    <x v="4"/>
    <s v="Active"/>
    <x v="1"/>
    <n v="101759.45"/>
    <x v="0"/>
  </r>
  <r>
    <x v="9"/>
    <n v="72.8"/>
    <x v="0"/>
    <x v="39"/>
    <n v="131105"/>
    <x v="6"/>
    <n v="888"/>
    <x v="0"/>
    <n v="85.85"/>
    <s v="Third"/>
    <x v="9"/>
    <s v="Not Available"/>
    <x v="1"/>
    <n v="95315.99"/>
    <x v="2"/>
  </r>
  <r>
    <x v="2"/>
    <n v="11.43"/>
    <x v="7"/>
    <x v="17"/>
    <n v="297699"/>
    <x v="7"/>
    <n v="326"/>
    <x v="1"/>
    <n v="90.11"/>
    <s v="First"/>
    <x v="7"/>
    <s v="Not Available"/>
    <x v="1"/>
    <n v="157138.13"/>
    <x v="1"/>
  </r>
  <r>
    <x v="0"/>
    <n v="10.35"/>
    <x v="3"/>
    <x v="11"/>
    <n v="347711"/>
    <x v="9"/>
    <n v="639"/>
    <x v="1"/>
    <n v="62.49"/>
    <s v="First"/>
    <x v="1"/>
    <s v="Not Available"/>
    <x v="1"/>
    <n v="201541.22"/>
    <x v="1"/>
  </r>
  <r>
    <x v="1"/>
    <n v="32.380000000000003"/>
    <x v="5"/>
    <x v="20"/>
    <n v="179748"/>
    <x v="1"/>
    <n v="767"/>
    <x v="1"/>
    <n v="89.41"/>
    <s v="Third"/>
    <x v="4"/>
    <s v="Active"/>
    <x v="0"/>
    <n v="91491.82"/>
    <x v="2"/>
  </r>
  <r>
    <x v="1"/>
    <n v="11.22"/>
    <x v="0"/>
    <x v="29"/>
    <n v="256449"/>
    <x v="2"/>
    <n v="939"/>
    <x v="0"/>
    <n v="85.04"/>
    <s v="Third"/>
    <x v="2"/>
    <s v="Active"/>
    <x v="0"/>
    <n v="113427.35"/>
    <x v="3"/>
  </r>
  <r>
    <x v="9"/>
    <n v="20.97"/>
    <x v="6"/>
    <x v="31"/>
    <n v="250260"/>
    <x v="7"/>
    <n v="918"/>
    <x v="1"/>
    <n v="67.819999999999993"/>
    <s v="Third"/>
    <x v="7"/>
    <s v="Expired"/>
    <x v="0"/>
    <n v="147846.9"/>
    <x v="3"/>
  </r>
  <r>
    <x v="0"/>
    <n v="12.72"/>
    <x v="5"/>
    <x v="15"/>
    <n v="391990"/>
    <x v="8"/>
    <n v="610"/>
    <x v="2"/>
    <n v="27.99"/>
    <s v="First"/>
    <x v="8"/>
    <s v="Not Available"/>
    <x v="0"/>
    <n v="172772.62"/>
    <x v="0"/>
  </r>
  <r>
    <x v="8"/>
    <n v="63.14"/>
    <x v="4"/>
    <x v="16"/>
    <n v="325223"/>
    <x v="2"/>
    <n v="535"/>
    <x v="1"/>
    <n v="93.52"/>
    <s v="First"/>
    <x v="3"/>
    <s v="Active"/>
    <x v="0"/>
    <n v="216084.18"/>
    <x v="0"/>
  </r>
  <r>
    <x v="6"/>
    <n v="62.41"/>
    <x v="2"/>
    <x v="27"/>
    <n v="349438"/>
    <x v="9"/>
    <n v="477"/>
    <x v="0"/>
    <n v="73.44"/>
    <s v="Second"/>
    <x v="0"/>
    <s v="Not Available"/>
    <x v="0"/>
    <n v="154776.35"/>
    <x v="1"/>
  </r>
  <r>
    <x v="7"/>
    <n v="57.35"/>
    <x v="6"/>
    <x v="33"/>
    <n v="146707"/>
    <x v="8"/>
    <n v="446"/>
    <x v="0"/>
    <n v="72.31"/>
    <s v="Third"/>
    <x v="7"/>
    <s v="Active"/>
    <x v="0"/>
    <n v="110627.29"/>
    <x v="3"/>
  </r>
  <r>
    <x v="9"/>
    <n v="11.5"/>
    <x v="1"/>
    <x v="1"/>
    <n v="108806"/>
    <x v="1"/>
    <n v="340"/>
    <x v="2"/>
    <n v="51.67"/>
    <s v="Second"/>
    <x v="1"/>
    <s v="Not Available"/>
    <x v="0"/>
    <n v="76978.100000000006"/>
    <x v="3"/>
  </r>
  <r>
    <x v="8"/>
    <n v="50.26"/>
    <x v="5"/>
    <x v="9"/>
    <n v="197983"/>
    <x v="3"/>
    <n v="899"/>
    <x v="0"/>
    <n v="99.37"/>
    <s v="Second"/>
    <x v="4"/>
    <s v="Expired"/>
    <x v="0"/>
    <n v="108482.19"/>
    <x v="3"/>
  </r>
  <r>
    <x v="6"/>
    <n v="24.47"/>
    <x v="1"/>
    <x v="1"/>
    <n v="344262"/>
    <x v="4"/>
    <n v="289"/>
    <x v="1"/>
    <n v="78.12"/>
    <s v="First"/>
    <x v="0"/>
    <s v="Expired"/>
    <x v="1"/>
    <n v="145316.1"/>
    <x v="3"/>
  </r>
  <r>
    <x v="5"/>
    <n v="69.08"/>
    <x v="6"/>
    <x v="24"/>
    <n v="310935"/>
    <x v="6"/>
    <n v="529"/>
    <x v="2"/>
    <n v="45.99"/>
    <s v="Third"/>
    <x v="7"/>
    <s v="Expired"/>
    <x v="0"/>
    <n v="133495.04999999999"/>
    <x v="2"/>
  </r>
  <r>
    <x v="5"/>
    <n v="67.39"/>
    <x v="6"/>
    <x v="10"/>
    <n v="195524"/>
    <x v="9"/>
    <n v="296"/>
    <x v="1"/>
    <n v="76.37"/>
    <s v="Third"/>
    <x v="1"/>
    <s v="Expired"/>
    <x v="1"/>
    <n v="83371.75"/>
    <x v="0"/>
  </r>
  <r>
    <x v="5"/>
    <n v="60.34"/>
    <x v="1"/>
    <x v="25"/>
    <n v="231711"/>
    <x v="1"/>
    <n v="233"/>
    <x v="1"/>
    <n v="61.54"/>
    <s v="Third"/>
    <x v="1"/>
    <s v="Expired"/>
    <x v="0"/>
    <n v="182746.87"/>
    <x v="0"/>
  </r>
  <r>
    <x v="5"/>
    <n v="61.7"/>
    <x v="0"/>
    <x v="0"/>
    <n v="358609"/>
    <x v="0"/>
    <n v="621"/>
    <x v="2"/>
    <n v="56.32"/>
    <s v="Second"/>
    <x v="4"/>
    <s v="Not Available"/>
    <x v="0"/>
    <n v="202034.4"/>
    <x v="0"/>
  </r>
  <r>
    <x v="2"/>
    <n v="40.799999999999997"/>
    <x v="2"/>
    <x v="8"/>
    <n v="304432"/>
    <x v="2"/>
    <n v="347"/>
    <x v="0"/>
    <n v="95.02"/>
    <s v="Third"/>
    <x v="2"/>
    <s v="Active"/>
    <x v="1"/>
    <n v="171009.45"/>
    <x v="0"/>
  </r>
  <r>
    <x v="6"/>
    <n v="61"/>
    <x v="2"/>
    <x v="38"/>
    <n v="67061"/>
    <x v="9"/>
    <n v="174"/>
    <x v="0"/>
    <n v="82.99"/>
    <s v="Third"/>
    <x v="0"/>
    <s v="Expired"/>
    <x v="0"/>
    <n v="49580.55"/>
    <x v="2"/>
  </r>
  <r>
    <x v="5"/>
    <n v="22.75"/>
    <x v="6"/>
    <x v="33"/>
    <n v="143450"/>
    <x v="4"/>
    <n v="520"/>
    <x v="2"/>
    <n v="41.5"/>
    <s v="Third"/>
    <x v="0"/>
    <s v="Expired"/>
    <x v="1"/>
    <n v="64269.41"/>
    <x v="2"/>
  </r>
  <r>
    <x v="0"/>
    <n v="65.16"/>
    <x v="4"/>
    <x v="16"/>
    <n v="227353"/>
    <x v="4"/>
    <n v="760"/>
    <x v="2"/>
    <n v="56.25"/>
    <s v="Third"/>
    <x v="0"/>
    <s v="Not Available"/>
    <x v="1"/>
    <n v="136190.79"/>
    <x v="0"/>
  </r>
  <r>
    <x v="7"/>
    <n v="48.09"/>
    <x v="3"/>
    <x v="32"/>
    <n v="363934"/>
    <x v="6"/>
    <n v="821"/>
    <x v="2"/>
    <n v="38.200000000000003"/>
    <s v="First"/>
    <x v="9"/>
    <s v="Expired"/>
    <x v="1"/>
    <n v="249520.95"/>
    <x v="3"/>
  </r>
  <r>
    <x v="0"/>
    <n v="55.3"/>
    <x v="7"/>
    <x v="17"/>
    <n v="245248"/>
    <x v="4"/>
    <n v="219"/>
    <x v="1"/>
    <n v="93.37"/>
    <s v="Third"/>
    <x v="0"/>
    <s v="Not Available"/>
    <x v="1"/>
    <n v="186388.64"/>
    <x v="0"/>
  </r>
  <r>
    <x v="5"/>
    <n v="73.67"/>
    <x v="4"/>
    <x v="12"/>
    <n v="322601"/>
    <x v="4"/>
    <n v="876"/>
    <x v="2"/>
    <n v="55.27"/>
    <s v="Third"/>
    <x v="0"/>
    <s v="Not Available"/>
    <x v="0"/>
    <n v="179820.22"/>
    <x v="0"/>
  </r>
  <r>
    <x v="6"/>
    <n v="71.7"/>
    <x v="2"/>
    <x v="2"/>
    <n v="266198"/>
    <x v="6"/>
    <n v="242"/>
    <x v="1"/>
    <n v="86.4"/>
    <s v="Second"/>
    <x v="4"/>
    <s v="Not Available"/>
    <x v="1"/>
    <n v="174176.06"/>
    <x v="0"/>
  </r>
  <r>
    <x v="2"/>
    <n v="53.69"/>
    <x v="5"/>
    <x v="20"/>
    <n v="381259"/>
    <x v="5"/>
    <n v="202"/>
    <x v="0"/>
    <n v="74.819999999999993"/>
    <s v="Third"/>
    <x v="8"/>
    <s v="Expired"/>
    <x v="1"/>
    <n v="272211.86"/>
    <x v="3"/>
  </r>
  <r>
    <x v="7"/>
    <n v="57.92"/>
    <x v="1"/>
    <x v="37"/>
    <n v="268746"/>
    <x v="4"/>
    <n v="401"/>
    <x v="0"/>
    <n v="66.599999999999994"/>
    <s v="First"/>
    <x v="0"/>
    <s v="Active"/>
    <x v="1"/>
    <n v="109998.46"/>
    <x v="2"/>
  </r>
  <r>
    <x v="3"/>
    <n v="11.09"/>
    <x v="0"/>
    <x v="6"/>
    <n v="132411"/>
    <x v="3"/>
    <n v="734"/>
    <x v="2"/>
    <n v="49.8"/>
    <s v="First"/>
    <x v="4"/>
    <s v="Not Available"/>
    <x v="0"/>
    <n v="102265.65"/>
    <x v="0"/>
  </r>
  <r>
    <x v="4"/>
    <n v="12.95"/>
    <x v="4"/>
    <x v="4"/>
    <n v="180849"/>
    <x v="7"/>
    <n v="830"/>
    <x v="0"/>
    <n v="82.6"/>
    <s v="Second"/>
    <x v="3"/>
    <s v="Active"/>
    <x v="1"/>
    <n v="108433.66"/>
    <x v="2"/>
  </r>
  <r>
    <x v="8"/>
    <n v="35.79"/>
    <x v="4"/>
    <x v="12"/>
    <n v="104696"/>
    <x v="8"/>
    <n v="724"/>
    <x v="2"/>
    <n v="28.23"/>
    <s v="First"/>
    <x v="8"/>
    <s v="Active"/>
    <x v="0"/>
    <n v="81017.45"/>
    <x v="2"/>
  </r>
  <r>
    <x v="3"/>
    <n v="31.7"/>
    <x v="1"/>
    <x v="26"/>
    <n v="370643"/>
    <x v="6"/>
    <n v="955"/>
    <x v="0"/>
    <n v="87.29"/>
    <s v="Second"/>
    <x v="6"/>
    <s v="Not Available"/>
    <x v="1"/>
    <n v="193930.99"/>
    <x v="0"/>
  </r>
  <r>
    <x v="1"/>
    <n v="11.56"/>
    <x v="7"/>
    <x v="30"/>
    <n v="127797"/>
    <x v="3"/>
    <n v="460"/>
    <x v="0"/>
    <n v="74.56"/>
    <s v="Third"/>
    <x v="1"/>
    <s v="Expired"/>
    <x v="0"/>
    <n v="69554.23"/>
    <x v="0"/>
  </r>
  <r>
    <x v="0"/>
    <n v="14.8"/>
    <x v="5"/>
    <x v="20"/>
    <n v="183806"/>
    <x v="1"/>
    <n v="311"/>
    <x v="1"/>
    <n v="77.349999999999994"/>
    <s v="First"/>
    <x v="6"/>
    <s v="Active"/>
    <x v="0"/>
    <n v="140097.82999999999"/>
    <x v="2"/>
  </r>
  <r>
    <x v="9"/>
    <n v="29.67"/>
    <x v="5"/>
    <x v="15"/>
    <n v="348779"/>
    <x v="5"/>
    <n v="468"/>
    <x v="0"/>
    <n v="70.02"/>
    <s v="First"/>
    <x v="5"/>
    <s v="Not Available"/>
    <x v="0"/>
    <n v="245892.09"/>
    <x v="1"/>
  </r>
  <r>
    <x v="0"/>
    <n v="26.23"/>
    <x v="7"/>
    <x v="36"/>
    <n v="195868"/>
    <x v="0"/>
    <n v="119"/>
    <x v="2"/>
    <n v="31.35"/>
    <s v="Second"/>
    <x v="0"/>
    <s v="Expired"/>
    <x v="0"/>
    <n v="137398.96"/>
    <x v="1"/>
  </r>
  <r>
    <x v="5"/>
    <n v="13.05"/>
    <x v="7"/>
    <x v="23"/>
    <n v="226933"/>
    <x v="1"/>
    <n v="949"/>
    <x v="0"/>
    <n v="86.33"/>
    <s v="Third"/>
    <x v="2"/>
    <s v="Active"/>
    <x v="1"/>
    <n v="177123.12"/>
    <x v="1"/>
  </r>
  <r>
    <x v="9"/>
    <n v="24.93"/>
    <x v="2"/>
    <x v="27"/>
    <n v="274498"/>
    <x v="0"/>
    <n v="209"/>
    <x v="2"/>
    <n v="26.74"/>
    <s v="First"/>
    <x v="2"/>
    <s v="Expired"/>
    <x v="0"/>
    <n v="128986.21"/>
    <x v="3"/>
  </r>
  <r>
    <x v="5"/>
    <n v="7.7"/>
    <x v="1"/>
    <x v="25"/>
    <n v="227619"/>
    <x v="4"/>
    <n v="591"/>
    <x v="2"/>
    <n v="56.78"/>
    <s v="First"/>
    <x v="0"/>
    <s v="Expired"/>
    <x v="0"/>
    <n v="145212.42000000001"/>
    <x v="1"/>
  </r>
  <r>
    <x v="4"/>
    <n v="45.24"/>
    <x v="3"/>
    <x v="11"/>
    <n v="310737"/>
    <x v="0"/>
    <n v="444"/>
    <x v="1"/>
    <n v="62.06"/>
    <s v="Third"/>
    <x v="0"/>
    <s v="Not Available"/>
    <x v="0"/>
    <n v="135601.01999999999"/>
    <x v="2"/>
  </r>
  <r>
    <x v="5"/>
    <n v="60.52"/>
    <x v="7"/>
    <x v="23"/>
    <n v="180745"/>
    <x v="6"/>
    <n v="307"/>
    <x v="1"/>
    <n v="74.45"/>
    <s v="Second"/>
    <x v="9"/>
    <s v="Active"/>
    <x v="1"/>
    <n v="75341.67"/>
    <x v="0"/>
  </r>
  <r>
    <x v="7"/>
    <n v="57.69"/>
    <x v="5"/>
    <x v="5"/>
    <n v="344734"/>
    <x v="9"/>
    <n v="386"/>
    <x v="2"/>
    <n v="30.1"/>
    <s v="Third"/>
    <x v="1"/>
    <s v="Expired"/>
    <x v="0"/>
    <n v="154972.25"/>
    <x v="1"/>
  </r>
  <r>
    <x v="7"/>
    <n v="23.85"/>
    <x v="7"/>
    <x v="23"/>
    <n v="309212"/>
    <x v="8"/>
    <n v="849"/>
    <x v="2"/>
    <n v="56.32"/>
    <s v="Third"/>
    <x v="7"/>
    <s v="Active"/>
    <x v="0"/>
    <n v="175192.19"/>
    <x v="1"/>
  </r>
  <r>
    <x v="5"/>
    <n v="34.950000000000003"/>
    <x v="7"/>
    <x v="30"/>
    <n v="95109"/>
    <x v="0"/>
    <n v="106"/>
    <x v="1"/>
    <n v="70.040000000000006"/>
    <s v="Second"/>
    <x v="2"/>
    <s v="Not Available"/>
    <x v="1"/>
    <n v="70912.53"/>
    <x v="1"/>
  </r>
  <r>
    <x v="5"/>
    <n v="30.24"/>
    <x v="6"/>
    <x v="10"/>
    <n v="312634"/>
    <x v="0"/>
    <n v="664"/>
    <x v="2"/>
    <n v="27.58"/>
    <s v="Second"/>
    <x v="2"/>
    <s v="Expired"/>
    <x v="0"/>
    <n v="240537.22"/>
    <x v="1"/>
  </r>
  <r>
    <x v="2"/>
    <n v="33.659999999999997"/>
    <x v="5"/>
    <x v="9"/>
    <n v="240644"/>
    <x v="6"/>
    <n v="662"/>
    <x v="1"/>
    <n v="99.46"/>
    <s v="Third"/>
    <x v="1"/>
    <s v="Active"/>
    <x v="0"/>
    <n v="191258.26"/>
    <x v="3"/>
  </r>
  <r>
    <x v="4"/>
    <n v="16.48"/>
    <x v="0"/>
    <x v="35"/>
    <n v="301542"/>
    <x v="5"/>
    <n v="289"/>
    <x v="0"/>
    <n v="97.14"/>
    <s v="Third"/>
    <x v="0"/>
    <s v="Active"/>
    <x v="0"/>
    <n v="180897.18"/>
    <x v="1"/>
  </r>
  <r>
    <x v="6"/>
    <n v="19.75"/>
    <x v="1"/>
    <x v="1"/>
    <n v="108808"/>
    <x v="9"/>
    <n v="938"/>
    <x v="1"/>
    <n v="66.33"/>
    <s v="First"/>
    <x v="1"/>
    <s v="Active"/>
    <x v="1"/>
    <n v="46050.93"/>
    <x v="3"/>
  </r>
  <r>
    <x v="7"/>
    <n v="30.7"/>
    <x v="2"/>
    <x v="38"/>
    <n v="376140"/>
    <x v="6"/>
    <n v="223"/>
    <x v="1"/>
    <n v="71.05"/>
    <s v="Third"/>
    <x v="3"/>
    <s v="Expired"/>
    <x v="1"/>
    <n v="237432.43"/>
    <x v="3"/>
  </r>
  <r>
    <x v="4"/>
    <n v="56.64"/>
    <x v="0"/>
    <x v="35"/>
    <n v="192613"/>
    <x v="4"/>
    <n v="612"/>
    <x v="0"/>
    <n v="85.1"/>
    <s v="Second"/>
    <x v="0"/>
    <s v="Not Available"/>
    <x v="0"/>
    <n v="92340.95"/>
    <x v="2"/>
  </r>
  <r>
    <x v="9"/>
    <n v="74.430000000000007"/>
    <x v="7"/>
    <x v="30"/>
    <n v="221430"/>
    <x v="2"/>
    <n v="834"/>
    <x v="1"/>
    <n v="68.58"/>
    <s v="Second"/>
    <x v="1"/>
    <s v="Expired"/>
    <x v="0"/>
    <n v="99057.77"/>
    <x v="0"/>
  </r>
  <r>
    <x v="8"/>
    <n v="74.02"/>
    <x v="7"/>
    <x v="36"/>
    <n v="376552"/>
    <x v="0"/>
    <n v="818"/>
    <x v="0"/>
    <n v="94.54"/>
    <s v="Third"/>
    <x v="4"/>
    <s v="Expired"/>
    <x v="1"/>
    <n v="286334.06"/>
    <x v="0"/>
  </r>
  <r>
    <x v="1"/>
    <n v="52.04"/>
    <x v="7"/>
    <x v="30"/>
    <n v="191746"/>
    <x v="9"/>
    <n v="316"/>
    <x v="0"/>
    <n v="93.09"/>
    <s v="Third"/>
    <x v="1"/>
    <s v="Expired"/>
    <x v="1"/>
    <n v="91732.800000000003"/>
    <x v="1"/>
  </r>
  <r>
    <x v="3"/>
    <n v="73.849999999999994"/>
    <x v="2"/>
    <x v="38"/>
    <n v="361307"/>
    <x v="7"/>
    <n v="860"/>
    <x v="1"/>
    <n v="72.08"/>
    <s v="Second"/>
    <x v="4"/>
    <s v="Not Available"/>
    <x v="1"/>
    <n v="207493.31"/>
    <x v="2"/>
  </r>
  <r>
    <x v="8"/>
    <n v="28.49"/>
    <x v="5"/>
    <x v="15"/>
    <n v="381550"/>
    <x v="6"/>
    <n v="308"/>
    <x v="0"/>
    <n v="61.32"/>
    <s v="Third"/>
    <x v="0"/>
    <s v="Not Available"/>
    <x v="1"/>
    <n v="169618.32"/>
    <x v="0"/>
  </r>
  <r>
    <x v="6"/>
    <n v="27.1"/>
    <x v="2"/>
    <x v="38"/>
    <n v="265041"/>
    <x v="7"/>
    <n v="225"/>
    <x v="0"/>
    <n v="69.739999999999995"/>
    <s v="Third"/>
    <x v="0"/>
    <s v="Active"/>
    <x v="0"/>
    <n v="153574.37"/>
    <x v="0"/>
  </r>
  <r>
    <x v="2"/>
    <n v="75.06"/>
    <x v="3"/>
    <x v="11"/>
    <n v="347789"/>
    <x v="9"/>
    <n v="264"/>
    <x v="1"/>
    <n v="84.62"/>
    <s v="First"/>
    <x v="1"/>
    <s v="Active"/>
    <x v="1"/>
    <n v="260959.95"/>
    <x v="1"/>
  </r>
  <r>
    <x v="1"/>
    <n v="68.34"/>
    <x v="6"/>
    <x v="24"/>
    <n v="136951"/>
    <x v="5"/>
    <n v="395"/>
    <x v="2"/>
    <n v="51.93"/>
    <s v="Second"/>
    <x v="2"/>
    <s v="Not Available"/>
    <x v="0"/>
    <n v="63880.42"/>
    <x v="3"/>
  </r>
  <r>
    <x v="2"/>
    <n v="75.34"/>
    <x v="3"/>
    <x v="14"/>
    <n v="180998"/>
    <x v="3"/>
    <n v="236"/>
    <x v="1"/>
    <n v="69.25"/>
    <s v="Second"/>
    <x v="4"/>
    <s v="Active"/>
    <x v="1"/>
    <n v="89361.29"/>
    <x v="1"/>
  </r>
  <r>
    <x v="6"/>
    <n v="52.47"/>
    <x v="5"/>
    <x v="5"/>
    <n v="66080"/>
    <x v="2"/>
    <n v="748"/>
    <x v="2"/>
    <n v="43.9"/>
    <s v="Second"/>
    <x v="0"/>
    <s v="Expired"/>
    <x v="1"/>
    <n v="28992.61"/>
    <x v="2"/>
  </r>
  <r>
    <x v="0"/>
    <n v="70.86"/>
    <x v="1"/>
    <x v="37"/>
    <n v="357496"/>
    <x v="3"/>
    <n v="654"/>
    <x v="0"/>
    <n v="79.23"/>
    <s v="First"/>
    <x v="4"/>
    <s v="Expired"/>
    <x v="1"/>
    <n v="180906.84"/>
    <x v="2"/>
  </r>
  <r>
    <x v="3"/>
    <n v="59.86"/>
    <x v="7"/>
    <x v="23"/>
    <n v="379196"/>
    <x v="5"/>
    <n v="787"/>
    <x v="2"/>
    <n v="26.86"/>
    <s v="Second"/>
    <x v="8"/>
    <s v="Expired"/>
    <x v="1"/>
    <n v="285879.32"/>
    <x v="0"/>
  </r>
  <r>
    <x v="9"/>
    <n v="22.08"/>
    <x v="1"/>
    <x v="19"/>
    <n v="368890"/>
    <x v="0"/>
    <n v="606"/>
    <x v="0"/>
    <n v="60.48"/>
    <s v="First"/>
    <x v="2"/>
    <s v="Not Available"/>
    <x v="0"/>
    <n v="209798.16"/>
    <x v="2"/>
  </r>
  <r>
    <x v="5"/>
    <n v="57.69"/>
    <x v="6"/>
    <x v="33"/>
    <n v="297841"/>
    <x v="3"/>
    <n v="351"/>
    <x v="0"/>
    <n v="66.239999999999995"/>
    <s v="Second"/>
    <x v="1"/>
    <s v="Not Available"/>
    <x v="0"/>
    <n v="134637.46"/>
    <x v="3"/>
  </r>
  <r>
    <x v="7"/>
    <n v="31.94"/>
    <x v="5"/>
    <x v="5"/>
    <n v="320054"/>
    <x v="8"/>
    <n v="411"/>
    <x v="1"/>
    <n v="85.43"/>
    <s v="Third"/>
    <x v="1"/>
    <s v="Active"/>
    <x v="0"/>
    <n v="179389.8"/>
    <x v="1"/>
  </r>
  <r>
    <x v="6"/>
    <n v="59.43"/>
    <x v="0"/>
    <x v="29"/>
    <n v="176793"/>
    <x v="5"/>
    <n v="524"/>
    <x v="0"/>
    <n v="76.19"/>
    <s v="Third"/>
    <x v="4"/>
    <s v="Not Available"/>
    <x v="0"/>
    <n v="113762.36"/>
    <x v="2"/>
  </r>
  <r>
    <x v="4"/>
    <n v="54.12"/>
    <x v="0"/>
    <x v="35"/>
    <n v="358679"/>
    <x v="1"/>
    <n v="160"/>
    <x v="2"/>
    <n v="33.049999999999997"/>
    <s v="Third"/>
    <x v="6"/>
    <s v="Active"/>
    <x v="0"/>
    <n v="172119.9"/>
    <x v="2"/>
  </r>
  <r>
    <x v="4"/>
    <n v="9.82"/>
    <x v="4"/>
    <x v="22"/>
    <n v="288949"/>
    <x v="7"/>
    <n v="360"/>
    <x v="2"/>
    <n v="46.29"/>
    <s v="Third"/>
    <x v="4"/>
    <s v="Expired"/>
    <x v="1"/>
    <n v="186801.33"/>
    <x v="2"/>
  </r>
  <r>
    <x v="5"/>
    <n v="75.489999999999995"/>
    <x v="3"/>
    <x v="7"/>
    <n v="257796"/>
    <x v="0"/>
    <n v="102"/>
    <x v="0"/>
    <n v="75.64"/>
    <s v="First"/>
    <x v="2"/>
    <s v="Expired"/>
    <x v="1"/>
    <n v="176082.79"/>
    <x v="1"/>
  </r>
  <r>
    <x v="6"/>
    <n v="54.54"/>
    <x v="4"/>
    <x v="22"/>
    <n v="203588"/>
    <x v="0"/>
    <n v="583"/>
    <x v="0"/>
    <n v="82.84"/>
    <s v="Third"/>
    <x v="0"/>
    <s v="Expired"/>
    <x v="0"/>
    <n v="109603.43"/>
    <x v="1"/>
  </r>
  <r>
    <x v="2"/>
    <n v="66.819999999999993"/>
    <x v="2"/>
    <x v="27"/>
    <n v="273665"/>
    <x v="9"/>
    <n v="985"/>
    <x v="2"/>
    <n v="57.08"/>
    <s v="Second"/>
    <x v="1"/>
    <s v="Active"/>
    <x v="1"/>
    <n v="167003.4"/>
    <x v="3"/>
  </r>
  <r>
    <x v="8"/>
    <n v="34.96"/>
    <x v="7"/>
    <x v="30"/>
    <n v="168388"/>
    <x v="7"/>
    <n v="459"/>
    <x v="1"/>
    <n v="77.319999999999993"/>
    <s v="First"/>
    <x v="7"/>
    <s v="Not Available"/>
    <x v="1"/>
    <n v="121886.51"/>
    <x v="2"/>
  </r>
  <r>
    <x v="1"/>
    <n v="36.9"/>
    <x v="2"/>
    <x v="27"/>
    <n v="365416"/>
    <x v="6"/>
    <n v="920"/>
    <x v="1"/>
    <n v="90.13"/>
    <s v="Second"/>
    <x v="9"/>
    <s v="Not Available"/>
    <x v="0"/>
    <n v="181826.87"/>
    <x v="2"/>
  </r>
  <r>
    <x v="6"/>
    <n v="10.57"/>
    <x v="4"/>
    <x v="16"/>
    <n v="358871"/>
    <x v="3"/>
    <n v="532"/>
    <x v="1"/>
    <n v="90.13"/>
    <s v="Second"/>
    <x v="1"/>
    <s v="Active"/>
    <x v="1"/>
    <n v="282322.15999999997"/>
    <x v="0"/>
  </r>
  <r>
    <x v="6"/>
    <n v="60.04"/>
    <x v="4"/>
    <x v="4"/>
    <n v="161600"/>
    <x v="0"/>
    <n v="339"/>
    <x v="0"/>
    <n v="75.180000000000007"/>
    <s v="Second"/>
    <x v="0"/>
    <s v="Expired"/>
    <x v="0"/>
    <n v="128852.91"/>
    <x v="1"/>
  </r>
  <r>
    <x v="5"/>
    <n v="12.37"/>
    <x v="1"/>
    <x v="1"/>
    <n v="357049"/>
    <x v="5"/>
    <n v="954"/>
    <x v="2"/>
    <n v="46.47"/>
    <s v="First"/>
    <x v="5"/>
    <s v="Not Available"/>
    <x v="0"/>
    <n v="180899.74"/>
    <x v="2"/>
  </r>
  <r>
    <x v="6"/>
    <n v="33.49"/>
    <x v="4"/>
    <x v="22"/>
    <n v="161164"/>
    <x v="5"/>
    <n v="301"/>
    <x v="2"/>
    <n v="52.05"/>
    <s v="Second"/>
    <x v="3"/>
    <s v="Expired"/>
    <x v="0"/>
    <n v="128458.12"/>
    <x v="3"/>
  </r>
  <r>
    <x v="1"/>
    <n v="65.03"/>
    <x v="5"/>
    <x v="15"/>
    <n v="379121"/>
    <x v="3"/>
    <n v="205"/>
    <x v="0"/>
    <n v="69.59"/>
    <s v="Second"/>
    <x v="1"/>
    <s v="Expired"/>
    <x v="0"/>
    <n v="231307.26"/>
    <x v="3"/>
  </r>
  <r>
    <x v="7"/>
    <n v="22.52"/>
    <x v="2"/>
    <x v="8"/>
    <n v="120839"/>
    <x v="8"/>
    <n v="538"/>
    <x v="0"/>
    <n v="84.85"/>
    <s v="First"/>
    <x v="8"/>
    <s v="Not Available"/>
    <x v="1"/>
    <n v="95496.61"/>
    <x v="2"/>
  </r>
  <r>
    <x v="8"/>
    <n v="61.24"/>
    <x v="2"/>
    <x v="8"/>
    <n v="75135"/>
    <x v="5"/>
    <n v="866"/>
    <x v="2"/>
    <n v="25.19"/>
    <s v="First"/>
    <x v="5"/>
    <s v="Expired"/>
    <x v="1"/>
    <n v="57495"/>
    <x v="1"/>
  </r>
  <r>
    <x v="4"/>
    <n v="7.46"/>
    <x v="5"/>
    <x v="13"/>
    <n v="206025"/>
    <x v="5"/>
    <n v="892"/>
    <x v="2"/>
    <n v="34.07"/>
    <s v="First"/>
    <x v="5"/>
    <s v="Active"/>
    <x v="0"/>
    <n v="106400.58"/>
    <x v="2"/>
  </r>
  <r>
    <x v="5"/>
    <n v="7.53"/>
    <x v="7"/>
    <x v="30"/>
    <n v="144099"/>
    <x v="7"/>
    <n v="776"/>
    <x v="2"/>
    <n v="29.53"/>
    <s v="First"/>
    <x v="7"/>
    <s v="Active"/>
    <x v="1"/>
    <n v="99827.44"/>
    <x v="3"/>
  </r>
  <r>
    <x v="7"/>
    <n v="68.47"/>
    <x v="0"/>
    <x v="39"/>
    <n v="352968"/>
    <x v="9"/>
    <n v="880"/>
    <x v="2"/>
    <n v="37.659999999999997"/>
    <s v="Third"/>
    <x v="0"/>
    <s v="Not Available"/>
    <x v="0"/>
    <n v="164427.29"/>
    <x v="0"/>
  </r>
  <r>
    <x v="6"/>
    <n v="8.09"/>
    <x v="4"/>
    <x v="18"/>
    <n v="166513"/>
    <x v="7"/>
    <n v="808"/>
    <x v="1"/>
    <n v="61.39"/>
    <s v="First"/>
    <x v="7"/>
    <s v="Not Available"/>
    <x v="0"/>
    <n v="112695.85"/>
    <x v="2"/>
  </r>
  <r>
    <x v="1"/>
    <n v="73.11"/>
    <x v="5"/>
    <x v="13"/>
    <n v="126159"/>
    <x v="2"/>
    <n v="624"/>
    <x v="2"/>
    <n v="50.86"/>
    <s v="First"/>
    <x v="3"/>
    <s v="Active"/>
    <x v="0"/>
    <n v="73975.960000000006"/>
    <x v="1"/>
  </r>
  <r>
    <x v="8"/>
    <n v="44.01"/>
    <x v="1"/>
    <x v="37"/>
    <n v="163672"/>
    <x v="7"/>
    <n v="602"/>
    <x v="0"/>
    <n v="69.38"/>
    <s v="First"/>
    <x v="7"/>
    <s v="Active"/>
    <x v="0"/>
    <n v="111244.53"/>
    <x v="2"/>
  </r>
  <r>
    <x v="8"/>
    <n v="34.659999999999997"/>
    <x v="5"/>
    <x v="5"/>
    <n v="362510"/>
    <x v="2"/>
    <n v="122"/>
    <x v="1"/>
    <n v="86.1"/>
    <s v="First"/>
    <x v="3"/>
    <s v="Expired"/>
    <x v="0"/>
    <n v="249027.54"/>
    <x v="2"/>
  </r>
  <r>
    <x v="3"/>
    <n v="66.67"/>
    <x v="1"/>
    <x v="37"/>
    <n v="214957"/>
    <x v="4"/>
    <n v="468"/>
    <x v="0"/>
    <n v="62.73"/>
    <s v="Third"/>
    <x v="0"/>
    <s v="Not Available"/>
    <x v="1"/>
    <n v="168102.67"/>
    <x v="1"/>
  </r>
  <r>
    <x v="2"/>
    <n v="24.19"/>
    <x v="0"/>
    <x v="39"/>
    <n v="115335"/>
    <x v="2"/>
    <n v="253"/>
    <x v="1"/>
    <n v="83.47"/>
    <s v="First"/>
    <x v="3"/>
    <s v="Active"/>
    <x v="0"/>
    <n v="63971.89"/>
    <x v="1"/>
  </r>
  <r>
    <x v="2"/>
    <n v="5.23"/>
    <x v="5"/>
    <x v="5"/>
    <n v="151116"/>
    <x v="9"/>
    <n v="983"/>
    <x v="2"/>
    <n v="54.27"/>
    <s v="Third"/>
    <x v="1"/>
    <s v="Active"/>
    <x v="1"/>
    <n v="101015.11"/>
    <x v="3"/>
  </r>
  <r>
    <x v="4"/>
    <n v="35.49"/>
    <x v="0"/>
    <x v="6"/>
    <n v="138052"/>
    <x v="5"/>
    <n v="103"/>
    <x v="2"/>
    <n v="39.19"/>
    <s v="Third"/>
    <x v="7"/>
    <s v="Not Available"/>
    <x v="1"/>
    <n v="69057.210000000006"/>
    <x v="2"/>
  </r>
  <r>
    <x v="2"/>
    <n v="29.63"/>
    <x v="1"/>
    <x v="37"/>
    <n v="358096"/>
    <x v="3"/>
    <n v="904"/>
    <x v="1"/>
    <n v="65.39"/>
    <s v="Second"/>
    <x v="0"/>
    <s v="Active"/>
    <x v="0"/>
    <n v="155809.04"/>
    <x v="3"/>
  </r>
  <r>
    <x v="0"/>
    <n v="54.75"/>
    <x v="6"/>
    <x v="24"/>
    <n v="102841"/>
    <x v="8"/>
    <n v="439"/>
    <x v="1"/>
    <n v="61.3"/>
    <s v="Second"/>
    <x v="7"/>
    <s v="Active"/>
    <x v="1"/>
    <n v="57788.14"/>
    <x v="3"/>
  </r>
  <r>
    <x v="6"/>
    <n v="40.659999999999997"/>
    <x v="1"/>
    <x v="19"/>
    <n v="229583"/>
    <x v="5"/>
    <n v="718"/>
    <x v="0"/>
    <n v="64.91"/>
    <s v="Second"/>
    <x v="3"/>
    <s v="Active"/>
    <x v="1"/>
    <n v="108140.2"/>
    <x v="2"/>
  </r>
  <r>
    <x v="8"/>
    <n v="15.4"/>
    <x v="5"/>
    <x v="5"/>
    <n v="52567"/>
    <x v="6"/>
    <n v="446"/>
    <x v="1"/>
    <n v="74.84"/>
    <s v="First"/>
    <x v="9"/>
    <s v="Active"/>
    <x v="1"/>
    <n v="21945.79"/>
    <x v="3"/>
  </r>
  <r>
    <x v="9"/>
    <n v="66.98"/>
    <x v="4"/>
    <x v="18"/>
    <n v="255872"/>
    <x v="0"/>
    <n v="293"/>
    <x v="0"/>
    <n v="71.680000000000007"/>
    <s v="First"/>
    <x v="2"/>
    <s v="Expired"/>
    <x v="1"/>
    <n v="118956.08"/>
    <x v="2"/>
  </r>
  <r>
    <x v="2"/>
    <n v="68.3"/>
    <x v="0"/>
    <x v="6"/>
    <n v="197356"/>
    <x v="9"/>
    <n v="399"/>
    <x v="1"/>
    <n v="81.540000000000006"/>
    <s v="Second"/>
    <x v="1"/>
    <s v="Expired"/>
    <x v="0"/>
    <n v="102491.22"/>
    <x v="3"/>
  </r>
  <r>
    <x v="4"/>
    <n v="32.5"/>
    <x v="2"/>
    <x v="27"/>
    <n v="226406"/>
    <x v="3"/>
    <n v="713"/>
    <x v="0"/>
    <n v="93.57"/>
    <s v="Second"/>
    <x v="1"/>
    <s v="Expired"/>
    <x v="0"/>
    <n v="155942.01"/>
    <x v="3"/>
  </r>
  <r>
    <x v="6"/>
    <n v="29.22"/>
    <x v="3"/>
    <x v="7"/>
    <n v="399401"/>
    <x v="4"/>
    <n v="200"/>
    <x v="0"/>
    <n v="73.05"/>
    <s v="Second"/>
    <x v="0"/>
    <s v="Expired"/>
    <x v="0"/>
    <n v="241488.02"/>
    <x v="0"/>
  </r>
  <r>
    <x v="0"/>
    <n v="44.49"/>
    <x v="6"/>
    <x v="33"/>
    <n v="274677"/>
    <x v="5"/>
    <n v="958"/>
    <x v="0"/>
    <n v="69.05"/>
    <s v="Third"/>
    <x v="6"/>
    <s v="Expired"/>
    <x v="1"/>
    <n v="208207.19"/>
    <x v="3"/>
  </r>
  <r>
    <x v="3"/>
    <n v="59.09"/>
    <x v="3"/>
    <x v="14"/>
    <n v="54487"/>
    <x v="8"/>
    <n v="782"/>
    <x v="0"/>
    <n v="88.4"/>
    <s v="First"/>
    <x v="8"/>
    <s v="Expired"/>
    <x v="0"/>
    <n v="25102.26"/>
    <x v="1"/>
  </r>
  <r>
    <x v="5"/>
    <n v="52.14"/>
    <x v="7"/>
    <x v="23"/>
    <n v="293860"/>
    <x v="3"/>
    <n v="521"/>
    <x v="0"/>
    <n v="79.55"/>
    <s v="First"/>
    <x v="4"/>
    <s v="Expired"/>
    <x v="0"/>
    <n v="171373.42"/>
    <x v="2"/>
  </r>
  <r>
    <x v="1"/>
    <n v="68.98"/>
    <x v="7"/>
    <x v="30"/>
    <n v="301614"/>
    <x v="2"/>
    <n v="879"/>
    <x v="2"/>
    <n v="48.61"/>
    <s v="Third"/>
    <x v="4"/>
    <s v="Not Available"/>
    <x v="0"/>
    <n v="157434.96"/>
    <x v="1"/>
  </r>
  <r>
    <x v="9"/>
    <n v="73.55"/>
    <x v="4"/>
    <x v="22"/>
    <n v="303244"/>
    <x v="1"/>
    <n v="703"/>
    <x v="1"/>
    <n v="80.260000000000005"/>
    <s v="Third"/>
    <x v="4"/>
    <s v="Expired"/>
    <x v="1"/>
    <n v="223178.62"/>
    <x v="0"/>
  </r>
  <r>
    <x v="8"/>
    <n v="15.81"/>
    <x v="6"/>
    <x v="31"/>
    <n v="367934"/>
    <x v="1"/>
    <n v="830"/>
    <x v="0"/>
    <n v="72.83"/>
    <s v="Third"/>
    <x v="0"/>
    <s v="Expired"/>
    <x v="1"/>
    <n v="241432.72"/>
    <x v="3"/>
  </r>
  <r>
    <x v="8"/>
    <n v="9.3699999999999992"/>
    <x v="1"/>
    <x v="19"/>
    <n v="277285"/>
    <x v="5"/>
    <n v="151"/>
    <x v="0"/>
    <n v="83.41"/>
    <s v="Third"/>
    <x v="6"/>
    <s v="Active"/>
    <x v="0"/>
    <n v="134703.07"/>
    <x v="3"/>
  </r>
  <r>
    <x v="7"/>
    <n v="55.24"/>
    <x v="6"/>
    <x v="33"/>
    <n v="247109"/>
    <x v="6"/>
    <n v="209"/>
    <x v="2"/>
    <n v="40.79"/>
    <s v="First"/>
    <x v="9"/>
    <s v="Expired"/>
    <x v="0"/>
    <n v="174657.73"/>
    <x v="2"/>
  </r>
  <r>
    <x v="7"/>
    <n v="25.87"/>
    <x v="7"/>
    <x v="36"/>
    <n v="113470"/>
    <x v="1"/>
    <n v="157"/>
    <x v="1"/>
    <n v="82.87"/>
    <s v="Second"/>
    <x v="1"/>
    <s v="Not Available"/>
    <x v="0"/>
    <n v="58378.63"/>
    <x v="3"/>
  </r>
  <r>
    <x v="1"/>
    <n v="59.65"/>
    <x v="3"/>
    <x v="14"/>
    <n v="334397"/>
    <x v="4"/>
    <n v="535"/>
    <x v="2"/>
    <n v="40.74"/>
    <s v="First"/>
    <x v="0"/>
    <s v="Not Available"/>
    <x v="0"/>
    <n v="265455.42"/>
    <x v="0"/>
  </r>
  <r>
    <x v="7"/>
    <n v="57.82"/>
    <x v="6"/>
    <x v="21"/>
    <n v="174356"/>
    <x v="7"/>
    <n v="790"/>
    <x v="1"/>
    <n v="82.31"/>
    <s v="Second"/>
    <x v="7"/>
    <s v="Expired"/>
    <x v="1"/>
    <n v="127282.49"/>
    <x v="3"/>
  </r>
  <r>
    <x v="1"/>
    <n v="58.11"/>
    <x v="4"/>
    <x v="18"/>
    <n v="84230"/>
    <x v="7"/>
    <n v="241"/>
    <x v="2"/>
    <n v="55.5"/>
    <s v="First"/>
    <x v="7"/>
    <s v="Expired"/>
    <x v="1"/>
    <n v="42505.83"/>
    <x v="0"/>
  </r>
  <r>
    <x v="7"/>
    <n v="66.03"/>
    <x v="0"/>
    <x v="6"/>
    <n v="231875"/>
    <x v="2"/>
    <n v="846"/>
    <x v="0"/>
    <n v="62.85"/>
    <s v="First"/>
    <x v="3"/>
    <s v="Expired"/>
    <x v="0"/>
    <n v="98301.52"/>
    <x v="1"/>
  </r>
  <r>
    <x v="2"/>
    <n v="18.190000000000001"/>
    <x v="4"/>
    <x v="12"/>
    <n v="284766"/>
    <x v="7"/>
    <n v="652"/>
    <x v="0"/>
    <n v="86.22"/>
    <s v="Third"/>
    <x v="4"/>
    <s v="Expired"/>
    <x v="1"/>
    <n v="133698.85"/>
    <x v="2"/>
  </r>
  <r>
    <x v="6"/>
    <n v="79.89"/>
    <x v="4"/>
    <x v="4"/>
    <n v="185693"/>
    <x v="9"/>
    <n v="143"/>
    <x v="2"/>
    <n v="45.99"/>
    <s v="Second"/>
    <x v="1"/>
    <s v="Active"/>
    <x v="0"/>
    <n v="91892.78"/>
    <x v="1"/>
  </r>
  <r>
    <x v="2"/>
    <n v="34.96"/>
    <x v="5"/>
    <x v="5"/>
    <n v="155432"/>
    <x v="9"/>
    <n v="589"/>
    <x v="1"/>
    <n v="85.99"/>
    <s v="Second"/>
    <x v="0"/>
    <s v="Expired"/>
    <x v="0"/>
    <n v="75924.87"/>
    <x v="0"/>
  </r>
  <r>
    <x v="4"/>
    <n v="65.45"/>
    <x v="3"/>
    <x v="14"/>
    <n v="194616"/>
    <x v="0"/>
    <n v="583"/>
    <x v="2"/>
    <n v="33.979999999999997"/>
    <s v="Third"/>
    <x v="0"/>
    <s v="Expired"/>
    <x v="0"/>
    <n v="153411.56"/>
    <x v="1"/>
  </r>
  <r>
    <x v="9"/>
    <n v="30.18"/>
    <x v="1"/>
    <x v="1"/>
    <n v="143843"/>
    <x v="3"/>
    <n v="332"/>
    <x v="1"/>
    <n v="65.55"/>
    <s v="Third"/>
    <x v="4"/>
    <s v="Active"/>
    <x v="1"/>
    <n v="86437.27"/>
    <x v="1"/>
  </r>
  <r>
    <x v="4"/>
    <n v="10.64"/>
    <x v="3"/>
    <x v="32"/>
    <n v="191473"/>
    <x v="1"/>
    <n v="636"/>
    <x v="2"/>
    <n v="30"/>
    <s v="First"/>
    <x v="6"/>
    <s v="Expired"/>
    <x v="1"/>
    <n v="114775.52"/>
    <x v="1"/>
  </r>
  <r>
    <x v="1"/>
    <n v="12.44"/>
    <x v="2"/>
    <x v="34"/>
    <n v="147595"/>
    <x v="3"/>
    <n v="109"/>
    <x v="0"/>
    <n v="82.35"/>
    <s v="Second"/>
    <x v="0"/>
    <s v="Not Available"/>
    <x v="1"/>
    <n v="100169.64"/>
    <x v="2"/>
  </r>
  <r>
    <x v="9"/>
    <n v="11.7"/>
    <x v="7"/>
    <x v="23"/>
    <n v="241491"/>
    <x v="7"/>
    <n v="565"/>
    <x v="2"/>
    <n v="59.75"/>
    <s v="First"/>
    <x v="7"/>
    <s v="Not Available"/>
    <x v="0"/>
    <n v="133627.72"/>
    <x v="3"/>
  </r>
  <r>
    <x v="4"/>
    <n v="23.01"/>
    <x v="2"/>
    <x v="27"/>
    <n v="377143"/>
    <x v="5"/>
    <n v="452"/>
    <x v="1"/>
    <n v="83.3"/>
    <s v="First"/>
    <x v="5"/>
    <s v="Not Available"/>
    <x v="1"/>
    <n v="156119.51999999999"/>
    <x v="2"/>
  </r>
  <r>
    <x v="1"/>
    <n v="50.44"/>
    <x v="1"/>
    <x v="26"/>
    <n v="259124"/>
    <x v="0"/>
    <n v="712"/>
    <x v="1"/>
    <n v="81.08"/>
    <s v="First"/>
    <x v="2"/>
    <s v="Active"/>
    <x v="1"/>
    <n v="160071.95000000001"/>
    <x v="0"/>
  </r>
  <r>
    <x v="1"/>
    <n v="77.569999999999993"/>
    <x v="1"/>
    <x v="19"/>
    <n v="286810"/>
    <x v="1"/>
    <n v="819"/>
    <x v="0"/>
    <n v="73.959999999999994"/>
    <s v="First"/>
    <x v="6"/>
    <s v="Not Available"/>
    <x v="0"/>
    <n v="200957.64"/>
    <x v="2"/>
  </r>
  <r>
    <x v="8"/>
    <n v="20.82"/>
    <x v="3"/>
    <x v="32"/>
    <n v="276946"/>
    <x v="6"/>
    <n v="920"/>
    <x v="0"/>
    <n v="74.599999999999994"/>
    <s v="Second"/>
    <x v="0"/>
    <s v="Active"/>
    <x v="0"/>
    <n v="151057.87"/>
    <x v="3"/>
  </r>
  <r>
    <x v="4"/>
    <n v="26.31"/>
    <x v="2"/>
    <x v="2"/>
    <n v="257517"/>
    <x v="6"/>
    <n v="839"/>
    <x v="1"/>
    <n v="66.02"/>
    <s v="First"/>
    <x v="9"/>
    <s v="Not Available"/>
    <x v="0"/>
    <n v="198960.59"/>
    <x v="2"/>
  </r>
  <r>
    <x v="5"/>
    <n v="74.58"/>
    <x v="2"/>
    <x v="2"/>
    <n v="262059"/>
    <x v="3"/>
    <n v="729"/>
    <x v="1"/>
    <n v="76.11"/>
    <s v="Third"/>
    <x v="4"/>
    <s v="Active"/>
    <x v="1"/>
    <n v="208425.88"/>
    <x v="2"/>
  </r>
  <r>
    <x v="5"/>
    <n v="37.89"/>
    <x v="2"/>
    <x v="27"/>
    <n v="275933"/>
    <x v="8"/>
    <n v="325"/>
    <x v="2"/>
    <n v="26.94"/>
    <s v="Third"/>
    <x v="9"/>
    <s v="Active"/>
    <x v="0"/>
    <n v="125069.8"/>
    <x v="0"/>
  </r>
  <r>
    <x v="6"/>
    <n v="43.17"/>
    <x v="7"/>
    <x v="30"/>
    <n v="201454"/>
    <x v="4"/>
    <n v="665"/>
    <x v="1"/>
    <n v="95.63"/>
    <s v="Second"/>
    <x v="0"/>
    <s v="Not Available"/>
    <x v="1"/>
    <n v="93678.1"/>
    <x v="3"/>
  </r>
  <r>
    <x v="3"/>
    <n v="7.25"/>
    <x v="3"/>
    <x v="3"/>
    <n v="269996"/>
    <x v="0"/>
    <n v="190"/>
    <x v="0"/>
    <n v="99.57"/>
    <s v="First"/>
    <x v="2"/>
    <s v="Active"/>
    <x v="1"/>
    <n v="111028.61"/>
    <x v="1"/>
  </r>
  <r>
    <x v="5"/>
    <n v="59.31"/>
    <x v="1"/>
    <x v="1"/>
    <n v="369219"/>
    <x v="8"/>
    <n v="169"/>
    <x v="1"/>
    <n v="63.16"/>
    <s v="Second"/>
    <x v="2"/>
    <s v="Expired"/>
    <x v="0"/>
    <n v="244983.04000000001"/>
    <x v="2"/>
  </r>
  <r>
    <x v="5"/>
    <n v="25.39"/>
    <x v="2"/>
    <x v="2"/>
    <n v="108115"/>
    <x v="6"/>
    <n v="705"/>
    <x v="2"/>
    <n v="35.44"/>
    <s v="Third"/>
    <x v="3"/>
    <s v="Expired"/>
    <x v="1"/>
    <n v="62139.41"/>
    <x v="2"/>
  </r>
  <r>
    <x v="1"/>
    <n v="59"/>
    <x v="7"/>
    <x v="23"/>
    <n v="175507"/>
    <x v="8"/>
    <n v="543"/>
    <x v="1"/>
    <n v="76.61"/>
    <s v="First"/>
    <x v="8"/>
    <s v="Not Available"/>
    <x v="0"/>
    <n v="75889.14"/>
    <x v="1"/>
  </r>
  <r>
    <x v="9"/>
    <n v="73.3"/>
    <x v="0"/>
    <x v="29"/>
    <n v="261569"/>
    <x v="9"/>
    <n v="480"/>
    <x v="2"/>
    <n v="53.48"/>
    <s v="First"/>
    <x v="1"/>
    <s v="Active"/>
    <x v="1"/>
    <n v="110931.54"/>
    <x v="2"/>
  </r>
  <r>
    <x v="7"/>
    <n v="54.07"/>
    <x v="3"/>
    <x v="3"/>
    <n v="77015"/>
    <x v="7"/>
    <n v="758"/>
    <x v="1"/>
    <n v="67.16"/>
    <s v="Second"/>
    <x v="0"/>
    <s v="Expired"/>
    <x v="1"/>
    <n v="32804.699999999997"/>
    <x v="0"/>
  </r>
  <r>
    <x v="3"/>
    <n v="66.709999999999994"/>
    <x v="0"/>
    <x v="29"/>
    <n v="339419"/>
    <x v="3"/>
    <n v="318"/>
    <x v="1"/>
    <n v="65.27"/>
    <s v="Second"/>
    <x v="0"/>
    <s v="Active"/>
    <x v="1"/>
    <n v="141884.47"/>
    <x v="1"/>
  </r>
  <r>
    <x v="2"/>
    <n v="63.07"/>
    <x v="2"/>
    <x v="2"/>
    <n v="207116"/>
    <x v="6"/>
    <n v="429"/>
    <x v="2"/>
    <n v="50.68"/>
    <s v="First"/>
    <x v="9"/>
    <s v="Expired"/>
    <x v="1"/>
    <n v="144668.93"/>
    <x v="2"/>
  </r>
  <r>
    <x v="4"/>
    <n v="73.069999999999993"/>
    <x v="2"/>
    <x v="38"/>
    <n v="192677"/>
    <x v="2"/>
    <n v="641"/>
    <x v="2"/>
    <n v="50.24"/>
    <s v="First"/>
    <x v="3"/>
    <s v="Not Available"/>
    <x v="0"/>
    <n v="98597.82"/>
    <x v="2"/>
  </r>
  <r>
    <x v="0"/>
    <n v="47.42"/>
    <x v="1"/>
    <x v="19"/>
    <n v="77126"/>
    <x v="7"/>
    <n v="108"/>
    <x v="2"/>
    <n v="38.9"/>
    <s v="Third"/>
    <x v="7"/>
    <s v="Not Available"/>
    <x v="1"/>
    <n v="53001.33"/>
    <x v="2"/>
  </r>
  <r>
    <x v="7"/>
    <n v="31.23"/>
    <x v="4"/>
    <x v="12"/>
    <n v="297025"/>
    <x v="5"/>
    <n v="487"/>
    <x v="0"/>
    <n v="74.22"/>
    <s v="Second"/>
    <x v="8"/>
    <s v="Expired"/>
    <x v="0"/>
    <n v="166017.54"/>
    <x v="1"/>
  </r>
  <r>
    <x v="0"/>
    <n v="59.96"/>
    <x v="5"/>
    <x v="20"/>
    <n v="106898"/>
    <x v="0"/>
    <n v="645"/>
    <x v="0"/>
    <n v="62.49"/>
    <s v="Second"/>
    <x v="2"/>
    <s v="Expired"/>
    <x v="0"/>
    <n v="44940.85"/>
    <x v="1"/>
  </r>
  <r>
    <x v="8"/>
    <n v="26.62"/>
    <x v="3"/>
    <x v="3"/>
    <n v="172627"/>
    <x v="0"/>
    <n v="812"/>
    <x v="1"/>
    <n v="78.849999999999994"/>
    <s v="First"/>
    <x v="2"/>
    <s v="Not Available"/>
    <x v="1"/>
    <n v="76394.25"/>
    <x v="2"/>
  </r>
  <r>
    <x v="0"/>
    <n v="75.430000000000007"/>
    <x v="5"/>
    <x v="20"/>
    <n v="361694"/>
    <x v="0"/>
    <n v="888"/>
    <x v="1"/>
    <n v="97.31"/>
    <s v="Third"/>
    <x v="1"/>
    <s v="Expired"/>
    <x v="1"/>
    <n v="257936.44"/>
    <x v="3"/>
  </r>
  <r>
    <x v="1"/>
    <n v="67.17"/>
    <x v="0"/>
    <x v="29"/>
    <n v="216276"/>
    <x v="2"/>
    <n v="732"/>
    <x v="1"/>
    <n v="63.24"/>
    <s v="First"/>
    <x v="3"/>
    <s v="Expired"/>
    <x v="1"/>
    <n v="125285.68"/>
    <x v="3"/>
  </r>
  <r>
    <x v="8"/>
    <n v="31.32"/>
    <x v="2"/>
    <x v="38"/>
    <n v="303968"/>
    <x v="9"/>
    <n v="701"/>
    <x v="1"/>
    <n v="99.81"/>
    <s v="First"/>
    <x v="1"/>
    <s v="Expired"/>
    <x v="1"/>
    <n v="169713.78"/>
    <x v="1"/>
  </r>
  <r>
    <x v="5"/>
    <n v="56.77"/>
    <x v="1"/>
    <x v="26"/>
    <n v="210785"/>
    <x v="6"/>
    <n v="204"/>
    <x v="1"/>
    <n v="61.97"/>
    <s v="Third"/>
    <x v="1"/>
    <s v="Active"/>
    <x v="1"/>
    <n v="127845.31"/>
    <x v="2"/>
  </r>
  <r>
    <x v="9"/>
    <n v="32.97"/>
    <x v="5"/>
    <x v="15"/>
    <n v="360592"/>
    <x v="3"/>
    <n v="797"/>
    <x v="1"/>
    <n v="62.82"/>
    <s v="First"/>
    <x v="4"/>
    <s v="Expired"/>
    <x v="1"/>
    <n v="159836.63"/>
    <x v="1"/>
  </r>
  <r>
    <x v="3"/>
    <n v="59.36"/>
    <x v="0"/>
    <x v="0"/>
    <n v="284598"/>
    <x v="5"/>
    <n v="661"/>
    <x v="2"/>
    <n v="55.09"/>
    <s v="Second"/>
    <x v="0"/>
    <s v="Not Available"/>
    <x v="0"/>
    <n v="224097.87"/>
    <x v="2"/>
  </r>
  <r>
    <x v="7"/>
    <n v="29.81"/>
    <x v="3"/>
    <x v="14"/>
    <n v="349726"/>
    <x v="0"/>
    <n v="993"/>
    <x v="1"/>
    <n v="76.8"/>
    <s v="Second"/>
    <x v="1"/>
    <s v="Active"/>
    <x v="0"/>
    <n v="171905.07"/>
    <x v="1"/>
  </r>
  <r>
    <x v="4"/>
    <n v="50.05"/>
    <x v="4"/>
    <x v="12"/>
    <n v="78106"/>
    <x v="6"/>
    <n v="462"/>
    <x v="2"/>
    <n v="25.65"/>
    <s v="First"/>
    <x v="9"/>
    <s v="Expired"/>
    <x v="1"/>
    <n v="43403.01"/>
    <x v="3"/>
  </r>
  <r>
    <x v="0"/>
    <n v="70.849999999999994"/>
    <x v="0"/>
    <x v="6"/>
    <n v="331490"/>
    <x v="4"/>
    <n v="255"/>
    <x v="0"/>
    <n v="70.03"/>
    <s v="Third"/>
    <x v="0"/>
    <s v="Active"/>
    <x v="0"/>
    <n v="196978.25"/>
    <x v="1"/>
  </r>
  <r>
    <x v="4"/>
    <n v="64.94"/>
    <x v="1"/>
    <x v="26"/>
    <n v="299486"/>
    <x v="6"/>
    <n v="238"/>
    <x v="1"/>
    <n v="88.54"/>
    <s v="Third"/>
    <x v="7"/>
    <s v="Active"/>
    <x v="0"/>
    <n v="125341.1"/>
    <x v="3"/>
  </r>
  <r>
    <x v="2"/>
    <n v="41.32"/>
    <x v="3"/>
    <x v="3"/>
    <n v="119962"/>
    <x v="5"/>
    <n v="315"/>
    <x v="1"/>
    <n v="93.84"/>
    <s v="First"/>
    <x v="5"/>
    <s v="Active"/>
    <x v="0"/>
    <n v="48475.49"/>
    <x v="1"/>
  </r>
  <r>
    <x v="1"/>
    <n v="79.84"/>
    <x v="5"/>
    <x v="20"/>
    <n v="61838"/>
    <x v="9"/>
    <n v="212"/>
    <x v="2"/>
    <n v="36.869999999999997"/>
    <s v="Second"/>
    <x v="0"/>
    <s v="Not Available"/>
    <x v="1"/>
    <n v="37965.5"/>
    <x v="2"/>
  </r>
  <r>
    <x v="6"/>
    <n v="10.47"/>
    <x v="0"/>
    <x v="0"/>
    <n v="168570"/>
    <x v="6"/>
    <n v="204"/>
    <x v="1"/>
    <n v="91.19"/>
    <s v="Third"/>
    <x v="7"/>
    <s v="Expired"/>
    <x v="1"/>
    <n v="132480.41"/>
    <x v="2"/>
  </r>
  <r>
    <x v="9"/>
    <n v="71.95"/>
    <x v="4"/>
    <x v="12"/>
    <n v="397212"/>
    <x v="5"/>
    <n v="592"/>
    <x v="2"/>
    <n v="51.88"/>
    <s v="Second"/>
    <x v="9"/>
    <s v="Expired"/>
    <x v="1"/>
    <n v="220124.77"/>
    <x v="0"/>
  </r>
  <r>
    <x v="3"/>
    <n v="29.88"/>
    <x v="5"/>
    <x v="5"/>
    <n v="91642"/>
    <x v="0"/>
    <n v="885"/>
    <x v="0"/>
    <n v="69.260000000000005"/>
    <s v="First"/>
    <x v="2"/>
    <s v="Active"/>
    <x v="0"/>
    <n v="66615.55"/>
    <x v="0"/>
  </r>
  <r>
    <x v="0"/>
    <n v="14.93"/>
    <x v="2"/>
    <x v="34"/>
    <n v="383022"/>
    <x v="6"/>
    <n v="408"/>
    <x v="0"/>
    <n v="85.85"/>
    <s v="Second"/>
    <x v="7"/>
    <s v="Not Available"/>
    <x v="0"/>
    <n v="157754.53"/>
    <x v="2"/>
  </r>
  <r>
    <x v="3"/>
    <n v="50.01"/>
    <x v="0"/>
    <x v="39"/>
    <n v="146416"/>
    <x v="1"/>
    <n v="550"/>
    <x v="1"/>
    <n v="93.09"/>
    <s v="Second"/>
    <x v="1"/>
    <s v="Not Available"/>
    <x v="0"/>
    <n v="75852.98"/>
    <x v="3"/>
  </r>
  <r>
    <x v="1"/>
    <n v="23.61"/>
    <x v="5"/>
    <x v="15"/>
    <n v="287423"/>
    <x v="2"/>
    <n v="133"/>
    <x v="0"/>
    <n v="61.41"/>
    <s v="Third"/>
    <x v="6"/>
    <s v="Active"/>
    <x v="0"/>
    <n v="224944.16"/>
    <x v="0"/>
  </r>
  <r>
    <x v="7"/>
    <n v="33.24"/>
    <x v="7"/>
    <x v="30"/>
    <n v="351708"/>
    <x v="1"/>
    <n v="493"/>
    <x v="1"/>
    <n v="81.87"/>
    <s v="Second"/>
    <x v="0"/>
    <s v="Expired"/>
    <x v="0"/>
    <n v="194733.53"/>
    <x v="3"/>
  </r>
  <r>
    <x v="9"/>
    <n v="34.950000000000003"/>
    <x v="5"/>
    <x v="13"/>
    <n v="263334"/>
    <x v="0"/>
    <n v="812"/>
    <x v="2"/>
    <n v="30.09"/>
    <s v="First"/>
    <x v="2"/>
    <s v="Expired"/>
    <x v="0"/>
    <n v="131239.73000000001"/>
    <x v="2"/>
  </r>
  <r>
    <x v="7"/>
    <n v="50.09"/>
    <x v="1"/>
    <x v="1"/>
    <n v="86047"/>
    <x v="9"/>
    <n v="355"/>
    <x v="2"/>
    <n v="49.95"/>
    <s v="Third"/>
    <x v="0"/>
    <s v="Active"/>
    <x v="0"/>
    <n v="66570.91"/>
    <x v="1"/>
  </r>
  <r>
    <x v="3"/>
    <n v="46.37"/>
    <x v="7"/>
    <x v="30"/>
    <n v="274019"/>
    <x v="8"/>
    <n v="531"/>
    <x v="2"/>
    <n v="45.13"/>
    <s v="Second"/>
    <x v="7"/>
    <s v="Active"/>
    <x v="1"/>
    <n v="142256.95999999999"/>
    <x v="1"/>
  </r>
  <r>
    <x v="3"/>
    <n v="50.59"/>
    <x v="4"/>
    <x v="4"/>
    <n v="371840"/>
    <x v="0"/>
    <n v="525"/>
    <x v="1"/>
    <n v="84.23"/>
    <s v="First"/>
    <x v="2"/>
    <s v="Not Available"/>
    <x v="1"/>
    <n v="177145.87"/>
    <x v="1"/>
  </r>
  <r>
    <x v="5"/>
    <n v="54.66"/>
    <x v="7"/>
    <x v="28"/>
    <n v="379664"/>
    <x v="4"/>
    <n v="453"/>
    <x v="0"/>
    <n v="86.84"/>
    <s v="Third"/>
    <x v="0"/>
    <s v="Not Available"/>
    <x v="0"/>
    <n v="153120.57999999999"/>
    <x v="3"/>
  </r>
  <r>
    <x v="0"/>
    <n v="8.57"/>
    <x v="2"/>
    <x v="34"/>
    <n v="142575"/>
    <x v="9"/>
    <n v="213"/>
    <x v="0"/>
    <n v="76.62"/>
    <s v="Second"/>
    <x v="0"/>
    <s v="Active"/>
    <x v="0"/>
    <n v="83711.94"/>
    <x v="3"/>
  </r>
  <r>
    <x v="3"/>
    <n v="68.150000000000006"/>
    <x v="7"/>
    <x v="23"/>
    <n v="227573"/>
    <x v="1"/>
    <n v="159"/>
    <x v="2"/>
    <n v="40.44"/>
    <s v="Third"/>
    <x v="4"/>
    <s v="Expired"/>
    <x v="1"/>
    <n v="153237.75"/>
    <x v="1"/>
  </r>
  <r>
    <x v="6"/>
    <n v="17.25"/>
    <x v="7"/>
    <x v="30"/>
    <n v="397517"/>
    <x v="0"/>
    <n v="830"/>
    <x v="1"/>
    <n v="62.46"/>
    <s v="First"/>
    <x v="2"/>
    <s v="Expired"/>
    <x v="0"/>
    <n v="311723.12"/>
    <x v="3"/>
  </r>
  <r>
    <x v="8"/>
    <n v="20.03"/>
    <x v="3"/>
    <x v="3"/>
    <n v="149610"/>
    <x v="4"/>
    <n v="196"/>
    <x v="1"/>
    <n v="83.23"/>
    <s v="Third"/>
    <x v="0"/>
    <s v="Active"/>
    <x v="0"/>
    <n v="71708.399999999994"/>
    <x v="3"/>
  </r>
  <r>
    <x v="2"/>
    <n v="15.96"/>
    <x v="5"/>
    <x v="9"/>
    <n v="72987"/>
    <x v="1"/>
    <n v="450"/>
    <x v="1"/>
    <n v="64.09"/>
    <s v="Third"/>
    <x v="1"/>
    <s v="Expired"/>
    <x v="1"/>
    <n v="44533.45"/>
    <x v="2"/>
  </r>
  <r>
    <x v="4"/>
    <n v="65.790000000000006"/>
    <x v="2"/>
    <x v="27"/>
    <n v="332186"/>
    <x v="8"/>
    <n v="590"/>
    <x v="1"/>
    <n v="65.290000000000006"/>
    <s v="First"/>
    <x v="8"/>
    <s v="Active"/>
    <x v="0"/>
    <n v="221562.03"/>
    <x v="0"/>
  </r>
  <r>
    <x v="1"/>
    <n v="20.59"/>
    <x v="6"/>
    <x v="33"/>
    <n v="227649"/>
    <x v="3"/>
    <n v="987"/>
    <x v="2"/>
    <n v="35.369999999999997"/>
    <s v="Second"/>
    <x v="4"/>
    <s v="Expired"/>
    <x v="0"/>
    <n v="134395.16"/>
    <x v="1"/>
  </r>
  <r>
    <x v="8"/>
    <n v="7.65"/>
    <x v="1"/>
    <x v="37"/>
    <n v="383741"/>
    <x v="8"/>
    <n v="414"/>
    <x v="1"/>
    <n v="65.739999999999995"/>
    <s v="Third"/>
    <x v="8"/>
    <s v="Expired"/>
    <x v="1"/>
    <n v="252207.48"/>
    <x v="3"/>
  </r>
  <r>
    <x v="7"/>
    <n v="53.28"/>
    <x v="6"/>
    <x v="21"/>
    <n v="86019"/>
    <x v="1"/>
    <n v="479"/>
    <x v="2"/>
    <n v="53.85"/>
    <s v="Third"/>
    <x v="0"/>
    <s v="Active"/>
    <x v="1"/>
    <n v="58402.34"/>
    <x v="2"/>
  </r>
  <r>
    <x v="9"/>
    <n v="63.62"/>
    <x v="0"/>
    <x v="39"/>
    <n v="341980"/>
    <x v="0"/>
    <n v="784"/>
    <x v="2"/>
    <n v="29.18"/>
    <s v="Second"/>
    <x v="1"/>
    <s v="Not Available"/>
    <x v="0"/>
    <n v="223233.5"/>
    <x v="1"/>
  </r>
  <r>
    <x v="4"/>
    <n v="52.51"/>
    <x v="5"/>
    <x v="15"/>
    <n v="355866"/>
    <x v="2"/>
    <n v="595"/>
    <x v="0"/>
    <n v="69.239999999999995"/>
    <s v="First"/>
    <x v="3"/>
    <s v="Not Available"/>
    <x v="0"/>
    <n v="181189.8"/>
    <x v="2"/>
  </r>
  <r>
    <x v="7"/>
    <n v="35.04"/>
    <x v="7"/>
    <x v="17"/>
    <n v="198368"/>
    <x v="7"/>
    <n v="610"/>
    <x v="0"/>
    <n v="86.99"/>
    <s v="Second"/>
    <x v="6"/>
    <s v="Active"/>
    <x v="0"/>
    <n v="134129.31"/>
    <x v="1"/>
  </r>
  <r>
    <x v="2"/>
    <n v="43.64"/>
    <x v="4"/>
    <x v="18"/>
    <n v="236062"/>
    <x v="8"/>
    <n v="614"/>
    <x v="2"/>
    <n v="43.09"/>
    <s v="Third"/>
    <x v="6"/>
    <s v="Expired"/>
    <x v="1"/>
    <n v="187222.42"/>
    <x v="3"/>
  </r>
  <r>
    <x v="4"/>
    <n v="39.79"/>
    <x v="4"/>
    <x v="16"/>
    <n v="250636"/>
    <x v="3"/>
    <n v="968"/>
    <x v="2"/>
    <n v="32.200000000000003"/>
    <s v="Second"/>
    <x v="4"/>
    <s v="Expired"/>
    <x v="1"/>
    <n v="170007.72"/>
    <x v="3"/>
  </r>
  <r>
    <x v="3"/>
    <n v="66.849999999999994"/>
    <x v="0"/>
    <x v="35"/>
    <n v="114187"/>
    <x v="4"/>
    <n v="986"/>
    <x v="1"/>
    <n v="69.290000000000006"/>
    <s v="Second"/>
    <x v="0"/>
    <s v="Not Available"/>
    <x v="0"/>
    <n v="82509.350000000006"/>
    <x v="1"/>
  </r>
  <r>
    <x v="0"/>
    <n v="58.97"/>
    <x v="3"/>
    <x v="14"/>
    <n v="390221"/>
    <x v="1"/>
    <n v="362"/>
    <x v="1"/>
    <n v="74.2"/>
    <s v="Third"/>
    <x v="6"/>
    <s v="Active"/>
    <x v="1"/>
    <n v="273119.94"/>
    <x v="2"/>
  </r>
  <r>
    <x v="9"/>
    <n v="45.28"/>
    <x v="1"/>
    <x v="1"/>
    <n v="220098"/>
    <x v="4"/>
    <n v="616"/>
    <x v="1"/>
    <n v="75.08"/>
    <s v="Second"/>
    <x v="0"/>
    <s v="Not Available"/>
    <x v="0"/>
    <n v="103890.66"/>
    <x v="1"/>
  </r>
  <r>
    <x v="9"/>
    <n v="17.739999999999998"/>
    <x v="3"/>
    <x v="7"/>
    <n v="241161"/>
    <x v="0"/>
    <n v="382"/>
    <x v="2"/>
    <n v="43.61"/>
    <s v="Third"/>
    <x v="1"/>
    <s v="Expired"/>
    <x v="1"/>
    <n v="152037.01999999999"/>
    <x v="0"/>
  </r>
  <r>
    <x v="2"/>
    <n v="11.2"/>
    <x v="1"/>
    <x v="25"/>
    <n v="321541"/>
    <x v="5"/>
    <n v="683"/>
    <x v="1"/>
    <n v="96.74"/>
    <s v="Third"/>
    <x v="1"/>
    <s v="Not Available"/>
    <x v="1"/>
    <n v="207379.4"/>
    <x v="3"/>
  </r>
  <r>
    <x v="5"/>
    <n v="26.81"/>
    <x v="3"/>
    <x v="11"/>
    <n v="354157"/>
    <x v="1"/>
    <n v="831"/>
    <x v="2"/>
    <n v="50.04"/>
    <s v="Second"/>
    <x v="0"/>
    <s v="Active"/>
    <x v="0"/>
    <n v="280800.95"/>
    <x v="0"/>
  </r>
  <r>
    <x v="8"/>
    <n v="57.57"/>
    <x v="4"/>
    <x v="18"/>
    <n v="306959"/>
    <x v="3"/>
    <n v="462"/>
    <x v="2"/>
    <n v="40.26"/>
    <s v="Third"/>
    <x v="0"/>
    <s v="Not Available"/>
    <x v="1"/>
    <n v="198526.38"/>
    <x v="1"/>
  </r>
  <r>
    <x v="4"/>
    <n v="31.99"/>
    <x v="4"/>
    <x v="4"/>
    <n v="231730"/>
    <x v="5"/>
    <n v="110"/>
    <x v="2"/>
    <n v="53.64"/>
    <s v="Third"/>
    <x v="5"/>
    <s v="Not Available"/>
    <x v="0"/>
    <n v="170334.38"/>
    <x v="3"/>
  </r>
  <r>
    <x v="3"/>
    <n v="56.16"/>
    <x v="5"/>
    <x v="20"/>
    <n v="209379"/>
    <x v="5"/>
    <n v="865"/>
    <x v="0"/>
    <n v="95.83"/>
    <s v="Second"/>
    <x v="2"/>
    <s v="Expired"/>
    <x v="0"/>
    <n v="104398.25"/>
    <x v="2"/>
  </r>
  <r>
    <x v="5"/>
    <n v="25.4"/>
    <x v="7"/>
    <x v="36"/>
    <n v="387255"/>
    <x v="2"/>
    <n v="559"/>
    <x v="1"/>
    <n v="71.040000000000006"/>
    <s v="Third"/>
    <x v="2"/>
    <s v="Not Available"/>
    <x v="0"/>
    <n v="296029.09000000003"/>
    <x v="0"/>
  </r>
  <r>
    <x v="2"/>
    <n v="79.599999999999994"/>
    <x v="7"/>
    <x v="28"/>
    <n v="267558"/>
    <x v="2"/>
    <n v="863"/>
    <x v="0"/>
    <n v="91.46"/>
    <s v="Second"/>
    <x v="2"/>
    <s v="Not Available"/>
    <x v="0"/>
    <n v="168635.6"/>
    <x v="2"/>
  </r>
  <r>
    <x v="5"/>
    <n v="16.66"/>
    <x v="7"/>
    <x v="36"/>
    <n v="199155"/>
    <x v="3"/>
    <n v="468"/>
    <x v="0"/>
    <n v="98.38"/>
    <s v="Third"/>
    <x v="0"/>
    <s v="Expired"/>
    <x v="0"/>
    <n v="100713.65"/>
    <x v="0"/>
  </r>
  <r>
    <x v="4"/>
    <n v="5.14"/>
    <x v="5"/>
    <x v="15"/>
    <n v="221242"/>
    <x v="4"/>
    <n v="884"/>
    <x v="0"/>
    <n v="91.19"/>
    <s v="Second"/>
    <x v="0"/>
    <s v="Active"/>
    <x v="0"/>
    <n v="117896.76"/>
    <x v="3"/>
  </r>
  <r>
    <x v="2"/>
    <n v="71.209999999999994"/>
    <x v="0"/>
    <x v="29"/>
    <n v="211394"/>
    <x v="4"/>
    <n v="884"/>
    <x v="1"/>
    <n v="93.73"/>
    <s v="First"/>
    <x v="0"/>
    <s v="Not Available"/>
    <x v="1"/>
    <n v="161882.72"/>
    <x v="1"/>
  </r>
  <r>
    <x v="7"/>
    <n v="77.739999999999995"/>
    <x v="4"/>
    <x v="4"/>
    <n v="206703"/>
    <x v="3"/>
    <n v="608"/>
    <x v="1"/>
    <n v="86.09"/>
    <s v="Third"/>
    <x v="0"/>
    <s v="Expired"/>
    <x v="1"/>
    <n v="148367.47"/>
    <x v="0"/>
  </r>
  <r>
    <x v="0"/>
    <n v="29.46"/>
    <x v="0"/>
    <x v="0"/>
    <n v="245341"/>
    <x v="6"/>
    <n v="710"/>
    <x v="2"/>
    <n v="35.57"/>
    <s v="Third"/>
    <x v="4"/>
    <s v="Not Available"/>
    <x v="0"/>
    <n v="119357.08"/>
    <x v="1"/>
  </r>
  <r>
    <x v="8"/>
    <n v="76.45"/>
    <x v="1"/>
    <x v="1"/>
    <n v="302655"/>
    <x v="7"/>
    <n v="941"/>
    <x v="0"/>
    <n v="96.69"/>
    <s v="Third"/>
    <x v="6"/>
    <s v="Expired"/>
    <x v="0"/>
    <n v="202656.29"/>
    <x v="3"/>
  </r>
  <r>
    <x v="1"/>
    <n v="57.39"/>
    <x v="6"/>
    <x v="21"/>
    <n v="214668"/>
    <x v="3"/>
    <n v="526"/>
    <x v="2"/>
    <n v="50.91"/>
    <s v="First"/>
    <x v="4"/>
    <s v="Not Available"/>
    <x v="0"/>
    <n v="93401.88"/>
    <x v="1"/>
  </r>
  <r>
    <x v="8"/>
    <n v="41.64"/>
    <x v="0"/>
    <x v="35"/>
    <n v="53439"/>
    <x v="9"/>
    <n v="348"/>
    <x v="2"/>
    <n v="51.73"/>
    <s v="First"/>
    <x v="1"/>
    <s v="Not Available"/>
    <x v="1"/>
    <n v="26529.83"/>
    <x v="3"/>
  </r>
  <r>
    <x v="3"/>
    <n v="78.03"/>
    <x v="1"/>
    <x v="37"/>
    <n v="169164"/>
    <x v="5"/>
    <n v="954"/>
    <x v="2"/>
    <n v="27.25"/>
    <s v="Second"/>
    <x v="4"/>
    <s v="Not Available"/>
    <x v="0"/>
    <n v="79750.91"/>
    <x v="2"/>
  </r>
  <r>
    <x v="3"/>
    <n v="54.75"/>
    <x v="0"/>
    <x v="35"/>
    <n v="389365"/>
    <x v="6"/>
    <n v="397"/>
    <x v="0"/>
    <n v="82.67"/>
    <s v="Second"/>
    <x v="7"/>
    <s v="Expired"/>
    <x v="1"/>
    <n v="274526.18"/>
    <x v="3"/>
  </r>
  <r>
    <x v="7"/>
    <n v="25.96"/>
    <x v="2"/>
    <x v="27"/>
    <n v="367461"/>
    <x v="0"/>
    <n v="965"/>
    <x v="0"/>
    <n v="83.62"/>
    <s v="Third"/>
    <x v="4"/>
    <s v="Not Available"/>
    <x v="1"/>
    <n v="205069.53"/>
    <x v="1"/>
  </r>
  <r>
    <x v="9"/>
    <n v="57.05"/>
    <x v="2"/>
    <x v="34"/>
    <n v="399829"/>
    <x v="4"/>
    <n v="686"/>
    <x v="2"/>
    <n v="41.12"/>
    <s v="First"/>
    <x v="0"/>
    <s v="Expired"/>
    <x v="1"/>
    <n v="233155.41"/>
    <x v="1"/>
  </r>
  <r>
    <x v="2"/>
    <n v="70.489999999999995"/>
    <x v="7"/>
    <x v="36"/>
    <n v="151734"/>
    <x v="1"/>
    <n v="708"/>
    <x v="2"/>
    <n v="38.97"/>
    <s v="First"/>
    <x v="6"/>
    <s v="Expired"/>
    <x v="1"/>
    <n v="73726.41"/>
    <x v="3"/>
  </r>
  <r>
    <x v="8"/>
    <n v="56.75"/>
    <x v="2"/>
    <x v="38"/>
    <n v="197810"/>
    <x v="0"/>
    <n v="114"/>
    <x v="2"/>
    <n v="51.43"/>
    <s v="First"/>
    <x v="2"/>
    <s v="Not Available"/>
    <x v="1"/>
    <n v="126771.02"/>
    <x v="2"/>
  </r>
  <r>
    <x v="7"/>
    <n v="60.88"/>
    <x v="0"/>
    <x v="35"/>
    <n v="354525"/>
    <x v="1"/>
    <n v="424"/>
    <x v="0"/>
    <n v="97.9"/>
    <s v="Third"/>
    <x v="0"/>
    <s v="Not Available"/>
    <x v="0"/>
    <n v="263273.76"/>
    <x v="2"/>
  </r>
  <r>
    <x v="7"/>
    <n v="73.87"/>
    <x v="7"/>
    <x v="28"/>
    <n v="314472"/>
    <x v="1"/>
    <n v="835"/>
    <x v="0"/>
    <n v="71.58"/>
    <s v="First"/>
    <x v="6"/>
    <s v="Active"/>
    <x v="0"/>
    <n v="181115.41"/>
    <x v="1"/>
  </r>
  <r>
    <x v="6"/>
    <n v="34.270000000000003"/>
    <x v="7"/>
    <x v="36"/>
    <n v="227879"/>
    <x v="6"/>
    <n v="969"/>
    <x v="0"/>
    <n v="97.38"/>
    <s v="Third"/>
    <x v="4"/>
    <s v="Expired"/>
    <x v="1"/>
    <n v="106930.19"/>
    <x v="0"/>
  </r>
  <r>
    <x v="0"/>
    <n v="20.350000000000001"/>
    <x v="1"/>
    <x v="37"/>
    <n v="196884"/>
    <x v="3"/>
    <n v="126"/>
    <x v="1"/>
    <n v="89.17"/>
    <s v="Third"/>
    <x v="4"/>
    <s v="Active"/>
    <x v="1"/>
    <n v="112148.05"/>
    <x v="0"/>
  </r>
  <r>
    <x v="2"/>
    <n v="52.94"/>
    <x v="3"/>
    <x v="14"/>
    <n v="399230"/>
    <x v="2"/>
    <n v="597"/>
    <x v="1"/>
    <n v="72.08"/>
    <s v="Second"/>
    <x v="6"/>
    <s v="Active"/>
    <x v="1"/>
    <n v="270711.83"/>
    <x v="1"/>
  </r>
  <r>
    <x v="9"/>
    <n v="18.04"/>
    <x v="4"/>
    <x v="18"/>
    <n v="114279"/>
    <x v="8"/>
    <n v="738"/>
    <x v="0"/>
    <n v="71.569999999999993"/>
    <s v="Third"/>
    <x v="1"/>
    <s v="Active"/>
    <x v="1"/>
    <n v="82101.06"/>
    <x v="3"/>
  </r>
  <r>
    <x v="3"/>
    <n v="19.89"/>
    <x v="5"/>
    <x v="20"/>
    <n v="259225"/>
    <x v="3"/>
    <n v="141"/>
    <x v="1"/>
    <n v="76.069999999999993"/>
    <s v="Third"/>
    <x v="0"/>
    <s v="Expired"/>
    <x v="1"/>
    <n v="163209.69"/>
    <x v="1"/>
  </r>
  <r>
    <x v="0"/>
    <n v="12.13"/>
    <x v="4"/>
    <x v="12"/>
    <n v="334467"/>
    <x v="0"/>
    <n v="925"/>
    <x v="0"/>
    <n v="88.16"/>
    <s v="Second"/>
    <x v="0"/>
    <s v="Active"/>
    <x v="1"/>
    <n v="157389.1"/>
    <x v="1"/>
  </r>
  <r>
    <x v="3"/>
    <n v="57.66"/>
    <x v="0"/>
    <x v="29"/>
    <n v="389025"/>
    <x v="6"/>
    <n v="951"/>
    <x v="2"/>
    <n v="44.23"/>
    <s v="First"/>
    <x v="9"/>
    <s v="Active"/>
    <x v="0"/>
    <n v="189147.72"/>
    <x v="2"/>
  </r>
  <r>
    <x v="5"/>
    <n v="41.43"/>
    <x v="2"/>
    <x v="38"/>
    <n v="391046"/>
    <x v="3"/>
    <n v="590"/>
    <x v="1"/>
    <n v="93.04"/>
    <s v="Third"/>
    <x v="4"/>
    <s v="Active"/>
    <x v="1"/>
    <n v="306608.07"/>
    <x v="3"/>
  </r>
  <r>
    <x v="3"/>
    <n v="76.53"/>
    <x v="2"/>
    <x v="38"/>
    <n v="353400"/>
    <x v="0"/>
    <n v="394"/>
    <x v="0"/>
    <n v="89.71"/>
    <s v="Third"/>
    <x v="0"/>
    <s v="Expired"/>
    <x v="1"/>
    <n v="256074.13"/>
    <x v="1"/>
  </r>
  <r>
    <x v="9"/>
    <n v="39.17"/>
    <x v="1"/>
    <x v="26"/>
    <n v="104691"/>
    <x v="5"/>
    <n v="164"/>
    <x v="0"/>
    <n v="84"/>
    <s v="Third"/>
    <x v="6"/>
    <s v="Active"/>
    <x v="0"/>
    <n v="57554.67"/>
    <x v="0"/>
  </r>
  <r>
    <x v="3"/>
    <n v="26.76"/>
    <x v="4"/>
    <x v="4"/>
    <n v="180180"/>
    <x v="7"/>
    <n v="854"/>
    <x v="1"/>
    <n v="96.58"/>
    <s v="Third"/>
    <x v="0"/>
    <s v="Active"/>
    <x v="1"/>
    <n v="114146.55"/>
    <x v="2"/>
  </r>
  <r>
    <x v="3"/>
    <n v="59.8"/>
    <x v="7"/>
    <x v="17"/>
    <n v="386478"/>
    <x v="5"/>
    <n v="550"/>
    <x v="1"/>
    <n v="86.63"/>
    <s v="First"/>
    <x v="5"/>
    <s v="Expired"/>
    <x v="0"/>
    <n v="166001.43"/>
    <x v="2"/>
  </r>
  <r>
    <x v="5"/>
    <n v="14.22"/>
    <x v="2"/>
    <x v="38"/>
    <n v="72124"/>
    <x v="0"/>
    <n v="407"/>
    <x v="2"/>
    <n v="46.73"/>
    <s v="Third"/>
    <x v="1"/>
    <s v="Expired"/>
    <x v="1"/>
    <n v="45442.25"/>
    <x v="0"/>
  </r>
  <r>
    <x v="7"/>
    <n v="55.03"/>
    <x v="3"/>
    <x v="7"/>
    <n v="110493"/>
    <x v="4"/>
    <n v="453"/>
    <x v="1"/>
    <n v="67.680000000000007"/>
    <s v="First"/>
    <x v="0"/>
    <s v="Not Available"/>
    <x v="1"/>
    <n v="51861.41"/>
    <x v="0"/>
  </r>
  <r>
    <x v="0"/>
    <n v="40.25"/>
    <x v="3"/>
    <x v="14"/>
    <n v="209439"/>
    <x v="0"/>
    <n v="142"/>
    <x v="2"/>
    <n v="30.1"/>
    <s v="First"/>
    <x v="2"/>
    <s v="Expired"/>
    <x v="0"/>
    <n v="110721.04"/>
    <x v="2"/>
  </r>
  <r>
    <x v="4"/>
    <n v="14.44"/>
    <x v="4"/>
    <x v="18"/>
    <n v="111177"/>
    <x v="9"/>
    <n v="332"/>
    <x v="1"/>
    <n v="87.71"/>
    <s v="Third"/>
    <x v="1"/>
    <s v="Expired"/>
    <x v="1"/>
    <n v="54693.24"/>
    <x v="1"/>
  </r>
  <r>
    <x v="8"/>
    <n v="42.05"/>
    <x v="7"/>
    <x v="36"/>
    <n v="188501"/>
    <x v="7"/>
    <n v="697"/>
    <x v="0"/>
    <n v="71.87"/>
    <s v="Second"/>
    <x v="7"/>
    <s v="Not Available"/>
    <x v="0"/>
    <n v="145573.63"/>
    <x v="0"/>
  </r>
  <r>
    <x v="7"/>
    <n v="79.989999999999995"/>
    <x v="3"/>
    <x v="32"/>
    <n v="390684"/>
    <x v="1"/>
    <n v="529"/>
    <x v="1"/>
    <n v="69"/>
    <s v="Second"/>
    <x v="2"/>
    <s v="Expired"/>
    <x v="1"/>
    <n v="230644.65"/>
    <x v="3"/>
  </r>
  <r>
    <x v="4"/>
    <n v="32.08"/>
    <x v="0"/>
    <x v="39"/>
    <n v="243284"/>
    <x v="8"/>
    <n v="473"/>
    <x v="1"/>
    <n v="93.22"/>
    <s v="Third"/>
    <x v="0"/>
    <s v="Not Available"/>
    <x v="0"/>
    <n v="122840.85"/>
    <x v="3"/>
  </r>
  <r>
    <x v="8"/>
    <n v="60.36"/>
    <x v="5"/>
    <x v="5"/>
    <n v="383950"/>
    <x v="4"/>
    <n v="964"/>
    <x v="2"/>
    <n v="39.22"/>
    <s v="First"/>
    <x v="0"/>
    <s v="Not Available"/>
    <x v="0"/>
    <n v="227872.17"/>
    <x v="0"/>
  </r>
  <r>
    <x v="8"/>
    <n v="13.87"/>
    <x v="1"/>
    <x v="25"/>
    <n v="214082"/>
    <x v="1"/>
    <n v="583"/>
    <x v="1"/>
    <n v="66.67"/>
    <s v="Third"/>
    <x v="4"/>
    <s v="Not Available"/>
    <x v="0"/>
    <n v="92856.2"/>
    <x v="3"/>
  </r>
  <r>
    <x v="0"/>
    <n v="11.72"/>
    <x v="1"/>
    <x v="19"/>
    <n v="133388"/>
    <x v="7"/>
    <n v="710"/>
    <x v="2"/>
    <n v="39.14"/>
    <s v="First"/>
    <x v="7"/>
    <s v="Not Available"/>
    <x v="1"/>
    <n v="89101.09"/>
    <x v="3"/>
  </r>
  <r>
    <x v="9"/>
    <n v="76.34"/>
    <x v="7"/>
    <x v="28"/>
    <n v="130053"/>
    <x v="6"/>
    <n v="853"/>
    <x v="1"/>
    <n v="99.06"/>
    <s v="Third"/>
    <x v="9"/>
    <s v="Not Available"/>
    <x v="1"/>
    <n v="102503.67"/>
    <x v="2"/>
  </r>
  <r>
    <x v="9"/>
    <n v="6.09"/>
    <x v="0"/>
    <x v="29"/>
    <n v="205353"/>
    <x v="9"/>
    <n v="302"/>
    <x v="1"/>
    <n v="68.78"/>
    <s v="Second"/>
    <x v="0"/>
    <s v="Expired"/>
    <x v="0"/>
    <n v="113157.58"/>
    <x v="3"/>
  </r>
  <r>
    <x v="5"/>
    <n v="13.96"/>
    <x v="7"/>
    <x v="28"/>
    <n v="99936"/>
    <x v="5"/>
    <n v="749"/>
    <x v="2"/>
    <n v="39.049999999999997"/>
    <s v="First"/>
    <x v="5"/>
    <s v="Active"/>
    <x v="1"/>
    <n v="70757.89"/>
    <x v="1"/>
  </r>
  <r>
    <x v="5"/>
    <n v="35.369999999999997"/>
    <x v="0"/>
    <x v="39"/>
    <n v="191407"/>
    <x v="1"/>
    <n v="366"/>
    <x v="2"/>
    <n v="38.64"/>
    <s v="First"/>
    <x v="6"/>
    <s v="Active"/>
    <x v="0"/>
    <n v="122448.21"/>
    <x v="2"/>
  </r>
  <r>
    <x v="9"/>
    <n v="79.569999999999993"/>
    <x v="6"/>
    <x v="33"/>
    <n v="172421"/>
    <x v="3"/>
    <n v="268"/>
    <x v="2"/>
    <n v="27.31"/>
    <s v="Third"/>
    <x v="0"/>
    <s v="Active"/>
    <x v="1"/>
    <n v="107347.08"/>
    <x v="1"/>
  </r>
  <r>
    <x v="4"/>
    <n v="64.25"/>
    <x v="3"/>
    <x v="32"/>
    <n v="328795"/>
    <x v="4"/>
    <n v="839"/>
    <x v="2"/>
    <n v="53.46"/>
    <s v="First"/>
    <x v="0"/>
    <s v="Expired"/>
    <x v="0"/>
    <n v="251681.6"/>
    <x v="2"/>
  </r>
  <r>
    <x v="6"/>
    <n v="14.25"/>
    <x v="4"/>
    <x v="4"/>
    <n v="228771"/>
    <x v="1"/>
    <n v="786"/>
    <x v="2"/>
    <n v="58.51"/>
    <s v="First"/>
    <x v="6"/>
    <s v="Active"/>
    <x v="0"/>
    <n v="151958.28"/>
    <x v="3"/>
  </r>
  <r>
    <x v="7"/>
    <n v="33.11"/>
    <x v="0"/>
    <x v="0"/>
    <n v="351452"/>
    <x v="2"/>
    <n v="360"/>
    <x v="0"/>
    <n v="70.709999999999994"/>
    <s v="Third"/>
    <x v="6"/>
    <s v="Expired"/>
    <x v="0"/>
    <n v="212439.87"/>
    <x v="1"/>
  </r>
  <r>
    <x v="1"/>
    <n v="19.190000000000001"/>
    <x v="0"/>
    <x v="35"/>
    <n v="83095"/>
    <x v="6"/>
    <n v="312"/>
    <x v="2"/>
    <n v="45.62"/>
    <s v="Second"/>
    <x v="0"/>
    <s v="Active"/>
    <x v="1"/>
    <n v="53768.47"/>
    <x v="3"/>
  </r>
  <r>
    <x v="0"/>
    <n v="69.81"/>
    <x v="5"/>
    <x v="9"/>
    <n v="242673"/>
    <x v="7"/>
    <n v="943"/>
    <x v="2"/>
    <n v="27.34"/>
    <s v="Third"/>
    <x v="6"/>
    <s v="Expired"/>
    <x v="1"/>
    <n v="182611.21"/>
    <x v="0"/>
  </r>
  <r>
    <x v="3"/>
    <n v="62.39"/>
    <x v="6"/>
    <x v="31"/>
    <n v="393408"/>
    <x v="7"/>
    <n v="765"/>
    <x v="2"/>
    <n v="45.58"/>
    <s v="Third"/>
    <x v="6"/>
    <s v="Expired"/>
    <x v="1"/>
    <n v="194842.03"/>
    <x v="0"/>
  </r>
  <r>
    <x v="6"/>
    <n v="40.229999999999997"/>
    <x v="1"/>
    <x v="26"/>
    <n v="249481"/>
    <x v="2"/>
    <n v="591"/>
    <x v="1"/>
    <n v="66.37"/>
    <s v="Third"/>
    <x v="3"/>
    <s v="Not Available"/>
    <x v="0"/>
    <n v="197351.48"/>
    <x v="0"/>
  </r>
  <r>
    <x v="1"/>
    <n v="20.37"/>
    <x v="3"/>
    <x v="32"/>
    <n v="150499"/>
    <x v="3"/>
    <n v="128"/>
    <x v="2"/>
    <n v="46.32"/>
    <s v="Third"/>
    <x v="0"/>
    <s v="Not Available"/>
    <x v="1"/>
    <n v="70797.34"/>
    <x v="1"/>
  </r>
  <r>
    <x v="7"/>
    <n v="72.2"/>
    <x v="0"/>
    <x v="0"/>
    <n v="100849"/>
    <x v="0"/>
    <n v="165"/>
    <x v="0"/>
    <n v="83.02"/>
    <s v="Second"/>
    <x v="1"/>
    <s v="Expired"/>
    <x v="1"/>
    <n v="53584.11"/>
    <x v="2"/>
  </r>
  <r>
    <x v="6"/>
    <n v="51.57"/>
    <x v="3"/>
    <x v="7"/>
    <n v="205475"/>
    <x v="5"/>
    <n v="176"/>
    <x v="0"/>
    <n v="72.430000000000007"/>
    <s v="First"/>
    <x v="5"/>
    <s v="Active"/>
    <x v="0"/>
    <n v="161303.81"/>
    <x v="2"/>
  </r>
  <r>
    <x v="8"/>
    <n v="46.18"/>
    <x v="0"/>
    <x v="35"/>
    <n v="307046"/>
    <x v="9"/>
    <n v="334"/>
    <x v="0"/>
    <n v="71.03"/>
    <s v="First"/>
    <x v="1"/>
    <s v="Not Available"/>
    <x v="0"/>
    <n v="132516.39000000001"/>
    <x v="1"/>
  </r>
  <r>
    <x v="3"/>
    <n v="46.56"/>
    <x v="6"/>
    <x v="33"/>
    <n v="89452"/>
    <x v="3"/>
    <n v="926"/>
    <x v="2"/>
    <n v="29.73"/>
    <s v="Second"/>
    <x v="1"/>
    <s v="Active"/>
    <x v="0"/>
    <n v="63769.97"/>
    <x v="1"/>
  </r>
  <r>
    <x v="1"/>
    <n v="55.4"/>
    <x v="3"/>
    <x v="32"/>
    <n v="144808"/>
    <x v="7"/>
    <n v="136"/>
    <x v="2"/>
    <n v="30.14"/>
    <s v="Second"/>
    <x v="2"/>
    <s v="Active"/>
    <x v="0"/>
    <n v="86547.93"/>
    <x v="2"/>
  </r>
  <r>
    <x v="6"/>
    <n v="7.79"/>
    <x v="3"/>
    <x v="14"/>
    <n v="178578"/>
    <x v="6"/>
    <n v="407"/>
    <x v="1"/>
    <n v="73.95"/>
    <s v="Second"/>
    <x v="0"/>
    <s v="Active"/>
    <x v="1"/>
    <n v="135730.29999999999"/>
    <x v="1"/>
  </r>
  <r>
    <x v="9"/>
    <n v="57.76"/>
    <x v="0"/>
    <x v="0"/>
    <n v="392386"/>
    <x v="5"/>
    <n v="426"/>
    <x v="1"/>
    <n v="84.38"/>
    <s v="Third"/>
    <x v="9"/>
    <s v="Active"/>
    <x v="0"/>
    <n v="273883.15000000002"/>
    <x v="0"/>
  </r>
  <r>
    <x v="2"/>
    <n v="12"/>
    <x v="3"/>
    <x v="7"/>
    <n v="227615"/>
    <x v="3"/>
    <n v="951"/>
    <x v="1"/>
    <n v="73.849999999999994"/>
    <s v="Third"/>
    <x v="0"/>
    <s v="Active"/>
    <x v="1"/>
    <n v="120338.32"/>
    <x v="0"/>
  </r>
  <r>
    <x v="9"/>
    <n v="60.83"/>
    <x v="1"/>
    <x v="19"/>
    <n v="284594"/>
    <x v="4"/>
    <n v="711"/>
    <x v="0"/>
    <n v="63.9"/>
    <s v="First"/>
    <x v="0"/>
    <s v="Expired"/>
    <x v="1"/>
    <n v="221537.82"/>
    <x v="1"/>
  </r>
  <r>
    <x v="3"/>
    <n v="19.829999999999998"/>
    <x v="6"/>
    <x v="33"/>
    <n v="133933"/>
    <x v="7"/>
    <n v="928"/>
    <x v="2"/>
    <n v="51.22"/>
    <s v="Third"/>
    <x v="3"/>
    <s v="Active"/>
    <x v="1"/>
    <n v="58435.28"/>
    <x v="1"/>
  </r>
  <r>
    <x v="7"/>
    <n v="34.36"/>
    <x v="0"/>
    <x v="6"/>
    <n v="118301"/>
    <x v="2"/>
    <n v="276"/>
    <x v="1"/>
    <n v="91.85"/>
    <s v="First"/>
    <x v="3"/>
    <s v="Active"/>
    <x v="1"/>
    <n v="49282.32"/>
    <x v="2"/>
  </r>
  <r>
    <x v="9"/>
    <n v="38.22"/>
    <x v="4"/>
    <x v="4"/>
    <n v="125768"/>
    <x v="8"/>
    <n v="311"/>
    <x v="0"/>
    <n v="90.92"/>
    <s v="Third"/>
    <x v="2"/>
    <s v="Active"/>
    <x v="0"/>
    <n v="76228.77"/>
    <x v="3"/>
  </r>
  <r>
    <x v="5"/>
    <n v="13.65"/>
    <x v="6"/>
    <x v="21"/>
    <n v="247189"/>
    <x v="9"/>
    <n v="326"/>
    <x v="0"/>
    <n v="87.52"/>
    <s v="Third"/>
    <x v="0"/>
    <s v="Expired"/>
    <x v="0"/>
    <n v="158681.71"/>
    <x v="2"/>
  </r>
  <r>
    <x v="8"/>
    <n v="10.51"/>
    <x v="6"/>
    <x v="21"/>
    <n v="163565"/>
    <x v="7"/>
    <n v="159"/>
    <x v="0"/>
    <n v="77.459999999999994"/>
    <s v="Third"/>
    <x v="0"/>
    <s v="Expired"/>
    <x v="0"/>
    <n v="87432.6"/>
    <x v="3"/>
  </r>
  <r>
    <x v="4"/>
    <n v="20.78"/>
    <x v="7"/>
    <x v="23"/>
    <n v="363572"/>
    <x v="2"/>
    <n v="970"/>
    <x v="0"/>
    <n v="97.3"/>
    <s v="Second"/>
    <x v="3"/>
    <s v="Expired"/>
    <x v="1"/>
    <n v="170308.27"/>
    <x v="1"/>
  </r>
  <r>
    <x v="6"/>
    <n v="61.5"/>
    <x v="4"/>
    <x v="12"/>
    <n v="177408"/>
    <x v="5"/>
    <n v="509"/>
    <x v="1"/>
    <n v="67.25"/>
    <s v="Second"/>
    <x v="7"/>
    <s v="Expired"/>
    <x v="1"/>
    <n v="99192.5"/>
    <x v="3"/>
  </r>
  <r>
    <x v="3"/>
    <n v="36.270000000000003"/>
    <x v="5"/>
    <x v="9"/>
    <n v="211628"/>
    <x v="7"/>
    <n v="117"/>
    <x v="2"/>
    <n v="30.44"/>
    <s v="Second"/>
    <x v="6"/>
    <s v="Expired"/>
    <x v="1"/>
    <n v="160249.37"/>
    <x v="1"/>
  </r>
  <r>
    <x v="4"/>
    <n v="11.32"/>
    <x v="5"/>
    <x v="13"/>
    <n v="252187"/>
    <x v="7"/>
    <n v="895"/>
    <x v="1"/>
    <n v="81.84"/>
    <s v="First"/>
    <x v="7"/>
    <s v="Expired"/>
    <x v="0"/>
    <n v="137845.88"/>
    <x v="2"/>
  </r>
  <r>
    <x v="7"/>
    <n v="21.93"/>
    <x v="0"/>
    <x v="35"/>
    <n v="317223"/>
    <x v="6"/>
    <n v="717"/>
    <x v="2"/>
    <n v="45.12"/>
    <s v="Second"/>
    <x v="2"/>
    <s v="Expired"/>
    <x v="0"/>
    <n v="247318.41"/>
    <x v="0"/>
  </r>
  <r>
    <x v="7"/>
    <n v="59.12"/>
    <x v="4"/>
    <x v="18"/>
    <n v="85340"/>
    <x v="7"/>
    <n v="837"/>
    <x v="0"/>
    <n v="87.45"/>
    <s v="Third"/>
    <x v="7"/>
    <s v="Not Available"/>
    <x v="0"/>
    <n v="46488.09"/>
    <x v="0"/>
  </r>
  <r>
    <x v="6"/>
    <n v="20.27"/>
    <x v="4"/>
    <x v="22"/>
    <n v="280899"/>
    <x v="0"/>
    <n v="308"/>
    <x v="0"/>
    <n v="88.68"/>
    <s v="Second"/>
    <x v="4"/>
    <s v="Not Available"/>
    <x v="1"/>
    <n v="118779.67"/>
    <x v="3"/>
  </r>
  <r>
    <x v="2"/>
    <n v="67.739999999999995"/>
    <x v="6"/>
    <x v="21"/>
    <n v="343323"/>
    <x v="5"/>
    <n v="844"/>
    <x v="0"/>
    <n v="66.040000000000006"/>
    <s v="Third"/>
    <x v="1"/>
    <s v="Not Available"/>
    <x v="1"/>
    <n v="141063.35"/>
    <x v="2"/>
  </r>
  <r>
    <x v="7"/>
    <n v="61.72"/>
    <x v="6"/>
    <x v="21"/>
    <n v="338595"/>
    <x v="9"/>
    <n v="985"/>
    <x v="1"/>
    <n v="78.760000000000005"/>
    <s v="First"/>
    <x v="1"/>
    <s v="Active"/>
    <x v="1"/>
    <n v="256888.1"/>
    <x v="3"/>
  </r>
  <r>
    <x v="5"/>
    <n v="29.54"/>
    <x v="0"/>
    <x v="6"/>
    <n v="156062"/>
    <x v="7"/>
    <n v="836"/>
    <x v="2"/>
    <n v="41.42"/>
    <s v="First"/>
    <x v="7"/>
    <s v="Active"/>
    <x v="1"/>
    <n v="68294.080000000002"/>
    <x v="0"/>
  </r>
  <r>
    <x v="1"/>
    <n v="24.13"/>
    <x v="2"/>
    <x v="38"/>
    <n v="141361"/>
    <x v="8"/>
    <n v="876"/>
    <x v="1"/>
    <n v="96.66"/>
    <s v="Second"/>
    <x v="4"/>
    <s v="Active"/>
    <x v="1"/>
    <n v="70237.789999999994"/>
    <x v="2"/>
  </r>
  <r>
    <x v="3"/>
    <n v="8.19"/>
    <x v="1"/>
    <x v="25"/>
    <n v="289835"/>
    <x v="7"/>
    <n v="884"/>
    <x v="2"/>
    <n v="52"/>
    <s v="Third"/>
    <x v="3"/>
    <s v="Active"/>
    <x v="1"/>
    <n v="157476.64000000001"/>
    <x v="3"/>
  </r>
  <r>
    <x v="5"/>
    <n v="13.32"/>
    <x v="2"/>
    <x v="38"/>
    <n v="259175"/>
    <x v="9"/>
    <n v="801"/>
    <x v="0"/>
    <n v="85.77"/>
    <s v="Second"/>
    <x v="0"/>
    <s v="Expired"/>
    <x v="0"/>
    <n v="103944.11"/>
    <x v="0"/>
  </r>
  <r>
    <x v="0"/>
    <n v="26.59"/>
    <x v="0"/>
    <x v="39"/>
    <n v="349028"/>
    <x v="2"/>
    <n v="459"/>
    <x v="0"/>
    <n v="75.7"/>
    <s v="Third"/>
    <x v="2"/>
    <s v="Not Available"/>
    <x v="1"/>
    <n v="234521.51"/>
    <x v="2"/>
  </r>
  <r>
    <x v="6"/>
    <n v="7.46"/>
    <x v="1"/>
    <x v="26"/>
    <n v="333441"/>
    <x v="8"/>
    <n v="307"/>
    <x v="2"/>
    <n v="39.049999999999997"/>
    <s v="First"/>
    <x v="8"/>
    <s v="Active"/>
    <x v="0"/>
    <n v="167548.72"/>
    <x v="0"/>
  </r>
  <r>
    <x v="6"/>
    <n v="5.43"/>
    <x v="2"/>
    <x v="27"/>
    <n v="234378"/>
    <x v="1"/>
    <n v="548"/>
    <x v="0"/>
    <n v="74.41"/>
    <s v="Second"/>
    <x v="4"/>
    <s v="Active"/>
    <x v="1"/>
    <n v="140286.9"/>
    <x v="0"/>
  </r>
  <r>
    <x v="6"/>
    <n v="5.7"/>
    <x v="1"/>
    <x v="26"/>
    <n v="207357"/>
    <x v="9"/>
    <n v="632"/>
    <x v="0"/>
    <n v="77.37"/>
    <s v="First"/>
    <x v="1"/>
    <s v="Active"/>
    <x v="1"/>
    <n v="145275.17000000001"/>
    <x v="1"/>
  </r>
  <r>
    <x v="3"/>
    <n v="27.08"/>
    <x v="7"/>
    <x v="17"/>
    <n v="322367"/>
    <x v="6"/>
    <n v="543"/>
    <x v="1"/>
    <n v="63.75"/>
    <s v="Third"/>
    <x v="3"/>
    <s v="Not Available"/>
    <x v="0"/>
    <n v="212859.55"/>
    <x v="1"/>
  </r>
  <r>
    <x v="9"/>
    <n v="33.31"/>
    <x v="2"/>
    <x v="8"/>
    <n v="313223"/>
    <x v="7"/>
    <n v="528"/>
    <x v="0"/>
    <n v="97.47"/>
    <s v="Second"/>
    <x v="7"/>
    <s v="Active"/>
    <x v="1"/>
    <n v="215654.92"/>
    <x v="3"/>
  </r>
  <r>
    <x v="8"/>
    <n v="60.42"/>
    <x v="4"/>
    <x v="22"/>
    <n v="357737"/>
    <x v="5"/>
    <n v="589"/>
    <x v="2"/>
    <n v="44.01"/>
    <s v="First"/>
    <x v="5"/>
    <s v="Not Available"/>
    <x v="0"/>
    <n v="275163.09000000003"/>
    <x v="1"/>
  </r>
  <r>
    <x v="1"/>
    <n v="32.79"/>
    <x v="1"/>
    <x v="1"/>
    <n v="361805"/>
    <x v="3"/>
    <n v="975"/>
    <x v="0"/>
    <n v="70.64"/>
    <s v="Third"/>
    <x v="1"/>
    <s v="Active"/>
    <x v="0"/>
    <n v="264542.65000000002"/>
    <x v="3"/>
  </r>
  <r>
    <x v="1"/>
    <n v="25.03"/>
    <x v="4"/>
    <x v="18"/>
    <n v="81936"/>
    <x v="1"/>
    <n v="609"/>
    <x v="2"/>
    <n v="43.34"/>
    <s v="First"/>
    <x v="6"/>
    <s v="Not Available"/>
    <x v="0"/>
    <n v="37073.82"/>
    <x v="2"/>
  </r>
  <r>
    <x v="5"/>
    <n v="46.89"/>
    <x v="0"/>
    <x v="39"/>
    <n v="139189"/>
    <x v="2"/>
    <n v="838"/>
    <x v="0"/>
    <n v="62.77"/>
    <s v="Second"/>
    <x v="0"/>
    <s v="Active"/>
    <x v="0"/>
    <n v="66937.350000000006"/>
    <x v="3"/>
  </r>
  <r>
    <x v="7"/>
    <n v="26.36"/>
    <x v="1"/>
    <x v="19"/>
    <n v="196014"/>
    <x v="9"/>
    <n v="808"/>
    <x v="1"/>
    <n v="75.430000000000007"/>
    <s v="Second"/>
    <x v="1"/>
    <s v="Expired"/>
    <x v="1"/>
    <n v="89659.12"/>
    <x v="1"/>
  </r>
  <r>
    <x v="0"/>
    <n v="75.400000000000006"/>
    <x v="3"/>
    <x v="14"/>
    <n v="212472"/>
    <x v="1"/>
    <n v="877"/>
    <x v="0"/>
    <n v="80.260000000000005"/>
    <s v="First"/>
    <x v="6"/>
    <s v="Not Available"/>
    <x v="0"/>
    <n v="159200.56"/>
    <x v="0"/>
  </r>
  <r>
    <x v="9"/>
    <n v="51.92"/>
    <x v="2"/>
    <x v="2"/>
    <n v="181106"/>
    <x v="1"/>
    <n v="858"/>
    <x v="1"/>
    <n v="83.68"/>
    <s v="First"/>
    <x v="6"/>
    <s v="Not Available"/>
    <x v="1"/>
    <n v="109869.48"/>
    <x v="1"/>
  </r>
  <r>
    <x v="4"/>
    <n v="52.06"/>
    <x v="0"/>
    <x v="29"/>
    <n v="70807"/>
    <x v="4"/>
    <n v="169"/>
    <x v="0"/>
    <n v="79"/>
    <s v="Second"/>
    <x v="0"/>
    <s v="Expired"/>
    <x v="1"/>
    <n v="40452.400000000001"/>
    <x v="0"/>
  </r>
  <r>
    <x v="6"/>
    <n v="45.16"/>
    <x v="3"/>
    <x v="14"/>
    <n v="102397"/>
    <x v="8"/>
    <n v="150"/>
    <x v="0"/>
    <n v="72.63"/>
    <s v="Second"/>
    <x v="6"/>
    <s v="Expired"/>
    <x v="1"/>
    <n v="81037.73"/>
    <x v="2"/>
  </r>
  <r>
    <x v="9"/>
    <n v="24.07"/>
    <x v="1"/>
    <x v="25"/>
    <n v="57220"/>
    <x v="0"/>
    <n v="158"/>
    <x v="0"/>
    <n v="80.25"/>
    <s v="Third"/>
    <x v="2"/>
    <s v="Not Available"/>
    <x v="1"/>
    <n v="45483.9"/>
    <x v="0"/>
  </r>
  <r>
    <x v="5"/>
    <n v="66.36"/>
    <x v="3"/>
    <x v="7"/>
    <n v="54828"/>
    <x v="7"/>
    <n v="774"/>
    <x v="2"/>
    <n v="46.74"/>
    <s v="Third"/>
    <x v="4"/>
    <s v="Not Available"/>
    <x v="0"/>
    <n v="40386.879999999997"/>
    <x v="3"/>
  </r>
  <r>
    <x v="1"/>
    <n v="50.64"/>
    <x v="6"/>
    <x v="10"/>
    <n v="280337"/>
    <x v="4"/>
    <n v="267"/>
    <x v="1"/>
    <n v="80.989999999999995"/>
    <s v="First"/>
    <x v="0"/>
    <s v="Not Available"/>
    <x v="0"/>
    <n v="121731.66"/>
    <x v="2"/>
  </r>
  <r>
    <x v="7"/>
    <n v="68.12"/>
    <x v="6"/>
    <x v="10"/>
    <n v="196018"/>
    <x v="9"/>
    <n v="621"/>
    <x v="0"/>
    <n v="97.43"/>
    <s v="Second"/>
    <x v="1"/>
    <s v="Expired"/>
    <x v="1"/>
    <n v="134258.46"/>
    <x v="2"/>
  </r>
  <r>
    <x v="5"/>
    <n v="28.29"/>
    <x v="2"/>
    <x v="8"/>
    <n v="305445"/>
    <x v="0"/>
    <n v="990"/>
    <x v="2"/>
    <n v="58.09"/>
    <s v="Second"/>
    <x v="1"/>
    <s v="Not Available"/>
    <x v="0"/>
    <n v="164604.87"/>
    <x v="1"/>
  </r>
  <r>
    <x v="8"/>
    <n v="25.76"/>
    <x v="0"/>
    <x v="35"/>
    <n v="278263"/>
    <x v="0"/>
    <n v="489"/>
    <x v="0"/>
    <n v="66.41"/>
    <s v="Second"/>
    <x v="2"/>
    <s v="Active"/>
    <x v="0"/>
    <n v="118830.72"/>
    <x v="1"/>
  </r>
  <r>
    <x v="0"/>
    <n v="21.84"/>
    <x v="5"/>
    <x v="15"/>
    <n v="321534"/>
    <x v="9"/>
    <n v="467"/>
    <x v="2"/>
    <n v="44.99"/>
    <s v="Third"/>
    <x v="1"/>
    <s v="Not Available"/>
    <x v="0"/>
    <n v="144562.07"/>
    <x v="0"/>
  </r>
  <r>
    <x v="0"/>
    <n v="26.1"/>
    <x v="1"/>
    <x v="26"/>
    <n v="321292"/>
    <x v="7"/>
    <n v="999"/>
    <x v="1"/>
    <n v="67.37"/>
    <s v="First"/>
    <x v="7"/>
    <s v="Expired"/>
    <x v="0"/>
    <n v="170013.56"/>
    <x v="1"/>
  </r>
  <r>
    <x v="3"/>
    <n v="60.71"/>
    <x v="4"/>
    <x v="4"/>
    <n v="107555"/>
    <x v="6"/>
    <n v="423"/>
    <x v="1"/>
    <n v="71.38"/>
    <s v="First"/>
    <x v="9"/>
    <s v="Expired"/>
    <x v="0"/>
    <n v="75513.539999999994"/>
    <x v="3"/>
  </r>
  <r>
    <x v="9"/>
    <n v="64.930000000000007"/>
    <x v="3"/>
    <x v="7"/>
    <n v="194445"/>
    <x v="5"/>
    <n v="272"/>
    <x v="2"/>
    <n v="44.43"/>
    <s v="Third"/>
    <x v="3"/>
    <s v="Expired"/>
    <x v="0"/>
    <n v="142785.79999999999"/>
    <x v="2"/>
  </r>
  <r>
    <x v="2"/>
    <n v="13.95"/>
    <x v="7"/>
    <x v="30"/>
    <n v="103076"/>
    <x v="2"/>
    <n v="364"/>
    <x v="2"/>
    <n v="49.85"/>
    <s v="Third"/>
    <x v="0"/>
    <s v="Expired"/>
    <x v="1"/>
    <n v="77827.42"/>
    <x v="1"/>
  </r>
  <r>
    <x v="0"/>
    <n v="41.61"/>
    <x v="3"/>
    <x v="3"/>
    <n v="255454"/>
    <x v="8"/>
    <n v="280"/>
    <x v="2"/>
    <n v="31.55"/>
    <s v="Third"/>
    <x v="9"/>
    <s v="Expired"/>
    <x v="0"/>
    <n v="185155.65"/>
    <x v="2"/>
  </r>
  <r>
    <x v="1"/>
    <n v="68.27"/>
    <x v="7"/>
    <x v="30"/>
    <n v="64158"/>
    <x v="0"/>
    <n v="673"/>
    <x v="0"/>
    <n v="78.55"/>
    <s v="Second"/>
    <x v="0"/>
    <s v="Not Available"/>
    <x v="1"/>
    <n v="44562.37"/>
    <x v="2"/>
  </r>
  <r>
    <x v="2"/>
    <n v="22.99"/>
    <x v="5"/>
    <x v="15"/>
    <n v="342454"/>
    <x v="5"/>
    <n v="998"/>
    <x v="2"/>
    <n v="30.31"/>
    <s v="Second"/>
    <x v="6"/>
    <s v="Expired"/>
    <x v="1"/>
    <n v="158383.71"/>
    <x v="2"/>
  </r>
  <r>
    <x v="9"/>
    <n v="48.65"/>
    <x v="1"/>
    <x v="26"/>
    <n v="260387"/>
    <x v="4"/>
    <n v="113"/>
    <x v="0"/>
    <n v="95.94"/>
    <s v="Third"/>
    <x v="0"/>
    <s v="Not Available"/>
    <x v="0"/>
    <n v="205280.82"/>
    <x v="1"/>
  </r>
  <r>
    <x v="8"/>
    <n v="46.25"/>
    <x v="5"/>
    <x v="20"/>
    <n v="135690"/>
    <x v="3"/>
    <n v="743"/>
    <x v="1"/>
    <n v="69.180000000000007"/>
    <s v="Third"/>
    <x v="1"/>
    <s v="Not Available"/>
    <x v="1"/>
    <n v="88580.31"/>
    <x v="1"/>
  </r>
  <r>
    <x v="1"/>
    <n v="15.84"/>
    <x v="7"/>
    <x v="17"/>
    <n v="267930"/>
    <x v="3"/>
    <n v="275"/>
    <x v="2"/>
    <n v="50.15"/>
    <s v="Second"/>
    <x v="0"/>
    <s v="Expired"/>
    <x v="0"/>
    <n v="121104.91"/>
    <x v="3"/>
  </r>
  <r>
    <x v="4"/>
    <n v="45.96"/>
    <x v="2"/>
    <x v="34"/>
    <n v="300839"/>
    <x v="7"/>
    <n v="423"/>
    <x v="1"/>
    <n v="83.53"/>
    <s v="Third"/>
    <x v="7"/>
    <s v="Expired"/>
    <x v="1"/>
    <n v="158320.60999999999"/>
    <x v="1"/>
  </r>
  <r>
    <x v="6"/>
    <n v="74.239999999999995"/>
    <x v="5"/>
    <x v="15"/>
    <n v="212483"/>
    <x v="0"/>
    <n v="665"/>
    <x v="1"/>
    <n v="70.63"/>
    <s v="Second"/>
    <x v="1"/>
    <s v="Active"/>
    <x v="0"/>
    <n v="105147.43"/>
    <x v="0"/>
  </r>
  <r>
    <x v="0"/>
    <n v="35.340000000000003"/>
    <x v="1"/>
    <x v="37"/>
    <n v="135841"/>
    <x v="5"/>
    <n v="733"/>
    <x v="0"/>
    <n v="83.17"/>
    <s v="Second"/>
    <x v="5"/>
    <s v="Not Available"/>
    <x v="0"/>
    <n v="64899.18"/>
    <x v="2"/>
  </r>
  <r>
    <x v="7"/>
    <n v="71.099999999999994"/>
    <x v="2"/>
    <x v="27"/>
    <n v="293590"/>
    <x v="6"/>
    <n v="219"/>
    <x v="0"/>
    <n v="89.14"/>
    <s v="Second"/>
    <x v="4"/>
    <s v="Expired"/>
    <x v="0"/>
    <n v="126972.8"/>
    <x v="3"/>
  </r>
  <r>
    <x v="7"/>
    <n v="65"/>
    <x v="0"/>
    <x v="29"/>
    <n v="320238"/>
    <x v="0"/>
    <n v="369"/>
    <x v="2"/>
    <n v="44.16"/>
    <s v="First"/>
    <x v="2"/>
    <s v="Not Available"/>
    <x v="1"/>
    <n v="207015.22"/>
    <x v="0"/>
  </r>
  <r>
    <x v="0"/>
    <n v="62.34"/>
    <x v="5"/>
    <x v="13"/>
    <n v="55319"/>
    <x v="5"/>
    <n v="128"/>
    <x v="1"/>
    <n v="72.55"/>
    <s v="Second"/>
    <x v="8"/>
    <s v="Expired"/>
    <x v="1"/>
    <n v="24908.06"/>
    <x v="1"/>
  </r>
  <r>
    <x v="6"/>
    <n v="69.349999999999994"/>
    <x v="6"/>
    <x v="24"/>
    <n v="246733"/>
    <x v="4"/>
    <n v="309"/>
    <x v="1"/>
    <n v="81.34"/>
    <s v="Second"/>
    <x v="0"/>
    <s v="Active"/>
    <x v="0"/>
    <n v="192903.52"/>
    <x v="1"/>
  </r>
  <r>
    <x v="5"/>
    <n v="26.48"/>
    <x v="0"/>
    <x v="0"/>
    <n v="305432"/>
    <x v="2"/>
    <n v="170"/>
    <x v="2"/>
    <n v="56.81"/>
    <s v="First"/>
    <x v="3"/>
    <s v="Active"/>
    <x v="0"/>
    <n v="234236.62"/>
    <x v="3"/>
  </r>
  <r>
    <x v="7"/>
    <n v="71.75"/>
    <x v="7"/>
    <x v="30"/>
    <n v="292530"/>
    <x v="6"/>
    <n v="686"/>
    <x v="2"/>
    <n v="57.85"/>
    <s v="Third"/>
    <x v="6"/>
    <s v="Expired"/>
    <x v="0"/>
    <n v="214277.95"/>
    <x v="3"/>
  </r>
  <r>
    <x v="5"/>
    <n v="10.51"/>
    <x v="4"/>
    <x v="22"/>
    <n v="243103"/>
    <x v="3"/>
    <n v="753"/>
    <x v="1"/>
    <n v="74.31"/>
    <s v="First"/>
    <x v="4"/>
    <s v="Expired"/>
    <x v="1"/>
    <n v="138146.76999999999"/>
    <x v="0"/>
  </r>
  <r>
    <x v="6"/>
    <n v="73.67"/>
    <x v="6"/>
    <x v="10"/>
    <n v="172817"/>
    <x v="3"/>
    <n v="438"/>
    <x v="1"/>
    <n v="75.78"/>
    <s v="Third"/>
    <x v="4"/>
    <s v="Expired"/>
    <x v="1"/>
    <n v="84359.21"/>
    <x v="1"/>
  </r>
  <r>
    <x v="4"/>
    <n v="72.459999999999994"/>
    <x v="4"/>
    <x v="16"/>
    <n v="291834"/>
    <x v="4"/>
    <n v="389"/>
    <x v="1"/>
    <n v="75.62"/>
    <s v="Third"/>
    <x v="0"/>
    <s v="Not Available"/>
    <x v="1"/>
    <n v="137388.81"/>
    <x v="2"/>
  </r>
  <r>
    <x v="6"/>
    <n v="48.04"/>
    <x v="0"/>
    <x v="35"/>
    <n v="222350"/>
    <x v="1"/>
    <n v="268"/>
    <x v="0"/>
    <n v="84.72"/>
    <s v="Third"/>
    <x v="2"/>
    <s v="Active"/>
    <x v="1"/>
    <n v="157645.26999999999"/>
    <x v="3"/>
  </r>
  <r>
    <x v="1"/>
    <n v="69.040000000000006"/>
    <x v="6"/>
    <x v="31"/>
    <n v="346142"/>
    <x v="2"/>
    <n v="513"/>
    <x v="2"/>
    <n v="49.33"/>
    <s v="Third"/>
    <x v="3"/>
    <s v="Expired"/>
    <x v="1"/>
    <n v="256642.58"/>
    <x v="0"/>
  </r>
  <r>
    <x v="4"/>
    <n v="21.09"/>
    <x v="0"/>
    <x v="6"/>
    <n v="167608"/>
    <x v="8"/>
    <n v="684"/>
    <x v="0"/>
    <n v="76.400000000000006"/>
    <s v="Third"/>
    <x v="8"/>
    <s v="Active"/>
    <x v="0"/>
    <n v="70063.679999999993"/>
    <x v="0"/>
  </r>
  <r>
    <x v="7"/>
    <n v="64.040000000000006"/>
    <x v="7"/>
    <x v="28"/>
    <n v="101976"/>
    <x v="8"/>
    <n v="123"/>
    <x v="2"/>
    <n v="28.79"/>
    <s v="First"/>
    <x v="8"/>
    <s v="Not Available"/>
    <x v="0"/>
    <n v="61411.83"/>
    <x v="0"/>
  </r>
  <r>
    <x v="9"/>
    <n v="61.44"/>
    <x v="7"/>
    <x v="23"/>
    <n v="78817"/>
    <x v="1"/>
    <n v="971"/>
    <x v="0"/>
    <n v="92.75"/>
    <s v="Second"/>
    <x v="1"/>
    <s v="Not Available"/>
    <x v="1"/>
    <n v="33793.86"/>
    <x v="2"/>
  </r>
  <r>
    <x v="6"/>
    <n v="51.9"/>
    <x v="1"/>
    <x v="19"/>
    <n v="137263"/>
    <x v="9"/>
    <n v="678"/>
    <x v="1"/>
    <n v="75.319999999999993"/>
    <s v="Second"/>
    <x v="0"/>
    <s v="Not Available"/>
    <x v="0"/>
    <n v="82611.320000000007"/>
    <x v="1"/>
  </r>
  <r>
    <x v="2"/>
    <n v="6.34"/>
    <x v="6"/>
    <x v="21"/>
    <n v="261882"/>
    <x v="1"/>
    <n v="821"/>
    <x v="0"/>
    <n v="84.07"/>
    <s v="First"/>
    <x v="6"/>
    <s v="Expired"/>
    <x v="0"/>
    <n v="130018.31"/>
    <x v="2"/>
  </r>
  <r>
    <x v="5"/>
    <n v="7.13"/>
    <x v="4"/>
    <x v="18"/>
    <n v="381238"/>
    <x v="6"/>
    <n v="453"/>
    <x v="1"/>
    <n v="85.09"/>
    <s v="Third"/>
    <x v="4"/>
    <s v="Not Available"/>
    <x v="0"/>
    <n v="258589.2"/>
    <x v="2"/>
  </r>
  <r>
    <x v="9"/>
    <n v="8.2899999999999991"/>
    <x v="6"/>
    <x v="31"/>
    <n v="76449"/>
    <x v="2"/>
    <n v="885"/>
    <x v="2"/>
    <n v="47.14"/>
    <s v="First"/>
    <x v="3"/>
    <s v="Active"/>
    <x v="0"/>
    <n v="49879.15"/>
    <x v="0"/>
  </r>
  <r>
    <x v="8"/>
    <n v="43.77"/>
    <x v="2"/>
    <x v="27"/>
    <n v="377333"/>
    <x v="6"/>
    <n v="144"/>
    <x v="1"/>
    <n v="65.12"/>
    <s v="Third"/>
    <x v="4"/>
    <s v="Not Available"/>
    <x v="0"/>
    <n v="255886.03"/>
    <x v="1"/>
  </r>
  <r>
    <x v="2"/>
    <n v="62.79"/>
    <x v="2"/>
    <x v="2"/>
    <n v="142698"/>
    <x v="5"/>
    <n v="398"/>
    <x v="2"/>
    <n v="28.92"/>
    <s v="Third"/>
    <x v="0"/>
    <s v="Active"/>
    <x v="1"/>
    <n v="112153.11"/>
    <x v="3"/>
  </r>
  <r>
    <x v="3"/>
    <n v="16.920000000000002"/>
    <x v="1"/>
    <x v="1"/>
    <n v="78804"/>
    <x v="9"/>
    <n v="845"/>
    <x v="1"/>
    <n v="96.52"/>
    <s v="Third"/>
    <x v="1"/>
    <s v="Active"/>
    <x v="1"/>
    <n v="44945.49"/>
    <x v="0"/>
  </r>
  <r>
    <x v="8"/>
    <n v="58.5"/>
    <x v="7"/>
    <x v="28"/>
    <n v="103725"/>
    <x v="2"/>
    <n v="964"/>
    <x v="0"/>
    <n v="87.7"/>
    <s v="Second"/>
    <x v="6"/>
    <s v="Active"/>
    <x v="1"/>
    <n v="62682.01"/>
    <x v="1"/>
  </r>
  <r>
    <x v="5"/>
    <n v="46.17"/>
    <x v="6"/>
    <x v="21"/>
    <n v="268586"/>
    <x v="1"/>
    <n v="904"/>
    <x v="1"/>
    <n v="85.93"/>
    <s v="Third"/>
    <x v="6"/>
    <s v="Not Available"/>
    <x v="0"/>
    <n v="179144.36"/>
    <x v="2"/>
  </r>
  <r>
    <x v="4"/>
    <n v="24.53"/>
    <x v="1"/>
    <x v="26"/>
    <n v="100144"/>
    <x v="7"/>
    <n v="881"/>
    <x v="1"/>
    <n v="76.28"/>
    <s v="Second"/>
    <x v="3"/>
    <s v="Active"/>
    <x v="0"/>
    <n v="55818.84"/>
    <x v="2"/>
  </r>
  <r>
    <x v="5"/>
    <n v="49.47"/>
    <x v="3"/>
    <x v="3"/>
    <n v="58114"/>
    <x v="1"/>
    <n v="227"/>
    <x v="2"/>
    <n v="43.79"/>
    <s v="Second"/>
    <x v="1"/>
    <s v="Not Available"/>
    <x v="1"/>
    <n v="25567.09"/>
    <x v="2"/>
  </r>
  <r>
    <x v="0"/>
    <n v="35.97"/>
    <x v="4"/>
    <x v="18"/>
    <n v="338185"/>
    <x v="8"/>
    <n v="924"/>
    <x v="0"/>
    <n v="91.65"/>
    <s v="First"/>
    <x v="8"/>
    <s v="Active"/>
    <x v="1"/>
    <n v="210491.97"/>
    <x v="0"/>
  </r>
  <r>
    <x v="0"/>
    <n v="38.47"/>
    <x v="0"/>
    <x v="35"/>
    <n v="347115"/>
    <x v="4"/>
    <n v="330"/>
    <x v="0"/>
    <n v="90.16"/>
    <s v="Third"/>
    <x v="0"/>
    <s v="Active"/>
    <x v="1"/>
    <n v="209420.64"/>
    <x v="1"/>
  </r>
  <r>
    <x v="5"/>
    <n v="26.68"/>
    <x v="1"/>
    <x v="37"/>
    <n v="349108"/>
    <x v="9"/>
    <n v="954"/>
    <x v="1"/>
    <n v="74.739999999999995"/>
    <s v="Second"/>
    <x v="1"/>
    <s v="Not Available"/>
    <x v="1"/>
    <n v="254974.76"/>
    <x v="0"/>
  </r>
  <r>
    <x v="5"/>
    <n v="42.34"/>
    <x v="3"/>
    <x v="11"/>
    <n v="161445"/>
    <x v="6"/>
    <n v="703"/>
    <x v="1"/>
    <n v="75.28"/>
    <s v="First"/>
    <x v="9"/>
    <s v="Expired"/>
    <x v="1"/>
    <n v="67576.23"/>
    <x v="1"/>
  </r>
  <r>
    <x v="6"/>
    <n v="64.38"/>
    <x v="6"/>
    <x v="10"/>
    <n v="169146"/>
    <x v="8"/>
    <n v="286"/>
    <x v="1"/>
    <n v="65.66"/>
    <s v="Second"/>
    <x v="2"/>
    <s v="Expired"/>
    <x v="1"/>
    <n v="91839.96"/>
    <x v="0"/>
  </r>
  <r>
    <x v="6"/>
    <n v="63.53"/>
    <x v="1"/>
    <x v="1"/>
    <n v="222468"/>
    <x v="1"/>
    <n v="305"/>
    <x v="1"/>
    <n v="61.34"/>
    <s v="First"/>
    <x v="6"/>
    <s v="Not Available"/>
    <x v="1"/>
    <n v="89241.4"/>
    <x v="1"/>
  </r>
  <r>
    <x v="7"/>
    <n v="69.349999999999994"/>
    <x v="4"/>
    <x v="18"/>
    <n v="338022"/>
    <x v="4"/>
    <n v="770"/>
    <x v="1"/>
    <n v="91.11"/>
    <s v="First"/>
    <x v="0"/>
    <s v="Not Available"/>
    <x v="1"/>
    <n v="183477.34"/>
    <x v="2"/>
  </r>
  <r>
    <x v="4"/>
    <n v="75.66"/>
    <x v="4"/>
    <x v="16"/>
    <n v="113842"/>
    <x v="3"/>
    <n v="743"/>
    <x v="2"/>
    <n v="49.31"/>
    <s v="Third"/>
    <x v="0"/>
    <s v="Not Available"/>
    <x v="0"/>
    <n v="74937.72"/>
    <x v="1"/>
  </r>
  <r>
    <x v="2"/>
    <n v="42.96"/>
    <x v="3"/>
    <x v="7"/>
    <n v="194965"/>
    <x v="5"/>
    <n v="574"/>
    <x v="2"/>
    <n v="52.48"/>
    <s v="First"/>
    <x v="5"/>
    <s v="Expired"/>
    <x v="1"/>
    <n v="108350.79"/>
    <x v="0"/>
  </r>
  <r>
    <x v="8"/>
    <n v="45.88"/>
    <x v="4"/>
    <x v="4"/>
    <n v="256201"/>
    <x v="3"/>
    <n v="263"/>
    <x v="1"/>
    <n v="79.709999999999994"/>
    <s v="First"/>
    <x v="4"/>
    <s v="Active"/>
    <x v="0"/>
    <n v="111077.71"/>
    <x v="2"/>
  </r>
  <r>
    <x v="2"/>
    <n v="34.4"/>
    <x v="1"/>
    <x v="25"/>
    <n v="264825"/>
    <x v="8"/>
    <n v="121"/>
    <x v="2"/>
    <n v="31.75"/>
    <s v="First"/>
    <x v="8"/>
    <s v="Not Available"/>
    <x v="0"/>
    <n v="135813.68"/>
    <x v="0"/>
  </r>
  <r>
    <x v="6"/>
    <n v="64.59"/>
    <x v="2"/>
    <x v="38"/>
    <n v="327767"/>
    <x v="6"/>
    <n v="950"/>
    <x v="2"/>
    <n v="41.51"/>
    <s v="Second"/>
    <x v="2"/>
    <s v="Expired"/>
    <x v="0"/>
    <n v="232487.38"/>
    <x v="0"/>
  </r>
  <r>
    <x v="5"/>
    <n v="10.49"/>
    <x v="2"/>
    <x v="2"/>
    <n v="154031"/>
    <x v="9"/>
    <n v="312"/>
    <x v="1"/>
    <n v="96.42"/>
    <s v="Second"/>
    <x v="1"/>
    <s v="Expired"/>
    <x v="1"/>
    <n v="106303.81"/>
    <x v="1"/>
  </r>
  <r>
    <x v="9"/>
    <n v="74.92"/>
    <x v="5"/>
    <x v="15"/>
    <n v="102025"/>
    <x v="9"/>
    <n v="173"/>
    <x v="1"/>
    <n v="93.23"/>
    <s v="Second"/>
    <x v="0"/>
    <s v="Expired"/>
    <x v="0"/>
    <n v="53694.45"/>
    <x v="3"/>
  </r>
  <r>
    <x v="4"/>
    <n v="72.790000000000006"/>
    <x v="5"/>
    <x v="13"/>
    <n v="255014"/>
    <x v="6"/>
    <n v="512"/>
    <x v="0"/>
    <n v="84.19"/>
    <s v="Second"/>
    <x v="3"/>
    <s v="Active"/>
    <x v="0"/>
    <n v="175449.23"/>
    <x v="1"/>
  </r>
  <r>
    <x v="4"/>
    <n v="65.94"/>
    <x v="3"/>
    <x v="14"/>
    <n v="267420"/>
    <x v="7"/>
    <n v="551"/>
    <x v="0"/>
    <n v="70.7"/>
    <s v="Second"/>
    <x v="1"/>
    <s v="Not Available"/>
    <x v="0"/>
    <n v="169538.3"/>
    <x v="0"/>
  </r>
  <r>
    <x v="2"/>
    <n v="58.29"/>
    <x v="5"/>
    <x v="20"/>
    <n v="356491"/>
    <x v="4"/>
    <n v="600"/>
    <x v="2"/>
    <n v="44.85"/>
    <s v="Third"/>
    <x v="0"/>
    <s v="Expired"/>
    <x v="1"/>
    <n v="234359.11"/>
    <x v="1"/>
  </r>
  <r>
    <x v="6"/>
    <n v="46.8"/>
    <x v="3"/>
    <x v="3"/>
    <n v="50255"/>
    <x v="0"/>
    <n v="668"/>
    <x v="0"/>
    <n v="90.13"/>
    <s v="Third"/>
    <x v="1"/>
    <s v="Active"/>
    <x v="0"/>
    <n v="35798.050000000003"/>
    <x v="2"/>
  </r>
  <r>
    <x v="2"/>
    <n v="52.76"/>
    <x v="3"/>
    <x v="11"/>
    <n v="350861"/>
    <x v="8"/>
    <n v="284"/>
    <x v="2"/>
    <n v="41.96"/>
    <s v="Second"/>
    <x v="6"/>
    <s v="Not Available"/>
    <x v="0"/>
    <n v="221638.56"/>
    <x v="1"/>
  </r>
  <r>
    <x v="3"/>
    <n v="27.66"/>
    <x v="0"/>
    <x v="39"/>
    <n v="78017"/>
    <x v="6"/>
    <n v="675"/>
    <x v="0"/>
    <n v="70.37"/>
    <s v="Second"/>
    <x v="3"/>
    <s v="Not Available"/>
    <x v="0"/>
    <n v="33234.839999999997"/>
    <x v="0"/>
  </r>
  <r>
    <x v="9"/>
    <n v="68.08"/>
    <x v="7"/>
    <x v="23"/>
    <n v="182228"/>
    <x v="7"/>
    <n v="346"/>
    <x v="1"/>
    <n v="81.25"/>
    <s v="Second"/>
    <x v="7"/>
    <s v="Active"/>
    <x v="1"/>
    <n v="80726.789999999994"/>
    <x v="2"/>
  </r>
  <r>
    <x v="1"/>
    <n v="40.11"/>
    <x v="5"/>
    <x v="13"/>
    <n v="282786"/>
    <x v="2"/>
    <n v="962"/>
    <x v="1"/>
    <n v="84.28"/>
    <s v="Third"/>
    <x v="6"/>
    <s v="Active"/>
    <x v="0"/>
    <n v="159718.72"/>
    <x v="0"/>
  </r>
  <r>
    <x v="1"/>
    <n v="58.51"/>
    <x v="1"/>
    <x v="1"/>
    <n v="80140"/>
    <x v="4"/>
    <n v="879"/>
    <x v="2"/>
    <n v="58.14"/>
    <s v="Third"/>
    <x v="0"/>
    <s v="Not Available"/>
    <x v="1"/>
    <n v="33428.1"/>
    <x v="1"/>
  </r>
  <r>
    <x v="6"/>
    <n v="48.88"/>
    <x v="6"/>
    <x v="31"/>
    <n v="190162"/>
    <x v="7"/>
    <n v="570"/>
    <x v="1"/>
    <n v="86.54"/>
    <s v="Third"/>
    <x v="2"/>
    <s v="Expired"/>
    <x v="1"/>
    <n v="84586.16"/>
    <x v="3"/>
  </r>
  <r>
    <x v="0"/>
    <n v="62.24"/>
    <x v="3"/>
    <x v="7"/>
    <n v="229913"/>
    <x v="4"/>
    <n v="927"/>
    <x v="2"/>
    <n v="28.65"/>
    <s v="First"/>
    <x v="0"/>
    <s v="Not Available"/>
    <x v="0"/>
    <n v="98708.29"/>
    <x v="1"/>
  </r>
  <r>
    <x v="7"/>
    <n v="7.06"/>
    <x v="4"/>
    <x v="18"/>
    <n v="279619"/>
    <x v="2"/>
    <n v="925"/>
    <x v="1"/>
    <n v="71.08"/>
    <s v="Third"/>
    <x v="4"/>
    <s v="Expired"/>
    <x v="0"/>
    <n v="188241.5"/>
    <x v="1"/>
  </r>
  <r>
    <x v="0"/>
    <n v="15.85"/>
    <x v="3"/>
    <x v="32"/>
    <n v="244149"/>
    <x v="5"/>
    <n v="154"/>
    <x v="0"/>
    <n v="94.67"/>
    <s v="Second"/>
    <x v="5"/>
    <s v="Active"/>
    <x v="1"/>
    <n v="175690.43"/>
    <x v="2"/>
  </r>
  <r>
    <x v="1"/>
    <n v="35.42"/>
    <x v="5"/>
    <x v="5"/>
    <n v="185512"/>
    <x v="2"/>
    <n v="473"/>
    <x v="2"/>
    <n v="51.98"/>
    <s v="Second"/>
    <x v="0"/>
    <s v="Active"/>
    <x v="0"/>
    <n v="111048.37"/>
    <x v="1"/>
  </r>
  <r>
    <x v="0"/>
    <n v="60.16"/>
    <x v="3"/>
    <x v="32"/>
    <n v="136328"/>
    <x v="3"/>
    <n v="858"/>
    <x v="2"/>
    <n v="40.770000000000003"/>
    <s v="First"/>
    <x v="4"/>
    <s v="Not Available"/>
    <x v="0"/>
    <n v="75146.559999999998"/>
    <x v="1"/>
  </r>
  <r>
    <x v="7"/>
    <n v="76.73"/>
    <x v="3"/>
    <x v="11"/>
    <n v="316175"/>
    <x v="3"/>
    <n v="169"/>
    <x v="0"/>
    <n v="76.010000000000005"/>
    <s v="First"/>
    <x v="4"/>
    <s v="Active"/>
    <x v="0"/>
    <n v="127464.43"/>
    <x v="3"/>
  </r>
  <r>
    <x v="1"/>
    <n v="6.46"/>
    <x v="2"/>
    <x v="38"/>
    <n v="299212"/>
    <x v="2"/>
    <n v="196"/>
    <x v="1"/>
    <n v="76.900000000000006"/>
    <s v="Third"/>
    <x v="2"/>
    <s v="Not Available"/>
    <x v="1"/>
    <n v="152855.25"/>
    <x v="0"/>
  </r>
  <r>
    <x v="7"/>
    <n v="6.78"/>
    <x v="3"/>
    <x v="7"/>
    <n v="104328"/>
    <x v="9"/>
    <n v="252"/>
    <x v="0"/>
    <n v="83.69"/>
    <s v="First"/>
    <x v="1"/>
    <s v="Active"/>
    <x v="0"/>
    <n v="68226"/>
    <x v="2"/>
  </r>
  <r>
    <x v="5"/>
    <n v="66.39"/>
    <x v="6"/>
    <x v="33"/>
    <n v="390899"/>
    <x v="9"/>
    <n v="644"/>
    <x v="2"/>
    <n v="40.479999999999997"/>
    <s v="Third"/>
    <x v="1"/>
    <s v="Expired"/>
    <x v="1"/>
    <n v="298916.81"/>
    <x v="1"/>
  </r>
  <r>
    <x v="9"/>
    <n v="46.68"/>
    <x v="3"/>
    <x v="32"/>
    <n v="285334"/>
    <x v="8"/>
    <n v="445"/>
    <x v="1"/>
    <n v="72.84"/>
    <s v="First"/>
    <x v="8"/>
    <s v="Not Available"/>
    <x v="1"/>
    <n v="225585.18"/>
    <x v="0"/>
  </r>
  <r>
    <x v="6"/>
    <n v="5.64"/>
    <x v="3"/>
    <x v="11"/>
    <n v="91034"/>
    <x v="2"/>
    <n v="200"/>
    <x v="2"/>
    <n v="36.020000000000003"/>
    <s v="Third"/>
    <x v="2"/>
    <s v="Not Available"/>
    <x v="0"/>
    <n v="36463.79"/>
    <x v="1"/>
  </r>
  <r>
    <x v="1"/>
    <n v="57.02"/>
    <x v="6"/>
    <x v="24"/>
    <n v="134457"/>
    <x v="6"/>
    <n v="994"/>
    <x v="2"/>
    <n v="41.35"/>
    <s v="Second"/>
    <x v="0"/>
    <s v="Active"/>
    <x v="1"/>
    <n v="90172.51"/>
    <x v="1"/>
  </r>
  <r>
    <x v="4"/>
    <n v="52.14"/>
    <x v="1"/>
    <x v="1"/>
    <n v="189087"/>
    <x v="4"/>
    <n v="628"/>
    <x v="0"/>
    <n v="90.33"/>
    <s v="Third"/>
    <x v="0"/>
    <s v="Expired"/>
    <x v="0"/>
    <n v="147429.82"/>
    <x v="1"/>
  </r>
  <r>
    <x v="1"/>
    <n v="26.85"/>
    <x v="3"/>
    <x v="7"/>
    <n v="320245"/>
    <x v="0"/>
    <n v="250"/>
    <x v="2"/>
    <n v="34.5"/>
    <s v="Second"/>
    <x v="0"/>
    <s v="Active"/>
    <x v="1"/>
    <n v="233236.37"/>
    <x v="2"/>
  </r>
  <r>
    <x v="6"/>
    <n v="8.25"/>
    <x v="6"/>
    <x v="24"/>
    <n v="92637"/>
    <x v="4"/>
    <n v="239"/>
    <x v="1"/>
    <n v="73.95"/>
    <s v="First"/>
    <x v="0"/>
    <s v="Expired"/>
    <x v="1"/>
    <n v="62607.8"/>
    <x v="3"/>
  </r>
  <r>
    <x v="5"/>
    <n v="72.92"/>
    <x v="2"/>
    <x v="38"/>
    <n v="138246"/>
    <x v="7"/>
    <n v="186"/>
    <x v="0"/>
    <n v="77.48"/>
    <s v="Third"/>
    <x v="2"/>
    <s v="Not Available"/>
    <x v="0"/>
    <n v="93256.17"/>
    <x v="2"/>
  </r>
  <r>
    <x v="7"/>
    <n v="41"/>
    <x v="5"/>
    <x v="15"/>
    <n v="230161"/>
    <x v="4"/>
    <n v="241"/>
    <x v="2"/>
    <n v="56.5"/>
    <s v="Third"/>
    <x v="0"/>
    <s v="Expired"/>
    <x v="0"/>
    <n v="162314.81"/>
    <x v="1"/>
  </r>
  <r>
    <x v="0"/>
    <n v="39.840000000000003"/>
    <x v="7"/>
    <x v="17"/>
    <n v="212856"/>
    <x v="4"/>
    <n v="241"/>
    <x v="0"/>
    <n v="91.36"/>
    <s v="Third"/>
    <x v="0"/>
    <s v="Not Available"/>
    <x v="0"/>
    <n v="88084.1"/>
    <x v="0"/>
  </r>
  <r>
    <x v="3"/>
    <n v="44.27"/>
    <x v="5"/>
    <x v="13"/>
    <n v="295592"/>
    <x v="4"/>
    <n v="897"/>
    <x v="0"/>
    <n v="92.04"/>
    <s v="First"/>
    <x v="0"/>
    <s v="Expired"/>
    <x v="1"/>
    <n v="185852.07"/>
    <x v="2"/>
  </r>
  <r>
    <x v="7"/>
    <n v="23.63"/>
    <x v="1"/>
    <x v="19"/>
    <n v="143664"/>
    <x v="2"/>
    <n v="574"/>
    <x v="2"/>
    <n v="43.48"/>
    <s v="First"/>
    <x v="3"/>
    <s v="Expired"/>
    <x v="1"/>
    <n v="98432.09"/>
    <x v="2"/>
  </r>
  <r>
    <x v="6"/>
    <n v="63.66"/>
    <x v="5"/>
    <x v="20"/>
    <n v="289530"/>
    <x v="4"/>
    <n v="264"/>
    <x v="1"/>
    <n v="61.04"/>
    <s v="Second"/>
    <x v="0"/>
    <s v="Active"/>
    <x v="0"/>
    <n v="212409.79"/>
    <x v="0"/>
  </r>
  <r>
    <x v="8"/>
    <n v="69.83"/>
    <x v="2"/>
    <x v="8"/>
    <n v="197335"/>
    <x v="9"/>
    <n v="227"/>
    <x v="2"/>
    <n v="35.33"/>
    <s v="First"/>
    <x v="1"/>
    <s v="Expired"/>
    <x v="0"/>
    <n v="154109.62"/>
    <x v="1"/>
  </r>
  <r>
    <x v="4"/>
    <n v="11.53"/>
    <x v="3"/>
    <x v="14"/>
    <n v="67799"/>
    <x v="5"/>
    <n v="527"/>
    <x v="2"/>
    <n v="57.32"/>
    <s v="Second"/>
    <x v="5"/>
    <s v="Not Available"/>
    <x v="1"/>
    <n v="34408.97"/>
    <x v="2"/>
  </r>
  <r>
    <x v="0"/>
    <n v="45.66"/>
    <x v="2"/>
    <x v="2"/>
    <n v="355417"/>
    <x v="5"/>
    <n v="920"/>
    <x v="1"/>
    <n v="85.07"/>
    <s v="Third"/>
    <x v="5"/>
    <s v="Active"/>
    <x v="0"/>
    <n v="276183.78000000003"/>
    <x v="3"/>
  </r>
  <r>
    <x v="3"/>
    <n v="27.44"/>
    <x v="0"/>
    <x v="35"/>
    <n v="119041"/>
    <x v="2"/>
    <n v="448"/>
    <x v="0"/>
    <n v="97.59"/>
    <s v="Second"/>
    <x v="2"/>
    <s v="Not Available"/>
    <x v="0"/>
    <n v="58909.03"/>
    <x v="2"/>
  </r>
  <r>
    <x v="4"/>
    <n v="35.049999999999997"/>
    <x v="5"/>
    <x v="9"/>
    <n v="184381"/>
    <x v="8"/>
    <n v="379"/>
    <x v="1"/>
    <n v="87.64"/>
    <s v="Third"/>
    <x v="0"/>
    <s v="Expired"/>
    <x v="0"/>
    <n v="105140.82"/>
    <x v="2"/>
  </r>
  <r>
    <x v="9"/>
    <n v="77.430000000000007"/>
    <x v="0"/>
    <x v="29"/>
    <n v="396283"/>
    <x v="5"/>
    <n v="485"/>
    <x v="0"/>
    <n v="67.23"/>
    <s v="First"/>
    <x v="5"/>
    <s v="Not Available"/>
    <x v="1"/>
    <n v="198294.51"/>
    <x v="1"/>
  </r>
  <r>
    <x v="2"/>
    <n v="40.700000000000003"/>
    <x v="4"/>
    <x v="18"/>
    <n v="191189"/>
    <x v="2"/>
    <n v="491"/>
    <x v="2"/>
    <n v="44.6"/>
    <s v="Third"/>
    <x v="6"/>
    <s v="Not Available"/>
    <x v="1"/>
    <n v="122163.09"/>
    <x v="1"/>
  </r>
  <r>
    <x v="3"/>
    <n v="18.079999999999998"/>
    <x v="7"/>
    <x v="30"/>
    <n v="136354"/>
    <x v="3"/>
    <n v="552"/>
    <x v="0"/>
    <n v="92.75"/>
    <s v="Third"/>
    <x v="0"/>
    <s v="Expired"/>
    <x v="0"/>
    <n v="68227.360000000001"/>
    <x v="3"/>
  </r>
  <r>
    <x v="1"/>
    <n v="36.979999999999997"/>
    <x v="6"/>
    <x v="31"/>
    <n v="323047"/>
    <x v="5"/>
    <n v="955"/>
    <x v="2"/>
    <n v="39.799999999999997"/>
    <s v="Third"/>
    <x v="8"/>
    <s v="Expired"/>
    <x v="1"/>
    <n v="254477.63"/>
    <x v="1"/>
  </r>
  <r>
    <x v="1"/>
    <n v="36.520000000000003"/>
    <x v="1"/>
    <x v="19"/>
    <n v="320385"/>
    <x v="6"/>
    <n v="521"/>
    <x v="1"/>
    <n v="79.25"/>
    <s v="First"/>
    <x v="9"/>
    <s v="Active"/>
    <x v="0"/>
    <n v="200232.01"/>
    <x v="0"/>
  </r>
  <r>
    <x v="1"/>
    <n v="54.32"/>
    <x v="5"/>
    <x v="15"/>
    <n v="324515"/>
    <x v="3"/>
    <n v="644"/>
    <x v="0"/>
    <n v="90.68"/>
    <s v="Third"/>
    <x v="4"/>
    <s v="Active"/>
    <x v="1"/>
    <n v="174378.64"/>
    <x v="2"/>
  </r>
  <r>
    <x v="7"/>
    <n v="38.65"/>
    <x v="6"/>
    <x v="10"/>
    <n v="70763"/>
    <x v="3"/>
    <n v="595"/>
    <x v="1"/>
    <n v="89.36"/>
    <s v="First"/>
    <x v="4"/>
    <s v="Expired"/>
    <x v="1"/>
    <n v="41701.519999999997"/>
    <x v="0"/>
  </r>
  <r>
    <x v="0"/>
    <n v="27.3"/>
    <x v="1"/>
    <x v="1"/>
    <n v="344227"/>
    <x v="9"/>
    <n v="543"/>
    <x v="1"/>
    <n v="87.25"/>
    <s v="First"/>
    <x v="1"/>
    <s v="Expired"/>
    <x v="0"/>
    <n v="274536.52"/>
    <x v="1"/>
  </r>
  <r>
    <x v="9"/>
    <n v="20.94"/>
    <x v="2"/>
    <x v="38"/>
    <n v="190042"/>
    <x v="9"/>
    <n v="778"/>
    <x v="1"/>
    <n v="76.69"/>
    <s v="First"/>
    <x v="1"/>
    <s v="Active"/>
    <x v="1"/>
    <n v="123025.24"/>
    <x v="1"/>
  </r>
  <r>
    <x v="1"/>
    <n v="13.92"/>
    <x v="7"/>
    <x v="23"/>
    <n v="171628"/>
    <x v="6"/>
    <n v="843"/>
    <x v="0"/>
    <n v="90.41"/>
    <s v="Third"/>
    <x v="0"/>
    <s v="Not Available"/>
    <x v="1"/>
    <n v="109812.79"/>
    <x v="3"/>
  </r>
  <r>
    <x v="1"/>
    <n v="18.93"/>
    <x v="7"/>
    <x v="36"/>
    <n v="283436"/>
    <x v="5"/>
    <n v="268"/>
    <x v="2"/>
    <n v="25.91"/>
    <s v="Second"/>
    <x v="0"/>
    <s v="Expired"/>
    <x v="1"/>
    <n v="183923.36"/>
    <x v="2"/>
  </r>
  <r>
    <x v="5"/>
    <n v="46.56"/>
    <x v="0"/>
    <x v="0"/>
    <n v="373399"/>
    <x v="3"/>
    <n v="872"/>
    <x v="2"/>
    <n v="32.83"/>
    <s v="Second"/>
    <x v="0"/>
    <s v="Not Available"/>
    <x v="0"/>
    <n v="175669.87"/>
    <x v="2"/>
  </r>
  <r>
    <x v="4"/>
    <n v="26.22"/>
    <x v="6"/>
    <x v="21"/>
    <n v="123276"/>
    <x v="5"/>
    <n v="760"/>
    <x v="2"/>
    <n v="55.81"/>
    <s v="First"/>
    <x v="5"/>
    <s v="Active"/>
    <x v="0"/>
    <n v="95156.479999999996"/>
    <x v="3"/>
  </r>
  <r>
    <x v="4"/>
    <n v="17.920000000000002"/>
    <x v="5"/>
    <x v="13"/>
    <n v="124335"/>
    <x v="9"/>
    <n v="999"/>
    <x v="1"/>
    <n v="76.59"/>
    <s v="Second"/>
    <x v="1"/>
    <s v="Not Available"/>
    <x v="1"/>
    <n v="54446.58"/>
    <x v="1"/>
  </r>
  <r>
    <x v="3"/>
    <n v="63.62"/>
    <x v="4"/>
    <x v="22"/>
    <n v="307090"/>
    <x v="4"/>
    <n v="786"/>
    <x v="1"/>
    <n v="89.65"/>
    <s v="Third"/>
    <x v="0"/>
    <s v="Active"/>
    <x v="0"/>
    <n v="138858.01"/>
    <x v="3"/>
  </r>
  <r>
    <x v="6"/>
    <n v="5.59"/>
    <x v="4"/>
    <x v="18"/>
    <n v="313878"/>
    <x v="7"/>
    <n v="940"/>
    <x v="2"/>
    <n v="25.9"/>
    <s v="First"/>
    <x v="7"/>
    <s v="Not Available"/>
    <x v="1"/>
    <n v="145482.76999999999"/>
    <x v="0"/>
  </r>
  <r>
    <x v="2"/>
    <n v="49.39"/>
    <x v="3"/>
    <x v="14"/>
    <n v="66077"/>
    <x v="1"/>
    <n v="201"/>
    <x v="2"/>
    <n v="45.63"/>
    <s v="Second"/>
    <x v="2"/>
    <s v="Active"/>
    <x v="0"/>
    <n v="50392.43"/>
    <x v="2"/>
  </r>
  <r>
    <x v="5"/>
    <n v="55.42"/>
    <x v="3"/>
    <x v="14"/>
    <n v="266190"/>
    <x v="1"/>
    <n v="600"/>
    <x v="1"/>
    <n v="67.569999999999993"/>
    <s v="Third"/>
    <x v="0"/>
    <s v="Active"/>
    <x v="0"/>
    <n v="182173.77"/>
    <x v="2"/>
  </r>
  <r>
    <x v="9"/>
    <n v="21.7"/>
    <x v="5"/>
    <x v="5"/>
    <n v="219933"/>
    <x v="6"/>
    <n v="166"/>
    <x v="1"/>
    <n v="60.13"/>
    <s v="Third"/>
    <x v="4"/>
    <s v="Expired"/>
    <x v="0"/>
    <n v="100871.7"/>
    <x v="1"/>
  </r>
  <r>
    <x v="3"/>
    <n v="14.61"/>
    <x v="7"/>
    <x v="36"/>
    <n v="165848"/>
    <x v="0"/>
    <n v="349"/>
    <x v="1"/>
    <n v="77.459999999999994"/>
    <s v="Second"/>
    <x v="1"/>
    <s v="Expired"/>
    <x v="1"/>
    <n v="131251.04"/>
    <x v="0"/>
  </r>
  <r>
    <x v="7"/>
    <n v="79.099999999999994"/>
    <x v="4"/>
    <x v="18"/>
    <n v="392168"/>
    <x v="1"/>
    <n v="330"/>
    <x v="0"/>
    <n v="72.98"/>
    <s v="Third"/>
    <x v="6"/>
    <s v="Expired"/>
    <x v="1"/>
    <n v="207119.69"/>
    <x v="0"/>
  </r>
  <r>
    <x v="1"/>
    <n v="47.47"/>
    <x v="3"/>
    <x v="7"/>
    <n v="78641"/>
    <x v="8"/>
    <n v="711"/>
    <x v="0"/>
    <n v="80.790000000000006"/>
    <s v="Third"/>
    <x v="9"/>
    <s v="Active"/>
    <x v="1"/>
    <n v="43177.52"/>
    <x v="3"/>
  </r>
  <r>
    <x v="7"/>
    <n v="75.5"/>
    <x v="2"/>
    <x v="8"/>
    <n v="220407"/>
    <x v="9"/>
    <n v="117"/>
    <x v="1"/>
    <n v="78.97"/>
    <s v="Third"/>
    <x v="1"/>
    <s v="Active"/>
    <x v="1"/>
    <n v="93683.86"/>
    <x v="3"/>
  </r>
  <r>
    <x v="9"/>
    <n v="47.49"/>
    <x v="5"/>
    <x v="20"/>
    <n v="381790"/>
    <x v="8"/>
    <n v="283"/>
    <x v="0"/>
    <n v="83.53"/>
    <s v="Second"/>
    <x v="0"/>
    <s v="Active"/>
    <x v="0"/>
    <n v="267916.56"/>
    <x v="1"/>
  </r>
  <r>
    <x v="8"/>
    <n v="67.62"/>
    <x v="4"/>
    <x v="12"/>
    <n v="180496"/>
    <x v="2"/>
    <n v="876"/>
    <x v="0"/>
    <n v="64.37"/>
    <s v="Second"/>
    <x v="0"/>
    <s v="Not Available"/>
    <x v="1"/>
    <n v="110765.63"/>
    <x v="3"/>
  </r>
  <r>
    <x v="1"/>
    <n v="36.450000000000003"/>
    <x v="6"/>
    <x v="33"/>
    <n v="361202"/>
    <x v="9"/>
    <n v="144"/>
    <x v="1"/>
    <n v="69.98"/>
    <s v="Second"/>
    <x v="0"/>
    <s v="Active"/>
    <x v="1"/>
    <n v="196796.95"/>
    <x v="3"/>
  </r>
  <r>
    <x v="6"/>
    <n v="31.84"/>
    <x v="3"/>
    <x v="14"/>
    <n v="291660"/>
    <x v="7"/>
    <n v="147"/>
    <x v="0"/>
    <n v="65.48"/>
    <s v="Third"/>
    <x v="3"/>
    <s v="Not Available"/>
    <x v="1"/>
    <n v="199292.17"/>
    <x v="3"/>
  </r>
  <r>
    <x v="1"/>
    <n v="64.040000000000006"/>
    <x v="2"/>
    <x v="2"/>
    <n v="320230"/>
    <x v="4"/>
    <n v="131"/>
    <x v="0"/>
    <n v="78.33"/>
    <s v="Third"/>
    <x v="0"/>
    <s v="Not Available"/>
    <x v="1"/>
    <n v="218714.2"/>
    <x v="1"/>
  </r>
  <r>
    <x v="6"/>
    <n v="72.06"/>
    <x v="0"/>
    <x v="6"/>
    <n v="398534"/>
    <x v="7"/>
    <n v="320"/>
    <x v="0"/>
    <n v="89.14"/>
    <s v="Second"/>
    <x v="7"/>
    <s v="Expired"/>
    <x v="0"/>
    <n v="268621.5"/>
    <x v="2"/>
  </r>
  <r>
    <x v="9"/>
    <n v="48.46"/>
    <x v="6"/>
    <x v="10"/>
    <n v="304984"/>
    <x v="9"/>
    <n v="694"/>
    <x v="1"/>
    <n v="93.61"/>
    <s v="First"/>
    <x v="1"/>
    <s v="Not Available"/>
    <x v="1"/>
    <n v="136765.85999999999"/>
    <x v="1"/>
  </r>
  <r>
    <x v="2"/>
    <n v="60.32"/>
    <x v="5"/>
    <x v="20"/>
    <n v="149196"/>
    <x v="3"/>
    <n v="296"/>
    <x v="2"/>
    <n v="58.49"/>
    <s v="Second"/>
    <x v="1"/>
    <s v="Expired"/>
    <x v="0"/>
    <n v="63500.25"/>
    <x v="1"/>
  </r>
  <r>
    <x v="7"/>
    <n v="69.84"/>
    <x v="2"/>
    <x v="34"/>
    <n v="186622"/>
    <x v="6"/>
    <n v="546"/>
    <x v="0"/>
    <n v="71.67"/>
    <s v="Second"/>
    <x v="2"/>
    <s v="Expired"/>
    <x v="0"/>
    <n v="145013.34"/>
    <x v="0"/>
  </r>
  <r>
    <x v="3"/>
    <n v="10.61"/>
    <x v="7"/>
    <x v="23"/>
    <n v="369640"/>
    <x v="9"/>
    <n v="324"/>
    <x v="0"/>
    <n v="76.25"/>
    <s v="Third"/>
    <x v="0"/>
    <s v="Expired"/>
    <x v="1"/>
    <n v="288612.75"/>
    <x v="1"/>
  </r>
  <r>
    <x v="4"/>
    <n v="16.399999999999999"/>
    <x v="5"/>
    <x v="13"/>
    <n v="197120"/>
    <x v="4"/>
    <n v="606"/>
    <x v="0"/>
    <n v="64.56"/>
    <s v="First"/>
    <x v="0"/>
    <s v="Active"/>
    <x v="0"/>
    <n v="124052.96"/>
    <x v="3"/>
  </r>
  <r>
    <x v="8"/>
    <n v="16.22"/>
    <x v="2"/>
    <x v="34"/>
    <n v="51538"/>
    <x v="8"/>
    <n v="821"/>
    <x v="2"/>
    <n v="38.159999999999997"/>
    <s v="Third"/>
    <x v="9"/>
    <s v="Expired"/>
    <x v="1"/>
    <n v="25621.58"/>
    <x v="2"/>
  </r>
  <r>
    <x v="9"/>
    <n v="64.989999999999995"/>
    <x v="7"/>
    <x v="23"/>
    <n v="116927"/>
    <x v="8"/>
    <n v="838"/>
    <x v="2"/>
    <n v="34.54"/>
    <s v="Third"/>
    <x v="9"/>
    <s v="Expired"/>
    <x v="1"/>
    <n v="73569.88"/>
    <x v="1"/>
  </r>
  <r>
    <x v="2"/>
    <n v="29.08"/>
    <x v="5"/>
    <x v="20"/>
    <n v="393384"/>
    <x v="6"/>
    <n v="320"/>
    <x v="0"/>
    <n v="77.41"/>
    <s v="First"/>
    <x v="9"/>
    <s v="Expired"/>
    <x v="0"/>
    <n v="172152.67"/>
    <x v="2"/>
  </r>
  <r>
    <x v="7"/>
    <n v="56.77"/>
    <x v="6"/>
    <x v="33"/>
    <n v="283111"/>
    <x v="2"/>
    <n v="157"/>
    <x v="0"/>
    <n v="82.91"/>
    <s v="Third"/>
    <x v="4"/>
    <s v="Not Available"/>
    <x v="1"/>
    <n v="126686.01"/>
    <x v="3"/>
  </r>
  <r>
    <x v="5"/>
    <n v="64.09"/>
    <x v="1"/>
    <x v="37"/>
    <n v="119036"/>
    <x v="7"/>
    <n v="209"/>
    <x v="1"/>
    <n v="90.03"/>
    <s v="Second"/>
    <x v="1"/>
    <s v="Expired"/>
    <x v="1"/>
    <n v="85305.12"/>
    <x v="1"/>
  </r>
  <r>
    <x v="0"/>
    <n v="42.48"/>
    <x v="0"/>
    <x v="29"/>
    <n v="309665"/>
    <x v="7"/>
    <n v="199"/>
    <x v="2"/>
    <n v="52.97"/>
    <s v="Third"/>
    <x v="7"/>
    <s v="Expired"/>
    <x v="0"/>
    <n v="243371.34"/>
    <x v="2"/>
  </r>
  <r>
    <x v="3"/>
    <n v="69.34"/>
    <x v="4"/>
    <x v="4"/>
    <n v="232258"/>
    <x v="2"/>
    <n v="130"/>
    <x v="0"/>
    <n v="90.42"/>
    <s v="Third"/>
    <x v="2"/>
    <s v="Expired"/>
    <x v="1"/>
    <n v="141412.32999999999"/>
    <x v="1"/>
  </r>
  <r>
    <x v="5"/>
    <n v="27.56"/>
    <x v="1"/>
    <x v="26"/>
    <n v="183048"/>
    <x v="1"/>
    <n v="756"/>
    <x v="0"/>
    <n v="97.01"/>
    <s v="Third"/>
    <x v="6"/>
    <s v="Not Available"/>
    <x v="0"/>
    <n v="74641.460000000006"/>
    <x v="1"/>
  </r>
  <r>
    <x v="0"/>
    <n v="67.34"/>
    <x v="1"/>
    <x v="1"/>
    <n v="308729"/>
    <x v="4"/>
    <n v="923"/>
    <x v="1"/>
    <n v="67.87"/>
    <s v="Second"/>
    <x v="0"/>
    <s v="Not Available"/>
    <x v="1"/>
    <n v="128193.61"/>
    <x v="3"/>
  </r>
  <r>
    <x v="4"/>
    <n v="28.17"/>
    <x v="3"/>
    <x v="7"/>
    <n v="214371"/>
    <x v="9"/>
    <n v="500"/>
    <x v="0"/>
    <n v="95.52"/>
    <s v="Second"/>
    <x v="0"/>
    <s v="Active"/>
    <x v="0"/>
    <n v="87261.72"/>
    <x v="0"/>
  </r>
  <r>
    <x v="1"/>
    <n v="35.54"/>
    <x v="3"/>
    <x v="11"/>
    <n v="261821"/>
    <x v="7"/>
    <n v="191"/>
    <x v="2"/>
    <n v="51.28"/>
    <s v="Third"/>
    <x v="3"/>
    <s v="Not Available"/>
    <x v="1"/>
    <n v="206891.01"/>
    <x v="0"/>
  </r>
  <r>
    <x v="5"/>
    <n v="71.150000000000006"/>
    <x v="7"/>
    <x v="36"/>
    <n v="137272"/>
    <x v="1"/>
    <n v="322"/>
    <x v="1"/>
    <n v="73.819999999999993"/>
    <s v="Second"/>
    <x v="4"/>
    <s v="Active"/>
    <x v="1"/>
    <n v="56662.45"/>
    <x v="1"/>
  </r>
  <r>
    <x v="7"/>
    <n v="66.430000000000007"/>
    <x v="0"/>
    <x v="39"/>
    <n v="340481"/>
    <x v="5"/>
    <n v="335"/>
    <x v="1"/>
    <n v="68.180000000000007"/>
    <s v="Third"/>
    <x v="2"/>
    <s v="Expired"/>
    <x v="0"/>
    <n v="245023.63"/>
    <x v="3"/>
  </r>
  <r>
    <x v="1"/>
    <n v="73.37"/>
    <x v="1"/>
    <x v="25"/>
    <n v="303965"/>
    <x v="7"/>
    <n v="238"/>
    <x v="1"/>
    <n v="77.91"/>
    <s v="First"/>
    <x v="7"/>
    <s v="Expired"/>
    <x v="1"/>
    <n v="238721.44"/>
    <x v="2"/>
  </r>
  <r>
    <x v="1"/>
    <n v="59.92"/>
    <x v="2"/>
    <x v="34"/>
    <n v="219760"/>
    <x v="0"/>
    <n v="268"/>
    <x v="2"/>
    <n v="36.29"/>
    <s v="Third"/>
    <x v="2"/>
    <s v="Expired"/>
    <x v="1"/>
    <n v="156469.29"/>
    <x v="3"/>
  </r>
  <r>
    <x v="4"/>
    <n v="56.95"/>
    <x v="1"/>
    <x v="37"/>
    <n v="387221"/>
    <x v="1"/>
    <n v="636"/>
    <x v="2"/>
    <n v="33.880000000000003"/>
    <s v="Second"/>
    <x v="1"/>
    <s v="Expired"/>
    <x v="1"/>
    <n v="179850.48"/>
    <x v="2"/>
  </r>
  <r>
    <x v="9"/>
    <n v="59.96"/>
    <x v="4"/>
    <x v="22"/>
    <n v="244043"/>
    <x v="2"/>
    <n v="836"/>
    <x v="1"/>
    <n v="83.7"/>
    <s v="First"/>
    <x v="3"/>
    <s v="Active"/>
    <x v="1"/>
    <n v="184696.6"/>
    <x v="2"/>
  </r>
  <r>
    <x v="4"/>
    <n v="29.34"/>
    <x v="0"/>
    <x v="0"/>
    <n v="138083"/>
    <x v="6"/>
    <n v="846"/>
    <x v="2"/>
    <n v="53.62"/>
    <s v="First"/>
    <x v="9"/>
    <s v="Not Available"/>
    <x v="0"/>
    <n v="98133.03"/>
    <x v="0"/>
  </r>
  <r>
    <x v="6"/>
    <n v="31.39"/>
    <x v="1"/>
    <x v="25"/>
    <n v="235238"/>
    <x v="5"/>
    <n v="592"/>
    <x v="1"/>
    <n v="66.709999999999994"/>
    <s v="Third"/>
    <x v="8"/>
    <s v="Expired"/>
    <x v="1"/>
    <n v="184930.77"/>
    <x v="3"/>
  </r>
  <r>
    <x v="8"/>
    <n v="64.38"/>
    <x v="7"/>
    <x v="23"/>
    <n v="285279"/>
    <x v="9"/>
    <n v="602"/>
    <x v="1"/>
    <n v="94.33"/>
    <s v="Third"/>
    <x v="1"/>
    <s v="Not Available"/>
    <x v="1"/>
    <n v="190528.5"/>
    <x v="1"/>
  </r>
  <r>
    <x v="0"/>
    <n v="13.98"/>
    <x v="7"/>
    <x v="17"/>
    <n v="113947"/>
    <x v="3"/>
    <n v="954"/>
    <x v="1"/>
    <n v="79.39"/>
    <s v="Third"/>
    <x v="1"/>
    <s v="Expired"/>
    <x v="0"/>
    <n v="52066.94"/>
    <x v="2"/>
  </r>
  <r>
    <x v="4"/>
    <n v="74.97"/>
    <x v="0"/>
    <x v="39"/>
    <n v="346806"/>
    <x v="0"/>
    <n v="829"/>
    <x v="0"/>
    <n v="83.27"/>
    <s v="First"/>
    <x v="2"/>
    <s v="Active"/>
    <x v="0"/>
    <n v="196124.43"/>
    <x v="1"/>
  </r>
  <r>
    <x v="9"/>
    <n v="40.479999999999997"/>
    <x v="5"/>
    <x v="5"/>
    <n v="391177"/>
    <x v="2"/>
    <n v="157"/>
    <x v="0"/>
    <n v="88.84"/>
    <s v="Third"/>
    <x v="6"/>
    <s v="Expired"/>
    <x v="0"/>
    <n v="224343.73"/>
    <x v="3"/>
  </r>
  <r>
    <x v="6"/>
    <n v="64.45"/>
    <x v="0"/>
    <x v="39"/>
    <n v="67129"/>
    <x v="8"/>
    <n v="784"/>
    <x v="1"/>
    <n v="65.83"/>
    <s v="Second"/>
    <x v="6"/>
    <s v="Active"/>
    <x v="1"/>
    <n v="32910.79"/>
    <x v="3"/>
  </r>
  <r>
    <x v="0"/>
    <n v="35.74"/>
    <x v="7"/>
    <x v="23"/>
    <n v="79318"/>
    <x v="5"/>
    <n v="352"/>
    <x v="2"/>
    <n v="44.55"/>
    <s v="First"/>
    <x v="5"/>
    <s v="Expired"/>
    <x v="1"/>
    <n v="50205.31"/>
    <x v="2"/>
  </r>
  <r>
    <x v="2"/>
    <n v="72.63"/>
    <x v="3"/>
    <x v="11"/>
    <n v="239001"/>
    <x v="1"/>
    <n v="315"/>
    <x v="2"/>
    <n v="38"/>
    <s v="Third"/>
    <x v="0"/>
    <s v="Active"/>
    <x v="0"/>
    <n v="110339.56"/>
    <x v="0"/>
  </r>
  <r>
    <x v="5"/>
    <n v="30.97"/>
    <x v="4"/>
    <x v="18"/>
    <n v="212299"/>
    <x v="1"/>
    <n v="832"/>
    <x v="0"/>
    <n v="82.08"/>
    <s v="First"/>
    <x v="6"/>
    <s v="Active"/>
    <x v="1"/>
    <n v="105218.05"/>
    <x v="1"/>
  </r>
  <r>
    <x v="4"/>
    <n v="41.34"/>
    <x v="7"/>
    <x v="30"/>
    <n v="77193"/>
    <x v="1"/>
    <n v="706"/>
    <x v="2"/>
    <n v="49.13"/>
    <s v="Third"/>
    <x v="6"/>
    <s v="Not Available"/>
    <x v="0"/>
    <n v="45802.57"/>
    <x v="3"/>
  </r>
  <r>
    <x v="4"/>
    <n v="53.3"/>
    <x v="4"/>
    <x v="22"/>
    <n v="99533"/>
    <x v="0"/>
    <n v="410"/>
    <x v="0"/>
    <n v="63.37"/>
    <s v="Second"/>
    <x v="0"/>
    <s v="Active"/>
    <x v="0"/>
    <n v="50860.56"/>
    <x v="2"/>
  </r>
  <r>
    <x v="7"/>
    <n v="21.56"/>
    <x v="4"/>
    <x v="12"/>
    <n v="360691"/>
    <x v="5"/>
    <n v="853"/>
    <x v="0"/>
    <n v="64.41"/>
    <s v="Second"/>
    <x v="7"/>
    <s v="Not Available"/>
    <x v="1"/>
    <n v="287187.71000000002"/>
    <x v="3"/>
  </r>
  <r>
    <x v="1"/>
    <n v="64.62"/>
    <x v="2"/>
    <x v="8"/>
    <n v="239982"/>
    <x v="5"/>
    <n v="121"/>
    <x v="1"/>
    <n v="69.03"/>
    <s v="Second"/>
    <x v="5"/>
    <s v="Active"/>
    <x v="0"/>
    <n v="100348.07"/>
    <x v="1"/>
  </r>
  <r>
    <x v="0"/>
    <n v="73.42"/>
    <x v="5"/>
    <x v="5"/>
    <n v="171024"/>
    <x v="6"/>
    <n v="677"/>
    <x v="0"/>
    <n v="75.31"/>
    <s v="Second"/>
    <x v="6"/>
    <s v="Active"/>
    <x v="1"/>
    <n v="105010.78"/>
    <x v="2"/>
  </r>
  <r>
    <x v="6"/>
    <n v="5.33"/>
    <x v="4"/>
    <x v="16"/>
    <n v="53212"/>
    <x v="5"/>
    <n v="951"/>
    <x v="0"/>
    <n v="76.75"/>
    <s v="First"/>
    <x v="5"/>
    <s v="Not Available"/>
    <x v="0"/>
    <n v="42229.69"/>
    <x v="2"/>
  </r>
  <r>
    <x v="9"/>
    <n v="60.69"/>
    <x v="1"/>
    <x v="1"/>
    <n v="262524"/>
    <x v="3"/>
    <n v="848"/>
    <x v="1"/>
    <n v="85.47"/>
    <s v="First"/>
    <x v="4"/>
    <s v="Not Available"/>
    <x v="0"/>
    <n v="136938.54999999999"/>
    <x v="0"/>
  </r>
  <r>
    <x v="6"/>
    <n v="28.08"/>
    <x v="1"/>
    <x v="1"/>
    <n v="314916"/>
    <x v="4"/>
    <n v="395"/>
    <x v="1"/>
    <n v="62.98"/>
    <s v="Second"/>
    <x v="0"/>
    <s v="Active"/>
    <x v="1"/>
    <n v="250720.88"/>
    <x v="0"/>
  </r>
  <r>
    <x v="2"/>
    <n v="25.38"/>
    <x v="3"/>
    <x v="7"/>
    <n v="356045"/>
    <x v="6"/>
    <n v="360"/>
    <x v="2"/>
    <n v="31.76"/>
    <s v="Third"/>
    <x v="1"/>
    <s v="Not Available"/>
    <x v="0"/>
    <n v="217375.2"/>
    <x v="1"/>
  </r>
  <r>
    <x v="2"/>
    <n v="27.03"/>
    <x v="6"/>
    <x v="31"/>
    <n v="129726"/>
    <x v="4"/>
    <n v="503"/>
    <x v="0"/>
    <n v="96.5"/>
    <s v="Third"/>
    <x v="0"/>
    <s v="Active"/>
    <x v="0"/>
    <n v="91806.33"/>
    <x v="0"/>
  </r>
  <r>
    <x v="7"/>
    <n v="5.88"/>
    <x v="4"/>
    <x v="18"/>
    <n v="304931"/>
    <x v="5"/>
    <n v="588"/>
    <x v="1"/>
    <n v="66.92"/>
    <s v="First"/>
    <x v="5"/>
    <s v="Expired"/>
    <x v="0"/>
    <n v="179413.57"/>
    <x v="0"/>
  </r>
  <r>
    <x v="3"/>
    <n v="56.24"/>
    <x v="1"/>
    <x v="25"/>
    <n v="311435"/>
    <x v="2"/>
    <n v="363"/>
    <x v="2"/>
    <n v="33.72"/>
    <s v="First"/>
    <x v="3"/>
    <s v="Not Available"/>
    <x v="0"/>
    <n v="165464.78"/>
    <x v="3"/>
  </r>
  <r>
    <x v="5"/>
    <n v="54.47"/>
    <x v="1"/>
    <x v="19"/>
    <n v="399627"/>
    <x v="2"/>
    <n v="202"/>
    <x v="1"/>
    <n v="92.53"/>
    <s v="Second"/>
    <x v="2"/>
    <s v="Expired"/>
    <x v="1"/>
    <n v="291600.18"/>
    <x v="2"/>
  </r>
  <r>
    <x v="5"/>
    <n v="31.19"/>
    <x v="6"/>
    <x v="21"/>
    <n v="358251"/>
    <x v="9"/>
    <n v="986"/>
    <x v="0"/>
    <n v="92.38"/>
    <s v="First"/>
    <x v="1"/>
    <s v="Not Available"/>
    <x v="1"/>
    <n v="271257.59999999998"/>
    <x v="2"/>
  </r>
  <r>
    <x v="5"/>
    <n v="17.829999999999998"/>
    <x v="6"/>
    <x v="31"/>
    <n v="340066"/>
    <x v="0"/>
    <n v="742"/>
    <x v="0"/>
    <n v="86.51"/>
    <s v="Third"/>
    <x v="1"/>
    <s v="Active"/>
    <x v="0"/>
    <n v="183784.12"/>
    <x v="3"/>
  </r>
  <r>
    <x v="7"/>
    <n v="52"/>
    <x v="1"/>
    <x v="37"/>
    <n v="154358"/>
    <x v="6"/>
    <n v="671"/>
    <x v="1"/>
    <n v="74.52"/>
    <s v="Second"/>
    <x v="2"/>
    <s v="Not Available"/>
    <x v="1"/>
    <n v="65306.95"/>
    <x v="0"/>
  </r>
  <r>
    <x v="9"/>
    <n v="77.88"/>
    <x v="2"/>
    <x v="27"/>
    <n v="336993"/>
    <x v="9"/>
    <n v="228"/>
    <x v="2"/>
    <n v="58.89"/>
    <s v="Third"/>
    <x v="0"/>
    <s v="Expired"/>
    <x v="1"/>
    <n v="255309.82"/>
    <x v="0"/>
  </r>
  <r>
    <x v="0"/>
    <n v="56.05"/>
    <x v="2"/>
    <x v="8"/>
    <n v="148715"/>
    <x v="1"/>
    <n v="432"/>
    <x v="1"/>
    <n v="74.58"/>
    <s v="Third"/>
    <x v="2"/>
    <s v="Not Available"/>
    <x v="1"/>
    <n v="77760.88"/>
    <x v="0"/>
  </r>
  <r>
    <x v="8"/>
    <n v="47.03"/>
    <x v="6"/>
    <x v="21"/>
    <n v="104485"/>
    <x v="9"/>
    <n v="845"/>
    <x v="2"/>
    <n v="48.03"/>
    <s v="Second"/>
    <x v="1"/>
    <s v="Not Available"/>
    <x v="1"/>
    <n v="77850.7"/>
    <x v="0"/>
  </r>
  <r>
    <x v="8"/>
    <n v="76.34"/>
    <x v="0"/>
    <x v="35"/>
    <n v="371996"/>
    <x v="9"/>
    <n v="230"/>
    <x v="1"/>
    <n v="61.87"/>
    <s v="Second"/>
    <x v="0"/>
    <s v="Active"/>
    <x v="1"/>
    <n v="214388.22"/>
    <x v="3"/>
  </r>
  <r>
    <x v="8"/>
    <n v="45.64"/>
    <x v="0"/>
    <x v="39"/>
    <n v="240333"/>
    <x v="1"/>
    <n v="851"/>
    <x v="0"/>
    <n v="87.89"/>
    <s v="Second"/>
    <x v="2"/>
    <s v="Not Available"/>
    <x v="0"/>
    <n v="186137.36"/>
    <x v="2"/>
  </r>
  <r>
    <x v="1"/>
    <n v="78.3"/>
    <x v="0"/>
    <x v="39"/>
    <n v="175782"/>
    <x v="0"/>
    <n v="236"/>
    <x v="0"/>
    <n v="74.72"/>
    <s v="Second"/>
    <x v="2"/>
    <s v="Expired"/>
    <x v="1"/>
    <n v="139732.72"/>
    <x v="0"/>
  </r>
  <r>
    <x v="6"/>
    <n v="75.34"/>
    <x v="0"/>
    <x v="39"/>
    <n v="289703"/>
    <x v="0"/>
    <n v="585"/>
    <x v="1"/>
    <n v="84.64"/>
    <s v="Third"/>
    <x v="2"/>
    <s v="Expired"/>
    <x v="0"/>
    <n v="219788.75"/>
    <x v="1"/>
  </r>
  <r>
    <x v="2"/>
    <n v="8.1300000000000008"/>
    <x v="7"/>
    <x v="30"/>
    <n v="229274"/>
    <x v="3"/>
    <n v="971"/>
    <x v="0"/>
    <n v="90.73"/>
    <s v="Third"/>
    <x v="1"/>
    <s v="Not Available"/>
    <x v="1"/>
    <n v="114766.44"/>
    <x v="1"/>
  </r>
  <r>
    <x v="9"/>
    <n v="65.430000000000007"/>
    <x v="6"/>
    <x v="21"/>
    <n v="103037"/>
    <x v="0"/>
    <n v="201"/>
    <x v="0"/>
    <n v="88.18"/>
    <s v="First"/>
    <x v="2"/>
    <s v="Not Available"/>
    <x v="1"/>
    <n v="47348.14"/>
    <x v="3"/>
  </r>
  <r>
    <x v="3"/>
    <n v="22.96"/>
    <x v="1"/>
    <x v="19"/>
    <n v="363368"/>
    <x v="2"/>
    <n v="377"/>
    <x v="0"/>
    <n v="60.03"/>
    <s v="First"/>
    <x v="3"/>
    <s v="Not Available"/>
    <x v="1"/>
    <n v="214966.59"/>
    <x v="0"/>
  </r>
  <r>
    <x v="9"/>
    <n v="57.95"/>
    <x v="0"/>
    <x v="0"/>
    <n v="276694"/>
    <x v="3"/>
    <n v="924"/>
    <x v="2"/>
    <n v="41.82"/>
    <s v="First"/>
    <x v="4"/>
    <s v="Not Available"/>
    <x v="1"/>
    <n v="131949.78"/>
    <x v="0"/>
  </r>
  <r>
    <x v="5"/>
    <n v="20.3"/>
    <x v="1"/>
    <x v="26"/>
    <n v="319161"/>
    <x v="4"/>
    <n v="341"/>
    <x v="0"/>
    <n v="73.56"/>
    <s v="First"/>
    <x v="0"/>
    <s v="Active"/>
    <x v="1"/>
    <n v="133429.07"/>
    <x v="2"/>
  </r>
  <r>
    <x v="4"/>
    <n v="28.03"/>
    <x v="5"/>
    <x v="13"/>
    <n v="70058"/>
    <x v="2"/>
    <n v="446"/>
    <x v="0"/>
    <n v="86.83"/>
    <s v="Second"/>
    <x v="2"/>
    <s v="Expired"/>
    <x v="0"/>
    <n v="35004.1"/>
    <x v="3"/>
  </r>
  <r>
    <x v="7"/>
    <n v="10.69"/>
    <x v="2"/>
    <x v="27"/>
    <n v="62934"/>
    <x v="1"/>
    <n v="456"/>
    <x v="2"/>
    <n v="34.99"/>
    <s v="Third"/>
    <x v="6"/>
    <s v="Active"/>
    <x v="0"/>
    <n v="33347.43"/>
    <x v="2"/>
  </r>
  <r>
    <x v="0"/>
    <n v="26.15"/>
    <x v="2"/>
    <x v="34"/>
    <n v="177806"/>
    <x v="3"/>
    <n v="319"/>
    <x v="0"/>
    <n v="71.16"/>
    <s v="Third"/>
    <x v="0"/>
    <s v="Not Available"/>
    <x v="0"/>
    <n v="97863.42"/>
    <x v="2"/>
  </r>
  <r>
    <x v="5"/>
    <n v="19.899999999999999"/>
    <x v="4"/>
    <x v="16"/>
    <n v="338018"/>
    <x v="0"/>
    <n v="369"/>
    <x v="0"/>
    <n v="79.209999999999994"/>
    <s v="Second"/>
    <x v="2"/>
    <s v="Expired"/>
    <x v="1"/>
    <n v="270226.14"/>
    <x v="0"/>
  </r>
  <r>
    <x v="0"/>
    <n v="32.68"/>
    <x v="5"/>
    <x v="15"/>
    <n v="364166"/>
    <x v="0"/>
    <n v="556"/>
    <x v="2"/>
    <n v="57.7"/>
    <s v="Third"/>
    <x v="0"/>
    <s v="Active"/>
    <x v="0"/>
    <n v="259229.47"/>
    <x v="0"/>
  </r>
  <r>
    <x v="4"/>
    <n v="49.59"/>
    <x v="0"/>
    <x v="0"/>
    <n v="340023"/>
    <x v="4"/>
    <n v="244"/>
    <x v="1"/>
    <n v="84.87"/>
    <s v="Second"/>
    <x v="0"/>
    <s v="Expired"/>
    <x v="1"/>
    <n v="242110.22"/>
    <x v="2"/>
  </r>
  <r>
    <x v="6"/>
    <n v="15.76"/>
    <x v="3"/>
    <x v="11"/>
    <n v="274562"/>
    <x v="9"/>
    <n v="935"/>
    <x v="0"/>
    <n v="68.760000000000005"/>
    <s v="Third"/>
    <x v="1"/>
    <s v="Expired"/>
    <x v="1"/>
    <n v="175227.99"/>
    <x v="1"/>
  </r>
  <r>
    <x v="2"/>
    <n v="68.66"/>
    <x v="4"/>
    <x v="18"/>
    <n v="361741"/>
    <x v="8"/>
    <n v="408"/>
    <x v="2"/>
    <n v="28.54"/>
    <s v="Third"/>
    <x v="4"/>
    <s v="Expired"/>
    <x v="1"/>
    <n v="256566.47"/>
    <x v="0"/>
  </r>
  <r>
    <x v="0"/>
    <n v="64.349999999999994"/>
    <x v="4"/>
    <x v="22"/>
    <n v="142375"/>
    <x v="3"/>
    <n v="789"/>
    <x v="1"/>
    <n v="70.069999999999993"/>
    <s v="First"/>
    <x v="4"/>
    <s v="Active"/>
    <x v="1"/>
    <n v="77767.88"/>
    <x v="1"/>
  </r>
  <r>
    <x v="1"/>
    <n v="48.24"/>
    <x v="4"/>
    <x v="18"/>
    <n v="113339"/>
    <x v="2"/>
    <n v="345"/>
    <x v="0"/>
    <n v="86.5"/>
    <s v="Third"/>
    <x v="6"/>
    <s v="Active"/>
    <x v="1"/>
    <n v="65533.919999999998"/>
    <x v="1"/>
  </r>
  <r>
    <x v="6"/>
    <n v="8.3800000000000008"/>
    <x v="0"/>
    <x v="6"/>
    <n v="138444"/>
    <x v="3"/>
    <n v="790"/>
    <x v="1"/>
    <n v="67.209999999999994"/>
    <s v="Second"/>
    <x v="0"/>
    <s v="Expired"/>
    <x v="0"/>
    <n v="56987.360000000001"/>
    <x v="0"/>
  </r>
  <r>
    <x v="9"/>
    <n v="40.700000000000003"/>
    <x v="6"/>
    <x v="10"/>
    <n v="298470"/>
    <x v="8"/>
    <n v="828"/>
    <x v="2"/>
    <n v="26.67"/>
    <s v="First"/>
    <x v="8"/>
    <s v="Expired"/>
    <x v="0"/>
    <n v="146014.69"/>
    <x v="0"/>
  </r>
  <r>
    <x v="4"/>
    <n v="30.12"/>
    <x v="3"/>
    <x v="14"/>
    <n v="96675"/>
    <x v="6"/>
    <n v="851"/>
    <x v="1"/>
    <n v="71.06"/>
    <s v="Second"/>
    <x v="2"/>
    <s v="Not Available"/>
    <x v="1"/>
    <n v="76336.850000000006"/>
    <x v="1"/>
  </r>
  <r>
    <x v="7"/>
    <n v="50.32"/>
    <x v="7"/>
    <x v="28"/>
    <n v="163818"/>
    <x v="9"/>
    <n v="927"/>
    <x v="2"/>
    <n v="56.24"/>
    <s v="First"/>
    <x v="1"/>
    <s v="Not Available"/>
    <x v="0"/>
    <n v="83249.94"/>
    <x v="3"/>
  </r>
  <r>
    <x v="7"/>
    <n v="72.650000000000006"/>
    <x v="3"/>
    <x v="11"/>
    <n v="189904"/>
    <x v="7"/>
    <n v="759"/>
    <x v="2"/>
    <n v="39.090000000000003"/>
    <s v="Second"/>
    <x v="0"/>
    <s v="Expired"/>
    <x v="1"/>
    <n v="135973.04"/>
    <x v="0"/>
  </r>
  <r>
    <x v="2"/>
    <n v="6.1"/>
    <x v="2"/>
    <x v="8"/>
    <n v="385491"/>
    <x v="2"/>
    <n v="326"/>
    <x v="0"/>
    <n v="81.459999999999994"/>
    <s v="Third"/>
    <x v="3"/>
    <s v="Expired"/>
    <x v="1"/>
    <n v="241419.66"/>
    <x v="1"/>
  </r>
  <r>
    <x v="2"/>
    <n v="21.04"/>
    <x v="7"/>
    <x v="23"/>
    <n v="152458"/>
    <x v="7"/>
    <n v="552"/>
    <x v="0"/>
    <n v="76.89"/>
    <s v="Second"/>
    <x v="4"/>
    <s v="Active"/>
    <x v="1"/>
    <n v="121390.6"/>
    <x v="2"/>
  </r>
  <r>
    <x v="4"/>
    <n v="61.12"/>
    <x v="3"/>
    <x v="14"/>
    <n v="306105"/>
    <x v="3"/>
    <n v="222"/>
    <x v="1"/>
    <n v="63.56"/>
    <s v="Third"/>
    <x v="4"/>
    <s v="Active"/>
    <x v="0"/>
    <n v="136651.47"/>
    <x v="2"/>
  </r>
  <r>
    <x v="7"/>
    <n v="39.369999999999997"/>
    <x v="7"/>
    <x v="23"/>
    <n v="191747"/>
    <x v="6"/>
    <n v="867"/>
    <x v="2"/>
    <n v="47.94"/>
    <s v="First"/>
    <x v="9"/>
    <s v="Expired"/>
    <x v="1"/>
    <n v="134427.57999999999"/>
    <x v="0"/>
  </r>
  <r>
    <x v="2"/>
    <n v="54.79"/>
    <x v="6"/>
    <x v="10"/>
    <n v="131703"/>
    <x v="4"/>
    <n v="258"/>
    <x v="1"/>
    <n v="97.56"/>
    <s v="Third"/>
    <x v="0"/>
    <s v="Expired"/>
    <x v="1"/>
    <n v="57880.55"/>
    <x v="2"/>
  </r>
  <r>
    <x v="8"/>
    <n v="56.03"/>
    <x v="6"/>
    <x v="21"/>
    <n v="154990"/>
    <x v="0"/>
    <n v="899"/>
    <x v="2"/>
    <n v="48.59"/>
    <s v="Third"/>
    <x v="4"/>
    <s v="Expired"/>
    <x v="1"/>
    <n v="106715.17"/>
    <x v="3"/>
  </r>
  <r>
    <x v="5"/>
    <n v="8.73"/>
    <x v="0"/>
    <x v="29"/>
    <n v="317087"/>
    <x v="3"/>
    <n v="570"/>
    <x v="2"/>
    <n v="35.18"/>
    <s v="First"/>
    <x v="4"/>
    <s v="Not Available"/>
    <x v="1"/>
    <n v="173525.81"/>
    <x v="3"/>
  </r>
  <r>
    <x v="4"/>
    <n v="67.05"/>
    <x v="6"/>
    <x v="21"/>
    <n v="283718"/>
    <x v="3"/>
    <n v="555"/>
    <x v="0"/>
    <n v="76.97"/>
    <s v="Second"/>
    <x v="4"/>
    <s v="Not Available"/>
    <x v="1"/>
    <n v="130361.4"/>
    <x v="2"/>
  </r>
  <r>
    <x v="2"/>
    <n v="30.29"/>
    <x v="6"/>
    <x v="33"/>
    <n v="128083"/>
    <x v="5"/>
    <n v="834"/>
    <x v="2"/>
    <n v="52.4"/>
    <s v="First"/>
    <x v="5"/>
    <s v="Not Available"/>
    <x v="1"/>
    <n v="97976.08"/>
    <x v="3"/>
  </r>
  <r>
    <x v="6"/>
    <n v="37.9"/>
    <x v="1"/>
    <x v="26"/>
    <n v="207608"/>
    <x v="8"/>
    <n v="778"/>
    <x v="2"/>
    <n v="36.409999999999997"/>
    <s v="First"/>
    <x v="8"/>
    <s v="Expired"/>
    <x v="0"/>
    <n v="165721.13"/>
    <x v="1"/>
  </r>
  <r>
    <x v="6"/>
    <n v="77.3"/>
    <x v="6"/>
    <x v="10"/>
    <n v="224360"/>
    <x v="8"/>
    <n v="165"/>
    <x v="1"/>
    <n v="64.2"/>
    <s v="Second"/>
    <x v="9"/>
    <s v="Active"/>
    <x v="1"/>
    <n v="95290.13"/>
    <x v="0"/>
  </r>
  <r>
    <x v="9"/>
    <n v="25.73"/>
    <x v="7"/>
    <x v="17"/>
    <n v="393048"/>
    <x v="0"/>
    <n v="628"/>
    <x v="1"/>
    <n v="83.38"/>
    <s v="Third"/>
    <x v="1"/>
    <s v="Not Available"/>
    <x v="1"/>
    <n v="302601.37"/>
    <x v="0"/>
  </r>
  <r>
    <x v="1"/>
    <n v="9.89"/>
    <x v="5"/>
    <x v="20"/>
    <n v="379176"/>
    <x v="5"/>
    <n v="498"/>
    <x v="1"/>
    <n v="67.56"/>
    <s v="Second"/>
    <x v="4"/>
    <s v="Active"/>
    <x v="1"/>
    <n v="165354.59"/>
    <x v="1"/>
  </r>
  <r>
    <x v="7"/>
    <n v="41.98"/>
    <x v="3"/>
    <x v="11"/>
    <n v="357588"/>
    <x v="0"/>
    <n v="860"/>
    <x v="0"/>
    <n v="61.76"/>
    <s v="Third"/>
    <x v="4"/>
    <s v="Not Available"/>
    <x v="0"/>
    <n v="147714.26999999999"/>
    <x v="1"/>
  </r>
  <r>
    <x v="0"/>
    <n v="10.25"/>
    <x v="6"/>
    <x v="21"/>
    <n v="184228"/>
    <x v="2"/>
    <n v="271"/>
    <x v="1"/>
    <n v="69.510000000000005"/>
    <s v="First"/>
    <x v="3"/>
    <s v="Not Available"/>
    <x v="1"/>
    <n v="120705.32"/>
    <x v="2"/>
  </r>
  <r>
    <x v="3"/>
    <n v="38.26"/>
    <x v="0"/>
    <x v="39"/>
    <n v="235982"/>
    <x v="1"/>
    <n v="794"/>
    <x v="2"/>
    <n v="27.78"/>
    <s v="Third"/>
    <x v="0"/>
    <s v="Active"/>
    <x v="0"/>
    <n v="165768.46"/>
    <x v="1"/>
  </r>
  <r>
    <x v="0"/>
    <n v="72.86"/>
    <x v="0"/>
    <x v="29"/>
    <n v="326527"/>
    <x v="5"/>
    <n v="480"/>
    <x v="2"/>
    <n v="50.69"/>
    <s v="First"/>
    <x v="5"/>
    <s v="Active"/>
    <x v="1"/>
    <n v="209764.47"/>
    <x v="1"/>
  </r>
  <r>
    <x v="1"/>
    <n v="6.92"/>
    <x v="6"/>
    <x v="21"/>
    <n v="302545"/>
    <x v="5"/>
    <n v="720"/>
    <x v="2"/>
    <n v="47.76"/>
    <s v="Second"/>
    <x v="9"/>
    <s v="Not Available"/>
    <x v="1"/>
    <n v="138369.22"/>
    <x v="3"/>
  </r>
  <r>
    <x v="9"/>
    <n v="67.97"/>
    <x v="4"/>
    <x v="18"/>
    <n v="395678"/>
    <x v="4"/>
    <n v="684"/>
    <x v="2"/>
    <n v="36.94"/>
    <s v="Second"/>
    <x v="0"/>
    <s v="Not Available"/>
    <x v="1"/>
    <n v="275000.8"/>
    <x v="3"/>
  </r>
  <r>
    <x v="0"/>
    <n v="25.39"/>
    <x v="3"/>
    <x v="3"/>
    <n v="232034"/>
    <x v="7"/>
    <n v="166"/>
    <x v="1"/>
    <n v="77.75"/>
    <s v="Third"/>
    <x v="0"/>
    <s v="Not Available"/>
    <x v="0"/>
    <n v="159657.82"/>
    <x v="2"/>
  </r>
  <r>
    <x v="7"/>
    <n v="5.63"/>
    <x v="1"/>
    <x v="25"/>
    <n v="288444"/>
    <x v="9"/>
    <n v="517"/>
    <x v="0"/>
    <n v="90.87"/>
    <s v="Third"/>
    <x v="0"/>
    <s v="Not Available"/>
    <x v="0"/>
    <n v="149964.29999999999"/>
    <x v="2"/>
  </r>
  <r>
    <x v="6"/>
    <n v="20.81"/>
    <x v="6"/>
    <x v="31"/>
    <n v="203155"/>
    <x v="8"/>
    <n v="329"/>
    <x v="0"/>
    <n v="88.86"/>
    <s v="Second"/>
    <x v="6"/>
    <s v="Expired"/>
    <x v="1"/>
    <n v="146553.42000000001"/>
    <x v="1"/>
  </r>
  <r>
    <x v="2"/>
    <n v="33.619999999999997"/>
    <x v="1"/>
    <x v="1"/>
    <n v="301698"/>
    <x v="5"/>
    <n v="435"/>
    <x v="2"/>
    <n v="28.09"/>
    <s v="First"/>
    <x v="5"/>
    <s v="Active"/>
    <x v="1"/>
    <n v="185226.7"/>
    <x v="1"/>
  </r>
  <r>
    <x v="3"/>
    <n v="78.28"/>
    <x v="2"/>
    <x v="27"/>
    <n v="311255"/>
    <x v="4"/>
    <n v="360"/>
    <x v="2"/>
    <n v="41.29"/>
    <s v="Third"/>
    <x v="0"/>
    <s v="Expired"/>
    <x v="0"/>
    <n v="228628.66"/>
    <x v="0"/>
  </r>
  <r>
    <x v="3"/>
    <n v="27.87"/>
    <x v="4"/>
    <x v="16"/>
    <n v="324359"/>
    <x v="4"/>
    <n v="965"/>
    <x v="1"/>
    <n v="76.739999999999995"/>
    <s v="Second"/>
    <x v="0"/>
    <s v="Active"/>
    <x v="1"/>
    <n v="168356.36"/>
    <x v="1"/>
  </r>
  <r>
    <x v="1"/>
    <n v="67.59"/>
    <x v="2"/>
    <x v="8"/>
    <n v="94298"/>
    <x v="2"/>
    <n v="885"/>
    <x v="0"/>
    <n v="97.23"/>
    <s v="First"/>
    <x v="3"/>
    <s v="Not Available"/>
    <x v="0"/>
    <n v="47807.22"/>
    <x v="0"/>
  </r>
  <r>
    <x v="1"/>
    <n v="14.87"/>
    <x v="2"/>
    <x v="8"/>
    <n v="134500"/>
    <x v="2"/>
    <n v="376"/>
    <x v="2"/>
    <n v="38.700000000000003"/>
    <s v="Second"/>
    <x v="3"/>
    <s v="Expired"/>
    <x v="1"/>
    <n v="85116.82"/>
    <x v="3"/>
  </r>
  <r>
    <x v="0"/>
    <n v="46.77"/>
    <x v="6"/>
    <x v="33"/>
    <n v="309657"/>
    <x v="2"/>
    <n v="691"/>
    <x v="2"/>
    <n v="30.5"/>
    <s v="Second"/>
    <x v="0"/>
    <s v="Expired"/>
    <x v="0"/>
    <n v="171116.5"/>
    <x v="2"/>
  </r>
  <r>
    <x v="3"/>
    <n v="13.8"/>
    <x v="0"/>
    <x v="39"/>
    <n v="186201"/>
    <x v="5"/>
    <n v="311"/>
    <x v="2"/>
    <n v="40.53"/>
    <s v="Second"/>
    <x v="6"/>
    <s v="Expired"/>
    <x v="0"/>
    <n v="114293.08"/>
    <x v="1"/>
  </r>
  <r>
    <x v="2"/>
    <n v="61.48"/>
    <x v="4"/>
    <x v="22"/>
    <n v="133692"/>
    <x v="2"/>
    <n v="225"/>
    <x v="1"/>
    <n v="87.18"/>
    <s v="Third"/>
    <x v="6"/>
    <s v="Active"/>
    <x v="1"/>
    <n v="83542.8"/>
    <x v="0"/>
  </r>
  <r>
    <x v="0"/>
    <n v="10.24"/>
    <x v="2"/>
    <x v="2"/>
    <n v="396349"/>
    <x v="9"/>
    <n v="878"/>
    <x v="0"/>
    <n v="87.31"/>
    <s v="First"/>
    <x v="1"/>
    <s v="Not Available"/>
    <x v="0"/>
    <n v="198898.77"/>
    <x v="3"/>
  </r>
  <r>
    <x v="9"/>
    <n v="30.5"/>
    <x v="1"/>
    <x v="19"/>
    <n v="261848"/>
    <x v="7"/>
    <n v="310"/>
    <x v="1"/>
    <n v="97.9"/>
    <s v="First"/>
    <x v="7"/>
    <s v="Expired"/>
    <x v="0"/>
    <n v="168827.57"/>
    <x v="0"/>
  </r>
  <r>
    <x v="6"/>
    <n v="45.31"/>
    <x v="3"/>
    <x v="3"/>
    <n v="199576"/>
    <x v="5"/>
    <n v="650"/>
    <x v="0"/>
    <n v="98.4"/>
    <s v="First"/>
    <x v="5"/>
    <s v="Expired"/>
    <x v="0"/>
    <n v="159257.48000000001"/>
    <x v="1"/>
  </r>
  <r>
    <x v="8"/>
    <n v="45.29"/>
    <x v="4"/>
    <x v="16"/>
    <n v="147700"/>
    <x v="6"/>
    <n v="675"/>
    <x v="2"/>
    <n v="38.21"/>
    <s v="Third"/>
    <x v="1"/>
    <s v="Expired"/>
    <x v="0"/>
    <n v="71458.759999999995"/>
    <x v="1"/>
  </r>
  <r>
    <x v="1"/>
    <n v="41.79"/>
    <x v="2"/>
    <x v="38"/>
    <n v="74711"/>
    <x v="0"/>
    <n v="128"/>
    <x v="0"/>
    <n v="88.24"/>
    <s v="Second"/>
    <x v="2"/>
    <s v="Active"/>
    <x v="1"/>
    <n v="31983.98"/>
    <x v="2"/>
  </r>
  <r>
    <x v="8"/>
    <n v="6.93"/>
    <x v="0"/>
    <x v="35"/>
    <n v="238406"/>
    <x v="4"/>
    <n v="490"/>
    <x v="0"/>
    <n v="65.27"/>
    <s v="Third"/>
    <x v="0"/>
    <s v="Active"/>
    <x v="0"/>
    <n v="148924.98000000001"/>
    <x v="2"/>
  </r>
  <r>
    <x v="0"/>
    <n v="35.43"/>
    <x v="4"/>
    <x v="22"/>
    <n v="233178"/>
    <x v="3"/>
    <n v="227"/>
    <x v="0"/>
    <n v="94.07"/>
    <s v="Second"/>
    <x v="4"/>
    <s v="Expired"/>
    <x v="0"/>
    <n v="138623.99"/>
    <x v="1"/>
  </r>
  <r>
    <x v="3"/>
    <n v="55.53"/>
    <x v="0"/>
    <x v="6"/>
    <n v="81223"/>
    <x v="1"/>
    <n v="950"/>
    <x v="2"/>
    <n v="27.43"/>
    <s v="Second"/>
    <x v="1"/>
    <s v="Expired"/>
    <x v="1"/>
    <n v="59929.19"/>
    <x v="0"/>
  </r>
  <r>
    <x v="6"/>
    <n v="63.82"/>
    <x v="7"/>
    <x v="30"/>
    <n v="128598"/>
    <x v="8"/>
    <n v="402"/>
    <x v="2"/>
    <n v="46.95"/>
    <s v="Third"/>
    <x v="7"/>
    <s v="Active"/>
    <x v="0"/>
    <n v="83266.5"/>
    <x v="3"/>
  </r>
  <r>
    <x v="1"/>
    <n v="56.93"/>
    <x v="0"/>
    <x v="29"/>
    <n v="395080"/>
    <x v="8"/>
    <n v="552"/>
    <x v="2"/>
    <n v="42.68"/>
    <s v="Third"/>
    <x v="2"/>
    <s v="Not Available"/>
    <x v="1"/>
    <n v="289983.59999999998"/>
    <x v="2"/>
  </r>
  <r>
    <x v="7"/>
    <n v="63.85"/>
    <x v="5"/>
    <x v="9"/>
    <n v="233914"/>
    <x v="0"/>
    <n v="484"/>
    <x v="1"/>
    <n v="71.989999999999995"/>
    <s v="Second"/>
    <x v="2"/>
    <s v="Active"/>
    <x v="0"/>
    <n v="185800.78"/>
    <x v="3"/>
  </r>
  <r>
    <x v="0"/>
    <n v="45.4"/>
    <x v="7"/>
    <x v="30"/>
    <n v="240199"/>
    <x v="2"/>
    <n v="726"/>
    <x v="0"/>
    <n v="95.09"/>
    <s v="Second"/>
    <x v="4"/>
    <s v="Active"/>
    <x v="0"/>
    <n v="138357.51"/>
    <x v="0"/>
  </r>
  <r>
    <x v="9"/>
    <n v="24.69"/>
    <x v="1"/>
    <x v="37"/>
    <n v="77086"/>
    <x v="4"/>
    <n v="716"/>
    <x v="1"/>
    <n v="91.08"/>
    <s v="Third"/>
    <x v="0"/>
    <s v="Not Available"/>
    <x v="0"/>
    <n v="38270.769999999997"/>
    <x v="3"/>
  </r>
  <r>
    <x v="4"/>
    <n v="31.21"/>
    <x v="3"/>
    <x v="14"/>
    <n v="346685"/>
    <x v="6"/>
    <n v="142"/>
    <x v="1"/>
    <n v="81.88"/>
    <s v="Third"/>
    <x v="3"/>
    <s v="Active"/>
    <x v="1"/>
    <n v="213593.07"/>
    <x v="0"/>
  </r>
  <r>
    <x v="2"/>
    <n v="53.04"/>
    <x v="0"/>
    <x v="29"/>
    <n v="115226"/>
    <x v="3"/>
    <n v="186"/>
    <x v="0"/>
    <n v="71.540000000000006"/>
    <s v="Second"/>
    <x v="1"/>
    <s v="Expired"/>
    <x v="1"/>
    <n v="60886.54"/>
    <x v="3"/>
  </r>
  <r>
    <x v="7"/>
    <n v="53.73"/>
    <x v="7"/>
    <x v="30"/>
    <n v="315858"/>
    <x v="5"/>
    <n v="685"/>
    <x v="1"/>
    <n v="81.44"/>
    <s v="First"/>
    <x v="5"/>
    <s v="Active"/>
    <x v="1"/>
    <n v="126707.51"/>
    <x v="0"/>
  </r>
  <r>
    <x v="1"/>
    <n v="55.64"/>
    <x v="3"/>
    <x v="14"/>
    <n v="247653"/>
    <x v="2"/>
    <n v="941"/>
    <x v="0"/>
    <n v="64.459999999999994"/>
    <s v="Third"/>
    <x v="3"/>
    <s v="Active"/>
    <x v="1"/>
    <n v="136136.76"/>
    <x v="2"/>
  </r>
  <r>
    <x v="7"/>
    <n v="40.26"/>
    <x v="4"/>
    <x v="18"/>
    <n v="259305"/>
    <x v="7"/>
    <n v="884"/>
    <x v="2"/>
    <n v="49.31"/>
    <s v="Third"/>
    <x v="6"/>
    <s v="Active"/>
    <x v="1"/>
    <n v="169855.46"/>
    <x v="2"/>
  </r>
  <r>
    <x v="3"/>
    <n v="72"/>
    <x v="1"/>
    <x v="19"/>
    <n v="198651"/>
    <x v="1"/>
    <n v="233"/>
    <x v="2"/>
    <n v="42.35"/>
    <s v="Second"/>
    <x v="4"/>
    <s v="Expired"/>
    <x v="0"/>
    <n v="81149.62"/>
    <x v="3"/>
  </r>
  <r>
    <x v="4"/>
    <n v="49.11"/>
    <x v="4"/>
    <x v="12"/>
    <n v="182320"/>
    <x v="9"/>
    <n v="930"/>
    <x v="0"/>
    <n v="84.76"/>
    <s v="Third"/>
    <x v="1"/>
    <s v="Not Available"/>
    <x v="0"/>
    <n v="73749.09"/>
    <x v="1"/>
  </r>
  <r>
    <x v="0"/>
    <n v="36.68"/>
    <x v="1"/>
    <x v="19"/>
    <n v="204589"/>
    <x v="4"/>
    <n v="374"/>
    <x v="1"/>
    <n v="80.02"/>
    <s v="Second"/>
    <x v="0"/>
    <s v="Active"/>
    <x v="0"/>
    <n v="110639.44"/>
    <x v="0"/>
  </r>
  <r>
    <x v="6"/>
    <n v="65.8"/>
    <x v="2"/>
    <x v="8"/>
    <n v="202009"/>
    <x v="8"/>
    <n v="980"/>
    <x v="2"/>
    <n v="31.23"/>
    <s v="Second"/>
    <x v="4"/>
    <s v="Active"/>
    <x v="0"/>
    <n v="85967.48"/>
    <x v="3"/>
  </r>
  <r>
    <x v="7"/>
    <n v="41.8"/>
    <x v="1"/>
    <x v="26"/>
    <n v="371751"/>
    <x v="8"/>
    <n v="367"/>
    <x v="2"/>
    <n v="30.06"/>
    <s v="Third"/>
    <x v="7"/>
    <s v="Active"/>
    <x v="1"/>
    <n v="159313.29999999999"/>
    <x v="3"/>
  </r>
  <r>
    <x v="8"/>
    <n v="16.739999999999998"/>
    <x v="4"/>
    <x v="22"/>
    <n v="318860"/>
    <x v="3"/>
    <n v="601"/>
    <x v="1"/>
    <n v="96.43"/>
    <s v="Second"/>
    <x v="4"/>
    <s v="Expired"/>
    <x v="1"/>
    <n v="226215.44"/>
    <x v="3"/>
  </r>
  <r>
    <x v="6"/>
    <n v="34.03"/>
    <x v="4"/>
    <x v="18"/>
    <n v="167442"/>
    <x v="2"/>
    <n v="739"/>
    <x v="1"/>
    <n v="97.6"/>
    <s v="First"/>
    <x v="3"/>
    <s v="Not Available"/>
    <x v="1"/>
    <n v="103223.7"/>
    <x v="2"/>
  </r>
  <r>
    <x v="6"/>
    <n v="45.13"/>
    <x v="5"/>
    <x v="9"/>
    <n v="108030"/>
    <x v="8"/>
    <n v="384"/>
    <x v="0"/>
    <n v="98.62"/>
    <s v="Third"/>
    <x v="0"/>
    <s v="Expired"/>
    <x v="0"/>
    <n v="51798.559999999998"/>
    <x v="3"/>
  </r>
  <r>
    <x v="1"/>
    <n v="28.96"/>
    <x v="6"/>
    <x v="21"/>
    <n v="252003"/>
    <x v="0"/>
    <n v="567"/>
    <x v="0"/>
    <n v="61.3"/>
    <s v="Second"/>
    <x v="2"/>
    <s v="Active"/>
    <x v="0"/>
    <n v="196764.19"/>
    <x v="0"/>
  </r>
  <r>
    <x v="1"/>
    <n v="57.58"/>
    <x v="3"/>
    <x v="3"/>
    <n v="326696"/>
    <x v="4"/>
    <n v="917"/>
    <x v="0"/>
    <n v="95"/>
    <s v="Second"/>
    <x v="0"/>
    <s v="Not Available"/>
    <x v="0"/>
    <n v="219695.8"/>
    <x v="1"/>
  </r>
  <r>
    <x v="1"/>
    <n v="11.48"/>
    <x v="4"/>
    <x v="18"/>
    <n v="125496"/>
    <x v="2"/>
    <n v="937"/>
    <x v="1"/>
    <n v="74.290000000000006"/>
    <s v="First"/>
    <x v="3"/>
    <s v="Active"/>
    <x v="1"/>
    <n v="66620.14"/>
    <x v="3"/>
  </r>
  <r>
    <x v="7"/>
    <n v="41.78"/>
    <x v="0"/>
    <x v="29"/>
    <n v="119813"/>
    <x v="6"/>
    <n v="480"/>
    <x v="1"/>
    <n v="87.89"/>
    <s v="Second"/>
    <x v="1"/>
    <s v="Active"/>
    <x v="0"/>
    <n v="66933.53"/>
    <x v="0"/>
  </r>
  <r>
    <x v="0"/>
    <n v="42.43"/>
    <x v="7"/>
    <x v="30"/>
    <n v="186952"/>
    <x v="6"/>
    <n v="665"/>
    <x v="1"/>
    <n v="69.459999999999994"/>
    <s v="Third"/>
    <x v="1"/>
    <s v="Active"/>
    <x v="1"/>
    <n v="110431.23"/>
    <x v="2"/>
  </r>
  <r>
    <x v="8"/>
    <n v="52.25"/>
    <x v="1"/>
    <x v="25"/>
    <n v="277106"/>
    <x v="1"/>
    <n v="212"/>
    <x v="0"/>
    <n v="86.83"/>
    <s v="Third"/>
    <x v="4"/>
    <s v="Not Available"/>
    <x v="1"/>
    <n v="136391.4"/>
    <x v="0"/>
  </r>
  <r>
    <x v="4"/>
    <n v="26.9"/>
    <x v="6"/>
    <x v="21"/>
    <n v="83474"/>
    <x v="5"/>
    <n v="864"/>
    <x v="1"/>
    <n v="95.76"/>
    <s v="First"/>
    <x v="5"/>
    <s v="Not Available"/>
    <x v="1"/>
    <n v="51041.33"/>
    <x v="0"/>
  </r>
  <r>
    <x v="6"/>
    <n v="13.96"/>
    <x v="4"/>
    <x v="16"/>
    <n v="216444"/>
    <x v="0"/>
    <n v="375"/>
    <x v="0"/>
    <n v="92.48"/>
    <s v="Second"/>
    <x v="1"/>
    <s v="Expired"/>
    <x v="0"/>
    <n v="168022.25"/>
    <x v="2"/>
  </r>
  <r>
    <x v="3"/>
    <n v="49.47"/>
    <x v="3"/>
    <x v="14"/>
    <n v="189778"/>
    <x v="3"/>
    <n v="954"/>
    <x v="0"/>
    <n v="83.85"/>
    <s v="Second"/>
    <x v="4"/>
    <s v="Not Available"/>
    <x v="1"/>
    <n v="92441.27"/>
    <x v="0"/>
  </r>
  <r>
    <x v="5"/>
    <n v="31.06"/>
    <x v="5"/>
    <x v="13"/>
    <n v="147547"/>
    <x v="5"/>
    <n v="768"/>
    <x v="2"/>
    <n v="41.43"/>
    <s v="Third"/>
    <x v="9"/>
    <s v="Expired"/>
    <x v="0"/>
    <n v="101467.58"/>
    <x v="3"/>
  </r>
  <r>
    <x v="2"/>
    <n v="15.3"/>
    <x v="4"/>
    <x v="18"/>
    <n v="269505"/>
    <x v="8"/>
    <n v="154"/>
    <x v="1"/>
    <n v="84.21"/>
    <s v="Second"/>
    <x v="4"/>
    <s v="Active"/>
    <x v="1"/>
    <n v="152520.31"/>
    <x v="3"/>
  </r>
  <r>
    <x v="8"/>
    <n v="19.829999999999998"/>
    <x v="5"/>
    <x v="13"/>
    <n v="190989"/>
    <x v="5"/>
    <n v="651"/>
    <x v="1"/>
    <n v="96.74"/>
    <s v="Third"/>
    <x v="9"/>
    <s v="Expired"/>
    <x v="0"/>
    <n v="122113.18"/>
    <x v="3"/>
  </r>
  <r>
    <x v="4"/>
    <n v="34.369999999999997"/>
    <x v="5"/>
    <x v="13"/>
    <n v="301291"/>
    <x v="0"/>
    <n v="340"/>
    <x v="0"/>
    <n v="86.56"/>
    <s v="First"/>
    <x v="2"/>
    <s v="Active"/>
    <x v="1"/>
    <n v="160539.51999999999"/>
    <x v="0"/>
  </r>
  <r>
    <x v="0"/>
    <n v="10.16"/>
    <x v="6"/>
    <x v="31"/>
    <n v="79387"/>
    <x v="0"/>
    <n v="804"/>
    <x v="2"/>
    <n v="57.05"/>
    <s v="Third"/>
    <x v="4"/>
    <s v="Active"/>
    <x v="0"/>
    <n v="42994.78"/>
    <x v="1"/>
  </r>
  <r>
    <x v="7"/>
    <n v="46.55"/>
    <x v="7"/>
    <x v="17"/>
    <n v="294941"/>
    <x v="1"/>
    <n v="228"/>
    <x v="0"/>
    <n v="66.209999999999994"/>
    <s v="Second"/>
    <x v="6"/>
    <s v="Expired"/>
    <x v="1"/>
    <n v="159639.99"/>
    <x v="1"/>
  </r>
  <r>
    <x v="6"/>
    <n v="32.5"/>
    <x v="7"/>
    <x v="36"/>
    <n v="165112"/>
    <x v="7"/>
    <n v="559"/>
    <x v="2"/>
    <n v="56.4"/>
    <s v="Third"/>
    <x v="1"/>
    <s v="Active"/>
    <x v="0"/>
    <n v="124608.87"/>
    <x v="1"/>
  </r>
  <r>
    <x v="5"/>
    <n v="21.8"/>
    <x v="0"/>
    <x v="0"/>
    <n v="273926"/>
    <x v="5"/>
    <n v="415"/>
    <x v="0"/>
    <n v="67.77"/>
    <s v="Third"/>
    <x v="9"/>
    <s v="Not Available"/>
    <x v="0"/>
    <n v="189034.52"/>
    <x v="1"/>
  </r>
  <r>
    <x v="6"/>
    <n v="37.99"/>
    <x v="4"/>
    <x v="16"/>
    <n v="162047"/>
    <x v="8"/>
    <n v="767"/>
    <x v="1"/>
    <n v="68.95"/>
    <s v="Second"/>
    <x v="3"/>
    <s v="Expired"/>
    <x v="1"/>
    <n v="95027.14"/>
    <x v="0"/>
  </r>
  <r>
    <x v="4"/>
    <n v="75.05"/>
    <x v="7"/>
    <x v="36"/>
    <n v="208128"/>
    <x v="2"/>
    <n v="867"/>
    <x v="2"/>
    <n v="29.77"/>
    <s v="Third"/>
    <x v="3"/>
    <s v="Not Available"/>
    <x v="1"/>
    <n v="122059.82"/>
    <x v="1"/>
  </r>
  <r>
    <x v="4"/>
    <n v="43.5"/>
    <x v="2"/>
    <x v="8"/>
    <n v="316830"/>
    <x v="6"/>
    <n v="382"/>
    <x v="1"/>
    <n v="98.15"/>
    <s v="First"/>
    <x v="9"/>
    <s v="Not Available"/>
    <x v="0"/>
    <n v="152605.16"/>
    <x v="0"/>
  </r>
  <r>
    <x v="5"/>
    <n v="72.28"/>
    <x v="1"/>
    <x v="19"/>
    <n v="163217"/>
    <x v="9"/>
    <n v="744"/>
    <x v="2"/>
    <n v="43.86"/>
    <s v="Second"/>
    <x v="1"/>
    <s v="Expired"/>
    <x v="0"/>
    <n v="76676"/>
    <x v="3"/>
  </r>
  <r>
    <x v="6"/>
    <n v="22.97"/>
    <x v="1"/>
    <x v="25"/>
    <n v="164423"/>
    <x v="9"/>
    <n v="222"/>
    <x v="1"/>
    <n v="86"/>
    <s v="Third"/>
    <x v="1"/>
    <s v="Active"/>
    <x v="1"/>
    <n v="73463.710000000006"/>
    <x v="2"/>
  </r>
  <r>
    <x v="1"/>
    <n v="11.68"/>
    <x v="0"/>
    <x v="39"/>
    <n v="227659"/>
    <x v="1"/>
    <n v="266"/>
    <x v="1"/>
    <n v="86.5"/>
    <s v="First"/>
    <x v="6"/>
    <s v="Expired"/>
    <x v="0"/>
    <n v="118459.09"/>
    <x v="0"/>
  </r>
  <r>
    <x v="2"/>
    <n v="60.78"/>
    <x v="0"/>
    <x v="0"/>
    <n v="157189"/>
    <x v="4"/>
    <n v="206"/>
    <x v="1"/>
    <n v="65.59"/>
    <s v="Second"/>
    <x v="0"/>
    <s v="Not Available"/>
    <x v="1"/>
    <n v="108322.07"/>
    <x v="3"/>
  </r>
  <r>
    <x v="1"/>
    <n v="15.77"/>
    <x v="3"/>
    <x v="7"/>
    <n v="85354"/>
    <x v="5"/>
    <n v="775"/>
    <x v="0"/>
    <n v="94.65"/>
    <s v="Third"/>
    <x v="8"/>
    <s v="Expired"/>
    <x v="0"/>
    <n v="59656.53"/>
    <x v="2"/>
  </r>
  <r>
    <x v="6"/>
    <n v="65.63"/>
    <x v="5"/>
    <x v="5"/>
    <n v="129916"/>
    <x v="7"/>
    <n v="445"/>
    <x v="2"/>
    <n v="50.19"/>
    <s v="Third"/>
    <x v="0"/>
    <s v="Active"/>
    <x v="0"/>
    <n v="92855.09"/>
    <x v="0"/>
  </r>
  <r>
    <x v="4"/>
    <n v="42.45"/>
    <x v="0"/>
    <x v="6"/>
    <n v="287704"/>
    <x v="3"/>
    <n v="645"/>
    <x v="0"/>
    <n v="95.66"/>
    <s v="Third"/>
    <x v="1"/>
    <s v="Not Available"/>
    <x v="1"/>
    <n v="197118.88"/>
    <x v="1"/>
  </r>
  <r>
    <x v="2"/>
    <n v="23.88"/>
    <x v="0"/>
    <x v="29"/>
    <n v="157607"/>
    <x v="7"/>
    <n v="953"/>
    <x v="1"/>
    <n v="95.16"/>
    <s v="Second"/>
    <x v="1"/>
    <s v="Active"/>
    <x v="0"/>
    <n v="101656.91"/>
    <x v="3"/>
  </r>
  <r>
    <x v="2"/>
    <n v="18.899999999999999"/>
    <x v="1"/>
    <x v="19"/>
    <n v="125575"/>
    <x v="3"/>
    <n v="206"/>
    <x v="2"/>
    <n v="47.75"/>
    <s v="Third"/>
    <x v="0"/>
    <s v="Active"/>
    <x v="0"/>
    <n v="61232.55"/>
    <x v="0"/>
  </r>
  <r>
    <x v="2"/>
    <n v="51.83"/>
    <x v="4"/>
    <x v="22"/>
    <n v="114138"/>
    <x v="3"/>
    <n v="334"/>
    <x v="0"/>
    <n v="81.67"/>
    <s v="Second"/>
    <x v="0"/>
    <s v="Expired"/>
    <x v="0"/>
    <n v="71700.149999999994"/>
    <x v="3"/>
  </r>
  <r>
    <x v="0"/>
    <n v="58.61"/>
    <x v="3"/>
    <x v="14"/>
    <n v="277086"/>
    <x v="6"/>
    <n v="468"/>
    <x v="0"/>
    <n v="78.61"/>
    <s v="Third"/>
    <x v="7"/>
    <s v="Expired"/>
    <x v="0"/>
    <n v="194703.41"/>
    <x v="3"/>
  </r>
  <r>
    <x v="5"/>
    <n v="68.61"/>
    <x v="5"/>
    <x v="13"/>
    <n v="259358"/>
    <x v="5"/>
    <n v="769"/>
    <x v="0"/>
    <n v="87.42"/>
    <s v="Second"/>
    <x v="8"/>
    <s v="Expired"/>
    <x v="0"/>
    <n v="135980.4"/>
    <x v="0"/>
  </r>
  <r>
    <x v="5"/>
    <n v="10.55"/>
    <x v="2"/>
    <x v="8"/>
    <n v="182510"/>
    <x v="3"/>
    <n v="795"/>
    <x v="2"/>
    <n v="42.23"/>
    <s v="Third"/>
    <x v="4"/>
    <s v="Not Available"/>
    <x v="0"/>
    <n v="128478.46"/>
    <x v="2"/>
  </r>
  <r>
    <x v="6"/>
    <n v="70.03"/>
    <x v="1"/>
    <x v="26"/>
    <n v="307560"/>
    <x v="5"/>
    <n v="232"/>
    <x v="2"/>
    <n v="27.99"/>
    <s v="Third"/>
    <x v="8"/>
    <s v="Active"/>
    <x v="1"/>
    <n v="158596.16"/>
    <x v="0"/>
  </r>
  <r>
    <x v="7"/>
    <n v="60.24"/>
    <x v="2"/>
    <x v="27"/>
    <n v="84737"/>
    <x v="1"/>
    <n v="802"/>
    <x v="1"/>
    <n v="93.47"/>
    <s v="Second"/>
    <x v="6"/>
    <s v="Not Available"/>
    <x v="1"/>
    <n v="60519.57"/>
    <x v="0"/>
  </r>
  <r>
    <x v="5"/>
    <n v="12.99"/>
    <x v="0"/>
    <x v="29"/>
    <n v="192633"/>
    <x v="9"/>
    <n v="657"/>
    <x v="1"/>
    <n v="86.67"/>
    <s v="Second"/>
    <x v="0"/>
    <s v="Not Available"/>
    <x v="0"/>
    <n v="138934.82"/>
    <x v="2"/>
  </r>
  <r>
    <x v="1"/>
    <n v="5.88"/>
    <x v="7"/>
    <x v="36"/>
    <n v="254288"/>
    <x v="3"/>
    <n v="828"/>
    <x v="1"/>
    <n v="60.07"/>
    <s v="First"/>
    <x v="4"/>
    <s v="Not Available"/>
    <x v="1"/>
    <n v="164084.17000000001"/>
    <x v="2"/>
  </r>
  <r>
    <x v="8"/>
    <n v="29.93"/>
    <x v="2"/>
    <x v="34"/>
    <n v="176667"/>
    <x v="4"/>
    <n v="661"/>
    <x v="1"/>
    <n v="90.33"/>
    <s v="First"/>
    <x v="0"/>
    <s v="Expired"/>
    <x v="0"/>
    <n v="89086.51"/>
    <x v="0"/>
  </r>
  <r>
    <x v="7"/>
    <n v="45.5"/>
    <x v="1"/>
    <x v="26"/>
    <n v="399456"/>
    <x v="2"/>
    <n v="683"/>
    <x v="1"/>
    <n v="90.79"/>
    <s v="Second"/>
    <x v="3"/>
    <s v="Active"/>
    <x v="0"/>
    <n v="290512.46000000002"/>
    <x v="1"/>
  </r>
  <r>
    <x v="7"/>
    <n v="36.44"/>
    <x v="2"/>
    <x v="34"/>
    <n v="134404"/>
    <x v="0"/>
    <n v="681"/>
    <x v="0"/>
    <n v="88.27"/>
    <s v="Third"/>
    <x v="2"/>
    <s v="Not Available"/>
    <x v="1"/>
    <n v="55909.95"/>
    <x v="1"/>
  </r>
  <r>
    <x v="6"/>
    <n v="35.57"/>
    <x v="0"/>
    <x v="35"/>
    <n v="176096"/>
    <x v="3"/>
    <n v="279"/>
    <x v="1"/>
    <n v="61.79"/>
    <s v="Second"/>
    <x v="4"/>
    <s v="Not Available"/>
    <x v="1"/>
    <n v="105983.3"/>
    <x v="3"/>
  </r>
  <r>
    <x v="0"/>
    <n v="52.59"/>
    <x v="2"/>
    <x v="2"/>
    <n v="161158"/>
    <x v="5"/>
    <n v="525"/>
    <x v="0"/>
    <n v="72.27"/>
    <s v="Third"/>
    <x v="0"/>
    <s v="Active"/>
    <x v="1"/>
    <n v="90653.91"/>
    <x v="2"/>
  </r>
  <r>
    <x v="3"/>
    <n v="38.64"/>
    <x v="7"/>
    <x v="17"/>
    <n v="303877"/>
    <x v="9"/>
    <n v="897"/>
    <x v="2"/>
    <n v="29.23"/>
    <s v="First"/>
    <x v="1"/>
    <s v="Expired"/>
    <x v="1"/>
    <n v="198938.91"/>
    <x v="2"/>
  </r>
  <r>
    <x v="7"/>
    <n v="16.2"/>
    <x v="4"/>
    <x v="16"/>
    <n v="178874"/>
    <x v="3"/>
    <n v="522"/>
    <x v="2"/>
    <n v="35.01"/>
    <s v="Second"/>
    <x v="4"/>
    <s v="Active"/>
    <x v="0"/>
    <n v="102865.25"/>
    <x v="1"/>
  </r>
  <r>
    <x v="1"/>
    <n v="42.05"/>
    <x v="6"/>
    <x v="21"/>
    <n v="340070"/>
    <x v="5"/>
    <n v="829"/>
    <x v="2"/>
    <n v="42.78"/>
    <s v="Second"/>
    <x v="6"/>
    <s v="Active"/>
    <x v="0"/>
    <n v="183665.67"/>
    <x v="0"/>
  </r>
  <r>
    <x v="5"/>
    <n v="39.33"/>
    <x v="2"/>
    <x v="34"/>
    <n v="197537"/>
    <x v="6"/>
    <n v="228"/>
    <x v="2"/>
    <n v="47"/>
    <s v="Third"/>
    <x v="7"/>
    <s v="Not Available"/>
    <x v="0"/>
    <n v="119047.26"/>
    <x v="3"/>
  </r>
  <r>
    <x v="2"/>
    <n v="65.239999999999995"/>
    <x v="6"/>
    <x v="31"/>
    <n v="313454"/>
    <x v="8"/>
    <n v="591"/>
    <x v="0"/>
    <n v="60.14"/>
    <s v="First"/>
    <x v="8"/>
    <s v="Expired"/>
    <x v="0"/>
    <n v="155831.60999999999"/>
    <x v="3"/>
  </r>
  <r>
    <x v="2"/>
    <n v="46.45"/>
    <x v="7"/>
    <x v="23"/>
    <n v="229648"/>
    <x v="9"/>
    <n v="558"/>
    <x v="2"/>
    <n v="48.32"/>
    <s v="Third"/>
    <x v="0"/>
    <s v="Expired"/>
    <x v="1"/>
    <n v="169430.69"/>
    <x v="3"/>
  </r>
  <r>
    <x v="8"/>
    <n v="58.51"/>
    <x v="6"/>
    <x v="24"/>
    <n v="230856"/>
    <x v="1"/>
    <n v="744"/>
    <x v="1"/>
    <n v="65.760000000000005"/>
    <s v="Third"/>
    <x v="1"/>
    <s v="Not Available"/>
    <x v="0"/>
    <n v="166105.17000000001"/>
    <x v="3"/>
  </r>
  <r>
    <x v="0"/>
    <n v="44.79"/>
    <x v="7"/>
    <x v="36"/>
    <n v="107786"/>
    <x v="1"/>
    <n v="147"/>
    <x v="1"/>
    <n v="68.209999999999994"/>
    <s v="First"/>
    <x v="6"/>
    <s v="Expired"/>
    <x v="0"/>
    <n v="68268.91"/>
    <x v="2"/>
  </r>
  <r>
    <x v="8"/>
    <n v="34.29"/>
    <x v="1"/>
    <x v="37"/>
    <n v="353274"/>
    <x v="6"/>
    <n v="126"/>
    <x v="2"/>
    <n v="26.78"/>
    <s v="Second"/>
    <x v="0"/>
    <s v="Not Available"/>
    <x v="0"/>
    <n v="193412.28"/>
    <x v="0"/>
  </r>
  <r>
    <x v="3"/>
    <n v="68.55"/>
    <x v="6"/>
    <x v="33"/>
    <n v="168753"/>
    <x v="1"/>
    <n v="356"/>
    <x v="1"/>
    <n v="70.28"/>
    <s v="First"/>
    <x v="6"/>
    <s v="Not Available"/>
    <x v="0"/>
    <n v="67651.740000000005"/>
    <x v="2"/>
  </r>
  <r>
    <x v="9"/>
    <n v="16.88"/>
    <x v="6"/>
    <x v="10"/>
    <n v="184149"/>
    <x v="5"/>
    <n v="763"/>
    <x v="0"/>
    <n v="60.49"/>
    <s v="First"/>
    <x v="5"/>
    <s v="Expired"/>
    <x v="1"/>
    <n v="145200.57999999999"/>
    <x v="0"/>
  </r>
  <r>
    <x v="8"/>
    <n v="37.25"/>
    <x v="5"/>
    <x v="15"/>
    <n v="210772"/>
    <x v="8"/>
    <n v="868"/>
    <x v="0"/>
    <n v="90.06"/>
    <s v="Second"/>
    <x v="6"/>
    <s v="Active"/>
    <x v="0"/>
    <n v="155212.60999999999"/>
    <x v="0"/>
  </r>
  <r>
    <x v="2"/>
    <n v="9.6999999999999993"/>
    <x v="7"/>
    <x v="30"/>
    <n v="189089"/>
    <x v="7"/>
    <n v="313"/>
    <x v="2"/>
    <n v="37.94"/>
    <s v="First"/>
    <x v="7"/>
    <s v="Not Available"/>
    <x v="0"/>
    <n v="103994.09"/>
    <x v="1"/>
  </r>
  <r>
    <x v="4"/>
    <n v="36.28"/>
    <x v="4"/>
    <x v="18"/>
    <n v="300186"/>
    <x v="1"/>
    <n v="508"/>
    <x v="0"/>
    <n v="62.55"/>
    <s v="Second"/>
    <x v="0"/>
    <s v="Active"/>
    <x v="1"/>
    <n v="163861.01999999999"/>
    <x v="0"/>
  </r>
  <r>
    <x v="1"/>
    <n v="36.24"/>
    <x v="7"/>
    <x v="30"/>
    <n v="67814"/>
    <x v="9"/>
    <n v="967"/>
    <x v="0"/>
    <n v="90.99"/>
    <s v="First"/>
    <x v="1"/>
    <s v="Not Available"/>
    <x v="0"/>
    <n v="44198.33"/>
    <x v="2"/>
  </r>
  <r>
    <x v="5"/>
    <n v="73.34"/>
    <x v="7"/>
    <x v="23"/>
    <n v="334998"/>
    <x v="9"/>
    <n v="449"/>
    <x v="0"/>
    <n v="71.37"/>
    <s v="First"/>
    <x v="1"/>
    <s v="Active"/>
    <x v="0"/>
    <n v="247845.79"/>
    <x v="2"/>
  </r>
  <r>
    <x v="3"/>
    <n v="23.38"/>
    <x v="7"/>
    <x v="17"/>
    <n v="95634"/>
    <x v="4"/>
    <n v="666"/>
    <x v="1"/>
    <n v="83.67"/>
    <s v="Third"/>
    <x v="0"/>
    <s v="Expired"/>
    <x v="1"/>
    <n v="61654.58"/>
    <x v="0"/>
  </r>
  <r>
    <x v="6"/>
    <n v="22.19"/>
    <x v="1"/>
    <x v="25"/>
    <n v="242492"/>
    <x v="1"/>
    <n v="797"/>
    <x v="0"/>
    <n v="82.28"/>
    <s v="Third"/>
    <x v="6"/>
    <s v="Not Available"/>
    <x v="0"/>
    <n v="170035.87"/>
    <x v="2"/>
  </r>
  <r>
    <x v="6"/>
    <n v="10.86"/>
    <x v="4"/>
    <x v="18"/>
    <n v="334384"/>
    <x v="5"/>
    <n v="396"/>
    <x v="2"/>
    <n v="53"/>
    <s v="First"/>
    <x v="5"/>
    <s v="Not Available"/>
    <x v="0"/>
    <n v="172319.47"/>
    <x v="0"/>
  </r>
  <r>
    <x v="0"/>
    <n v="37.78"/>
    <x v="5"/>
    <x v="20"/>
    <n v="339638"/>
    <x v="2"/>
    <n v="335"/>
    <x v="2"/>
    <n v="52.2"/>
    <s v="First"/>
    <x v="3"/>
    <s v="Expired"/>
    <x v="1"/>
    <n v="160295"/>
    <x v="0"/>
  </r>
  <r>
    <x v="6"/>
    <n v="12.32"/>
    <x v="1"/>
    <x v="1"/>
    <n v="87786"/>
    <x v="8"/>
    <n v="178"/>
    <x v="0"/>
    <n v="72.260000000000005"/>
    <s v="Second"/>
    <x v="2"/>
    <s v="Expired"/>
    <x v="1"/>
    <n v="45368.97"/>
    <x v="0"/>
  </r>
  <r>
    <x v="0"/>
    <n v="30.07"/>
    <x v="3"/>
    <x v="7"/>
    <n v="257920"/>
    <x v="3"/>
    <n v="613"/>
    <x v="1"/>
    <n v="79.03"/>
    <s v="Second"/>
    <x v="1"/>
    <s v="Not Available"/>
    <x v="0"/>
    <n v="156348.10999999999"/>
    <x v="0"/>
  </r>
  <r>
    <x v="8"/>
    <n v="31.4"/>
    <x v="6"/>
    <x v="21"/>
    <n v="67632"/>
    <x v="9"/>
    <n v="839"/>
    <x v="2"/>
    <n v="41.69"/>
    <s v="Third"/>
    <x v="1"/>
    <s v="Not Available"/>
    <x v="0"/>
    <n v="28975.91"/>
    <x v="0"/>
  </r>
  <r>
    <x v="9"/>
    <n v="51.45"/>
    <x v="7"/>
    <x v="17"/>
    <n v="215582"/>
    <x v="3"/>
    <n v="751"/>
    <x v="2"/>
    <n v="54.69"/>
    <s v="First"/>
    <x v="4"/>
    <s v="Not Available"/>
    <x v="1"/>
    <n v="172121.26"/>
    <x v="0"/>
  </r>
  <r>
    <x v="8"/>
    <n v="75.010000000000005"/>
    <x v="0"/>
    <x v="35"/>
    <n v="293454"/>
    <x v="1"/>
    <n v="434"/>
    <x v="0"/>
    <n v="60.19"/>
    <s v="First"/>
    <x v="6"/>
    <s v="Expired"/>
    <x v="1"/>
    <n v="128623.26"/>
    <x v="3"/>
  </r>
  <r>
    <x v="1"/>
    <n v="56.64"/>
    <x v="5"/>
    <x v="15"/>
    <n v="206659"/>
    <x v="9"/>
    <n v="925"/>
    <x v="1"/>
    <n v="76.41"/>
    <s v="First"/>
    <x v="1"/>
    <s v="Expired"/>
    <x v="1"/>
    <n v="141820.29"/>
    <x v="2"/>
  </r>
  <r>
    <x v="4"/>
    <n v="70.56"/>
    <x v="7"/>
    <x v="23"/>
    <n v="267505"/>
    <x v="7"/>
    <n v="333"/>
    <x v="1"/>
    <n v="84.62"/>
    <s v="Third"/>
    <x v="3"/>
    <s v="Not Available"/>
    <x v="1"/>
    <n v="143953.96"/>
    <x v="0"/>
  </r>
  <r>
    <x v="8"/>
    <n v="70.66"/>
    <x v="5"/>
    <x v="13"/>
    <n v="343649"/>
    <x v="4"/>
    <n v="583"/>
    <x v="1"/>
    <n v="75.27"/>
    <s v="First"/>
    <x v="0"/>
    <s v="Not Available"/>
    <x v="0"/>
    <n v="244834.32"/>
    <x v="0"/>
  </r>
  <r>
    <x v="2"/>
    <n v="70"/>
    <x v="3"/>
    <x v="3"/>
    <n v="128190"/>
    <x v="5"/>
    <n v="689"/>
    <x v="0"/>
    <n v="94.95"/>
    <s v="First"/>
    <x v="5"/>
    <s v="Expired"/>
    <x v="1"/>
    <n v="74822.14"/>
    <x v="0"/>
  </r>
  <r>
    <x v="5"/>
    <n v="77.930000000000007"/>
    <x v="0"/>
    <x v="29"/>
    <n v="308972"/>
    <x v="2"/>
    <n v="413"/>
    <x v="2"/>
    <n v="54.7"/>
    <s v="Third"/>
    <x v="1"/>
    <s v="Not Available"/>
    <x v="1"/>
    <n v="211248.62"/>
    <x v="1"/>
  </r>
  <r>
    <x v="3"/>
    <n v="14.74"/>
    <x v="7"/>
    <x v="36"/>
    <n v="296461"/>
    <x v="6"/>
    <n v="546"/>
    <x v="2"/>
    <n v="36.56"/>
    <s v="Third"/>
    <x v="9"/>
    <s v="Expired"/>
    <x v="1"/>
    <n v="224358.96"/>
    <x v="0"/>
  </r>
  <r>
    <x v="2"/>
    <n v="21.28"/>
    <x v="6"/>
    <x v="31"/>
    <n v="113718"/>
    <x v="7"/>
    <n v="815"/>
    <x v="2"/>
    <n v="37.08"/>
    <s v="Third"/>
    <x v="2"/>
    <s v="Active"/>
    <x v="0"/>
    <n v="50060.84"/>
    <x v="1"/>
  </r>
  <r>
    <x v="9"/>
    <n v="47.37"/>
    <x v="1"/>
    <x v="25"/>
    <n v="259953"/>
    <x v="9"/>
    <n v="797"/>
    <x v="1"/>
    <n v="68.78"/>
    <s v="Third"/>
    <x v="1"/>
    <s v="Not Available"/>
    <x v="1"/>
    <n v="122045.04"/>
    <x v="3"/>
  </r>
  <r>
    <x v="3"/>
    <n v="18"/>
    <x v="7"/>
    <x v="23"/>
    <n v="387704"/>
    <x v="4"/>
    <n v="553"/>
    <x v="0"/>
    <n v="80.86"/>
    <s v="Second"/>
    <x v="0"/>
    <s v="Not Available"/>
    <x v="0"/>
    <n v="234260.61"/>
    <x v="0"/>
  </r>
  <r>
    <x v="4"/>
    <n v="73.06"/>
    <x v="4"/>
    <x v="18"/>
    <n v="323118"/>
    <x v="9"/>
    <n v="961"/>
    <x v="2"/>
    <n v="53.06"/>
    <s v="Second"/>
    <x v="0"/>
    <s v="Not Available"/>
    <x v="0"/>
    <n v="165125.76999999999"/>
    <x v="2"/>
  </r>
  <r>
    <x v="6"/>
    <n v="52.22"/>
    <x v="0"/>
    <x v="29"/>
    <n v="88806"/>
    <x v="7"/>
    <n v="787"/>
    <x v="2"/>
    <n v="40.86"/>
    <s v="Second"/>
    <x v="2"/>
    <s v="Active"/>
    <x v="1"/>
    <n v="67592.66"/>
    <x v="1"/>
  </r>
  <r>
    <x v="1"/>
    <n v="74.150000000000006"/>
    <x v="1"/>
    <x v="1"/>
    <n v="117639"/>
    <x v="3"/>
    <n v="660"/>
    <x v="0"/>
    <n v="63.74"/>
    <s v="Third"/>
    <x v="1"/>
    <s v="Active"/>
    <x v="0"/>
    <n v="74126.42"/>
    <x v="2"/>
  </r>
  <r>
    <x v="7"/>
    <n v="22.54"/>
    <x v="3"/>
    <x v="32"/>
    <n v="241763"/>
    <x v="0"/>
    <n v="806"/>
    <x v="0"/>
    <n v="95.52"/>
    <s v="Third"/>
    <x v="0"/>
    <s v="Expired"/>
    <x v="1"/>
    <n v="185261.31"/>
    <x v="2"/>
  </r>
  <r>
    <x v="6"/>
    <n v="60.61"/>
    <x v="0"/>
    <x v="39"/>
    <n v="262960"/>
    <x v="7"/>
    <n v="482"/>
    <x v="1"/>
    <n v="70.89"/>
    <s v="First"/>
    <x v="7"/>
    <s v="Expired"/>
    <x v="1"/>
    <n v="174030.53"/>
    <x v="1"/>
  </r>
  <r>
    <x v="9"/>
    <n v="75.72"/>
    <x v="4"/>
    <x v="18"/>
    <n v="323142"/>
    <x v="6"/>
    <n v="898"/>
    <x v="1"/>
    <n v="72.17"/>
    <s v="Second"/>
    <x v="3"/>
    <s v="Expired"/>
    <x v="1"/>
    <n v="246707.11"/>
    <x v="0"/>
  </r>
  <r>
    <x v="2"/>
    <n v="13.72"/>
    <x v="3"/>
    <x v="32"/>
    <n v="222446"/>
    <x v="0"/>
    <n v="546"/>
    <x v="2"/>
    <n v="35.06"/>
    <s v="Third"/>
    <x v="2"/>
    <s v="Expired"/>
    <x v="0"/>
    <n v="147529.45000000001"/>
    <x v="3"/>
  </r>
  <r>
    <x v="4"/>
    <n v="63.58"/>
    <x v="0"/>
    <x v="6"/>
    <n v="367763"/>
    <x v="8"/>
    <n v="104"/>
    <x v="1"/>
    <n v="66.86"/>
    <s v="First"/>
    <x v="8"/>
    <s v="Active"/>
    <x v="1"/>
    <n v="181425.28"/>
    <x v="1"/>
  </r>
  <r>
    <x v="6"/>
    <n v="52.21"/>
    <x v="1"/>
    <x v="19"/>
    <n v="384754"/>
    <x v="2"/>
    <n v="199"/>
    <x v="2"/>
    <n v="30.25"/>
    <s v="First"/>
    <x v="3"/>
    <s v="Expired"/>
    <x v="0"/>
    <n v="286829.36"/>
    <x v="2"/>
  </r>
  <r>
    <x v="1"/>
    <n v="73.569999999999993"/>
    <x v="6"/>
    <x v="33"/>
    <n v="379646"/>
    <x v="6"/>
    <n v="934"/>
    <x v="0"/>
    <n v="96.97"/>
    <s v="Second"/>
    <x v="1"/>
    <s v="Active"/>
    <x v="0"/>
    <n v="265639.90999999997"/>
    <x v="0"/>
  </r>
  <r>
    <x v="1"/>
    <n v="27.24"/>
    <x v="4"/>
    <x v="18"/>
    <n v="352289"/>
    <x v="8"/>
    <n v="836"/>
    <x v="1"/>
    <n v="72.58"/>
    <s v="Second"/>
    <x v="6"/>
    <s v="Active"/>
    <x v="0"/>
    <n v="256623.52"/>
    <x v="2"/>
  </r>
  <r>
    <x v="3"/>
    <n v="48.93"/>
    <x v="1"/>
    <x v="1"/>
    <n v="234322"/>
    <x v="3"/>
    <n v="304"/>
    <x v="1"/>
    <n v="70.34"/>
    <s v="Third"/>
    <x v="4"/>
    <s v="Not Available"/>
    <x v="0"/>
    <n v="94896.16"/>
    <x v="1"/>
  </r>
  <r>
    <x v="6"/>
    <n v="75.180000000000007"/>
    <x v="2"/>
    <x v="2"/>
    <n v="378911"/>
    <x v="7"/>
    <n v="909"/>
    <x v="2"/>
    <n v="57.41"/>
    <s v="Third"/>
    <x v="1"/>
    <s v="Not Available"/>
    <x v="1"/>
    <n v="228002.34"/>
    <x v="3"/>
  </r>
  <r>
    <x v="3"/>
    <n v="74.28"/>
    <x v="5"/>
    <x v="15"/>
    <n v="372050"/>
    <x v="5"/>
    <n v="566"/>
    <x v="0"/>
    <n v="64.69"/>
    <s v="Second"/>
    <x v="4"/>
    <s v="Expired"/>
    <x v="1"/>
    <n v="206355.99"/>
    <x v="2"/>
  </r>
  <r>
    <x v="3"/>
    <n v="5.53"/>
    <x v="6"/>
    <x v="31"/>
    <n v="166363"/>
    <x v="9"/>
    <n v="547"/>
    <x v="2"/>
    <n v="32.840000000000003"/>
    <s v="First"/>
    <x v="1"/>
    <s v="Not Available"/>
    <x v="1"/>
    <n v="87881.71"/>
    <x v="3"/>
  </r>
  <r>
    <x v="4"/>
    <n v="17.829999999999998"/>
    <x v="6"/>
    <x v="21"/>
    <n v="95709"/>
    <x v="6"/>
    <n v="308"/>
    <x v="0"/>
    <n v="93.66"/>
    <s v="First"/>
    <x v="9"/>
    <s v="Active"/>
    <x v="1"/>
    <n v="50797.14"/>
    <x v="1"/>
  </r>
  <r>
    <x v="3"/>
    <n v="57.02"/>
    <x v="3"/>
    <x v="32"/>
    <n v="250174"/>
    <x v="6"/>
    <n v="370"/>
    <x v="2"/>
    <n v="42.71"/>
    <s v="First"/>
    <x v="9"/>
    <s v="Active"/>
    <x v="1"/>
    <n v="147274.25"/>
    <x v="0"/>
  </r>
  <r>
    <x v="5"/>
    <n v="11.3"/>
    <x v="1"/>
    <x v="25"/>
    <n v="266547"/>
    <x v="6"/>
    <n v="450"/>
    <x v="1"/>
    <n v="98.65"/>
    <s v="First"/>
    <x v="9"/>
    <s v="Not Available"/>
    <x v="0"/>
    <n v="205057.1"/>
    <x v="3"/>
  </r>
  <r>
    <x v="3"/>
    <n v="26.67"/>
    <x v="4"/>
    <x v="12"/>
    <n v="231546"/>
    <x v="2"/>
    <n v="287"/>
    <x v="1"/>
    <n v="82.12"/>
    <s v="Second"/>
    <x v="0"/>
    <s v="Active"/>
    <x v="0"/>
    <n v="122629.45"/>
    <x v="1"/>
  </r>
  <r>
    <x v="1"/>
    <n v="52.95"/>
    <x v="3"/>
    <x v="7"/>
    <n v="208293"/>
    <x v="8"/>
    <n v="478"/>
    <x v="0"/>
    <n v="69.430000000000007"/>
    <s v="Third"/>
    <x v="3"/>
    <s v="Not Available"/>
    <x v="0"/>
    <n v="93074.51"/>
    <x v="0"/>
  </r>
  <r>
    <x v="6"/>
    <n v="20.89"/>
    <x v="0"/>
    <x v="0"/>
    <n v="276824"/>
    <x v="8"/>
    <n v="273"/>
    <x v="1"/>
    <n v="81.5"/>
    <s v="First"/>
    <x v="8"/>
    <s v="Not Available"/>
    <x v="1"/>
    <n v="151175.04999999999"/>
    <x v="1"/>
  </r>
  <r>
    <x v="3"/>
    <n v="49.77"/>
    <x v="3"/>
    <x v="3"/>
    <n v="235249"/>
    <x v="6"/>
    <n v="862"/>
    <x v="1"/>
    <n v="94.39"/>
    <s v="Second"/>
    <x v="4"/>
    <s v="Expired"/>
    <x v="0"/>
    <n v="101225.26"/>
    <x v="0"/>
  </r>
  <r>
    <x v="4"/>
    <n v="14.38"/>
    <x v="1"/>
    <x v="25"/>
    <n v="177851"/>
    <x v="6"/>
    <n v="143"/>
    <x v="0"/>
    <n v="94.45"/>
    <s v="Third"/>
    <x v="7"/>
    <s v="Expired"/>
    <x v="1"/>
    <n v="78686.03"/>
    <x v="0"/>
  </r>
  <r>
    <x v="5"/>
    <n v="27.94"/>
    <x v="6"/>
    <x v="21"/>
    <n v="312965"/>
    <x v="1"/>
    <n v="763"/>
    <x v="0"/>
    <n v="89.56"/>
    <s v="Second"/>
    <x v="4"/>
    <s v="Expired"/>
    <x v="0"/>
    <n v="187801.13"/>
    <x v="2"/>
  </r>
  <r>
    <x v="0"/>
    <n v="25.97"/>
    <x v="4"/>
    <x v="16"/>
    <n v="244919"/>
    <x v="3"/>
    <n v="247"/>
    <x v="0"/>
    <n v="94.74"/>
    <s v="Third"/>
    <x v="0"/>
    <s v="Expired"/>
    <x v="1"/>
    <n v="117413.7"/>
    <x v="0"/>
  </r>
  <r>
    <x v="0"/>
    <n v="73.48"/>
    <x v="0"/>
    <x v="6"/>
    <n v="103416"/>
    <x v="5"/>
    <n v="561"/>
    <x v="0"/>
    <n v="64.900000000000006"/>
    <s v="First"/>
    <x v="5"/>
    <s v="Expired"/>
    <x v="1"/>
    <n v="43195.42"/>
    <x v="2"/>
  </r>
  <r>
    <x v="0"/>
    <n v="21.37"/>
    <x v="5"/>
    <x v="20"/>
    <n v="289898"/>
    <x v="4"/>
    <n v="127"/>
    <x v="1"/>
    <n v="62.04"/>
    <s v="First"/>
    <x v="0"/>
    <s v="Active"/>
    <x v="1"/>
    <n v="195551.6"/>
    <x v="3"/>
  </r>
  <r>
    <x v="0"/>
    <n v="14.39"/>
    <x v="3"/>
    <x v="3"/>
    <n v="175761"/>
    <x v="2"/>
    <n v="687"/>
    <x v="2"/>
    <n v="41.94"/>
    <s v="First"/>
    <x v="3"/>
    <s v="Expired"/>
    <x v="0"/>
    <n v="103683.06"/>
    <x v="0"/>
  </r>
  <r>
    <x v="9"/>
    <n v="13.56"/>
    <x v="4"/>
    <x v="4"/>
    <n v="98569"/>
    <x v="9"/>
    <n v="610"/>
    <x v="1"/>
    <n v="97.87"/>
    <s v="First"/>
    <x v="1"/>
    <s v="Expired"/>
    <x v="0"/>
    <n v="69720.179999999993"/>
    <x v="0"/>
  </r>
  <r>
    <x v="1"/>
    <n v="17.100000000000001"/>
    <x v="2"/>
    <x v="8"/>
    <n v="62850"/>
    <x v="9"/>
    <n v="993"/>
    <x v="0"/>
    <n v="60.74"/>
    <s v="Third"/>
    <x v="1"/>
    <s v="Active"/>
    <x v="1"/>
    <n v="44642.91"/>
    <x v="2"/>
  </r>
  <r>
    <x v="2"/>
    <n v="66.12"/>
    <x v="0"/>
    <x v="39"/>
    <n v="232367"/>
    <x v="6"/>
    <n v="475"/>
    <x v="1"/>
    <n v="67.650000000000006"/>
    <s v="Third"/>
    <x v="4"/>
    <s v="Expired"/>
    <x v="1"/>
    <n v="155813.49"/>
    <x v="1"/>
  </r>
  <r>
    <x v="6"/>
    <n v="30.31"/>
    <x v="3"/>
    <x v="3"/>
    <n v="181843"/>
    <x v="5"/>
    <n v="985"/>
    <x v="2"/>
    <n v="51.85"/>
    <s v="First"/>
    <x v="5"/>
    <s v="Not Available"/>
    <x v="1"/>
    <n v="118700.8"/>
    <x v="0"/>
  </r>
  <r>
    <x v="0"/>
    <n v="66.12"/>
    <x v="3"/>
    <x v="3"/>
    <n v="211407"/>
    <x v="8"/>
    <n v="740"/>
    <x v="2"/>
    <n v="33.840000000000003"/>
    <s v="First"/>
    <x v="8"/>
    <s v="Expired"/>
    <x v="1"/>
    <n v="104579.97"/>
    <x v="2"/>
  </r>
  <r>
    <x v="8"/>
    <n v="10.42"/>
    <x v="5"/>
    <x v="15"/>
    <n v="262744"/>
    <x v="7"/>
    <n v="149"/>
    <x v="1"/>
    <n v="67.489999999999995"/>
    <s v="Second"/>
    <x v="7"/>
    <s v="Not Available"/>
    <x v="1"/>
    <n v="173228.11"/>
    <x v="0"/>
  </r>
  <r>
    <x v="1"/>
    <n v="15.33"/>
    <x v="7"/>
    <x v="23"/>
    <n v="171353"/>
    <x v="8"/>
    <n v="738"/>
    <x v="2"/>
    <n v="49.27"/>
    <s v="First"/>
    <x v="8"/>
    <s v="Not Available"/>
    <x v="1"/>
    <n v="126311.16"/>
    <x v="2"/>
  </r>
  <r>
    <x v="9"/>
    <n v="56.43"/>
    <x v="2"/>
    <x v="8"/>
    <n v="144741"/>
    <x v="3"/>
    <n v="810"/>
    <x v="1"/>
    <n v="60.87"/>
    <s v="Third"/>
    <x v="4"/>
    <s v="Not Available"/>
    <x v="1"/>
    <n v="63529.32"/>
    <x v="0"/>
  </r>
  <r>
    <x v="6"/>
    <n v="8.48"/>
    <x v="7"/>
    <x v="30"/>
    <n v="370481"/>
    <x v="9"/>
    <n v="872"/>
    <x v="1"/>
    <n v="90.43"/>
    <s v="Third"/>
    <x v="0"/>
    <s v="Not Available"/>
    <x v="1"/>
    <n v="173744.48"/>
    <x v="0"/>
  </r>
  <r>
    <x v="6"/>
    <n v="41.34"/>
    <x v="1"/>
    <x v="1"/>
    <n v="334036"/>
    <x v="0"/>
    <n v="519"/>
    <x v="2"/>
    <n v="38.619999999999997"/>
    <s v="Third"/>
    <x v="0"/>
    <s v="Not Available"/>
    <x v="1"/>
    <n v="229831.41"/>
    <x v="2"/>
  </r>
  <r>
    <x v="0"/>
    <n v="37.200000000000003"/>
    <x v="6"/>
    <x v="24"/>
    <n v="114764"/>
    <x v="1"/>
    <n v="582"/>
    <x v="0"/>
    <n v="66.430000000000007"/>
    <s v="Second"/>
    <x v="2"/>
    <s v="Active"/>
    <x v="1"/>
    <n v="76427.63"/>
    <x v="2"/>
  </r>
  <r>
    <x v="7"/>
    <n v="68.67"/>
    <x v="4"/>
    <x v="12"/>
    <n v="349961"/>
    <x v="4"/>
    <n v="528"/>
    <x v="2"/>
    <n v="50.89"/>
    <s v="Second"/>
    <x v="0"/>
    <s v="Not Available"/>
    <x v="0"/>
    <n v="254859.74"/>
    <x v="0"/>
  </r>
  <r>
    <x v="4"/>
    <n v="51.96"/>
    <x v="7"/>
    <x v="30"/>
    <n v="233081"/>
    <x v="7"/>
    <n v="566"/>
    <x v="1"/>
    <n v="89.58"/>
    <s v="Second"/>
    <x v="3"/>
    <s v="Not Available"/>
    <x v="1"/>
    <n v="95044.89"/>
    <x v="3"/>
  </r>
  <r>
    <x v="7"/>
    <n v="16.739999999999998"/>
    <x v="1"/>
    <x v="37"/>
    <n v="382105"/>
    <x v="2"/>
    <n v="147"/>
    <x v="1"/>
    <n v="64.72"/>
    <s v="First"/>
    <x v="3"/>
    <s v="Expired"/>
    <x v="1"/>
    <n v="236764.74"/>
    <x v="0"/>
  </r>
  <r>
    <x v="4"/>
    <n v="44.28"/>
    <x v="5"/>
    <x v="20"/>
    <n v="260419"/>
    <x v="3"/>
    <n v="711"/>
    <x v="2"/>
    <n v="50.14"/>
    <s v="First"/>
    <x v="4"/>
    <s v="Expired"/>
    <x v="0"/>
    <n v="132505.45000000001"/>
    <x v="3"/>
  </r>
  <r>
    <x v="5"/>
    <n v="65.92"/>
    <x v="6"/>
    <x v="24"/>
    <n v="257631"/>
    <x v="3"/>
    <n v="945"/>
    <x v="2"/>
    <n v="32.68"/>
    <s v="Second"/>
    <x v="4"/>
    <s v="Not Available"/>
    <x v="1"/>
    <n v="135359.93"/>
    <x v="1"/>
  </r>
  <r>
    <x v="2"/>
    <n v="18.66"/>
    <x v="3"/>
    <x v="7"/>
    <n v="225812"/>
    <x v="1"/>
    <n v="423"/>
    <x v="2"/>
    <n v="43.12"/>
    <s v="Second"/>
    <x v="4"/>
    <s v="Not Available"/>
    <x v="0"/>
    <n v="170859.85"/>
    <x v="2"/>
  </r>
  <r>
    <x v="8"/>
    <n v="17.91"/>
    <x v="0"/>
    <x v="35"/>
    <n v="169327"/>
    <x v="8"/>
    <n v="560"/>
    <x v="0"/>
    <n v="75.64"/>
    <s v="Second"/>
    <x v="8"/>
    <s v="Active"/>
    <x v="0"/>
    <n v="119887.55"/>
    <x v="2"/>
  </r>
  <r>
    <x v="6"/>
    <n v="62.4"/>
    <x v="0"/>
    <x v="6"/>
    <n v="232576"/>
    <x v="8"/>
    <n v="503"/>
    <x v="2"/>
    <n v="42.39"/>
    <s v="First"/>
    <x v="8"/>
    <s v="Active"/>
    <x v="1"/>
    <n v="154606.56"/>
    <x v="2"/>
  </r>
  <r>
    <x v="8"/>
    <n v="42"/>
    <x v="4"/>
    <x v="4"/>
    <n v="88394"/>
    <x v="8"/>
    <n v="602"/>
    <x v="1"/>
    <n v="95.64"/>
    <s v="Second"/>
    <x v="1"/>
    <s v="Active"/>
    <x v="0"/>
    <n v="54465.78"/>
    <x v="0"/>
  </r>
  <r>
    <x v="1"/>
    <n v="21.69"/>
    <x v="4"/>
    <x v="18"/>
    <n v="359217"/>
    <x v="0"/>
    <n v="448"/>
    <x v="2"/>
    <n v="33.03"/>
    <s v="Second"/>
    <x v="4"/>
    <s v="Expired"/>
    <x v="1"/>
    <n v="282505.90999999997"/>
    <x v="3"/>
  </r>
  <r>
    <x v="0"/>
    <n v="18.149999999999999"/>
    <x v="6"/>
    <x v="31"/>
    <n v="381980"/>
    <x v="2"/>
    <n v="913"/>
    <x v="1"/>
    <n v="75.53"/>
    <s v="Second"/>
    <x v="3"/>
    <s v="Not Available"/>
    <x v="1"/>
    <n v="262432.59999999998"/>
    <x v="3"/>
  </r>
  <r>
    <x v="2"/>
    <n v="61.45"/>
    <x v="3"/>
    <x v="3"/>
    <n v="205708"/>
    <x v="9"/>
    <n v="680"/>
    <x v="2"/>
    <n v="51.81"/>
    <s v="First"/>
    <x v="1"/>
    <s v="Expired"/>
    <x v="0"/>
    <n v="88921.82"/>
    <x v="2"/>
  </r>
  <r>
    <x v="1"/>
    <n v="15.16"/>
    <x v="4"/>
    <x v="22"/>
    <n v="160852"/>
    <x v="2"/>
    <n v="836"/>
    <x v="2"/>
    <n v="27.21"/>
    <s v="First"/>
    <x v="3"/>
    <s v="Not Available"/>
    <x v="1"/>
    <n v="73345.45"/>
    <x v="1"/>
  </r>
  <r>
    <x v="8"/>
    <n v="25.96"/>
    <x v="1"/>
    <x v="37"/>
    <n v="299121"/>
    <x v="5"/>
    <n v="635"/>
    <x v="0"/>
    <n v="62.16"/>
    <s v="Second"/>
    <x v="6"/>
    <s v="Active"/>
    <x v="0"/>
    <n v="172028.27"/>
    <x v="2"/>
  </r>
  <r>
    <x v="6"/>
    <n v="27.45"/>
    <x v="4"/>
    <x v="16"/>
    <n v="109880"/>
    <x v="2"/>
    <n v="695"/>
    <x v="0"/>
    <n v="86.78"/>
    <s v="First"/>
    <x v="3"/>
    <s v="Expired"/>
    <x v="0"/>
    <n v="54794.559999999998"/>
    <x v="0"/>
  </r>
  <r>
    <x v="5"/>
    <n v="46.83"/>
    <x v="1"/>
    <x v="37"/>
    <n v="168372"/>
    <x v="1"/>
    <n v="639"/>
    <x v="2"/>
    <n v="28.55"/>
    <s v="First"/>
    <x v="6"/>
    <s v="Expired"/>
    <x v="1"/>
    <n v="70169.17"/>
    <x v="0"/>
  </r>
  <r>
    <x v="2"/>
    <n v="55.98"/>
    <x v="1"/>
    <x v="37"/>
    <n v="216288"/>
    <x v="3"/>
    <n v="531"/>
    <x v="1"/>
    <n v="60.17"/>
    <s v="Third"/>
    <x v="0"/>
    <s v="Active"/>
    <x v="0"/>
    <n v="103902.97"/>
    <x v="1"/>
  </r>
  <r>
    <x v="8"/>
    <n v="70.61"/>
    <x v="3"/>
    <x v="32"/>
    <n v="116541"/>
    <x v="5"/>
    <n v="114"/>
    <x v="2"/>
    <n v="56.56"/>
    <s v="First"/>
    <x v="5"/>
    <s v="Active"/>
    <x v="0"/>
    <n v="55474.5"/>
    <x v="1"/>
  </r>
  <r>
    <x v="3"/>
    <n v="5.25"/>
    <x v="7"/>
    <x v="28"/>
    <n v="304998"/>
    <x v="7"/>
    <n v="332"/>
    <x v="0"/>
    <n v="72.91"/>
    <s v="Third"/>
    <x v="3"/>
    <s v="Not Available"/>
    <x v="0"/>
    <n v="140799.26"/>
    <x v="0"/>
  </r>
  <r>
    <x v="9"/>
    <n v="28.92"/>
    <x v="5"/>
    <x v="5"/>
    <n v="225481"/>
    <x v="0"/>
    <n v="126"/>
    <x v="2"/>
    <n v="30.66"/>
    <s v="Third"/>
    <x v="1"/>
    <s v="Active"/>
    <x v="0"/>
    <n v="112163.46"/>
    <x v="1"/>
  </r>
  <r>
    <x v="5"/>
    <n v="54.55"/>
    <x v="7"/>
    <x v="28"/>
    <n v="66832"/>
    <x v="1"/>
    <n v="936"/>
    <x v="2"/>
    <n v="32.71"/>
    <s v="First"/>
    <x v="6"/>
    <s v="Expired"/>
    <x v="1"/>
    <n v="27805.64"/>
    <x v="3"/>
  </r>
  <r>
    <x v="2"/>
    <n v="16.8"/>
    <x v="2"/>
    <x v="2"/>
    <n v="108115"/>
    <x v="5"/>
    <n v="762"/>
    <x v="1"/>
    <n v="70.510000000000005"/>
    <s v="First"/>
    <x v="5"/>
    <s v="Not Available"/>
    <x v="1"/>
    <n v="69220.06"/>
    <x v="3"/>
  </r>
  <r>
    <x v="7"/>
    <n v="10.19"/>
    <x v="7"/>
    <x v="36"/>
    <n v="55835"/>
    <x v="7"/>
    <n v="238"/>
    <x v="1"/>
    <n v="64.91"/>
    <s v="Second"/>
    <x v="6"/>
    <s v="Not Available"/>
    <x v="0"/>
    <n v="29253.13"/>
    <x v="1"/>
  </r>
  <r>
    <x v="7"/>
    <n v="56.81"/>
    <x v="5"/>
    <x v="13"/>
    <n v="134960"/>
    <x v="2"/>
    <n v="316"/>
    <x v="1"/>
    <n v="72.2"/>
    <s v="Third"/>
    <x v="0"/>
    <s v="Expired"/>
    <x v="0"/>
    <n v="70171.509999999995"/>
    <x v="0"/>
  </r>
  <r>
    <x v="4"/>
    <n v="79.67"/>
    <x v="5"/>
    <x v="13"/>
    <n v="346580"/>
    <x v="3"/>
    <n v="675"/>
    <x v="2"/>
    <n v="56.49"/>
    <s v="Second"/>
    <x v="1"/>
    <s v="Not Available"/>
    <x v="0"/>
    <n v="170853.9"/>
    <x v="2"/>
  </r>
  <r>
    <x v="4"/>
    <n v="59.93"/>
    <x v="5"/>
    <x v="20"/>
    <n v="89854"/>
    <x v="4"/>
    <n v="197"/>
    <x v="2"/>
    <n v="26.79"/>
    <s v="Second"/>
    <x v="0"/>
    <s v="Not Available"/>
    <x v="1"/>
    <n v="68962.03"/>
    <x v="2"/>
  </r>
  <r>
    <x v="9"/>
    <n v="18.809999999999999"/>
    <x v="6"/>
    <x v="10"/>
    <n v="380558"/>
    <x v="8"/>
    <n v="813"/>
    <x v="1"/>
    <n v="92.88"/>
    <s v="First"/>
    <x v="8"/>
    <s v="Active"/>
    <x v="0"/>
    <n v="226843.78"/>
    <x v="3"/>
  </r>
  <r>
    <x v="5"/>
    <n v="57.3"/>
    <x v="7"/>
    <x v="36"/>
    <n v="148173"/>
    <x v="0"/>
    <n v="560"/>
    <x v="1"/>
    <n v="74.510000000000005"/>
    <s v="Second"/>
    <x v="0"/>
    <s v="Expired"/>
    <x v="0"/>
    <n v="104561.41"/>
    <x v="0"/>
  </r>
  <r>
    <x v="5"/>
    <n v="32.200000000000003"/>
    <x v="4"/>
    <x v="18"/>
    <n v="238302"/>
    <x v="1"/>
    <n v="510"/>
    <x v="1"/>
    <n v="96.35"/>
    <s v="Second"/>
    <x v="6"/>
    <s v="Not Available"/>
    <x v="0"/>
    <n v="101004.51"/>
    <x v="3"/>
  </r>
  <r>
    <x v="3"/>
    <n v="35.33"/>
    <x v="4"/>
    <x v="4"/>
    <n v="377848"/>
    <x v="5"/>
    <n v="940"/>
    <x v="0"/>
    <n v="61.28"/>
    <s v="Second"/>
    <x v="8"/>
    <s v="Active"/>
    <x v="0"/>
    <n v="256433.19"/>
    <x v="2"/>
  </r>
  <r>
    <x v="4"/>
    <n v="8.44"/>
    <x v="0"/>
    <x v="0"/>
    <n v="207174"/>
    <x v="7"/>
    <n v="995"/>
    <x v="0"/>
    <n v="81.87"/>
    <s v="Second"/>
    <x v="1"/>
    <s v="Expired"/>
    <x v="1"/>
    <n v="137986.06"/>
    <x v="2"/>
  </r>
  <r>
    <x v="5"/>
    <n v="15.75"/>
    <x v="0"/>
    <x v="39"/>
    <n v="308391"/>
    <x v="8"/>
    <n v="169"/>
    <x v="2"/>
    <n v="29.69"/>
    <s v="First"/>
    <x v="8"/>
    <s v="Expired"/>
    <x v="0"/>
    <n v="130781.23"/>
    <x v="3"/>
  </r>
  <r>
    <x v="4"/>
    <n v="36.47"/>
    <x v="7"/>
    <x v="23"/>
    <n v="341458"/>
    <x v="4"/>
    <n v="132"/>
    <x v="0"/>
    <n v="76.02"/>
    <s v="Third"/>
    <x v="0"/>
    <s v="Not Available"/>
    <x v="0"/>
    <n v="212331.78"/>
    <x v="1"/>
  </r>
  <r>
    <x v="5"/>
    <n v="46.42"/>
    <x v="1"/>
    <x v="26"/>
    <n v="230023"/>
    <x v="1"/>
    <n v="940"/>
    <x v="0"/>
    <n v="70.67"/>
    <s v="First"/>
    <x v="6"/>
    <s v="Expired"/>
    <x v="1"/>
    <n v="129927.8"/>
    <x v="1"/>
  </r>
  <r>
    <x v="7"/>
    <n v="30.28"/>
    <x v="7"/>
    <x v="36"/>
    <n v="241438"/>
    <x v="6"/>
    <n v="937"/>
    <x v="0"/>
    <n v="67.66"/>
    <s v="Second"/>
    <x v="2"/>
    <s v="Not Available"/>
    <x v="1"/>
    <n v="177605.95"/>
    <x v="3"/>
  </r>
  <r>
    <x v="2"/>
    <n v="34.17"/>
    <x v="6"/>
    <x v="24"/>
    <n v="143558"/>
    <x v="9"/>
    <n v="979"/>
    <x v="1"/>
    <n v="89.8"/>
    <s v="Second"/>
    <x v="0"/>
    <s v="Not Available"/>
    <x v="0"/>
    <n v="92784.39"/>
    <x v="0"/>
  </r>
  <r>
    <x v="6"/>
    <n v="42.14"/>
    <x v="4"/>
    <x v="4"/>
    <n v="354663"/>
    <x v="6"/>
    <n v="398"/>
    <x v="0"/>
    <n v="88.97"/>
    <s v="Second"/>
    <x v="7"/>
    <s v="Not Available"/>
    <x v="1"/>
    <n v="202790.37"/>
    <x v="1"/>
  </r>
  <r>
    <x v="6"/>
    <n v="10.42"/>
    <x v="3"/>
    <x v="7"/>
    <n v="161376"/>
    <x v="3"/>
    <n v="907"/>
    <x v="2"/>
    <n v="34.93"/>
    <s v="First"/>
    <x v="4"/>
    <s v="Active"/>
    <x v="1"/>
    <n v="95123.87"/>
    <x v="3"/>
  </r>
  <r>
    <x v="2"/>
    <n v="74.739999999999995"/>
    <x v="7"/>
    <x v="36"/>
    <n v="214826"/>
    <x v="0"/>
    <n v="298"/>
    <x v="0"/>
    <n v="83.06"/>
    <s v="First"/>
    <x v="2"/>
    <s v="Expired"/>
    <x v="0"/>
    <n v="104142.76"/>
    <x v="3"/>
  </r>
  <r>
    <x v="7"/>
    <n v="74.319999999999993"/>
    <x v="2"/>
    <x v="38"/>
    <n v="129860"/>
    <x v="0"/>
    <n v="952"/>
    <x v="0"/>
    <n v="85.83"/>
    <s v="Third"/>
    <x v="4"/>
    <s v="Not Available"/>
    <x v="1"/>
    <n v="94229.64"/>
    <x v="3"/>
  </r>
  <r>
    <x v="5"/>
    <n v="72.3"/>
    <x v="0"/>
    <x v="39"/>
    <n v="235727"/>
    <x v="7"/>
    <n v="489"/>
    <x v="1"/>
    <n v="73.569999999999993"/>
    <s v="Second"/>
    <x v="0"/>
    <s v="Expired"/>
    <x v="1"/>
    <n v="131607.93"/>
    <x v="0"/>
  </r>
  <r>
    <x v="8"/>
    <n v="65.89"/>
    <x v="0"/>
    <x v="6"/>
    <n v="62907"/>
    <x v="5"/>
    <n v="904"/>
    <x v="2"/>
    <n v="41.67"/>
    <s v="First"/>
    <x v="5"/>
    <s v="Not Available"/>
    <x v="0"/>
    <n v="41456.400000000001"/>
    <x v="0"/>
  </r>
  <r>
    <x v="9"/>
    <n v="61.5"/>
    <x v="4"/>
    <x v="4"/>
    <n v="61809"/>
    <x v="4"/>
    <n v="644"/>
    <x v="2"/>
    <n v="59.14"/>
    <s v="First"/>
    <x v="0"/>
    <s v="Expired"/>
    <x v="1"/>
    <n v="40886.44"/>
    <x v="1"/>
  </r>
  <r>
    <x v="1"/>
    <n v="65.59"/>
    <x v="5"/>
    <x v="15"/>
    <n v="242153"/>
    <x v="7"/>
    <n v="119"/>
    <x v="0"/>
    <n v="75.290000000000006"/>
    <s v="Third"/>
    <x v="4"/>
    <s v="Active"/>
    <x v="1"/>
    <n v="168665.55"/>
    <x v="0"/>
  </r>
  <r>
    <x v="7"/>
    <n v="22.63"/>
    <x v="3"/>
    <x v="14"/>
    <n v="221728"/>
    <x v="3"/>
    <n v="701"/>
    <x v="1"/>
    <n v="85.89"/>
    <s v="First"/>
    <x v="4"/>
    <s v="Active"/>
    <x v="1"/>
    <n v="133551.81"/>
    <x v="3"/>
  </r>
  <r>
    <x v="2"/>
    <n v="66.33"/>
    <x v="2"/>
    <x v="38"/>
    <n v="172002"/>
    <x v="8"/>
    <n v="416"/>
    <x v="1"/>
    <n v="65.86"/>
    <s v="Second"/>
    <x v="4"/>
    <s v="Expired"/>
    <x v="0"/>
    <n v="122396.32"/>
    <x v="3"/>
  </r>
  <r>
    <x v="2"/>
    <n v="18.37"/>
    <x v="0"/>
    <x v="0"/>
    <n v="196488"/>
    <x v="8"/>
    <n v="259"/>
    <x v="2"/>
    <n v="39.46"/>
    <s v="Third"/>
    <x v="4"/>
    <s v="Not Available"/>
    <x v="0"/>
    <n v="100571.53"/>
    <x v="1"/>
  </r>
  <r>
    <x v="5"/>
    <n v="35.18"/>
    <x v="4"/>
    <x v="12"/>
    <n v="69250"/>
    <x v="9"/>
    <n v="246"/>
    <x v="0"/>
    <n v="98.17"/>
    <s v="First"/>
    <x v="1"/>
    <s v="Not Available"/>
    <x v="1"/>
    <n v="51135.28"/>
    <x v="3"/>
  </r>
  <r>
    <x v="2"/>
    <n v="5.45"/>
    <x v="4"/>
    <x v="18"/>
    <n v="194883"/>
    <x v="1"/>
    <n v="277"/>
    <x v="1"/>
    <n v="67.92"/>
    <s v="First"/>
    <x v="6"/>
    <s v="Active"/>
    <x v="0"/>
    <n v="84780.07"/>
    <x v="0"/>
  </r>
  <r>
    <x v="2"/>
    <n v="50.23"/>
    <x v="0"/>
    <x v="39"/>
    <n v="146952"/>
    <x v="2"/>
    <n v="296"/>
    <x v="2"/>
    <n v="55.44"/>
    <s v="Second"/>
    <x v="3"/>
    <s v="Active"/>
    <x v="0"/>
    <n v="89713.34"/>
    <x v="1"/>
  </r>
  <r>
    <x v="0"/>
    <n v="74.37"/>
    <x v="0"/>
    <x v="6"/>
    <n v="344566"/>
    <x v="2"/>
    <n v="148"/>
    <x v="2"/>
    <n v="54.27"/>
    <s v="Second"/>
    <x v="1"/>
    <s v="Not Available"/>
    <x v="1"/>
    <n v="251556.63"/>
    <x v="0"/>
  </r>
  <r>
    <x v="4"/>
    <n v="39.42"/>
    <x v="1"/>
    <x v="19"/>
    <n v="196286"/>
    <x v="3"/>
    <n v="197"/>
    <x v="2"/>
    <n v="39.03"/>
    <s v="Second"/>
    <x v="0"/>
    <s v="Expired"/>
    <x v="0"/>
    <n v="81857.850000000006"/>
    <x v="2"/>
  </r>
  <r>
    <x v="3"/>
    <n v="11.05"/>
    <x v="3"/>
    <x v="14"/>
    <n v="318728"/>
    <x v="6"/>
    <n v="890"/>
    <x v="1"/>
    <n v="96.66"/>
    <s v="Second"/>
    <x v="2"/>
    <s v="Active"/>
    <x v="0"/>
    <n v="174605.23"/>
    <x v="0"/>
  </r>
  <r>
    <x v="3"/>
    <n v="55.67"/>
    <x v="0"/>
    <x v="6"/>
    <n v="176397"/>
    <x v="0"/>
    <n v="799"/>
    <x v="2"/>
    <n v="47.93"/>
    <s v="Third"/>
    <x v="1"/>
    <s v="Active"/>
    <x v="0"/>
    <n v="112703.36"/>
    <x v="2"/>
  </r>
  <r>
    <x v="5"/>
    <n v="24.56"/>
    <x v="7"/>
    <x v="17"/>
    <n v="375947"/>
    <x v="2"/>
    <n v="200"/>
    <x v="0"/>
    <n v="67.209999999999994"/>
    <s v="Second"/>
    <x v="0"/>
    <s v="Active"/>
    <x v="0"/>
    <n v="270932.56"/>
    <x v="0"/>
  </r>
  <r>
    <x v="8"/>
    <n v="70.209999999999994"/>
    <x v="2"/>
    <x v="8"/>
    <n v="344518"/>
    <x v="7"/>
    <n v="579"/>
    <x v="1"/>
    <n v="64.75"/>
    <s v="First"/>
    <x v="7"/>
    <s v="Not Available"/>
    <x v="1"/>
    <n v="205985.95"/>
    <x v="1"/>
  </r>
  <r>
    <x v="6"/>
    <n v="36.69"/>
    <x v="3"/>
    <x v="7"/>
    <n v="160714"/>
    <x v="8"/>
    <n v="165"/>
    <x v="2"/>
    <n v="38.94"/>
    <s v="First"/>
    <x v="8"/>
    <s v="Expired"/>
    <x v="0"/>
    <n v="119841"/>
    <x v="0"/>
  </r>
  <r>
    <x v="9"/>
    <n v="72.39"/>
    <x v="1"/>
    <x v="1"/>
    <n v="140690"/>
    <x v="4"/>
    <n v="113"/>
    <x v="0"/>
    <n v="73.22"/>
    <s v="Third"/>
    <x v="0"/>
    <s v="Not Available"/>
    <x v="0"/>
    <n v="84032.320000000007"/>
    <x v="3"/>
  </r>
  <r>
    <x v="7"/>
    <n v="19.61"/>
    <x v="4"/>
    <x v="12"/>
    <n v="388467"/>
    <x v="2"/>
    <n v="547"/>
    <x v="1"/>
    <n v="64.819999999999993"/>
    <s v="First"/>
    <x v="3"/>
    <s v="Not Available"/>
    <x v="1"/>
    <n v="282785.21999999997"/>
    <x v="2"/>
  </r>
  <r>
    <x v="7"/>
    <n v="42.69"/>
    <x v="7"/>
    <x v="30"/>
    <n v="309056"/>
    <x v="6"/>
    <n v="889"/>
    <x v="2"/>
    <n v="31.65"/>
    <s v="Third"/>
    <x v="0"/>
    <s v="Active"/>
    <x v="0"/>
    <n v="130293.63"/>
    <x v="2"/>
  </r>
  <r>
    <x v="0"/>
    <n v="63"/>
    <x v="4"/>
    <x v="4"/>
    <n v="300701"/>
    <x v="8"/>
    <n v="595"/>
    <x v="0"/>
    <n v="75.459999999999994"/>
    <s v="Third"/>
    <x v="2"/>
    <s v="Not Available"/>
    <x v="0"/>
    <n v="156290.66"/>
    <x v="1"/>
  </r>
  <r>
    <x v="9"/>
    <n v="33.43"/>
    <x v="4"/>
    <x v="16"/>
    <n v="82210"/>
    <x v="3"/>
    <n v="510"/>
    <x v="0"/>
    <n v="86.42"/>
    <s v="First"/>
    <x v="4"/>
    <s v="Expired"/>
    <x v="0"/>
    <n v="48329.64"/>
    <x v="3"/>
  </r>
  <r>
    <x v="4"/>
    <n v="67.92"/>
    <x v="6"/>
    <x v="33"/>
    <n v="367648"/>
    <x v="1"/>
    <n v="445"/>
    <x v="1"/>
    <n v="62.57"/>
    <s v="First"/>
    <x v="6"/>
    <s v="Expired"/>
    <x v="1"/>
    <n v="245849.5"/>
    <x v="3"/>
  </r>
  <r>
    <x v="2"/>
    <n v="67.05"/>
    <x v="1"/>
    <x v="19"/>
    <n v="202896"/>
    <x v="3"/>
    <n v="726"/>
    <x v="1"/>
    <n v="68.930000000000007"/>
    <s v="Second"/>
    <x v="1"/>
    <s v="Not Available"/>
    <x v="0"/>
    <n v="150401.84"/>
    <x v="3"/>
  </r>
  <r>
    <x v="7"/>
    <n v="15.27"/>
    <x v="2"/>
    <x v="2"/>
    <n v="85875"/>
    <x v="3"/>
    <n v="435"/>
    <x v="1"/>
    <n v="63.87"/>
    <s v="Second"/>
    <x v="0"/>
    <s v="Active"/>
    <x v="0"/>
    <n v="55509.14"/>
    <x v="1"/>
  </r>
  <r>
    <x v="7"/>
    <n v="18.86"/>
    <x v="6"/>
    <x v="10"/>
    <n v="297659"/>
    <x v="6"/>
    <n v="230"/>
    <x v="1"/>
    <n v="76.849999999999994"/>
    <s v="First"/>
    <x v="9"/>
    <s v="Expired"/>
    <x v="1"/>
    <n v="195609.83"/>
    <x v="2"/>
  </r>
  <r>
    <x v="4"/>
    <n v="59.13"/>
    <x v="5"/>
    <x v="20"/>
    <n v="199404"/>
    <x v="9"/>
    <n v="621"/>
    <x v="0"/>
    <n v="83.74"/>
    <s v="First"/>
    <x v="1"/>
    <s v="Active"/>
    <x v="1"/>
    <n v="102133.48"/>
    <x v="2"/>
  </r>
  <r>
    <x v="0"/>
    <n v="11.93"/>
    <x v="2"/>
    <x v="38"/>
    <n v="205979"/>
    <x v="3"/>
    <n v="121"/>
    <x v="0"/>
    <n v="82.53"/>
    <s v="First"/>
    <x v="4"/>
    <s v="Not Available"/>
    <x v="0"/>
    <n v="163235.75"/>
    <x v="0"/>
  </r>
  <r>
    <x v="6"/>
    <n v="41.78"/>
    <x v="2"/>
    <x v="38"/>
    <n v="332877"/>
    <x v="0"/>
    <n v="209"/>
    <x v="2"/>
    <n v="55.8"/>
    <s v="First"/>
    <x v="2"/>
    <s v="Expired"/>
    <x v="0"/>
    <n v="164708.21"/>
    <x v="2"/>
  </r>
  <r>
    <x v="1"/>
    <n v="77.239999999999995"/>
    <x v="5"/>
    <x v="15"/>
    <n v="200210"/>
    <x v="3"/>
    <n v="254"/>
    <x v="0"/>
    <n v="70.650000000000006"/>
    <s v="First"/>
    <x v="4"/>
    <s v="Not Available"/>
    <x v="0"/>
    <n v="133418.39000000001"/>
    <x v="0"/>
  </r>
  <r>
    <x v="9"/>
    <n v="5.65"/>
    <x v="0"/>
    <x v="39"/>
    <n v="141917"/>
    <x v="0"/>
    <n v="544"/>
    <x v="2"/>
    <n v="27.54"/>
    <s v="Second"/>
    <x v="1"/>
    <s v="Active"/>
    <x v="0"/>
    <n v="95056.31"/>
    <x v="3"/>
  </r>
  <r>
    <x v="9"/>
    <n v="66.760000000000005"/>
    <x v="5"/>
    <x v="20"/>
    <n v="107834"/>
    <x v="9"/>
    <n v="286"/>
    <x v="1"/>
    <n v="65.319999999999993"/>
    <s v="Second"/>
    <x v="0"/>
    <s v="Expired"/>
    <x v="0"/>
    <n v="74836.11"/>
    <x v="0"/>
  </r>
  <r>
    <x v="0"/>
    <n v="52.18"/>
    <x v="4"/>
    <x v="12"/>
    <n v="186896"/>
    <x v="2"/>
    <n v="622"/>
    <x v="1"/>
    <n v="62.27"/>
    <s v="Third"/>
    <x v="3"/>
    <s v="Not Available"/>
    <x v="1"/>
    <n v="75438.710000000006"/>
    <x v="2"/>
  </r>
  <r>
    <x v="1"/>
    <n v="29.34"/>
    <x v="0"/>
    <x v="0"/>
    <n v="184948"/>
    <x v="1"/>
    <n v="927"/>
    <x v="2"/>
    <n v="59.72"/>
    <s v="Second"/>
    <x v="2"/>
    <s v="Not Available"/>
    <x v="0"/>
    <n v="106970.79"/>
    <x v="2"/>
  </r>
  <r>
    <x v="3"/>
    <n v="61.35"/>
    <x v="7"/>
    <x v="17"/>
    <n v="233992"/>
    <x v="4"/>
    <n v="413"/>
    <x v="1"/>
    <n v="86.93"/>
    <s v="Second"/>
    <x v="0"/>
    <s v="Not Available"/>
    <x v="1"/>
    <n v="95464.74"/>
    <x v="3"/>
  </r>
  <r>
    <x v="0"/>
    <n v="76.27"/>
    <x v="4"/>
    <x v="22"/>
    <n v="123280"/>
    <x v="2"/>
    <n v="553"/>
    <x v="2"/>
    <n v="54.92"/>
    <s v="Third"/>
    <x v="0"/>
    <s v="Active"/>
    <x v="1"/>
    <n v="59480.88"/>
    <x v="2"/>
  </r>
  <r>
    <x v="5"/>
    <n v="32.520000000000003"/>
    <x v="6"/>
    <x v="31"/>
    <n v="142587"/>
    <x v="2"/>
    <n v="762"/>
    <x v="1"/>
    <n v="98.72"/>
    <s v="Third"/>
    <x v="4"/>
    <s v="Not Available"/>
    <x v="1"/>
    <n v="105641.34"/>
    <x v="3"/>
  </r>
  <r>
    <x v="8"/>
    <n v="51.55"/>
    <x v="1"/>
    <x v="25"/>
    <n v="234640"/>
    <x v="5"/>
    <n v="895"/>
    <x v="0"/>
    <n v="68.209999999999994"/>
    <s v="Third"/>
    <x v="3"/>
    <s v="Not Available"/>
    <x v="0"/>
    <n v="106012.03"/>
    <x v="3"/>
  </r>
  <r>
    <x v="8"/>
    <n v="9.4"/>
    <x v="4"/>
    <x v="22"/>
    <n v="308721"/>
    <x v="6"/>
    <n v="785"/>
    <x v="1"/>
    <n v="70.989999999999995"/>
    <s v="Third"/>
    <x v="9"/>
    <s v="Active"/>
    <x v="1"/>
    <n v="228909.06"/>
    <x v="1"/>
  </r>
  <r>
    <x v="0"/>
    <n v="44.74"/>
    <x v="7"/>
    <x v="17"/>
    <n v="177450"/>
    <x v="9"/>
    <n v="241"/>
    <x v="0"/>
    <n v="68.8"/>
    <s v="Second"/>
    <x v="1"/>
    <s v="Expired"/>
    <x v="1"/>
    <n v="74568.94"/>
    <x v="3"/>
  </r>
  <r>
    <x v="2"/>
    <n v="51.67"/>
    <x v="7"/>
    <x v="17"/>
    <n v="88988"/>
    <x v="1"/>
    <n v="196"/>
    <x v="2"/>
    <n v="31.42"/>
    <s v="Third"/>
    <x v="2"/>
    <s v="Expired"/>
    <x v="0"/>
    <n v="59399.4"/>
    <x v="3"/>
  </r>
  <r>
    <x v="5"/>
    <n v="13.86"/>
    <x v="1"/>
    <x v="26"/>
    <n v="359560"/>
    <x v="6"/>
    <n v="605"/>
    <x v="1"/>
    <n v="64.91"/>
    <s v="Third"/>
    <x v="0"/>
    <s v="Expired"/>
    <x v="1"/>
    <n v="254851.67"/>
    <x v="1"/>
  </r>
  <r>
    <x v="2"/>
    <n v="39.020000000000003"/>
    <x v="1"/>
    <x v="37"/>
    <n v="232184"/>
    <x v="4"/>
    <n v="681"/>
    <x v="1"/>
    <n v="75.58"/>
    <s v="Second"/>
    <x v="0"/>
    <s v="Not Available"/>
    <x v="1"/>
    <n v="156631.26"/>
    <x v="0"/>
  </r>
  <r>
    <x v="0"/>
    <n v="36.85"/>
    <x v="3"/>
    <x v="11"/>
    <n v="71035"/>
    <x v="0"/>
    <n v="698"/>
    <x v="1"/>
    <n v="89.8"/>
    <s v="Second"/>
    <x v="0"/>
    <s v="Not Available"/>
    <x v="0"/>
    <n v="41300.949999999997"/>
    <x v="1"/>
  </r>
  <r>
    <x v="6"/>
    <n v="6.65"/>
    <x v="6"/>
    <x v="10"/>
    <n v="161063"/>
    <x v="9"/>
    <n v="391"/>
    <x v="1"/>
    <n v="86.58"/>
    <s v="Third"/>
    <x v="1"/>
    <s v="Active"/>
    <x v="1"/>
    <n v="97937.67"/>
    <x v="2"/>
  </r>
  <r>
    <x v="6"/>
    <n v="19.36"/>
    <x v="6"/>
    <x v="33"/>
    <n v="379357"/>
    <x v="1"/>
    <n v="620"/>
    <x v="0"/>
    <n v="93.59"/>
    <s v="Second"/>
    <x v="6"/>
    <s v="Expired"/>
    <x v="0"/>
    <n v="281382.56"/>
    <x v="3"/>
  </r>
  <r>
    <x v="1"/>
    <n v="16.579999999999998"/>
    <x v="7"/>
    <x v="17"/>
    <n v="208553"/>
    <x v="3"/>
    <n v="446"/>
    <x v="2"/>
    <n v="35.76"/>
    <s v="First"/>
    <x v="4"/>
    <s v="Not Available"/>
    <x v="1"/>
    <n v="109105.63"/>
    <x v="0"/>
  </r>
  <r>
    <x v="1"/>
    <n v="29.9"/>
    <x v="3"/>
    <x v="14"/>
    <n v="140693"/>
    <x v="2"/>
    <n v="996"/>
    <x v="1"/>
    <n v="93.4"/>
    <s v="Third"/>
    <x v="0"/>
    <s v="Active"/>
    <x v="0"/>
    <n v="65393.06"/>
    <x v="2"/>
  </r>
  <r>
    <x v="8"/>
    <n v="36.11"/>
    <x v="6"/>
    <x v="31"/>
    <n v="322354"/>
    <x v="4"/>
    <n v="125"/>
    <x v="2"/>
    <n v="58.2"/>
    <s v="Third"/>
    <x v="0"/>
    <s v="Expired"/>
    <x v="0"/>
    <n v="149357.6"/>
    <x v="3"/>
  </r>
  <r>
    <x v="1"/>
    <n v="57.87"/>
    <x v="1"/>
    <x v="1"/>
    <n v="228777"/>
    <x v="0"/>
    <n v="707"/>
    <x v="1"/>
    <n v="88.01"/>
    <s v="First"/>
    <x v="2"/>
    <s v="Not Available"/>
    <x v="0"/>
    <n v="166954.64000000001"/>
    <x v="2"/>
  </r>
  <r>
    <x v="7"/>
    <n v="39.94"/>
    <x v="7"/>
    <x v="36"/>
    <n v="155664"/>
    <x v="9"/>
    <n v="203"/>
    <x v="0"/>
    <n v="96.64"/>
    <s v="First"/>
    <x v="1"/>
    <s v="Active"/>
    <x v="1"/>
    <n v="108228.35"/>
    <x v="1"/>
  </r>
  <r>
    <x v="7"/>
    <n v="71.89"/>
    <x v="7"/>
    <x v="28"/>
    <n v="176242"/>
    <x v="6"/>
    <n v="972"/>
    <x v="1"/>
    <n v="63.98"/>
    <s v="First"/>
    <x v="9"/>
    <s v="Not Available"/>
    <x v="1"/>
    <n v="107958.16"/>
    <x v="1"/>
  </r>
  <r>
    <x v="4"/>
    <n v="7.89"/>
    <x v="7"/>
    <x v="17"/>
    <n v="382223"/>
    <x v="1"/>
    <n v="984"/>
    <x v="1"/>
    <n v="62.03"/>
    <s v="Third"/>
    <x v="1"/>
    <s v="Expired"/>
    <x v="1"/>
    <n v="179213.78"/>
    <x v="1"/>
  </r>
  <r>
    <x v="2"/>
    <n v="15.91"/>
    <x v="0"/>
    <x v="29"/>
    <n v="103326"/>
    <x v="0"/>
    <n v="921"/>
    <x v="2"/>
    <n v="30.19"/>
    <s v="Second"/>
    <x v="4"/>
    <s v="Expired"/>
    <x v="0"/>
    <n v="60426.45"/>
    <x v="3"/>
  </r>
  <r>
    <x v="1"/>
    <n v="41.73"/>
    <x v="4"/>
    <x v="12"/>
    <n v="370269"/>
    <x v="6"/>
    <n v="726"/>
    <x v="2"/>
    <n v="39.25"/>
    <s v="Second"/>
    <x v="4"/>
    <s v="Not Available"/>
    <x v="0"/>
    <n v="206154.54"/>
    <x v="3"/>
  </r>
  <r>
    <x v="8"/>
    <n v="57.22"/>
    <x v="2"/>
    <x v="34"/>
    <n v="51175"/>
    <x v="8"/>
    <n v="432"/>
    <x v="2"/>
    <n v="54.09"/>
    <s v="Second"/>
    <x v="4"/>
    <s v="Not Available"/>
    <x v="1"/>
    <n v="32631.5"/>
    <x v="2"/>
  </r>
  <r>
    <x v="8"/>
    <n v="68.459999999999994"/>
    <x v="1"/>
    <x v="1"/>
    <n v="190374"/>
    <x v="8"/>
    <n v="458"/>
    <x v="2"/>
    <n v="40.869999999999997"/>
    <s v="Second"/>
    <x v="6"/>
    <s v="Not Available"/>
    <x v="0"/>
    <n v="79728.960000000006"/>
    <x v="3"/>
  </r>
  <r>
    <x v="9"/>
    <n v="45.97"/>
    <x v="7"/>
    <x v="28"/>
    <n v="262481"/>
    <x v="4"/>
    <n v="168"/>
    <x v="1"/>
    <n v="74.23"/>
    <s v="First"/>
    <x v="0"/>
    <s v="Not Available"/>
    <x v="1"/>
    <n v="162268.6"/>
    <x v="2"/>
  </r>
  <r>
    <x v="3"/>
    <n v="35.74"/>
    <x v="1"/>
    <x v="25"/>
    <n v="76380"/>
    <x v="4"/>
    <n v="123"/>
    <x v="1"/>
    <n v="61.96"/>
    <s v="Third"/>
    <x v="0"/>
    <s v="Active"/>
    <x v="1"/>
    <n v="36908.29"/>
    <x v="1"/>
  </r>
  <r>
    <x v="3"/>
    <n v="40.71"/>
    <x v="7"/>
    <x v="36"/>
    <n v="72345"/>
    <x v="8"/>
    <n v="178"/>
    <x v="0"/>
    <n v="86.55"/>
    <s v="Third"/>
    <x v="7"/>
    <s v="Not Available"/>
    <x v="1"/>
    <n v="48885.96"/>
    <x v="0"/>
  </r>
  <r>
    <x v="1"/>
    <n v="34.17"/>
    <x v="2"/>
    <x v="2"/>
    <n v="58115"/>
    <x v="6"/>
    <n v="718"/>
    <x v="0"/>
    <n v="83.19"/>
    <s v="Third"/>
    <x v="4"/>
    <s v="Not Available"/>
    <x v="1"/>
    <n v="35095.69"/>
    <x v="1"/>
  </r>
  <r>
    <x v="6"/>
    <n v="19.170000000000002"/>
    <x v="6"/>
    <x v="24"/>
    <n v="234842"/>
    <x v="3"/>
    <n v="139"/>
    <x v="2"/>
    <n v="33.47"/>
    <s v="First"/>
    <x v="4"/>
    <s v="Not Available"/>
    <x v="1"/>
    <n v="140011.72"/>
    <x v="0"/>
  </r>
  <r>
    <x v="7"/>
    <n v="64.650000000000006"/>
    <x v="3"/>
    <x v="7"/>
    <n v="307923"/>
    <x v="3"/>
    <n v="958"/>
    <x v="1"/>
    <n v="62.66"/>
    <s v="First"/>
    <x v="4"/>
    <s v="Not Available"/>
    <x v="0"/>
    <n v="213706.46"/>
    <x v="1"/>
  </r>
  <r>
    <x v="8"/>
    <n v="28.3"/>
    <x v="4"/>
    <x v="18"/>
    <n v="176957"/>
    <x v="4"/>
    <n v="878"/>
    <x v="0"/>
    <n v="76.849999999999994"/>
    <s v="First"/>
    <x v="0"/>
    <s v="Active"/>
    <x v="1"/>
    <n v="140616.72"/>
    <x v="2"/>
  </r>
  <r>
    <x v="3"/>
    <n v="61.27"/>
    <x v="7"/>
    <x v="30"/>
    <n v="79578"/>
    <x v="4"/>
    <n v="846"/>
    <x v="2"/>
    <n v="48.72"/>
    <s v="First"/>
    <x v="0"/>
    <s v="Expired"/>
    <x v="0"/>
    <n v="56690.73"/>
    <x v="1"/>
  </r>
  <r>
    <x v="5"/>
    <n v="43.16"/>
    <x v="1"/>
    <x v="19"/>
    <n v="317109"/>
    <x v="4"/>
    <n v="894"/>
    <x v="1"/>
    <n v="97.69"/>
    <s v="Second"/>
    <x v="0"/>
    <s v="Not Available"/>
    <x v="0"/>
    <n v="235214.16"/>
    <x v="1"/>
  </r>
  <r>
    <x v="2"/>
    <n v="34.46"/>
    <x v="4"/>
    <x v="18"/>
    <n v="61653"/>
    <x v="7"/>
    <n v="343"/>
    <x v="1"/>
    <n v="66.75"/>
    <s v="Third"/>
    <x v="2"/>
    <s v="Expired"/>
    <x v="1"/>
    <n v="38703"/>
    <x v="2"/>
  </r>
  <r>
    <x v="6"/>
    <n v="6.68"/>
    <x v="7"/>
    <x v="28"/>
    <n v="168279"/>
    <x v="2"/>
    <n v="702"/>
    <x v="1"/>
    <n v="80.13"/>
    <s v="Second"/>
    <x v="6"/>
    <s v="Not Available"/>
    <x v="0"/>
    <n v="129146.67"/>
    <x v="2"/>
  </r>
  <r>
    <x v="5"/>
    <n v="77.040000000000006"/>
    <x v="5"/>
    <x v="20"/>
    <n v="265716"/>
    <x v="0"/>
    <n v="438"/>
    <x v="0"/>
    <n v="96.32"/>
    <s v="Second"/>
    <x v="1"/>
    <s v="Not Available"/>
    <x v="1"/>
    <n v="152776"/>
    <x v="0"/>
  </r>
  <r>
    <x v="6"/>
    <n v="69.34"/>
    <x v="2"/>
    <x v="38"/>
    <n v="333361"/>
    <x v="4"/>
    <n v="575"/>
    <x v="2"/>
    <n v="38.69"/>
    <s v="Second"/>
    <x v="0"/>
    <s v="Not Available"/>
    <x v="0"/>
    <n v="178756.01"/>
    <x v="2"/>
  </r>
  <r>
    <x v="2"/>
    <n v="45.11"/>
    <x v="4"/>
    <x v="4"/>
    <n v="170625"/>
    <x v="2"/>
    <n v="771"/>
    <x v="1"/>
    <n v="77.16"/>
    <s v="Third"/>
    <x v="1"/>
    <s v="Not Available"/>
    <x v="1"/>
    <n v="134770.85"/>
    <x v="0"/>
  </r>
  <r>
    <x v="0"/>
    <n v="34.22"/>
    <x v="3"/>
    <x v="7"/>
    <n v="159997"/>
    <x v="1"/>
    <n v="211"/>
    <x v="2"/>
    <n v="26.66"/>
    <s v="First"/>
    <x v="6"/>
    <s v="Expired"/>
    <x v="0"/>
    <n v="114169.36"/>
    <x v="0"/>
  </r>
  <r>
    <x v="2"/>
    <n v="24.9"/>
    <x v="1"/>
    <x v="26"/>
    <n v="263883"/>
    <x v="3"/>
    <n v="691"/>
    <x v="2"/>
    <n v="37.96"/>
    <s v="Second"/>
    <x v="0"/>
    <s v="Not Available"/>
    <x v="1"/>
    <n v="178253.65"/>
    <x v="2"/>
  </r>
  <r>
    <x v="1"/>
    <n v="23.7"/>
    <x v="4"/>
    <x v="16"/>
    <n v="54492"/>
    <x v="8"/>
    <n v="763"/>
    <x v="0"/>
    <n v="75.650000000000006"/>
    <s v="First"/>
    <x v="8"/>
    <s v="Active"/>
    <x v="1"/>
    <n v="43441.77"/>
    <x v="1"/>
  </r>
  <r>
    <x v="9"/>
    <n v="74.27"/>
    <x v="5"/>
    <x v="9"/>
    <n v="211157"/>
    <x v="1"/>
    <n v="814"/>
    <x v="1"/>
    <n v="64.73"/>
    <s v="First"/>
    <x v="6"/>
    <s v="Not Available"/>
    <x v="0"/>
    <n v="99315.8"/>
    <x v="2"/>
  </r>
  <r>
    <x v="2"/>
    <n v="58.75"/>
    <x v="0"/>
    <x v="29"/>
    <n v="50187"/>
    <x v="3"/>
    <n v="916"/>
    <x v="1"/>
    <n v="91.97"/>
    <s v="Second"/>
    <x v="0"/>
    <s v="Expired"/>
    <x v="0"/>
    <n v="30535.86"/>
    <x v="1"/>
  </r>
  <r>
    <x v="7"/>
    <n v="78.87"/>
    <x v="2"/>
    <x v="2"/>
    <n v="137501"/>
    <x v="6"/>
    <n v="648"/>
    <x v="2"/>
    <n v="57.7"/>
    <s v="Second"/>
    <x v="3"/>
    <s v="Active"/>
    <x v="1"/>
    <n v="56611.45"/>
    <x v="0"/>
  </r>
  <r>
    <x v="1"/>
    <n v="65.209999999999994"/>
    <x v="3"/>
    <x v="3"/>
    <n v="260354"/>
    <x v="2"/>
    <n v="981"/>
    <x v="0"/>
    <n v="79.37"/>
    <s v="Second"/>
    <x v="4"/>
    <s v="Active"/>
    <x v="0"/>
    <n v="125970.45"/>
    <x v="0"/>
  </r>
  <r>
    <x v="3"/>
    <n v="23.25"/>
    <x v="3"/>
    <x v="14"/>
    <n v="180921"/>
    <x v="6"/>
    <n v="572"/>
    <x v="2"/>
    <n v="33.76"/>
    <s v="Third"/>
    <x v="9"/>
    <s v="Expired"/>
    <x v="1"/>
    <n v="117466.24000000001"/>
    <x v="0"/>
  </r>
  <r>
    <x v="7"/>
    <n v="79.48"/>
    <x v="6"/>
    <x v="21"/>
    <n v="353654"/>
    <x v="3"/>
    <n v="945"/>
    <x v="1"/>
    <n v="77.25"/>
    <s v="First"/>
    <x v="4"/>
    <s v="Expired"/>
    <x v="0"/>
    <n v="275124.3"/>
    <x v="2"/>
  </r>
  <r>
    <x v="2"/>
    <n v="46.08"/>
    <x v="7"/>
    <x v="28"/>
    <n v="362871"/>
    <x v="7"/>
    <n v="965"/>
    <x v="0"/>
    <n v="66.03"/>
    <s v="First"/>
    <x v="7"/>
    <s v="Not Available"/>
    <x v="1"/>
    <n v="231631.43"/>
    <x v="3"/>
  </r>
  <r>
    <x v="2"/>
    <n v="66.08"/>
    <x v="2"/>
    <x v="8"/>
    <n v="363317"/>
    <x v="8"/>
    <n v="176"/>
    <x v="1"/>
    <n v="66.66"/>
    <s v="Second"/>
    <x v="1"/>
    <s v="Not Available"/>
    <x v="1"/>
    <n v="219643.89"/>
    <x v="0"/>
  </r>
  <r>
    <x v="2"/>
    <n v="29.2"/>
    <x v="1"/>
    <x v="1"/>
    <n v="214695"/>
    <x v="3"/>
    <n v="400"/>
    <x v="1"/>
    <n v="65.63"/>
    <s v="First"/>
    <x v="4"/>
    <s v="Expired"/>
    <x v="1"/>
    <n v="164539.91"/>
    <x v="3"/>
  </r>
  <r>
    <x v="9"/>
    <n v="55.51"/>
    <x v="7"/>
    <x v="23"/>
    <n v="199317"/>
    <x v="8"/>
    <n v="522"/>
    <x v="0"/>
    <n v="71.55"/>
    <s v="First"/>
    <x v="8"/>
    <s v="Expired"/>
    <x v="0"/>
    <n v="108599.38"/>
    <x v="1"/>
  </r>
  <r>
    <x v="4"/>
    <n v="17.52"/>
    <x v="4"/>
    <x v="16"/>
    <n v="101413"/>
    <x v="8"/>
    <n v="420"/>
    <x v="0"/>
    <n v="86.93"/>
    <s v="Second"/>
    <x v="3"/>
    <s v="Expired"/>
    <x v="0"/>
    <n v="66397.929999999993"/>
    <x v="2"/>
  </r>
  <r>
    <x v="4"/>
    <n v="27.72"/>
    <x v="3"/>
    <x v="32"/>
    <n v="298754"/>
    <x v="7"/>
    <n v="415"/>
    <x v="0"/>
    <n v="70.62"/>
    <s v="First"/>
    <x v="7"/>
    <s v="Active"/>
    <x v="1"/>
    <n v="128290.47"/>
    <x v="3"/>
  </r>
  <r>
    <x v="9"/>
    <n v="67.88"/>
    <x v="3"/>
    <x v="3"/>
    <n v="185339"/>
    <x v="1"/>
    <n v="741"/>
    <x v="2"/>
    <n v="55.3"/>
    <s v="First"/>
    <x v="6"/>
    <s v="Active"/>
    <x v="1"/>
    <n v="125990.46"/>
    <x v="0"/>
  </r>
  <r>
    <x v="8"/>
    <n v="67.150000000000006"/>
    <x v="0"/>
    <x v="6"/>
    <n v="58172"/>
    <x v="1"/>
    <n v="882"/>
    <x v="0"/>
    <n v="73.72"/>
    <s v="First"/>
    <x v="6"/>
    <s v="Not Available"/>
    <x v="0"/>
    <n v="36261.51"/>
    <x v="2"/>
  </r>
  <r>
    <x v="3"/>
    <n v="8.26"/>
    <x v="3"/>
    <x v="11"/>
    <n v="275694"/>
    <x v="9"/>
    <n v="788"/>
    <x v="0"/>
    <n v="78.52"/>
    <s v="First"/>
    <x v="1"/>
    <s v="Not Available"/>
    <x v="0"/>
    <n v="147449.5"/>
    <x v="0"/>
  </r>
  <r>
    <x v="9"/>
    <n v="30.29"/>
    <x v="7"/>
    <x v="30"/>
    <n v="124469"/>
    <x v="0"/>
    <n v="468"/>
    <x v="0"/>
    <n v="94.5"/>
    <s v="Third"/>
    <x v="4"/>
    <s v="Not Available"/>
    <x v="1"/>
    <n v="74726.87"/>
    <x v="2"/>
  </r>
  <r>
    <x v="9"/>
    <n v="43.65"/>
    <x v="6"/>
    <x v="24"/>
    <n v="256609"/>
    <x v="4"/>
    <n v="733"/>
    <x v="0"/>
    <n v="60.4"/>
    <s v="First"/>
    <x v="0"/>
    <s v="Not Available"/>
    <x v="1"/>
    <n v="120648.01"/>
    <x v="2"/>
  </r>
  <r>
    <x v="6"/>
    <n v="41.22"/>
    <x v="1"/>
    <x v="25"/>
    <n v="348988"/>
    <x v="2"/>
    <n v="199"/>
    <x v="0"/>
    <n v="79.88"/>
    <s v="First"/>
    <x v="3"/>
    <s v="Active"/>
    <x v="0"/>
    <n v="209829.06"/>
    <x v="2"/>
  </r>
  <r>
    <x v="9"/>
    <n v="20.59"/>
    <x v="2"/>
    <x v="27"/>
    <n v="291700"/>
    <x v="6"/>
    <n v="950"/>
    <x v="0"/>
    <n v="64.540000000000006"/>
    <s v="First"/>
    <x v="9"/>
    <s v="Not Available"/>
    <x v="0"/>
    <n v="209068.67"/>
    <x v="3"/>
  </r>
  <r>
    <x v="2"/>
    <n v="79"/>
    <x v="6"/>
    <x v="31"/>
    <n v="182642"/>
    <x v="7"/>
    <n v="171"/>
    <x v="0"/>
    <n v="63.46"/>
    <s v="First"/>
    <x v="7"/>
    <s v="Not Available"/>
    <x v="0"/>
    <n v="103583.65"/>
    <x v="3"/>
  </r>
  <r>
    <x v="1"/>
    <n v="48.12"/>
    <x v="0"/>
    <x v="6"/>
    <n v="106187"/>
    <x v="1"/>
    <n v="646"/>
    <x v="0"/>
    <n v="93.78"/>
    <s v="Third"/>
    <x v="6"/>
    <s v="Expired"/>
    <x v="1"/>
    <n v="48053.3"/>
    <x v="0"/>
  </r>
  <r>
    <x v="6"/>
    <n v="23.05"/>
    <x v="6"/>
    <x v="10"/>
    <n v="170015"/>
    <x v="9"/>
    <n v="136"/>
    <x v="2"/>
    <n v="28.36"/>
    <s v="Third"/>
    <x v="1"/>
    <s v="Expired"/>
    <x v="1"/>
    <n v="119849.58"/>
    <x v="2"/>
  </r>
  <r>
    <x v="4"/>
    <n v="50.9"/>
    <x v="6"/>
    <x v="21"/>
    <n v="101404"/>
    <x v="6"/>
    <n v="268"/>
    <x v="0"/>
    <n v="60.71"/>
    <s v="Third"/>
    <x v="9"/>
    <s v="Active"/>
    <x v="0"/>
    <n v="44024.67"/>
    <x v="0"/>
  </r>
  <r>
    <x v="2"/>
    <n v="9.27"/>
    <x v="7"/>
    <x v="30"/>
    <n v="65502"/>
    <x v="5"/>
    <n v="946"/>
    <x v="0"/>
    <n v="78.989999999999995"/>
    <s v="Third"/>
    <x v="9"/>
    <s v="Not Available"/>
    <x v="1"/>
    <n v="35207.64"/>
    <x v="0"/>
  </r>
  <r>
    <x v="3"/>
    <n v="45.38"/>
    <x v="3"/>
    <x v="32"/>
    <n v="110272"/>
    <x v="2"/>
    <n v="157"/>
    <x v="1"/>
    <n v="63.77"/>
    <s v="Second"/>
    <x v="6"/>
    <s v="Expired"/>
    <x v="0"/>
    <n v="81948.02"/>
    <x v="0"/>
  </r>
  <r>
    <x v="2"/>
    <n v="16.260000000000002"/>
    <x v="6"/>
    <x v="31"/>
    <n v="233807"/>
    <x v="0"/>
    <n v="540"/>
    <x v="1"/>
    <n v="69.47"/>
    <s v="First"/>
    <x v="2"/>
    <s v="Expired"/>
    <x v="0"/>
    <n v="185381.37"/>
    <x v="3"/>
  </r>
  <r>
    <x v="6"/>
    <n v="66.489999999999995"/>
    <x v="4"/>
    <x v="12"/>
    <n v="387487"/>
    <x v="5"/>
    <n v="901"/>
    <x v="1"/>
    <n v="71.430000000000007"/>
    <s v="Third"/>
    <x v="1"/>
    <s v="Not Available"/>
    <x v="0"/>
    <n v="275274.81"/>
    <x v="0"/>
  </r>
  <r>
    <x v="9"/>
    <n v="8.65"/>
    <x v="7"/>
    <x v="30"/>
    <n v="218700"/>
    <x v="1"/>
    <n v="572"/>
    <x v="0"/>
    <n v="61.77"/>
    <s v="First"/>
    <x v="6"/>
    <s v="Active"/>
    <x v="1"/>
    <n v="170747.65"/>
    <x v="1"/>
  </r>
  <r>
    <x v="1"/>
    <n v="32.04"/>
    <x v="2"/>
    <x v="2"/>
    <n v="312759"/>
    <x v="6"/>
    <n v="553"/>
    <x v="1"/>
    <n v="90.64"/>
    <s v="Second"/>
    <x v="1"/>
    <s v="Expired"/>
    <x v="0"/>
    <n v="172423.69"/>
    <x v="1"/>
  </r>
  <r>
    <x v="6"/>
    <n v="63.06"/>
    <x v="2"/>
    <x v="8"/>
    <n v="341557"/>
    <x v="5"/>
    <n v="374"/>
    <x v="2"/>
    <n v="33.44"/>
    <s v="First"/>
    <x v="5"/>
    <s v="Expired"/>
    <x v="1"/>
    <n v="211336.34"/>
    <x v="0"/>
  </r>
  <r>
    <x v="4"/>
    <n v="23.59"/>
    <x v="5"/>
    <x v="15"/>
    <n v="392015"/>
    <x v="6"/>
    <n v="590"/>
    <x v="0"/>
    <n v="81.3"/>
    <s v="Second"/>
    <x v="2"/>
    <s v="Not Available"/>
    <x v="0"/>
    <n v="303709.03000000003"/>
    <x v="2"/>
  </r>
  <r>
    <x v="1"/>
    <n v="50.81"/>
    <x v="0"/>
    <x v="6"/>
    <n v="341531"/>
    <x v="6"/>
    <n v="699"/>
    <x v="2"/>
    <n v="55.05"/>
    <s v="Second"/>
    <x v="2"/>
    <s v="Active"/>
    <x v="0"/>
    <n v="210575.19"/>
    <x v="1"/>
  </r>
  <r>
    <x v="9"/>
    <n v="7.77"/>
    <x v="1"/>
    <x v="19"/>
    <n v="88220"/>
    <x v="1"/>
    <n v="745"/>
    <x v="0"/>
    <n v="74.790000000000006"/>
    <s v="Third"/>
    <x v="1"/>
    <s v="Not Available"/>
    <x v="1"/>
    <n v="62788.34"/>
    <x v="2"/>
  </r>
  <r>
    <x v="6"/>
    <n v="43.74"/>
    <x v="3"/>
    <x v="11"/>
    <n v="369156"/>
    <x v="9"/>
    <n v="774"/>
    <x v="0"/>
    <n v="77.67"/>
    <s v="First"/>
    <x v="1"/>
    <s v="Expired"/>
    <x v="0"/>
    <n v="253886.62"/>
    <x v="1"/>
  </r>
  <r>
    <x v="8"/>
    <n v="53.47"/>
    <x v="1"/>
    <x v="1"/>
    <n v="325460"/>
    <x v="2"/>
    <n v="713"/>
    <x v="1"/>
    <n v="67.13"/>
    <s v="Second"/>
    <x v="6"/>
    <s v="Not Available"/>
    <x v="0"/>
    <n v="168144.51"/>
    <x v="0"/>
  </r>
  <r>
    <x v="3"/>
    <n v="35.549999999999997"/>
    <x v="1"/>
    <x v="26"/>
    <n v="167460"/>
    <x v="3"/>
    <n v="604"/>
    <x v="1"/>
    <n v="93.93"/>
    <s v="First"/>
    <x v="4"/>
    <s v="Expired"/>
    <x v="0"/>
    <n v="121901.48"/>
    <x v="2"/>
  </r>
  <r>
    <x v="0"/>
    <n v="13.06"/>
    <x v="2"/>
    <x v="27"/>
    <n v="145232"/>
    <x v="7"/>
    <n v="402"/>
    <x v="2"/>
    <n v="49.33"/>
    <s v="First"/>
    <x v="7"/>
    <s v="Active"/>
    <x v="1"/>
    <n v="98571.37"/>
    <x v="3"/>
  </r>
  <r>
    <x v="5"/>
    <n v="26.52"/>
    <x v="0"/>
    <x v="0"/>
    <n v="305342"/>
    <x v="7"/>
    <n v="790"/>
    <x v="0"/>
    <n v="69.19"/>
    <s v="Second"/>
    <x v="0"/>
    <s v="Active"/>
    <x v="0"/>
    <n v="131973.60999999999"/>
    <x v="1"/>
  </r>
  <r>
    <x v="7"/>
    <n v="64.83"/>
    <x v="7"/>
    <x v="23"/>
    <n v="202495"/>
    <x v="8"/>
    <n v="960"/>
    <x v="2"/>
    <n v="40.31"/>
    <s v="Third"/>
    <x v="0"/>
    <s v="Expired"/>
    <x v="1"/>
    <n v="113488.91"/>
    <x v="0"/>
  </r>
  <r>
    <x v="8"/>
    <n v="56.24"/>
    <x v="6"/>
    <x v="24"/>
    <n v="107614"/>
    <x v="2"/>
    <n v="337"/>
    <x v="1"/>
    <n v="88.65"/>
    <s v="First"/>
    <x v="3"/>
    <s v="Active"/>
    <x v="0"/>
    <n v="74285.02"/>
    <x v="2"/>
  </r>
  <r>
    <x v="8"/>
    <n v="66.33"/>
    <x v="4"/>
    <x v="4"/>
    <n v="254936"/>
    <x v="0"/>
    <n v="170"/>
    <x v="2"/>
    <n v="58.5"/>
    <s v="First"/>
    <x v="2"/>
    <s v="Expired"/>
    <x v="0"/>
    <n v="161478.07"/>
    <x v="0"/>
  </r>
  <r>
    <x v="5"/>
    <n v="79.56"/>
    <x v="3"/>
    <x v="7"/>
    <n v="307589"/>
    <x v="4"/>
    <n v="728"/>
    <x v="2"/>
    <n v="32.44"/>
    <s v="Second"/>
    <x v="0"/>
    <s v="Expired"/>
    <x v="0"/>
    <n v="181269.68"/>
    <x v="0"/>
  </r>
  <r>
    <x v="2"/>
    <n v="48.57"/>
    <x v="3"/>
    <x v="3"/>
    <n v="112786"/>
    <x v="6"/>
    <n v="574"/>
    <x v="0"/>
    <n v="97.32"/>
    <s v="Second"/>
    <x v="2"/>
    <s v="Not Available"/>
    <x v="0"/>
    <n v="49650.53"/>
    <x v="0"/>
  </r>
  <r>
    <x v="3"/>
    <n v="5.8"/>
    <x v="7"/>
    <x v="17"/>
    <n v="279718"/>
    <x v="5"/>
    <n v="786"/>
    <x v="2"/>
    <n v="44.46"/>
    <s v="Second"/>
    <x v="9"/>
    <s v="Not Available"/>
    <x v="0"/>
    <n v="181361.65"/>
    <x v="1"/>
  </r>
  <r>
    <x v="1"/>
    <n v="70.06"/>
    <x v="3"/>
    <x v="3"/>
    <n v="291372"/>
    <x v="7"/>
    <n v="175"/>
    <x v="0"/>
    <n v="90.95"/>
    <s v="First"/>
    <x v="7"/>
    <s v="Expired"/>
    <x v="1"/>
    <n v="148545.85999999999"/>
    <x v="0"/>
  </r>
  <r>
    <x v="6"/>
    <n v="19.420000000000002"/>
    <x v="2"/>
    <x v="38"/>
    <n v="306571"/>
    <x v="4"/>
    <n v="452"/>
    <x v="1"/>
    <n v="67.790000000000006"/>
    <s v="Third"/>
    <x v="0"/>
    <s v="Not Available"/>
    <x v="0"/>
    <n v="212919.77"/>
    <x v="1"/>
  </r>
  <r>
    <x v="1"/>
    <n v="41.34"/>
    <x v="2"/>
    <x v="27"/>
    <n v="132658"/>
    <x v="8"/>
    <n v="203"/>
    <x v="0"/>
    <n v="75.2"/>
    <s v="First"/>
    <x v="8"/>
    <s v="Not Available"/>
    <x v="0"/>
    <n v="84045.91"/>
    <x v="1"/>
  </r>
  <r>
    <x v="3"/>
    <n v="73.56"/>
    <x v="2"/>
    <x v="2"/>
    <n v="306029"/>
    <x v="9"/>
    <n v="861"/>
    <x v="1"/>
    <n v="62.63"/>
    <s v="Third"/>
    <x v="1"/>
    <s v="Active"/>
    <x v="1"/>
    <n v="166968.39000000001"/>
    <x v="3"/>
  </r>
  <r>
    <x v="3"/>
    <n v="33.67"/>
    <x v="7"/>
    <x v="36"/>
    <n v="142682"/>
    <x v="6"/>
    <n v="256"/>
    <x v="0"/>
    <n v="65.27"/>
    <s v="First"/>
    <x v="9"/>
    <s v="Active"/>
    <x v="0"/>
    <n v="77207.179999999993"/>
    <x v="3"/>
  </r>
  <r>
    <x v="4"/>
    <n v="23.04"/>
    <x v="4"/>
    <x v="16"/>
    <n v="92829"/>
    <x v="6"/>
    <n v="200"/>
    <x v="0"/>
    <n v="99.77"/>
    <s v="Second"/>
    <x v="2"/>
    <s v="Active"/>
    <x v="0"/>
    <n v="42934.94"/>
    <x v="0"/>
  </r>
  <r>
    <x v="1"/>
    <n v="46.78"/>
    <x v="2"/>
    <x v="8"/>
    <n v="316509"/>
    <x v="2"/>
    <n v="233"/>
    <x v="2"/>
    <n v="33.450000000000003"/>
    <s v="Second"/>
    <x v="2"/>
    <s v="Expired"/>
    <x v="0"/>
    <n v="203958.7"/>
    <x v="1"/>
  </r>
  <r>
    <x v="9"/>
    <n v="20.22"/>
    <x v="2"/>
    <x v="8"/>
    <n v="165570"/>
    <x v="6"/>
    <n v="853"/>
    <x v="2"/>
    <n v="45.25"/>
    <s v="Third"/>
    <x v="9"/>
    <s v="Not Available"/>
    <x v="1"/>
    <n v="118007.64"/>
    <x v="1"/>
  </r>
  <r>
    <x v="9"/>
    <n v="65.7"/>
    <x v="0"/>
    <x v="0"/>
    <n v="279507"/>
    <x v="1"/>
    <n v="367"/>
    <x v="1"/>
    <n v="97.54"/>
    <s v="First"/>
    <x v="6"/>
    <s v="Expired"/>
    <x v="1"/>
    <n v="176495.37"/>
    <x v="3"/>
  </r>
  <r>
    <x v="1"/>
    <n v="71.349999999999994"/>
    <x v="5"/>
    <x v="20"/>
    <n v="199943"/>
    <x v="6"/>
    <n v="592"/>
    <x v="1"/>
    <n v="75.14"/>
    <s v="Second"/>
    <x v="1"/>
    <s v="Expired"/>
    <x v="1"/>
    <n v="125082.88"/>
    <x v="2"/>
  </r>
  <r>
    <x v="8"/>
    <n v="61.55"/>
    <x v="7"/>
    <x v="28"/>
    <n v="375703"/>
    <x v="4"/>
    <n v="607"/>
    <x v="0"/>
    <n v="81.25"/>
    <s v="Third"/>
    <x v="0"/>
    <s v="Expired"/>
    <x v="1"/>
    <n v="198704.47"/>
    <x v="1"/>
  </r>
  <r>
    <x v="1"/>
    <n v="23.12"/>
    <x v="4"/>
    <x v="4"/>
    <n v="59215"/>
    <x v="7"/>
    <n v="534"/>
    <x v="2"/>
    <n v="30.88"/>
    <s v="Third"/>
    <x v="1"/>
    <s v="Active"/>
    <x v="1"/>
    <n v="44320.06"/>
    <x v="2"/>
  </r>
  <r>
    <x v="2"/>
    <n v="46.43"/>
    <x v="1"/>
    <x v="1"/>
    <n v="307627"/>
    <x v="7"/>
    <n v="672"/>
    <x v="1"/>
    <n v="94.74"/>
    <s v="Second"/>
    <x v="7"/>
    <s v="Active"/>
    <x v="0"/>
    <n v="236547.09"/>
    <x v="1"/>
  </r>
  <r>
    <x v="7"/>
    <n v="6.39"/>
    <x v="0"/>
    <x v="0"/>
    <n v="163307"/>
    <x v="8"/>
    <n v="922"/>
    <x v="2"/>
    <n v="56.48"/>
    <s v="First"/>
    <x v="8"/>
    <s v="Not Available"/>
    <x v="0"/>
    <n v="101996.69"/>
    <x v="1"/>
  </r>
  <r>
    <x v="9"/>
    <n v="62.82"/>
    <x v="5"/>
    <x v="9"/>
    <n v="279095"/>
    <x v="1"/>
    <n v="636"/>
    <x v="2"/>
    <n v="37.71"/>
    <s v="Third"/>
    <x v="6"/>
    <s v="Expired"/>
    <x v="0"/>
    <n v="143817.39000000001"/>
    <x v="0"/>
  </r>
  <r>
    <x v="5"/>
    <n v="79.010000000000005"/>
    <x v="4"/>
    <x v="22"/>
    <n v="85485"/>
    <x v="8"/>
    <n v="168"/>
    <x v="1"/>
    <n v="83.84"/>
    <s v="First"/>
    <x v="8"/>
    <s v="Expired"/>
    <x v="0"/>
    <n v="64557.14"/>
    <x v="0"/>
  </r>
  <r>
    <x v="7"/>
    <n v="30.99"/>
    <x v="2"/>
    <x v="38"/>
    <n v="156752"/>
    <x v="6"/>
    <n v="430"/>
    <x v="1"/>
    <n v="86.15"/>
    <s v="First"/>
    <x v="9"/>
    <s v="Not Available"/>
    <x v="1"/>
    <n v="66337.66"/>
    <x v="1"/>
  </r>
  <r>
    <x v="7"/>
    <n v="27.72"/>
    <x v="7"/>
    <x v="23"/>
    <n v="191343"/>
    <x v="9"/>
    <n v="350"/>
    <x v="0"/>
    <n v="88.44"/>
    <s v="First"/>
    <x v="1"/>
    <s v="Active"/>
    <x v="1"/>
    <n v="131732.64000000001"/>
    <x v="1"/>
  </r>
  <r>
    <x v="4"/>
    <n v="23.05"/>
    <x v="3"/>
    <x v="3"/>
    <n v="313332"/>
    <x v="3"/>
    <n v="630"/>
    <x v="1"/>
    <n v="87.78"/>
    <s v="Third"/>
    <x v="4"/>
    <s v="Not Available"/>
    <x v="1"/>
    <n v="213977.88"/>
    <x v="1"/>
  </r>
  <r>
    <x v="9"/>
    <n v="31.63"/>
    <x v="1"/>
    <x v="25"/>
    <n v="225365"/>
    <x v="5"/>
    <n v="879"/>
    <x v="1"/>
    <n v="89.21"/>
    <s v="First"/>
    <x v="5"/>
    <s v="Expired"/>
    <x v="1"/>
    <n v="106039.05"/>
    <x v="2"/>
  </r>
  <r>
    <x v="8"/>
    <n v="11.94"/>
    <x v="3"/>
    <x v="11"/>
    <n v="275199"/>
    <x v="2"/>
    <n v="350"/>
    <x v="1"/>
    <n v="82.78"/>
    <s v="Third"/>
    <x v="1"/>
    <s v="Expired"/>
    <x v="0"/>
    <n v="154888.66"/>
    <x v="0"/>
  </r>
  <r>
    <x v="5"/>
    <n v="18.760000000000002"/>
    <x v="6"/>
    <x v="33"/>
    <n v="268969"/>
    <x v="3"/>
    <n v="528"/>
    <x v="2"/>
    <n v="46.32"/>
    <s v="Second"/>
    <x v="4"/>
    <s v="Expired"/>
    <x v="0"/>
    <n v="170249.43"/>
    <x v="0"/>
  </r>
  <r>
    <x v="5"/>
    <n v="31.62"/>
    <x v="5"/>
    <x v="20"/>
    <n v="285446"/>
    <x v="9"/>
    <n v="886"/>
    <x v="0"/>
    <n v="70.66"/>
    <s v="Second"/>
    <x v="1"/>
    <s v="Not Available"/>
    <x v="1"/>
    <n v="150205.35"/>
    <x v="2"/>
  </r>
  <r>
    <x v="7"/>
    <n v="27.77"/>
    <x v="6"/>
    <x v="31"/>
    <n v="135077"/>
    <x v="3"/>
    <n v="195"/>
    <x v="2"/>
    <n v="53.72"/>
    <s v="First"/>
    <x v="4"/>
    <s v="Expired"/>
    <x v="1"/>
    <n v="77300.14"/>
    <x v="2"/>
  </r>
  <r>
    <x v="7"/>
    <n v="78.73"/>
    <x v="7"/>
    <x v="30"/>
    <n v="86810"/>
    <x v="4"/>
    <n v="234"/>
    <x v="1"/>
    <n v="72.75"/>
    <s v="First"/>
    <x v="0"/>
    <s v="Not Available"/>
    <x v="0"/>
    <n v="46318.83"/>
    <x v="0"/>
  </r>
  <r>
    <x v="8"/>
    <n v="36.1"/>
    <x v="0"/>
    <x v="35"/>
    <n v="364894"/>
    <x v="8"/>
    <n v="804"/>
    <x v="2"/>
    <n v="33.01"/>
    <s v="First"/>
    <x v="8"/>
    <s v="Expired"/>
    <x v="0"/>
    <n v="158600.63"/>
    <x v="2"/>
  </r>
  <r>
    <x v="2"/>
    <n v="38.33"/>
    <x v="1"/>
    <x v="19"/>
    <n v="309871"/>
    <x v="2"/>
    <n v="700"/>
    <x v="2"/>
    <n v="34.67"/>
    <s v="Second"/>
    <x v="2"/>
    <s v="Expired"/>
    <x v="0"/>
    <n v="223324.22"/>
    <x v="3"/>
  </r>
  <r>
    <x v="3"/>
    <n v="45.07"/>
    <x v="6"/>
    <x v="21"/>
    <n v="176346"/>
    <x v="2"/>
    <n v="410"/>
    <x v="1"/>
    <n v="68.02"/>
    <s v="Second"/>
    <x v="1"/>
    <s v="Not Available"/>
    <x v="0"/>
    <n v="75460.350000000006"/>
    <x v="3"/>
  </r>
  <r>
    <x v="5"/>
    <n v="38.6"/>
    <x v="7"/>
    <x v="17"/>
    <n v="253988"/>
    <x v="7"/>
    <n v="205"/>
    <x v="1"/>
    <n v="71.569999999999993"/>
    <s v="Third"/>
    <x v="0"/>
    <s v="Active"/>
    <x v="0"/>
    <n v="172006.15"/>
    <x v="1"/>
  </r>
  <r>
    <x v="8"/>
    <n v="10.91"/>
    <x v="6"/>
    <x v="10"/>
    <n v="67909"/>
    <x v="2"/>
    <n v="637"/>
    <x v="0"/>
    <n v="61.97"/>
    <s v="First"/>
    <x v="3"/>
    <s v="Expired"/>
    <x v="0"/>
    <n v="52920.3"/>
    <x v="0"/>
  </r>
  <r>
    <x v="0"/>
    <n v="69.13"/>
    <x v="0"/>
    <x v="6"/>
    <n v="176193"/>
    <x v="8"/>
    <n v="570"/>
    <x v="2"/>
    <n v="39.72"/>
    <s v="Second"/>
    <x v="8"/>
    <s v="Expired"/>
    <x v="1"/>
    <n v="94215.23"/>
    <x v="3"/>
  </r>
  <r>
    <x v="1"/>
    <n v="33.89"/>
    <x v="6"/>
    <x v="24"/>
    <n v="118604"/>
    <x v="4"/>
    <n v="218"/>
    <x v="0"/>
    <n v="97.41"/>
    <s v="First"/>
    <x v="0"/>
    <s v="Not Available"/>
    <x v="1"/>
    <n v="87647.33"/>
    <x v="1"/>
  </r>
  <r>
    <x v="2"/>
    <n v="40.42"/>
    <x v="7"/>
    <x v="23"/>
    <n v="334696"/>
    <x v="9"/>
    <n v="870"/>
    <x v="0"/>
    <n v="94.55"/>
    <s v="First"/>
    <x v="1"/>
    <s v="Expired"/>
    <x v="1"/>
    <n v="185571.8"/>
    <x v="2"/>
  </r>
  <r>
    <x v="2"/>
    <n v="36.74"/>
    <x v="6"/>
    <x v="33"/>
    <n v="220358"/>
    <x v="4"/>
    <n v="768"/>
    <x v="2"/>
    <n v="32.96"/>
    <s v="First"/>
    <x v="0"/>
    <s v="Not Available"/>
    <x v="0"/>
    <n v="164081.94"/>
    <x v="0"/>
  </r>
  <r>
    <x v="9"/>
    <n v="64.39"/>
    <x v="7"/>
    <x v="28"/>
    <n v="152676"/>
    <x v="3"/>
    <n v="950"/>
    <x v="1"/>
    <n v="68.36"/>
    <s v="Third"/>
    <x v="4"/>
    <s v="Expired"/>
    <x v="0"/>
    <n v="104479.19"/>
    <x v="2"/>
  </r>
  <r>
    <x v="3"/>
    <n v="60.96"/>
    <x v="2"/>
    <x v="2"/>
    <n v="188535"/>
    <x v="3"/>
    <n v="457"/>
    <x v="0"/>
    <n v="68.53"/>
    <s v="Third"/>
    <x v="4"/>
    <s v="Not Available"/>
    <x v="1"/>
    <n v="97096.639999999999"/>
    <x v="3"/>
  </r>
  <r>
    <x v="6"/>
    <n v="69.89"/>
    <x v="4"/>
    <x v="12"/>
    <n v="289529"/>
    <x v="1"/>
    <n v="475"/>
    <x v="2"/>
    <n v="41.07"/>
    <s v="Second"/>
    <x v="4"/>
    <s v="Active"/>
    <x v="0"/>
    <n v="219773.32"/>
    <x v="3"/>
  </r>
  <r>
    <x v="9"/>
    <n v="26.22"/>
    <x v="6"/>
    <x v="31"/>
    <n v="124854"/>
    <x v="9"/>
    <n v="237"/>
    <x v="1"/>
    <n v="60.94"/>
    <s v="Third"/>
    <x v="0"/>
    <s v="Expired"/>
    <x v="1"/>
    <n v="89912.84"/>
    <x v="0"/>
  </r>
  <r>
    <x v="2"/>
    <n v="12.71"/>
    <x v="7"/>
    <x v="30"/>
    <n v="147997"/>
    <x v="6"/>
    <n v="655"/>
    <x v="2"/>
    <n v="37.71"/>
    <s v="First"/>
    <x v="9"/>
    <s v="Active"/>
    <x v="1"/>
    <n v="61801.74"/>
    <x v="2"/>
  </r>
  <r>
    <x v="1"/>
    <n v="49.57"/>
    <x v="0"/>
    <x v="6"/>
    <n v="287647"/>
    <x v="1"/>
    <n v="757"/>
    <x v="1"/>
    <n v="67.540000000000006"/>
    <s v="Second"/>
    <x v="4"/>
    <s v="Not Available"/>
    <x v="0"/>
    <n v="189976.3"/>
    <x v="2"/>
  </r>
  <r>
    <x v="9"/>
    <n v="34.25"/>
    <x v="5"/>
    <x v="20"/>
    <n v="195637"/>
    <x v="6"/>
    <n v="510"/>
    <x v="2"/>
    <n v="34.07"/>
    <s v="Second"/>
    <x v="0"/>
    <s v="Active"/>
    <x v="1"/>
    <n v="140292.73000000001"/>
    <x v="0"/>
  </r>
  <r>
    <x v="6"/>
    <n v="52.53"/>
    <x v="2"/>
    <x v="27"/>
    <n v="266871"/>
    <x v="4"/>
    <n v="176"/>
    <x v="1"/>
    <n v="75.760000000000005"/>
    <s v="Second"/>
    <x v="0"/>
    <s v="Expired"/>
    <x v="0"/>
    <n v="155859.54"/>
    <x v="1"/>
  </r>
  <r>
    <x v="3"/>
    <n v="49.88"/>
    <x v="0"/>
    <x v="0"/>
    <n v="78822"/>
    <x v="7"/>
    <n v="696"/>
    <x v="2"/>
    <n v="39.020000000000003"/>
    <s v="Third"/>
    <x v="2"/>
    <s v="Expired"/>
    <x v="0"/>
    <n v="54578.92"/>
    <x v="3"/>
  </r>
  <r>
    <x v="5"/>
    <n v="77.59"/>
    <x v="6"/>
    <x v="31"/>
    <n v="105774"/>
    <x v="9"/>
    <n v="125"/>
    <x v="0"/>
    <n v="86.52"/>
    <s v="Third"/>
    <x v="1"/>
    <s v="Not Available"/>
    <x v="0"/>
    <n v="45227.46"/>
    <x v="1"/>
  </r>
  <r>
    <x v="5"/>
    <n v="79.959999999999994"/>
    <x v="7"/>
    <x v="36"/>
    <n v="325892"/>
    <x v="8"/>
    <n v="949"/>
    <x v="0"/>
    <n v="84.82"/>
    <s v="First"/>
    <x v="8"/>
    <s v="Not Available"/>
    <x v="0"/>
    <n v="232294.52"/>
    <x v="2"/>
  </r>
  <r>
    <x v="3"/>
    <n v="75.08"/>
    <x v="2"/>
    <x v="2"/>
    <n v="353022"/>
    <x v="8"/>
    <n v="611"/>
    <x v="2"/>
    <n v="44.87"/>
    <s v="Second"/>
    <x v="3"/>
    <s v="Not Available"/>
    <x v="0"/>
    <n v="200173.94"/>
    <x v="3"/>
  </r>
  <r>
    <x v="5"/>
    <n v="9.43"/>
    <x v="5"/>
    <x v="15"/>
    <n v="367274"/>
    <x v="3"/>
    <n v="126"/>
    <x v="0"/>
    <n v="65.790000000000006"/>
    <s v="First"/>
    <x v="4"/>
    <s v="Active"/>
    <x v="0"/>
    <n v="158926.81"/>
    <x v="2"/>
  </r>
  <r>
    <x v="1"/>
    <n v="31.56"/>
    <x v="0"/>
    <x v="6"/>
    <n v="72922"/>
    <x v="3"/>
    <n v="986"/>
    <x v="2"/>
    <n v="25.47"/>
    <s v="Third"/>
    <x v="1"/>
    <s v="Active"/>
    <x v="0"/>
    <n v="54089.91"/>
    <x v="1"/>
  </r>
  <r>
    <x v="5"/>
    <n v="66.489999999999995"/>
    <x v="4"/>
    <x v="12"/>
    <n v="123013"/>
    <x v="4"/>
    <n v="785"/>
    <x v="0"/>
    <n v="73.989999999999995"/>
    <s v="First"/>
    <x v="0"/>
    <s v="Expired"/>
    <x v="1"/>
    <n v="66031.47"/>
    <x v="0"/>
  </r>
  <r>
    <x v="7"/>
    <n v="30"/>
    <x v="4"/>
    <x v="16"/>
    <n v="240851"/>
    <x v="5"/>
    <n v="276"/>
    <x v="0"/>
    <n v="78.59"/>
    <s v="Third"/>
    <x v="9"/>
    <s v="Active"/>
    <x v="0"/>
    <n v="173564.05"/>
    <x v="0"/>
  </r>
  <r>
    <x v="3"/>
    <n v="79.52"/>
    <x v="6"/>
    <x v="33"/>
    <n v="304346"/>
    <x v="8"/>
    <n v="908"/>
    <x v="1"/>
    <n v="75.53"/>
    <s v="Third"/>
    <x v="2"/>
    <s v="Expired"/>
    <x v="1"/>
    <n v="127786.19"/>
    <x v="2"/>
  </r>
  <r>
    <x v="5"/>
    <n v="48.92"/>
    <x v="6"/>
    <x v="24"/>
    <n v="124197"/>
    <x v="6"/>
    <n v="520"/>
    <x v="0"/>
    <n v="64.319999999999993"/>
    <s v="Second"/>
    <x v="9"/>
    <s v="Not Available"/>
    <x v="0"/>
    <n v="61749.36"/>
    <x v="3"/>
  </r>
  <r>
    <x v="3"/>
    <n v="51.53"/>
    <x v="1"/>
    <x v="1"/>
    <n v="381553"/>
    <x v="6"/>
    <n v="928"/>
    <x v="2"/>
    <n v="45"/>
    <s v="First"/>
    <x v="9"/>
    <s v="Not Available"/>
    <x v="1"/>
    <n v="268984.65999999997"/>
    <x v="3"/>
  </r>
  <r>
    <x v="6"/>
    <n v="26.42"/>
    <x v="3"/>
    <x v="14"/>
    <n v="389105"/>
    <x v="0"/>
    <n v="554"/>
    <x v="0"/>
    <n v="81.16"/>
    <s v="Second"/>
    <x v="1"/>
    <s v="Expired"/>
    <x v="0"/>
    <n v="215292.95"/>
    <x v="1"/>
  </r>
  <r>
    <x v="8"/>
    <n v="6.88"/>
    <x v="4"/>
    <x v="4"/>
    <n v="341294"/>
    <x v="9"/>
    <n v="826"/>
    <x v="1"/>
    <n v="74.33"/>
    <s v="Third"/>
    <x v="0"/>
    <s v="Expired"/>
    <x v="1"/>
    <n v="192021.62"/>
    <x v="3"/>
  </r>
  <r>
    <x v="9"/>
    <n v="78.739999999999995"/>
    <x v="3"/>
    <x v="3"/>
    <n v="69473"/>
    <x v="0"/>
    <n v="167"/>
    <x v="1"/>
    <n v="76.05"/>
    <s v="First"/>
    <x v="2"/>
    <s v="Active"/>
    <x v="1"/>
    <n v="52102.85"/>
    <x v="2"/>
  </r>
  <r>
    <x v="0"/>
    <n v="78.3"/>
    <x v="0"/>
    <x v="6"/>
    <n v="238208"/>
    <x v="4"/>
    <n v="725"/>
    <x v="0"/>
    <n v="63.72"/>
    <s v="Second"/>
    <x v="0"/>
    <s v="Not Available"/>
    <x v="1"/>
    <n v="147401.26999999999"/>
    <x v="1"/>
  </r>
  <r>
    <x v="9"/>
    <n v="38.07"/>
    <x v="1"/>
    <x v="25"/>
    <n v="206056"/>
    <x v="6"/>
    <n v="393"/>
    <x v="2"/>
    <n v="43.69"/>
    <s v="Second"/>
    <x v="3"/>
    <s v="Not Available"/>
    <x v="1"/>
    <n v="153829.17000000001"/>
    <x v="2"/>
  </r>
  <r>
    <x v="8"/>
    <n v="69.17"/>
    <x v="4"/>
    <x v="18"/>
    <n v="237699"/>
    <x v="1"/>
    <n v="400"/>
    <x v="2"/>
    <n v="44.73"/>
    <s v="Second"/>
    <x v="0"/>
    <s v="Active"/>
    <x v="1"/>
    <n v="167101.95000000001"/>
    <x v="2"/>
  </r>
  <r>
    <x v="3"/>
    <n v="62.87"/>
    <x v="6"/>
    <x v="31"/>
    <n v="186666"/>
    <x v="8"/>
    <n v="252"/>
    <x v="2"/>
    <n v="45.9"/>
    <s v="Second"/>
    <x v="1"/>
    <s v="Expired"/>
    <x v="0"/>
    <n v="106036.69"/>
    <x v="2"/>
  </r>
  <r>
    <x v="9"/>
    <n v="45.08"/>
    <x v="1"/>
    <x v="37"/>
    <n v="234902"/>
    <x v="6"/>
    <n v="800"/>
    <x v="1"/>
    <n v="86.5"/>
    <s v="First"/>
    <x v="9"/>
    <s v="Expired"/>
    <x v="1"/>
    <n v="98495.37"/>
    <x v="2"/>
  </r>
  <r>
    <x v="7"/>
    <n v="22.43"/>
    <x v="0"/>
    <x v="6"/>
    <n v="62623"/>
    <x v="1"/>
    <n v="195"/>
    <x v="2"/>
    <n v="45.34"/>
    <s v="Second"/>
    <x v="4"/>
    <s v="Expired"/>
    <x v="1"/>
    <n v="40859.160000000003"/>
    <x v="0"/>
  </r>
  <r>
    <x v="5"/>
    <n v="74.36"/>
    <x v="2"/>
    <x v="27"/>
    <n v="185436"/>
    <x v="7"/>
    <n v="259"/>
    <x v="1"/>
    <n v="68.84"/>
    <s v="Third"/>
    <x v="6"/>
    <s v="Active"/>
    <x v="0"/>
    <n v="112237.07"/>
    <x v="1"/>
  </r>
  <r>
    <x v="4"/>
    <n v="65.59"/>
    <x v="6"/>
    <x v="33"/>
    <n v="258152"/>
    <x v="9"/>
    <n v="973"/>
    <x v="1"/>
    <n v="62.61"/>
    <s v="Second"/>
    <x v="1"/>
    <s v="Expired"/>
    <x v="0"/>
    <n v="182265.18"/>
    <x v="3"/>
  </r>
  <r>
    <x v="3"/>
    <n v="9.1199999999999992"/>
    <x v="0"/>
    <x v="6"/>
    <n v="278745"/>
    <x v="6"/>
    <n v="614"/>
    <x v="0"/>
    <n v="61.86"/>
    <s v="Second"/>
    <x v="4"/>
    <s v="Active"/>
    <x v="1"/>
    <n v="134549.41"/>
    <x v="3"/>
  </r>
  <r>
    <x v="5"/>
    <n v="78.819999999999993"/>
    <x v="4"/>
    <x v="22"/>
    <n v="307457"/>
    <x v="3"/>
    <n v="977"/>
    <x v="0"/>
    <n v="72.83"/>
    <s v="First"/>
    <x v="4"/>
    <s v="Expired"/>
    <x v="1"/>
    <n v="196857.11"/>
    <x v="1"/>
  </r>
  <r>
    <x v="3"/>
    <n v="58.95"/>
    <x v="4"/>
    <x v="22"/>
    <n v="67760"/>
    <x v="2"/>
    <n v="522"/>
    <x v="2"/>
    <n v="47.3"/>
    <s v="Third"/>
    <x v="4"/>
    <s v="Not Available"/>
    <x v="1"/>
    <n v="53063.69"/>
    <x v="2"/>
  </r>
  <r>
    <x v="5"/>
    <n v="17.190000000000001"/>
    <x v="4"/>
    <x v="22"/>
    <n v="324972"/>
    <x v="6"/>
    <n v="669"/>
    <x v="1"/>
    <n v="84.99"/>
    <s v="First"/>
    <x v="9"/>
    <s v="Active"/>
    <x v="0"/>
    <n v="194146.67"/>
    <x v="2"/>
  </r>
  <r>
    <x v="8"/>
    <n v="61.36"/>
    <x v="6"/>
    <x v="33"/>
    <n v="139609"/>
    <x v="7"/>
    <n v="970"/>
    <x v="2"/>
    <n v="48.87"/>
    <s v="Second"/>
    <x v="2"/>
    <s v="Active"/>
    <x v="0"/>
    <n v="64283.39"/>
    <x v="0"/>
  </r>
  <r>
    <x v="8"/>
    <n v="38.19"/>
    <x v="5"/>
    <x v="9"/>
    <n v="192796"/>
    <x v="4"/>
    <n v="630"/>
    <x v="2"/>
    <n v="37.409999999999997"/>
    <s v="First"/>
    <x v="0"/>
    <s v="Not Available"/>
    <x v="1"/>
    <n v="117611.84"/>
    <x v="1"/>
  </r>
  <r>
    <x v="2"/>
    <n v="5.92"/>
    <x v="3"/>
    <x v="14"/>
    <n v="61118"/>
    <x v="2"/>
    <n v="111"/>
    <x v="2"/>
    <n v="32.119999999999997"/>
    <s v="Third"/>
    <x v="2"/>
    <s v="Active"/>
    <x v="1"/>
    <n v="26896.52"/>
    <x v="2"/>
  </r>
  <r>
    <x v="1"/>
    <n v="45.99"/>
    <x v="0"/>
    <x v="35"/>
    <n v="187100"/>
    <x v="8"/>
    <n v="394"/>
    <x v="0"/>
    <n v="96.9"/>
    <s v="Third"/>
    <x v="6"/>
    <s v="Not Available"/>
    <x v="0"/>
    <n v="134276.29"/>
    <x v="3"/>
  </r>
  <r>
    <x v="2"/>
    <n v="73.47"/>
    <x v="6"/>
    <x v="21"/>
    <n v="335459"/>
    <x v="6"/>
    <n v="474"/>
    <x v="1"/>
    <n v="89.52"/>
    <s v="First"/>
    <x v="9"/>
    <s v="Expired"/>
    <x v="1"/>
    <n v="221498.72"/>
    <x v="3"/>
  </r>
  <r>
    <x v="2"/>
    <n v="54.03"/>
    <x v="1"/>
    <x v="37"/>
    <n v="224266"/>
    <x v="9"/>
    <n v="596"/>
    <x v="0"/>
    <n v="77.11"/>
    <s v="Second"/>
    <x v="0"/>
    <s v="Expired"/>
    <x v="0"/>
    <n v="167899.96"/>
    <x v="1"/>
  </r>
  <r>
    <x v="6"/>
    <n v="20.43"/>
    <x v="2"/>
    <x v="2"/>
    <n v="79336"/>
    <x v="9"/>
    <n v="529"/>
    <x v="2"/>
    <n v="47.06"/>
    <s v="Second"/>
    <x v="0"/>
    <s v="Expired"/>
    <x v="0"/>
    <n v="40931.26"/>
    <x v="2"/>
  </r>
  <r>
    <x v="0"/>
    <n v="75.61"/>
    <x v="6"/>
    <x v="24"/>
    <n v="291701"/>
    <x v="1"/>
    <n v="520"/>
    <x v="1"/>
    <n v="76.25"/>
    <s v="Third"/>
    <x v="2"/>
    <s v="Expired"/>
    <x v="0"/>
    <n v="211640.44"/>
    <x v="0"/>
  </r>
  <r>
    <x v="8"/>
    <n v="27.9"/>
    <x v="1"/>
    <x v="19"/>
    <n v="301065"/>
    <x v="4"/>
    <n v="374"/>
    <x v="0"/>
    <n v="75.319999999999993"/>
    <s v="First"/>
    <x v="0"/>
    <s v="Active"/>
    <x v="0"/>
    <n v="177318.59"/>
    <x v="2"/>
  </r>
  <r>
    <x v="2"/>
    <n v="57.09"/>
    <x v="5"/>
    <x v="9"/>
    <n v="125939"/>
    <x v="6"/>
    <n v="300"/>
    <x v="0"/>
    <n v="71.84"/>
    <s v="First"/>
    <x v="9"/>
    <s v="Not Available"/>
    <x v="1"/>
    <n v="98518.98"/>
    <x v="2"/>
  </r>
  <r>
    <x v="3"/>
    <n v="46.7"/>
    <x v="2"/>
    <x v="38"/>
    <n v="105167"/>
    <x v="1"/>
    <n v="514"/>
    <x v="2"/>
    <n v="30.62"/>
    <s v="Third"/>
    <x v="2"/>
    <s v="Not Available"/>
    <x v="1"/>
    <n v="62744.79"/>
    <x v="0"/>
  </r>
  <r>
    <x v="8"/>
    <n v="75.87"/>
    <x v="3"/>
    <x v="11"/>
    <n v="328628"/>
    <x v="6"/>
    <n v="904"/>
    <x v="1"/>
    <n v="90.72"/>
    <s v="Third"/>
    <x v="6"/>
    <s v="Active"/>
    <x v="0"/>
    <n v="249151.51"/>
    <x v="2"/>
  </r>
  <r>
    <x v="2"/>
    <n v="30.39"/>
    <x v="3"/>
    <x v="7"/>
    <n v="60733"/>
    <x v="9"/>
    <n v="701"/>
    <x v="0"/>
    <n v="65.36"/>
    <s v="Second"/>
    <x v="1"/>
    <s v="Not Available"/>
    <x v="1"/>
    <n v="40252.699999999997"/>
    <x v="3"/>
  </r>
  <r>
    <x v="9"/>
    <n v="43.27"/>
    <x v="2"/>
    <x v="38"/>
    <n v="299235"/>
    <x v="9"/>
    <n v="763"/>
    <x v="1"/>
    <n v="87.1"/>
    <s v="First"/>
    <x v="1"/>
    <s v="Not Available"/>
    <x v="0"/>
    <n v="131319.74"/>
    <x v="2"/>
  </r>
  <r>
    <x v="8"/>
    <n v="11.06"/>
    <x v="4"/>
    <x v="16"/>
    <n v="323337"/>
    <x v="6"/>
    <n v="150"/>
    <x v="2"/>
    <n v="35.89"/>
    <s v="Second"/>
    <x v="2"/>
    <s v="Not Available"/>
    <x v="0"/>
    <n v="216565.17"/>
    <x v="1"/>
  </r>
  <r>
    <x v="5"/>
    <n v="46.61"/>
    <x v="6"/>
    <x v="31"/>
    <n v="99544"/>
    <x v="3"/>
    <n v="739"/>
    <x v="1"/>
    <n v="87.92"/>
    <s v="First"/>
    <x v="4"/>
    <s v="Not Available"/>
    <x v="1"/>
    <n v="40319.300000000003"/>
    <x v="3"/>
  </r>
  <r>
    <x v="3"/>
    <n v="70.260000000000005"/>
    <x v="1"/>
    <x v="37"/>
    <n v="214385"/>
    <x v="7"/>
    <n v="718"/>
    <x v="2"/>
    <n v="37.99"/>
    <s v="First"/>
    <x v="7"/>
    <s v="Expired"/>
    <x v="0"/>
    <n v="101456.98"/>
    <x v="0"/>
  </r>
  <r>
    <x v="6"/>
    <n v="27.45"/>
    <x v="5"/>
    <x v="9"/>
    <n v="192029"/>
    <x v="9"/>
    <n v="719"/>
    <x v="2"/>
    <n v="29.69"/>
    <s v="First"/>
    <x v="1"/>
    <s v="Expired"/>
    <x v="0"/>
    <n v="110533.97"/>
    <x v="0"/>
  </r>
  <r>
    <x v="5"/>
    <n v="35.4"/>
    <x v="1"/>
    <x v="37"/>
    <n v="218496"/>
    <x v="2"/>
    <n v="378"/>
    <x v="0"/>
    <n v="94.64"/>
    <s v="Third"/>
    <x v="3"/>
    <s v="Not Available"/>
    <x v="1"/>
    <n v="122493.55"/>
    <x v="2"/>
  </r>
  <r>
    <x v="7"/>
    <n v="31.25"/>
    <x v="0"/>
    <x v="29"/>
    <n v="295437"/>
    <x v="6"/>
    <n v="358"/>
    <x v="0"/>
    <n v="69.87"/>
    <s v="Second"/>
    <x v="9"/>
    <s v="Active"/>
    <x v="1"/>
    <n v="203868.08"/>
    <x v="0"/>
  </r>
  <r>
    <x v="9"/>
    <n v="32.83"/>
    <x v="2"/>
    <x v="2"/>
    <n v="79417"/>
    <x v="2"/>
    <n v="335"/>
    <x v="0"/>
    <n v="84.93"/>
    <s v="Second"/>
    <x v="3"/>
    <s v="Expired"/>
    <x v="0"/>
    <n v="41209.300000000003"/>
    <x v="2"/>
  </r>
  <r>
    <x v="2"/>
    <n v="65.73"/>
    <x v="4"/>
    <x v="12"/>
    <n v="353934"/>
    <x v="7"/>
    <n v="471"/>
    <x v="2"/>
    <n v="37.71"/>
    <s v="First"/>
    <x v="7"/>
    <s v="Not Available"/>
    <x v="1"/>
    <n v="142250.46"/>
    <x v="3"/>
  </r>
  <r>
    <x v="2"/>
    <n v="48.36"/>
    <x v="2"/>
    <x v="8"/>
    <n v="263805"/>
    <x v="9"/>
    <n v="598"/>
    <x v="0"/>
    <n v="90.59"/>
    <s v="First"/>
    <x v="1"/>
    <s v="Not Available"/>
    <x v="0"/>
    <n v="144117.81"/>
    <x v="1"/>
  </r>
  <r>
    <x v="2"/>
    <n v="41.98"/>
    <x v="0"/>
    <x v="35"/>
    <n v="137473"/>
    <x v="0"/>
    <n v="923"/>
    <x v="1"/>
    <n v="83.69"/>
    <s v="First"/>
    <x v="2"/>
    <s v="Expired"/>
    <x v="0"/>
    <n v="67717.73"/>
    <x v="2"/>
  </r>
  <r>
    <x v="8"/>
    <n v="76.66"/>
    <x v="4"/>
    <x v="4"/>
    <n v="95670"/>
    <x v="6"/>
    <n v="356"/>
    <x v="1"/>
    <n v="83.99"/>
    <s v="Second"/>
    <x v="6"/>
    <s v="Expired"/>
    <x v="1"/>
    <n v="45064.56"/>
    <x v="2"/>
  </r>
  <r>
    <x v="8"/>
    <n v="39.53"/>
    <x v="5"/>
    <x v="13"/>
    <n v="362178"/>
    <x v="5"/>
    <n v="679"/>
    <x v="2"/>
    <n v="55.63"/>
    <s v="First"/>
    <x v="5"/>
    <s v="Expired"/>
    <x v="0"/>
    <n v="281584.49"/>
    <x v="3"/>
  </r>
  <r>
    <x v="9"/>
    <n v="5.15"/>
    <x v="6"/>
    <x v="24"/>
    <n v="341537"/>
    <x v="7"/>
    <n v="838"/>
    <x v="2"/>
    <n v="52.85"/>
    <s v="Second"/>
    <x v="4"/>
    <s v="Expired"/>
    <x v="0"/>
    <n v="214058.57"/>
    <x v="3"/>
  </r>
  <r>
    <x v="2"/>
    <n v="34.979999999999997"/>
    <x v="0"/>
    <x v="35"/>
    <n v="235142"/>
    <x v="6"/>
    <n v="197"/>
    <x v="1"/>
    <n v="97.41"/>
    <s v="Second"/>
    <x v="9"/>
    <s v="Not Available"/>
    <x v="1"/>
    <n v="154906.6"/>
    <x v="2"/>
  </r>
  <r>
    <x v="0"/>
    <n v="65.489999999999995"/>
    <x v="3"/>
    <x v="32"/>
    <n v="196660"/>
    <x v="9"/>
    <n v="855"/>
    <x v="0"/>
    <n v="63.97"/>
    <s v="Second"/>
    <x v="0"/>
    <s v="Expired"/>
    <x v="0"/>
    <n v="81744.11"/>
    <x v="0"/>
  </r>
  <r>
    <x v="5"/>
    <n v="57.67"/>
    <x v="7"/>
    <x v="17"/>
    <n v="333242"/>
    <x v="5"/>
    <n v="564"/>
    <x v="1"/>
    <n v="97.62"/>
    <s v="First"/>
    <x v="5"/>
    <s v="Expired"/>
    <x v="0"/>
    <n v="162791.01999999999"/>
    <x v="0"/>
  </r>
  <r>
    <x v="5"/>
    <n v="60.81"/>
    <x v="7"/>
    <x v="17"/>
    <n v="57561"/>
    <x v="3"/>
    <n v="486"/>
    <x v="2"/>
    <n v="28.06"/>
    <s v="Third"/>
    <x v="1"/>
    <s v="Expired"/>
    <x v="0"/>
    <n v="27436.95"/>
    <x v="0"/>
  </r>
  <r>
    <x v="8"/>
    <n v="34.36"/>
    <x v="7"/>
    <x v="30"/>
    <n v="132506"/>
    <x v="1"/>
    <n v="775"/>
    <x v="2"/>
    <n v="49.65"/>
    <s v="First"/>
    <x v="6"/>
    <s v="Not Available"/>
    <x v="1"/>
    <n v="73050.509999999995"/>
    <x v="0"/>
  </r>
  <r>
    <x v="3"/>
    <n v="54.59"/>
    <x v="2"/>
    <x v="34"/>
    <n v="229340"/>
    <x v="7"/>
    <n v="820"/>
    <x v="1"/>
    <n v="95.46"/>
    <s v="Second"/>
    <x v="6"/>
    <s v="Active"/>
    <x v="0"/>
    <n v="177164.32"/>
    <x v="2"/>
  </r>
  <r>
    <x v="3"/>
    <n v="24.64"/>
    <x v="7"/>
    <x v="23"/>
    <n v="322946"/>
    <x v="2"/>
    <n v="512"/>
    <x v="0"/>
    <n v="83.33"/>
    <s v="First"/>
    <x v="3"/>
    <s v="Not Available"/>
    <x v="0"/>
    <n v="137657.75"/>
    <x v="0"/>
  </r>
  <r>
    <x v="2"/>
    <n v="56.85"/>
    <x v="0"/>
    <x v="29"/>
    <n v="350809"/>
    <x v="4"/>
    <n v="419"/>
    <x v="2"/>
    <n v="28.65"/>
    <s v="First"/>
    <x v="0"/>
    <s v="Expired"/>
    <x v="1"/>
    <n v="170329.36"/>
    <x v="3"/>
  </r>
  <r>
    <x v="1"/>
    <n v="21.86"/>
    <x v="6"/>
    <x v="33"/>
    <n v="132158"/>
    <x v="4"/>
    <n v="908"/>
    <x v="2"/>
    <n v="49.42"/>
    <s v="Third"/>
    <x v="0"/>
    <s v="Active"/>
    <x v="0"/>
    <n v="89920.76"/>
    <x v="0"/>
  </r>
  <r>
    <x v="5"/>
    <n v="53.12"/>
    <x v="0"/>
    <x v="29"/>
    <n v="350409"/>
    <x v="5"/>
    <n v="528"/>
    <x v="0"/>
    <n v="60.26"/>
    <s v="First"/>
    <x v="5"/>
    <s v="Expired"/>
    <x v="0"/>
    <n v="150865.26"/>
    <x v="1"/>
  </r>
  <r>
    <x v="4"/>
    <n v="58.25"/>
    <x v="4"/>
    <x v="18"/>
    <n v="242152"/>
    <x v="2"/>
    <n v="812"/>
    <x v="0"/>
    <n v="94.89"/>
    <s v="First"/>
    <x v="3"/>
    <s v="Not Available"/>
    <x v="0"/>
    <n v="171164.67"/>
    <x v="2"/>
  </r>
  <r>
    <x v="0"/>
    <n v="12.9"/>
    <x v="4"/>
    <x v="16"/>
    <n v="254980"/>
    <x v="4"/>
    <n v="435"/>
    <x v="2"/>
    <n v="48.64"/>
    <s v="Third"/>
    <x v="0"/>
    <s v="Active"/>
    <x v="1"/>
    <n v="164770.34"/>
    <x v="3"/>
  </r>
  <r>
    <x v="0"/>
    <n v="10.52"/>
    <x v="3"/>
    <x v="11"/>
    <n v="212325"/>
    <x v="6"/>
    <n v="333"/>
    <x v="1"/>
    <n v="90.39"/>
    <s v="First"/>
    <x v="9"/>
    <s v="Expired"/>
    <x v="0"/>
    <n v="137689.89000000001"/>
    <x v="0"/>
  </r>
  <r>
    <x v="7"/>
    <n v="68.849999999999994"/>
    <x v="0"/>
    <x v="29"/>
    <n v="154485"/>
    <x v="0"/>
    <n v="382"/>
    <x v="0"/>
    <n v="80.099999999999994"/>
    <s v="First"/>
    <x v="2"/>
    <s v="Active"/>
    <x v="0"/>
    <n v="111024.94"/>
    <x v="1"/>
  </r>
  <r>
    <x v="8"/>
    <n v="70.75"/>
    <x v="5"/>
    <x v="15"/>
    <n v="372425"/>
    <x v="9"/>
    <n v="763"/>
    <x v="2"/>
    <n v="58"/>
    <s v="Third"/>
    <x v="0"/>
    <s v="Active"/>
    <x v="0"/>
    <n v="162499.51999999999"/>
    <x v="1"/>
  </r>
  <r>
    <x v="5"/>
    <n v="37.1"/>
    <x v="6"/>
    <x v="31"/>
    <n v="360954"/>
    <x v="1"/>
    <n v="872"/>
    <x v="2"/>
    <n v="33.31"/>
    <s v="Third"/>
    <x v="2"/>
    <s v="Not Available"/>
    <x v="0"/>
    <n v="164586.62"/>
    <x v="1"/>
  </r>
  <r>
    <x v="5"/>
    <n v="74.73"/>
    <x v="6"/>
    <x v="31"/>
    <n v="54816"/>
    <x v="5"/>
    <n v="772"/>
    <x v="0"/>
    <n v="61.01"/>
    <s v="Second"/>
    <x v="4"/>
    <s v="Active"/>
    <x v="0"/>
    <n v="22485.85"/>
    <x v="3"/>
  </r>
  <r>
    <x v="7"/>
    <n v="50.67"/>
    <x v="3"/>
    <x v="7"/>
    <n v="374998"/>
    <x v="7"/>
    <n v="255"/>
    <x v="0"/>
    <n v="94.24"/>
    <s v="Third"/>
    <x v="7"/>
    <s v="Expired"/>
    <x v="1"/>
    <n v="188770.32"/>
    <x v="3"/>
  </r>
  <r>
    <x v="8"/>
    <n v="72.510000000000005"/>
    <x v="5"/>
    <x v="5"/>
    <n v="274009"/>
    <x v="7"/>
    <n v="417"/>
    <x v="1"/>
    <n v="81.849999999999994"/>
    <s v="Second"/>
    <x v="2"/>
    <s v="Active"/>
    <x v="1"/>
    <n v="189038.17"/>
    <x v="1"/>
  </r>
  <r>
    <x v="4"/>
    <n v="72.52"/>
    <x v="2"/>
    <x v="27"/>
    <n v="115101"/>
    <x v="5"/>
    <n v="283"/>
    <x v="0"/>
    <n v="95.41"/>
    <s v="Second"/>
    <x v="3"/>
    <s v="Expired"/>
    <x v="1"/>
    <n v="83901.38"/>
    <x v="2"/>
  </r>
  <r>
    <x v="6"/>
    <n v="28.19"/>
    <x v="5"/>
    <x v="13"/>
    <n v="242605"/>
    <x v="5"/>
    <n v="247"/>
    <x v="2"/>
    <n v="48.55"/>
    <s v="First"/>
    <x v="5"/>
    <s v="Not Available"/>
    <x v="0"/>
    <n v="114815.25"/>
    <x v="0"/>
  </r>
  <r>
    <x v="9"/>
    <n v="77.23"/>
    <x v="2"/>
    <x v="8"/>
    <n v="183273"/>
    <x v="5"/>
    <n v="299"/>
    <x v="2"/>
    <n v="57.17"/>
    <s v="Third"/>
    <x v="8"/>
    <s v="Active"/>
    <x v="1"/>
    <n v="137820.45000000001"/>
    <x v="1"/>
  </r>
  <r>
    <x v="8"/>
    <n v="16.62"/>
    <x v="4"/>
    <x v="16"/>
    <n v="208201"/>
    <x v="2"/>
    <n v="441"/>
    <x v="2"/>
    <n v="34.97"/>
    <s v="Second"/>
    <x v="4"/>
    <s v="Active"/>
    <x v="0"/>
    <n v="129270.78"/>
    <x v="0"/>
  </r>
  <r>
    <x v="1"/>
    <n v="7.96"/>
    <x v="5"/>
    <x v="20"/>
    <n v="101186"/>
    <x v="0"/>
    <n v="188"/>
    <x v="2"/>
    <n v="27.28"/>
    <s v="Third"/>
    <x v="4"/>
    <s v="Active"/>
    <x v="1"/>
    <n v="57289.08"/>
    <x v="2"/>
  </r>
  <r>
    <x v="0"/>
    <n v="37.229999999999997"/>
    <x v="1"/>
    <x v="26"/>
    <n v="216066"/>
    <x v="8"/>
    <n v="374"/>
    <x v="1"/>
    <n v="79.819999999999993"/>
    <s v="Third"/>
    <x v="8"/>
    <s v="Active"/>
    <x v="1"/>
    <n v="128867.78"/>
    <x v="1"/>
  </r>
  <r>
    <x v="2"/>
    <n v="53.19"/>
    <x v="1"/>
    <x v="26"/>
    <n v="365279"/>
    <x v="5"/>
    <n v="665"/>
    <x v="2"/>
    <n v="32.270000000000003"/>
    <s v="First"/>
    <x v="5"/>
    <s v="Active"/>
    <x v="1"/>
    <n v="177508.24"/>
    <x v="1"/>
  </r>
  <r>
    <x v="2"/>
    <n v="33.61"/>
    <x v="7"/>
    <x v="17"/>
    <n v="288858"/>
    <x v="1"/>
    <n v="640"/>
    <x v="1"/>
    <n v="92.69"/>
    <s v="First"/>
    <x v="6"/>
    <s v="Active"/>
    <x v="0"/>
    <n v="181234.35"/>
    <x v="0"/>
  </r>
  <r>
    <x v="7"/>
    <n v="24.17"/>
    <x v="1"/>
    <x v="37"/>
    <n v="147533"/>
    <x v="4"/>
    <n v="821"/>
    <x v="2"/>
    <n v="47.84"/>
    <s v="Second"/>
    <x v="0"/>
    <s v="Active"/>
    <x v="1"/>
    <n v="112579"/>
    <x v="3"/>
  </r>
  <r>
    <x v="4"/>
    <n v="8.92"/>
    <x v="3"/>
    <x v="3"/>
    <n v="184955"/>
    <x v="0"/>
    <n v="532"/>
    <x v="1"/>
    <n v="65.75"/>
    <s v="Second"/>
    <x v="0"/>
    <s v="Not Available"/>
    <x v="0"/>
    <n v="144181.74"/>
    <x v="3"/>
  </r>
  <r>
    <x v="9"/>
    <n v="52.4"/>
    <x v="3"/>
    <x v="32"/>
    <n v="317128"/>
    <x v="6"/>
    <n v="938"/>
    <x v="2"/>
    <n v="56.77"/>
    <s v="Second"/>
    <x v="4"/>
    <s v="Not Available"/>
    <x v="0"/>
    <n v="230842.21"/>
    <x v="2"/>
  </r>
  <r>
    <x v="2"/>
    <n v="20.190000000000001"/>
    <x v="7"/>
    <x v="17"/>
    <n v="242969"/>
    <x v="7"/>
    <n v="731"/>
    <x v="0"/>
    <n v="73.989999999999995"/>
    <s v="First"/>
    <x v="7"/>
    <s v="Active"/>
    <x v="0"/>
    <n v="119200.57"/>
    <x v="2"/>
  </r>
  <r>
    <x v="4"/>
    <n v="66.92"/>
    <x v="2"/>
    <x v="8"/>
    <n v="312311"/>
    <x v="7"/>
    <n v="667"/>
    <x v="0"/>
    <n v="80.38"/>
    <s v="Second"/>
    <x v="0"/>
    <s v="Active"/>
    <x v="1"/>
    <n v="139165.74"/>
    <x v="3"/>
  </r>
  <r>
    <x v="9"/>
    <n v="46.58"/>
    <x v="1"/>
    <x v="1"/>
    <n v="229483"/>
    <x v="5"/>
    <n v="937"/>
    <x v="2"/>
    <n v="33.729999999999997"/>
    <s v="Second"/>
    <x v="3"/>
    <s v="Not Available"/>
    <x v="0"/>
    <n v="93821.26"/>
    <x v="1"/>
  </r>
  <r>
    <x v="1"/>
    <n v="70.459999999999994"/>
    <x v="7"/>
    <x v="23"/>
    <n v="275565"/>
    <x v="3"/>
    <n v="332"/>
    <x v="1"/>
    <n v="98.06"/>
    <s v="Third"/>
    <x v="0"/>
    <s v="Active"/>
    <x v="0"/>
    <n v="122091.37"/>
    <x v="2"/>
  </r>
  <r>
    <x v="2"/>
    <n v="76.239999999999995"/>
    <x v="1"/>
    <x v="25"/>
    <n v="275461"/>
    <x v="4"/>
    <n v="455"/>
    <x v="0"/>
    <n v="70.88"/>
    <s v="First"/>
    <x v="0"/>
    <s v="Expired"/>
    <x v="1"/>
    <n v="147274.82999999999"/>
    <x v="2"/>
  </r>
  <r>
    <x v="1"/>
    <n v="57.07"/>
    <x v="6"/>
    <x v="31"/>
    <n v="372092"/>
    <x v="1"/>
    <n v="651"/>
    <x v="2"/>
    <n v="46.37"/>
    <s v="Second"/>
    <x v="2"/>
    <s v="Active"/>
    <x v="1"/>
    <n v="168522.31"/>
    <x v="2"/>
  </r>
  <r>
    <x v="9"/>
    <n v="68.97"/>
    <x v="6"/>
    <x v="21"/>
    <n v="117100"/>
    <x v="7"/>
    <n v="106"/>
    <x v="0"/>
    <n v="80.11"/>
    <s v="Third"/>
    <x v="2"/>
    <s v="Not Available"/>
    <x v="0"/>
    <n v="80656.36"/>
    <x v="3"/>
  </r>
  <r>
    <x v="9"/>
    <n v="18.91"/>
    <x v="7"/>
    <x v="28"/>
    <n v="368606"/>
    <x v="0"/>
    <n v="946"/>
    <x v="1"/>
    <n v="95.61"/>
    <s v="Second"/>
    <x v="0"/>
    <s v="Active"/>
    <x v="0"/>
    <n v="224873.75"/>
    <x v="3"/>
  </r>
  <r>
    <x v="7"/>
    <n v="35.56"/>
    <x v="0"/>
    <x v="0"/>
    <n v="355199"/>
    <x v="3"/>
    <n v="806"/>
    <x v="1"/>
    <n v="64.91"/>
    <s v="Third"/>
    <x v="4"/>
    <s v="Not Available"/>
    <x v="1"/>
    <n v="262795.15999999997"/>
    <x v="3"/>
  </r>
  <r>
    <x v="2"/>
    <n v="12.5"/>
    <x v="4"/>
    <x v="22"/>
    <n v="178454"/>
    <x v="2"/>
    <n v="542"/>
    <x v="2"/>
    <n v="31.19"/>
    <s v="Third"/>
    <x v="0"/>
    <s v="Not Available"/>
    <x v="1"/>
    <n v="106022.89"/>
    <x v="3"/>
  </r>
  <r>
    <x v="6"/>
    <n v="28.34"/>
    <x v="2"/>
    <x v="34"/>
    <n v="215916"/>
    <x v="8"/>
    <n v="423"/>
    <x v="2"/>
    <n v="25.88"/>
    <s v="Second"/>
    <x v="1"/>
    <s v="Expired"/>
    <x v="1"/>
    <n v="155883.23000000001"/>
    <x v="2"/>
  </r>
  <r>
    <x v="8"/>
    <n v="23.83"/>
    <x v="1"/>
    <x v="19"/>
    <n v="149086"/>
    <x v="8"/>
    <n v="891"/>
    <x v="1"/>
    <n v="75.56"/>
    <s v="Second"/>
    <x v="1"/>
    <s v="Not Available"/>
    <x v="0"/>
    <n v="112238.28"/>
    <x v="1"/>
  </r>
  <r>
    <x v="7"/>
    <n v="18.010000000000002"/>
    <x v="2"/>
    <x v="38"/>
    <n v="202537"/>
    <x v="6"/>
    <n v="740"/>
    <x v="1"/>
    <n v="63.78"/>
    <s v="First"/>
    <x v="9"/>
    <s v="Not Available"/>
    <x v="1"/>
    <n v="131355.24"/>
    <x v="3"/>
  </r>
  <r>
    <x v="5"/>
    <n v="70.06"/>
    <x v="5"/>
    <x v="9"/>
    <n v="207646"/>
    <x v="0"/>
    <n v="223"/>
    <x v="0"/>
    <n v="72.94"/>
    <s v="First"/>
    <x v="2"/>
    <s v="Expired"/>
    <x v="0"/>
    <n v="119334.13"/>
    <x v="0"/>
  </r>
  <r>
    <x v="4"/>
    <n v="54.2"/>
    <x v="4"/>
    <x v="16"/>
    <n v="336860"/>
    <x v="7"/>
    <n v="681"/>
    <x v="0"/>
    <n v="90.16"/>
    <s v="First"/>
    <x v="7"/>
    <s v="Expired"/>
    <x v="1"/>
    <n v="206890.89"/>
    <x v="2"/>
  </r>
  <r>
    <x v="2"/>
    <n v="22.96"/>
    <x v="2"/>
    <x v="27"/>
    <n v="333832"/>
    <x v="1"/>
    <n v="261"/>
    <x v="1"/>
    <n v="93.74"/>
    <s v="First"/>
    <x v="6"/>
    <s v="Not Available"/>
    <x v="1"/>
    <n v="182264.5"/>
    <x v="3"/>
  </r>
  <r>
    <x v="3"/>
    <n v="68.650000000000006"/>
    <x v="7"/>
    <x v="28"/>
    <n v="105915"/>
    <x v="0"/>
    <n v="692"/>
    <x v="1"/>
    <n v="80.78"/>
    <s v="Second"/>
    <x v="0"/>
    <s v="Not Available"/>
    <x v="0"/>
    <n v="62853.440000000002"/>
    <x v="3"/>
  </r>
  <r>
    <x v="4"/>
    <n v="14.14"/>
    <x v="4"/>
    <x v="22"/>
    <n v="353511"/>
    <x v="3"/>
    <n v="233"/>
    <x v="0"/>
    <n v="62.62"/>
    <s v="Second"/>
    <x v="4"/>
    <s v="Expired"/>
    <x v="0"/>
    <n v="156072.51999999999"/>
    <x v="2"/>
  </r>
  <r>
    <x v="9"/>
    <n v="75.099999999999994"/>
    <x v="4"/>
    <x v="12"/>
    <n v="295580"/>
    <x v="6"/>
    <n v="589"/>
    <x v="0"/>
    <n v="93.48"/>
    <s v="Third"/>
    <x v="9"/>
    <s v="Expired"/>
    <x v="1"/>
    <n v="130489.09"/>
    <x v="3"/>
  </r>
  <r>
    <x v="8"/>
    <n v="19.579999999999998"/>
    <x v="2"/>
    <x v="27"/>
    <n v="131883"/>
    <x v="7"/>
    <n v="703"/>
    <x v="2"/>
    <n v="49.65"/>
    <s v="Third"/>
    <x v="2"/>
    <s v="Expired"/>
    <x v="0"/>
    <n v="60444.84"/>
    <x v="2"/>
  </r>
  <r>
    <x v="8"/>
    <n v="12.3"/>
    <x v="1"/>
    <x v="25"/>
    <n v="322421"/>
    <x v="0"/>
    <n v="835"/>
    <x v="2"/>
    <n v="57.8"/>
    <s v="Second"/>
    <x v="1"/>
    <s v="Expired"/>
    <x v="1"/>
    <n v="199063.02"/>
    <x v="0"/>
  </r>
  <r>
    <x v="5"/>
    <n v="22.4"/>
    <x v="7"/>
    <x v="28"/>
    <n v="327427"/>
    <x v="2"/>
    <n v="355"/>
    <x v="2"/>
    <n v="57.54"/>
    <s v="Third"/>
    <x v="3"/>
    <s v="Not Available"/>
    <x v="1"/>
    <n v="146538.99"/>
    <x v="3"/>
  </r>
  <r>
    <x v="8"/>
    <n v="19.41"/>
    <x v="2"/>
    <x v="8"/>
    <n v="382637"/>
    <x v="2"/>
    <n v="652"/>
    <x v="2"/>
    <n v="38.409999999999997"/>
    <s v="Third"/>
    <x v="3"/>
    <s v="Not Available"/>
    <x v="0"/>
    <n v="246694.24"/>
    <x v="1"/>
  </r>
  <r>
    <x v="4"/>
    <n v="60.99"/>
    <x v="0"/>
    <x v="39"/>
    <n v="239337"/>
    <x v="2"/>
    <n v="299"/>
    <x v="1"/>
    <n v="98.78"/>
    <s v="Third"/>
    <x v="4"/>
    <s v="Expired"/>
    <x v="0"/>
    <n v="127794.71"/>
    <x v="1"/>
  </r>
  <r>
    <x v="8"/>
    <n v="39.76"/>
    <x v="0"/>
    <x v="35"/>
    <n v="142627"/>
    <x v="9"/>
    <n v="319"/>
    <x v="2"/>
    <n v="55.16"/>
    <s v="Second"/>
    <x v="0"/>
    <s v="Not Available"/>
    <x v="0"/>
    <n v="104305.69"/>
    <x v="3"/>
  </r>
  <r>
    <x v="5"/>
    <n v="77.56"/>
    <x v="1"/>
    <x v="19"/>
    <n v="74384"/>
    <x v="9"/>
    <n v="848"/>
    <x v="2"/>
    <n v="45.45"/>
    <s v="Third"/>
    <x v="1"/>
    <s v="Active"/>
    <x v="0"/>
    <n v="45687.92"/>
    <x v="2"/>
  </r>
  <r>
    <x v="3"/>
    <n v="41.91"/>
    <x v="5"/>
    <x v="5"/>
    <n v="368014"/>
    <x v="6"/>
    <n v="200"/>
    <x v="0"/>
    <n v="90.49"/>
    <s v="First"/>
    <x v="9"/>
    <s v="Not Available"/>
    <x v="1"/>
    <n v="261748.7"/>
    <x v="2"/>
  </r>
  <r>
    <x v="1"/>
    <n v="18.36"/>
    <x v="6"/>
    <x v="24"/>
    <n v="226693"/>
    <x v="3"/>
    <n v="433"/>
    <x v="2"/>
    <n v="49.92"/>
    <s v="Third"/>
    <x v="4"/>
    <s v="Not Available"/>
    <x v="1"/>
    <n v="155455.79999999999"/>
    <x v="2"/>
  </r>
  <r>
    <x v="2"/>
    <n v="5.46"/>
    <x v="4"/>
    <x v="18"/>
    <n v="75478"/>
    <x v="6"/>
    <n v="831"/>
    <x v="2"/>
    <n v="41.79"/>
    <s v="Third"/>
    <x v="3"/>
    <s v="Not Available"/>
    <x v="1"/>
    <n v="41264.379999999997"/>
    <x v="0"/>
  </r>
  <r>
    <x v="0"/>
    <n v="9.89"/>
    <x v="6"/>
    <x v="24"/>
    <n v="385993"/>
    <x v="7"/>
    <n v="771"/>
    <x v="2"/>
    <n v="42.83"/>
    <s v="Third"/>
    <x v="1"/>
    <s v="Not Available"/>
    <x v="0"/>
    <n v="277658.98"/>
    <x v="0"/>
  </r>
  <r>
    <x v="1"/>
    <n v="63.04"/>
    <x v="3"/>
    <x v="7"/>
    <n v="219211"/>
    <x v="2"/>
    <n v="792"/>
    <x v="0"/>
    <n v="84.63"/>
    <s v="First"/>
    <x v="3"/>
    <s v="Active"/>
    <x v="1"/>
    <n v="133903.67999999999"/>
    <x v="3"/>
  </r>
  <r>
    <x v="3"/>
    <n v="57.08"/>
    <x v="5"/>
    <x v="20"/>
    <n v="142460"/>
    <x v="3"/>
    <n v="565"/>
    <x v="0"/>
    <n v="75.27"/>
    <s v="First"/>
    <x v="4"/>
    <s v="Active"/>
    <x v="0"/>
    <n v="93731.05"/>
    <x v="1"/>
  </r>
  <r>
    <x v="3"/>
    <n v="76.44"/>
    <x v="2"/>
    <x v="38"/>
    <n v="160203"/>
    <x v="8"/>
    <n v="495"/>
    <x v="1"/>
    <n v="91.63"/>
    <s v="Second"/>
    <x v="8"/>
    <s v="Active"/>
    <x v="1"/>
    <n v="65942.91"/>
    <x v="3"/>
  </r>
  <r>
    <x v="7"/>
    <n v="48.05"/>
    <x v="5"/>
    <x v="20"/>
    <n v="93075"/>
    <x v="3"/>
    <n v="354"/>
    <x v="1"/>
    <n v="82.02"/>
    <s v="Second"/>
    <x v="0"/>
    <s v="Expired"/>
    <x v="0"/>
    <n v="69751.259999999995"/>
    <x v="1"/>
  </r>
  <r>
    <x v="3"/>
    <n v="63.5"/>
    <x v="4"/>
    <x v="18"/>
    <n v="216634"/>
    <x v="4"/>
    <n v="980"/>
    <x v="1"/>
    <n v="85.16"/>
    <s v="Second"/>
    <x v="0"/>
    <s v="Expired"/>
    <x v="0"/>
    <n v="166486.97"/>
    <x v="1"/>
  </r>
  <r>
    <x v="6"/>
    <n v="30.73"/>
    <x v="4"/>
    <x v="18"/>
    <n v="103339"/>
    <x v="1"/>
    <n v="240"/>
    <x v="1"/>
    <n v="95.5"/>
    <s v="Third"/>
    <x v="2"/>
    <s v="Expired"/>
    <x v="1"/>
    <n v="81875.89"/>
    <x v="3"/>
  </r>
  <r>
    <x v="4"/>
    <n v="54.98"/>
    <x v="4"/>
    <x v="4"/>
    <n v="288983"/>
    <x v="8"/>
    <n v="172"/>
    <x v="0"/>
    <n v="94.44"/>
    <s v="Third"/>
    <x v="8"/>
    <s v="Expired"/>
    <x v="0"/>
    <n v="138436.14000000001"/>
    <x v="1"/>
  </r>
  <r>
    <x v="3"/>
    <n v="69.650000000000006"/>
    <x v="4"/>
    <x v="16"/>
    <n v="230550"/>
    <x v="0"/>
    <n v="406"/>
    <x v="0"/>
    <n v="86.52"/>
    <s v="Second"/>
    <x v="2"/>
    <s v="Active"/>
    <x v="0"/>
    <n v="137664.82999999999"/>
    <x v="2"/>
  </r>
  <r>
    <x v="7"/>
    <n v="23.38"/>
    <x v="1"/>
    <x v="37"/>
    <n v="144782"/>
    <x v="9"/>
    <n v="448"/>
    <x v="0"/>
    <n v="86.62"/>
    <s v="Third"/>
    <x v="1"/>
    <s v="Not Available"/>
    <x v="0"/>
    <n v="115244.64"/>
    <x v="1"/>
  </r>
  <r>
    <x v="4"/>
    <n v="16.739999999999998"/>
    <x v="2"/>
    <x v="34"/>
    <n v="119648"/>
    <x v="9"/>
    <n v="473"/>
    <x v="0"/>
    <n v="96.99"/>
    <s v="Second"/>
    <x v="0"/>
    <s v="Expired"/>
    <x v="1"/>
    <n v="60695.73"/>
    <x v="0"/>
  </r>
  <r>
    <x v="6"/>
    <n v="50.57"/>
    <x v="4"/>
    <x v="16"/>
    <n v="208620"/>
    <x v="6"/>
    <n v="612"/>
    <x v="1"/>
    <n v="88.94"/>
    <s v="Second"/>
    <x v="6"/>
    <s v="Expired"/>
    <x v="1"/>
    <n v="137511.38"/>
    <x v="1"/>
  </r>
  <r>
    <x v="3"/>
    <n v="27.64"/>
    <x v="3"/>
    <x v="3"/>
    <n v="245708"/>
    <x v="8"/>
    <n v="911"/>
    <x v="1"/>
    <n v="61.2"/>
    <s v="First"/>
    <x v="8"/>
    <s v="Expired"/>
    <x v="1"/>
    <n v="137924.15"/>
    <x v="1"/>
  </r>
  <r>
    <x v="7"/>
    <n v="25.64"/>
    <x v="1"/>
    <x v="1"/>
    <n v="364810"/>
    <x v="7"/>
    <n v="657"/>
    <x v="1"/>
    <n v="92.29"/>
    <s v="First"/>
    <x v="7"/>
    <s v="Expired"/>
    <x v="1"/>
    <n v="193793"/>
    <x v="0"/>
  </r>
  <r>
    <x v="5"/>
    <n v="7.91"/>
    <x v="6"/>
    <x v="31"/>
    <n v="224102"/>
    <x v="4"/>
    <n v="488"/>
    <x v="2"/>
    <n v="57.95"/>
    <s v="Third"/>
    <x v="0"/>
    <s v="Active"/>
    <x v="1"/>
    <n v="111554.27"/>
    <x v="3"/>
  </r>
  <r>
    <x v="5"/>
    <n v="8.02"/>
    <x v="6"/>
    <x v="31"/>
    <n v="78490"/>
    <x v="8"/>
    <n v="461"/>
    <x v="0"/>
    <n v="68.56"/>
    <s v="First"/>
    <x v="8"/>
    <s v="Not Available"/>
    <x v="0"/>
    <n v="40620.42"/>
    <x v="2"/>
  </r>
  <r>
    <x v="5"/>
    <n v="6.82"/>
    <x v="6"/>
    <x v="33"/>
    <n v="129669"/>
    <x v="7"/>
    <n v="221"/>
    <x v="0"/>
    <n v="72.06"/>
    <s v="Third"/>
    <x v="2"/>
    <s v="Expired"/>
    <x v="0"/>
    <n v="82744.09"/>
    <x v="0"/>
  </r>
  <r>
    <x v="1"/>
    <n v="29.51"/>
    <x v="1"/>
    <x v="1"/>
    <n v="52516"/>
    <x v="4"/>
    <n v="241"/>
    <x v="0"/>
    <n v="88.71"/>
    <s v="Third"/>
    <x v="0"/>
    <s v="Active"/>
    <x v="1"/>
    <n v="23126.65"/>
    <x v="1"/>
  </r>
  <r>
    <x v="4"/>
    <n v="23.69"/>
    <x v="5"/>
    <x v="13"/>
    <n v="155897"/>
    <x v="7"/>
    <n v="785"/>
    <x v="1"/>
    <n v="96.05"/>
    <s v="Second"/>
    <x v="3"/>
    <s v="Not Available"/>
    <x v="0"/>
    <n v="106555.46"/>
    <x v="3"/>
  </r>
  <r>
    <x v="7"/>
    <n v="32.08"/>
    <x v="1"/>
    <x v="37"/>
    <n v="267796"/>
    <x v="6"/>
    <n v="764"/>
    <x v="0"/>
    <n v="66.900000000000006"/>
    <s v="First"/>
    <x v="9"/>
    <s v="Expired"/>
    <x v="1"/>
    <n v="171236.1"/>
    <x v="3"/>
  </r>
  <r>
    <x v="4"/>
    <n v="29.91"/>
    <x v="5"/>
    <x v="13"/>
    <n v="229777"/>
    <x v="0"/>
    <n v="255"/>
    <x v="0"/>
    <n v="98.07"/>
    <s v="First"/>
    <x v="2"/>
    <s v="Expired"/>
    <x v="0"/>
    <n v="172178.71"/>
    <x v="1"/>
  </r>
  <r>
    <x v="3"/>
    <n v="8.2799999999999994"/>
    <x v="1"/>
    <x v="1"/>
    <n v="138139"/>
    <x v="2"/>
    <n v="322"/>
    <x v="0"/>
    <n v="91.45"/>
    <s v="First"/>
    <x v="3"/>
    <s v="Expired"/>
    <x v="0"/>
    <n v="72674.460000000006"/>
    <x v="1"/>
  </r>
  <r>
    <x v="7"/>
    <n v="45.83"/>
    <x v="4"/>
    <x v="12"/>
    <n v="201234"/>
    <x v="2"/>
    <n v="942"/>
    <x v="1"/>
    <n v="86.22"/>
    <s v="Third"/>
    <x v="6"/>
    <s v="Expired"/>
    <x v="0"/>
    <n v="133245.76000000001"/>
    <x v="2"/>
  </r>
  <r>
    <x v="4"/>
    <n v="13.94"/>
    <x v="5"/>
    <x v="15"/>
    <n v="164171"/>
    <x v="1"/>
    <n v="841"/>
    <x v="1"/>
    <n v="64.760000000000005"/>
    <s v="First"/>
    <x v="6"/>
    <s v="Active"/>
    <x v="1"/>
    <n v="87548.01"/>
    <x v="0"/>
  </r>
  <r>
    <x v="7"/>
    <n v="41.22"/>
    <x v="1"/>
    <x v="19"/>
    <n v="153275"/>
    <x v="9"/>
    <n v="675"/>
    <x v="2"/>
    <n v="47.44"/>
    <s v="First"/>
    <x v="1"/>
    <s v="Not Available"/>
    <x v="1"/>
    <n v="73657.72"/>
    <x v="0"/>
  </r>
  <r>
    <x v="4"/>
    <n v="60.91"/>
    <x v="0"/>
    <x v="6"/>
    <n v="101997"/>
    <x v="1"/>
    <n v="756"/>
    <x v="2"/>
    <n v="29.66"/>
    <s v="Second"/>
    <x v="6"/>
    <s v="Not Available"/>
    <x v="0"/>
    <n v="74318.27"/>
    <x v="0"/>
  </r>
  <r>
    <x v="5"/>
    <n v="44.94"/>
    <x v="6"/>
    <x v="21"/>
    <n v="68300"/>
    <x v="7"/>
    <n v="858"/>
    <x v="2"/>
    <n v="39.53"/>
    <s v="Third"/>
    <x v="6"/>
    <s v="Not Available"/>
    <x v="1"/>
    <n v="54551.94"/>
    <x v="2"/>
  </r>
  <r>
    <x v="3"/>
    <n v="79.03"/>
    <x v="5"/>
    <x v="5"/>
    <n v="383781"/>
    <x v="2"/>
    <n v="919"/>
    <x v="1"/>
    <n v="70.08"/>
    <s v="First"/>
    <x v="3"/>
    <s v="Active"/>
    <x v="0"/>
    <n v="187983.2"/>
    <x v="1"/>
  </r>
  <r>
    <x v="9"/>
    <n v="16.149999999999999"/>
    <x v="0"/>
    <x v="29"/>
    <n v="67220"/>
    <x v="7"/>
    <n v="817"/>
    <x v="2"/>
    <n v="41.51"/>
    <s v="First"/>
    <x v="7"/>
    <s v="Not Available"/>
    <x v="0"/>
    <n v="38562.269999999997"/>
    <x v="2"/>
  </r>
  <r>
    <x v="9"/>
    <n v="69.91"/>
    <x v="7"/>
    <x v="30"/>
    <n v="94293"/>
    <x v="8"/>
    <n v="360"/>
    <x v="1"/>
    <n v="71.319999999999993"/>
    <s v="Third"/>
    <x v="2"/>
    <s v="Not Available"/>
    <x v="1"/>
    <n v="58031.59"/>
    <x v="3"/>
  </r>
  <r>
    <x v="8"/>
    <n v="47.98"/>
    <x v="5"/>
    <x v="13"/>
    <n v="297387"/>
    <x v="8"/>
    <n v="793"/>
    <x v="2"/>
    <n v="54.28"/>
    <s v="Second"/>
    <x v="2"/>
    <s v="Expired"/>
    <x v="1"/>
    <n v="169236.73"/>
    <x v="2"/>
  </r>
  <r>
    <x v="8"/>
    <n v="11.67"/>
    <x v="3"/>
    <x v="7"/>
    <n v="313295"/>
    <x v="5"/>
    <n v="149"/>
    <x v="1"/>
    <n v="87.29"/>
    <s v="First"/>
    <x v="5"/>
    <s v="Active"/>
    <x v="0"/>
    <n v="136433.43"/>
    <x v="0"/>
  </r>
  <r>
    <x v="9"/>
    <n v="45.81"/>
    <x v="5"/>
    <x v="5"/>
    <n v="294115"/>
    <x v="2"/>
    <n v="537"/>
    <x v="0"/>
    <n v="86.29"/>
    <s v="First"/>
    <x v="3"/>
    <s v="Not Available"/>
    <x v="0"/>
    <n v="212103.12"/>
    <x v="0"/>
  </r>
  <r>
    <x v="2"/>
    <n v="26.96"/>
    <x v="7"/>
    <x v="30"/>
    <n v="385316"/>
    <x v="3"/>
    <n v="755"/>
    <x v="0"/>
    <n v="70.5"/>
    <s v="Third"/>
    <x v="0"/>
    <s v="Expired"/>
    <x v="1"/>
    <n v="157446.85"/>
    <x v="0"/>
  </r>
  <r>
    <x v="3"/>
    <n v="69.849999999999994"/>
    <x v="6"/>
    <x v="24"/>
    <n v="226199"/>
    <x v="8"/>
    <n v="774"/>
    <x v="2"/>
    <n v="41.66"/>
    <s v="First"/>
    <x v="8"/>
    <s v="Expired"/>
    <x v="1"/>
    <n v="114312.6"/>
    <x v="3"/>
  </r>
  <r>
    <x v="8"/>
    <n v="65.27"/>
    <x v="0"/>
    <x v="39"/>
    <n v="53636"/>
    <x v="5"/>
    <n v="100"/>
    <x v="1"/>
    <n v="80.14"/>
    <s v="Second"/>
    <x v="5"/>
    <s v="Expired"/>
    <x v="0"/>
    <n v="31557.27"/>
    <x v="0"/>
  </r>
  <r>
    <x v="3"/>
    <n v="64.77"/>
    <x v="5"/>
    <x v="15"/>
    <n v="270221"/>
    <x v="8"/>
    <n v="863"/>
    <x v="1"/>
    <n v="67.430000000000007"/>
    <s v="Second"/>
    <x v="6"/>
    <s v="Not Available"/>
    <x v="1"/>
    <n v="162339.20000000001"/>
    <x v="2"/>
  </r>
  <r>
    <x v="5"/>
    <n v="73.400000000000006"/>
    <x v="4"/>
    <x v="16"/>
    <n v="165049"/>
    <x v="4"/>
    <n v="653"/>
    <x v="2"/>
    <n v="47.96"/>
    <s v="Second"/>
    <x v="0"/>
    <s v="Active"/>
    <x v="1"/>
    <n v="100908.69"/>
    <x v="3"/>
  </r>
  <r>
    <x v="7"/>
    <n v="27.66"/>
    <x v="3"/>
    <x v="3"/>
    <n v="188757"/>
    <x v="1"/>
    <n v="437"/>
    <x v="2"/>
    <n v="42.19"/>
    <s v="Second"/>
    <x v="4"/>
    <s v="Not Available"/>
    <x v="0"/>
    <n v="99143.09"/>
    <x v="3"/>
  </r>
  <r>
    <x v="8"/>
    <n v="60.36"/>
    <x v="6"/>
    <x v="10"/>
    <n v="135785"/>
    <x v="2"/>
    <n v="182"/>
    <x v="0"/>
    <n v="80.8"/>
    <s v="Second"/>
    <x v="0"/>
    <s v="Not Available"/>
    <x v="0"/>
    <n v="61611.39"/>
    <x v="0"/>
  </r>
  <r>
    <x v="3"/>
    <n v="37.159999999999997"/>
    <x v="2"/>
    <x v="27"/>
    <n v="293741"/>
    <x v="4"/>
    <n v="574"/>
    <x v="1"/>
    <n v="79.959999999999994"/>
    <s v="Third"/>
    <x v="0"/>
    <s v="Active"/>
    <x v="1"/>
    <n v="149178.28"/>
    <x v="0"/>
  </r>
  <r>
    <x v="3"/>
    <n v="35.21"/>
    <x v="4"/>
    <x v="12"/>
    <n v="243164"/>
    <x v="2"/>
    <n v="158"/>
    <x v="0"/>
    <n v="83.27"/>
    <s v="Third"/>
    <x v="3"/>
    <s v="Active"/>
    <x v="1"/>
    <n v="126050.87"/>
    <x v="3"/>
  </r>
  <r>
    <x v="9"/>
    <n v="75.14"/>
    <x v="3"/>
    <x v="32"/>
    <n v="58852"/>
    <x v="2"/>
    <n v="217"/>
    <x v="0"/>
    <n v="88.82"/>
    <s v="Third"/>
    <x v="4"/>
    <s v="Active"/>
    <x v="0"/>
    <n v="30188.18"/>
    <x v="3"/>
  </r>
  <r>
    <x v="8"/>
    <n v="26.14"/>
    <x v="6"/>
    <x v="21"/>
    <n v="351820"/>
    <x v="0"/>
    <n v="834"/>
    <x v="1"/>
    <n v="66.97"/>
    <s v="Third"/>
    <x v="2"/>
    <s v="Expired"/>
    <x v="0"/>
    <n v="236315.24"/>
    <x v="0"/>
  </r>
  <r>
    <x v="0"/>
    <n v="69.099999999999994"/>
    <x v="7"/>
    <x v="28"/>
    <n v="128608"/>
    <x v="1"/>
    <n v="293"/>
    <x v="2"/>
    <n v="49.09"/>
    <s v="First"/>
    <x v="6"/>
    <s v="Not Available"/>
    <x v="1"/>
    <n v="96567.9"/>
    <x v="0"/>
  </r>
  <r>
    <x v="0"/>
    <n v="74.69"/>
    <x v="5"/>
    <x v="9"/>
    <n v="346048"/>
    <x v="5"/>
    <n v="678"/>
    <x v="2"/>
    <n v="46.23"/>
    <s v="Second"/>
    <x v="1"/>
    <s v="Not Available"/>
    <x v="1"/>
    <n v="175212.08"/>
    <x v="0"/>
  </r>
  <r>
    <x v="9"/>
    <n v="72.02"/>
    <x v="1"/>
    <x v="25"/>
    <n v="85481"/>
    <x v="4"/>
    <n v="337"/>
    <x v="1"/>
    <n v="74.58"/>
    <s v="First"/>
    <x v="0"/>
    <s v="Active"/>
    <x v="0"/>
    <n v="42520.39"/>
    <x v="1"/>
  </r>
  <r>
    <x v="6"/>
    <n v="28.4"/>
    <x v="0"/>
    <x v="0"/>
    <n v="79840"/>
    <x v="9"/>
    <n v="594"/>
    <x v="1"/>
    <n v="98.56"/>
    <s v="First"/>
    <x v="1"/>
    <s v="Expired"/>
    <x v="0"/>
    <n v="58209.63"/>
    <x v="0"/>
  </r>
  <r>
    <x v="5"/>
    <n v="48.22"/>
    <x v="6"/>
    <x v="21"/>
    <n v="166089"/>
    <x v="9"/>
    <n v="456"/>
    <x v="0"/>
    <n v="66.95"/>
    <s v="Second"/>
    <x v="0"/>
    <s v="Not Available"/>
    <x v="0"/>
    <n v="127790.92"/>
    <x v="0"/>
  </r>
  <r>
    <x v="4"/>
    <n v="6.98"/>
    <x v="3"/>
    <x v="3"/>
    <n v="163233"/>
    <x v="6"/>
    <n v="456"/>
    <x v="0"/>
    <n v="66.69"/>
    <s v="First"/>
    <x v="9"/>
    <s v="Active"/>
    <x v="0"/>
    <n v="74140.149999999994"/>
    <x v="3"/>
  </r>
  <r>
    <x v="6"/>
    <n v="31.27"/>
    <x v="1"/>
    <x v="19"/>
    <n v="297771"/>
    <x v="5"/>
    <n v="402"/>
    <x v="0"/>
    <n v="64.88"/>
    <s v="Third"/>
    <x v="0"/>
    <s v="Active"/>
    <x v="1"/>
    <n v="153203.26999999999"/>
    <x v="2"/>
  </r>
  <r>
    <x v="9"/>
    <n v="63.04"/>
    <x v="3"/>
    <x v="3"/>
    <n v="350461"/>
    <x v="0"/>
    <n v="441"/>
    <x v="2"/>
    <n v="57.71"/>
    <s v="Second"/>
    <x v="2"/>
    <s v="Expired"/>
    <x v="1"/>
    <n v="247010.68"/>
    <x v="2"/>
  </r>
  <r>
    <x v="9"/>
    <n v="79.540000000000006"/>
    <x v="5"/>
    <x v="13"/>
    <n v="197655"/>
    <x v="2"/>
    <n v="252"/>
    <x v="2"/>
    <n v="29.79"/>
    <s v="First"/>
    <x v="3"/>
    <s v="Expired"/>
    <x v="1"/>
    <n v="114063.54"/>
    <x v="3"/>
  </r>
  <r>
    <x v="1"/>
    <n v="57.24"/>
    <x v="2"/>
    <x v="27"/>
    <n v="275481"/>
    <x v="1"/>
    <n v="119"/>
    <x v="2"/>
    <n v="40.799999999999997"/>
    <s v="First"/>
    <x v="6"/>
    <s v="Not Available"/>
    <x v="1"/>
    <n v="217624.21"/>
    <x v="3"/>
  </r>
  <r>
    <x v="6"/>
    <n v="41.64"/>
    <x v="3"/>
    <x v="32"/>
    <n v="312965"/>
    <x v="6"/>
    <n v="802"/>
    <x v="2"/>
    <n v="33.630000000000003"/>
    <s v="First"/>
    <x v="9"/>
    <s v="Active"/>
    <x v="1"/>
    <n v="241891.54"/>
    <x v="3"/>
  </r>
  <r>
    <x v="7"/>
    <n v="52.06"/>
    <x v="3"/>
    <x v="3"/>
    <n v="348597"/>
    <x v="3"/>
    <n v="761"/>
    <x v="2"/>
    <n v="56.06"/>
    <s v="Third"/>
    <x v="0"/>
    <s v="Not Available"/>
    <x v="1"/>
    <n v="192401.43"/>
    <x v="1"/>
  </r>
  <r>
    <x v="0"/>
    <n v="50.39"/>
    <x v="5"/>
    <x v="20"/>
    <n v="235585"/>
    <x v="6"/>
    <n v="814"/>
    <x v="2"/>
    <n v="54.01"/>
    <s v="First"/>
    <x v="9"/>
    <s v="Not Available"/>
    <x v="0"/>
    <n v="122542.23"/>
    <x v="1"/>
  </r>
  <r>
    <x v="1"/>
    <n v="50.31"/>
    <x v="1"/>
    <x v="37"/>
    <n v="267779"/>
    <x v="9"/>
    <n v="921"/>
    <x v="1"/>
    <n v="88.31"/>
    <s v="Third"/>
    <x v="0"/>
    <s v="Expired"/>
    <x v="1"/>
    <n v="204903.09"/>
    <x v="0"/>
  </r>
  <r>
    <x v="2"/>
    <n v="69.13"/>
    <x v="1"/>
    <x v="25"/>
    <n v="136004"/>
    <x v="3"/>
    <n v="232"/>
    <x v="1"/>
    <n v="64.05"/>
    <s v="Second"/>
    <x v="1"/>
    <s v="Active"/>
    <x v="1"/>
    <n v="84735.95"/>
    <x v="2"/>
  </r>
  <r>
    <x v="6"/>
    <n v="56"/>
    <x v="0"/>
    <x v="29"/>
    <n v="230194"/>
    <x v="2"/>
    <n v="642"/>
    <x v="2"/>
    <n v="44.5"/>
    <s v="Second"/>
    <x v="1"/>
    <s v="Expired"/>
    <x v="1"/>
    <n v="157496.89000000001"/>
    <x v="2"/>
  </r>
  <r>
    <x v="6"/>
    <n v="50.23"/>
    <x v="5"/>
    <x v="13"/>
    <n v="171165"/>
    <x v="1"/>
    <n v="729"/>
    <x v="2"/>
    <n v="51.89"/>
    <s v="Third"/>
    <x v="2"/>
    <s v="Not Available"/>
    <x v="1"/>
    <n v="89654.14"/>
    <x v="3"/>
  </r>
  <r>
    <x v="0"/>
    <n v="28.64"/>
    <x v="1"/>
    <x v="19"/>
    <n v="368428"/>
    <x v="9"/>
    <n v="457"/>
    <x v="1"/>
    <n v="91.63"/>
    <s v="First"/>
    <x v="1"/>
    <s v="Not Available"/>
    <x v="1"/>
    <n v="264823.37"/>
    <x v="0"/>
  </r>
  <r>
    <x v="8"/>
    <n v="33.93"/>
    <x v="4"/>
    <x v="22"/>
    <n v="289007"/>
    <x v="2"/>
    <n v="536"/>
    <x v="1"/>
    <n v="61.5"/>
    <s v="Third"/>
    <x v="4"/>
    <s v="Not Available"/>
    <x v="0"/>
    <n v="186301.76"/>
    <x v="2"/>
  </r>
  <r>
    <x v="2"/>
    <n v="30.5"/>
    <x v="3"/>
    <x v="7"/>
    <n v="236714"/>
    <x v="9"/>
    <n v="977"/>
    <x v="0"/>
    <n v="65.17"/>
    <s v="Third"/>
    <x v="1"/>
    <s v="Active"/>
    <x v="1"/>
    <n v="113434.59"/>
    <x v="1"/>
  </r>
  <r>
    <x v="4"/>
    <n v="56.72"/>
    <x v="0"/>
    <x v="29"/>
    <n v="307245"/>
    <x v="5"/>
    <n v="329"/>
    <x v="2"/>
    <n v="36.130000000000003"/>
    <s v="First"/>
    <x v="5"/>
    <s v="Active"/>
    <x v="1"/>
    <n v="135593.04999999999"/>
    <x v="3"/>
  </r>
  <r>
    <x v="0"/>
    <n v="7.39"/>
    <x v="6"/>
    <x v="10"/>
    <n v="112019"/>
    <x v="3"/>
    <n v="553"/>
    <x v="0"/>
    <n v="65.84"/>
    <s v="First"/>
    <x v="4"/>
    <s v="Expired"/>
    <x v="1"/>
    <n v="64540.63"/>
    <x v="2"/>
  </r>
  <r>
    <x v="2"/>
    <n v="77.38"/>
    <x v="6"/>
    <x v="21"/>
    <n v="69990"/>
    <x v="7"/>
    <n v="486"/>
    <x v="2"/>
    <n v="54.34"/>
    <s v="First"/>
    <x v="7"/>
    <s v="Not Available"/>
    <x v="0"/>
    <n v="47612.68"/>
    <x v="1"/>
  </r>
  <r>
    <x v="5"/>
    <n v="77.52"/>
    <x v="1"/>
    <x v="26"/>
    <n v="221644"/>
    <x v="8"/>
    <n v="452"/>
    <x v="2"/>
    <n v="28.09"/>
    <s v="Second"/>
    <x v="4"/>
    <s v="Not Available"/>
    <x v="0"/>
    <n v="99480.08"/>
    <x v="2"/>
  </r>
  <r>
    <x v="3"/>
    <n v="39.08"/>
    <x v="0"/>
    <x v="0"/>
    <n v="346064"/>
    <x v="0"/>
    <n v="835"/>
    <x v="2"/>
    <n v="47.67"/>
    <s v="First"/>
    <x v="2"/>
    <s v="Not Available"/>
    <x v="0"/>
    <n v="138645.53"/>
    <x v="0"/>
  </r>
  <r>
    <x v="6"/>
    <n v="35.729999999999997"/>
    <x v="4"/>
    <x v="18"/>
    <n v="351565"/>
    <x v="5"/>
    <n v="749"/>
    <x v="0"/>
    <n v="68.23"/>
    <s v="First"/>
    <x v="5"/>
    <s v="Not Available"/>
    <x v="1"/>
    <n v="152014.29"/>
    <x v="0"/>
  </r>
  <r>
    <x v="1"/>
    <n v="44.72"/>
    <x v="2"/>
    <x v="8"/>
    <n v="283576"/>
    <x v="9"/>
    <n v="529"/>
    <x v="0"/>
    <n v="73.91"/>
    <s v="Third"/>
    <x v="0"/>
    <s v="Expired"/>
    <x v="0"/>
    <n v="159702.26"/>
    <x v="0"/>
  </r>
  <r>
    <x v="8"/>
    <n v="17.72"/>
    <x v="2"/>
    <x v="2"/>
    <n v="277462"/>
    <x v="1"/>
    <n v="782"/>
    <x v="2"/>
    <n v="43.72"/>
    <s v="First"/>
    <x v="6"/>
    <s v="Not Available"/>
    <x v="0"/>
    <n v="144698.26999999999"/>
    <x v="1"/>
  </r>
  <r>
    <x v="4"/>
    <n v="58.24"/>
    <x v="1"/>
    <x v="1"/>
    <n v="87726"/>
    <x v="4"/>
    <n v="943"/>
    <x v="1"/>
    <n v="65.83"/>
    <s v="Third"/>
    <x v="0"/>
    <s v="Expired"/>
    <x v="1"/>
    <n v="44181.5"/>
    <x v="1"/>
  </r>
  <r>
    <x v="3"/>
    <n v="39.36"/>
    <x v="2"/>
    <x v="34"/>
    <n v="238428"/>
    <x v="9"/>
    <n v="501"/>
    <x v="2"/>
    <n v="58.19"/>
    <s v="Second"/>
    <x v="1"/>
    <s v="Active"/>
    <x v="0"/>
    <n v="131681.26"/>
    <x v="3"/>
  </r>
  <r>
    <x v="1"/>
    <n v="34.81"/>
    <x v="3"/>
    <x v="3"/>
    <n v="80550"/>
    <x v="8"/>
    <n v="696"/>
    <x v="2"/>
    <n v="54.42"/>
    <s v="First"/>
    <x v="8"/>
    <s v="Not Available"/>
    <x v="1"/>
    <n v="37288.93"/>
    <x v="2"/>
  </r>
  <r>
    <x v="2"/>
    <n v="47.35"/>
    <x v="5"/>
    <x v="5"/>
    <n v="77837"/>
    <x v="4"/>
    <n v="753"/>
    <x v="2"/>
    <n v="50.69"/>
    <s v="First"/>
    <x v="0"/>
    <s v="Not Available"/>
    <x v="1"/>
    <n v="42422.31"/>
    <x v="2"/>
  </r>
  <r>
    <x v="6"/>
    <n v="66.23"/>
    <x v="1"/>
    <x v="37"/>
    <n v="269171"/>
    <x v="0"/>
    <n v="757"/>
    <x v="0"/>
    <n v="99.04"/>
    <s v="First"/>
    <x v="2"/>
    <s v="Expired"/>
    <x v="1"/>
    <n v="171313.31"/>
    <x v="1"/>
  </r>
  <r>
    <x v="6"/>
    <n v="28.96"/>
    <x v="1"/>
    <x v="37"/>
    <n v="311371"/>
    <x v="0"/>
    <n v="583"/>
    <x v="0"/>
    <n v="76.25"/>
    <s v="Second"/>
    <x v="4"/>
    <s v="Active"/>
    <x v="1"/>
    <n v="242886.23"/>
    <x v="1"/>
  </r>
  <r>
    <x v="5"/>
    <n v="61.48"/>
    <x v="0"/>
    <x v="29"/>
    <n v="343018"/>
    <x v="0"/>
    <n v="409"/>
    <x v="1"/>
    <n v="71.180000000000007"/>
    <s v="First"/>
    <x v="2"/>
    <s v="Expired"/>
    <x v="1"/>
    <n v="233731.94"/>
    <x v="1"/>
  </r>
  <r>
    <x v="3"/>
    <n v="47.05"/>
    <x v="2"/>
    <x v="34"/>
    <n v="257190"/>
    <x v="4"/>
    <n v="310"/>
    <x v="0"/>
    <n v="91.37"/>
    <s v="Third"/>
    <x v="0"/>
    <s v="Active"/>
    <x v="0"/>
    <n v="165949.48000000001"/>
    <x v="2"/>
  </r>
  <r>
    <x v="6"/>
    <n v="45.27"/>
    <x v="7"/>
    <x v="23"/>
    <n v="380396"/>
    <x v="9"/>
    <n v="330"/>
    <x v="1"/>
    <n v="83.73"/>
    <s v="Second"/>
    <x v="1"/>
    <s v="Active"/>
    <x v="1"/>
    <n v="255245.82"/>
    <x v="2"/>
  </r>
  <r>
    <x v="4"/>
    <n v="62.65"/>
    <x v="6"/>
    <x v="10"/>
    <n v="369216"/>
    <x v="1"/>
    <n v="255"/>
    <x v="0"/>
    <n v="65.930000000000007"/>
    <s v="First"/>
    <x v="6"/>
    <s v="Not Available"/>
    <x v="0"/>
    <n v="243303.62"/>
    <x v="3"/>
  </r>
  <r>
    <x v="0"/>
    <n v="43.95"/>
    <x v="6"/>
    <x v="33"/>
    <n v="144565"/>
    <x v="4"/>
    <n v="167"/>
    <x v="2"/>
    <n v="29.44"/>
    <s v="First"/>
    <x v="0"/>
    <s v="Expired"/>
    <x v="1"/>
    <n v="86786.8"/>
    <x v="2"/>
  </r>
  <r>
    <x v="6"/>
    <n v="24.73"/>
    <x v="0"/>
    <x v="39"/>
    <n v="92795"/>
    <x v="5"/>
    <n v="834"/>
    <x v="0"/>
    <n v="87.2"/>
    <s v="Third"/>
    <x v="7"/>
    <s v="Not Available"/>
    <x v="0"/>
    <n v="46824.97"/>
    <x v="2"/>
  </r>
  <r>
    <x v="1"/>
    <n v="15.53"/>
    <x v="5"/>
    <x v="9"/>
    <n v="313855"/>
    <x v="3"/>
    <n v="518"/>
    <x v="0"/>
    <n v="67.05"/>
    <s v="First"/>
    <x v="4"/>
    <s v="Active"/>
    <x v="0"/>
    <n v="249975.03"/>
    <x v="3"/>
  </r>
  <r>
    <x v="2"/>
    <n v="26.5"/>
    <x v="1"/>
    <x v="19"/>
    <n v="114965"/>
    <x v="6"/>
    <n v="309"/>
    <x v="0"/>
    <n v="88.82"/>
    <s v="Second"/>
    <x v="9"/>
    <s v="Expired"/>
    <x v="1"/>
    <n v="55073.2"/>
    <x v="0"/>
  </r>
  <r>
    <x v="8"/>
    <n v="59.98"/>
    <x v="4"/>
    <x v="22"/>
    <n v="139677"/>
    <x v="5"/>
    <n v="630"/>
    <x v="0"/>
    <n v="73.73"/>
    <s v="First"/>
    <x v="5"/>
    <s v="Expired"/>
    <x v="0"/>
    <n v="67765.759999999995"/>
    <x v="3"/>
  </r>
  <r>
    <x v="6"/>
    <n v="39.57"/>
    <x v="4"/>
    <x v="16"/>
    <n v="284385"/>
    <x v="0"/>
    <n v="684"/>
    <x v="1"/>
    <n v="91.34"/>
    <s v="Third"/>
    <x v="4"/>
    <s v="Active"/>
    <x v="0"/>
    <n v="115128.47"/>
    <x v="1"/>
  </r>
  <r>
    <x v="3"/>
    <n v="67.45"/>
    <x v="4"/>
    <x v="22"/>
    <n v="86122"/>
    <x v="5"/>
    <n v="863"/>
    <x v="2"/>
    <n v="26.9"/>
    <s v="Third"/>
    <x v="7"/>
    <s v="Active"/>
    <x v="0"/>
    <n v="40894.269999999997"/>
    <x v="0"/>
  </r>
  <r>
    <x v="0"/>
    <n v="5.59"/>
    <x v="2"/>
    <x v="8"/>
    <n v="267181"/>
    <x v="8"/>
    <n v="867"/>
    <x v="2"/>
    <n v="52.71"/>
    <s v="Second"/>
    <x v="3"/>
    <s v="Not Available"/>
    <x v="1"/>
    <n v="115569.42"/>
    <x v="2"/>
  </r>
  <r>
    <x v="5"/>
    <n v="36.57"/>
    <x v="4"/>
    <x v="12"/>
    <n v="303600"/>
    <x v="0"/>
    <n v="769"/>
    <x v="2"/>
    <n v="32.69"/>
    <s v="Third"/>
    <x v="2"/>
    <s v="Expired"/>
    <x v="1"/>
    <n v="137220.69"/>
    <x v="2"/>
  </r>
  <r>
    <x v="3"/>
    <n v="63.98"/>
    <x v="2"/>
    <x v="27"/>
    <n v="133757"/>
    <x v="8"/>
    <n v="278"/>
    <x v="2"/>
    <n v="32.39"/>
    <s v="Second"/>
    <x v="3"/>
    <s v="Active"/>
    <x v="1"/>
    <n v="82415.94"/>
    <x v="0"/>
  </r>
  <r>
    <x v="8"/>
    <n v="32.71"/>
    <x v="6"/>
    <x v="21"/>
    <n v="318006"/>
    <x v="5"/>
    <n v="899"/>
    <x v="1"/>
    <n v="82.94"/>
    <s v="Second"/>
    <x v="8"/>
    <s v="Active"/>
    <x v="0"/>
    <n v="156253.31"/>
    <x v="2"/>
  </r>
  <r>
    <x v="4"/>
    <n v="36.380000000000003"/>
    <x v="4"/>
    <x v="16"/>
    <n v="374170"/>
    <x v="7"/>
    <n v="332"/>
    <x v="2"/>
    <n v="57.85"/>
    <s v="First"/>
    <x v="7"/>
    <s v="Active"/>
    <x v="0"/>
    <n v="285624.51"/>
    <x v="0"/>
  </r>
  <r>
    <x v="1"/>
    <n v="76.41"/>
    <x v="0"/>
    <x v="35"/>
    <n v="59041"/>
    <x v="4"/>
    <n v="364"/>
    <x v="0"/>
    <n v="94.34"/>
    <s v="First"/>
    <x v="0"/>
    <s v="Not Available"/>
    <x v="1"/>
    <n v="43829.52"/>
    <x v="3"/>
  </r>
  <r>
    <x v="4"/>
    <n v="6.49"/>
    <x v="6"/>
    <x v="21"/>
    <n v="220783"/>
    <x v="2"/>
    <n v="247"/>
    <x v="1"/>
    <n v="73.62"/>
    <s v="First"/>
    <x v="3"/>
    <s v="Expired"/>
    <x v="1"/>
    <n v="109342.93"/>
    <x v="2"/>
  </r>
  <r>
    <x v="8"/>
    <n v="61.79"/>
    <x v="2"/>
    <x v="34"/>
    <n v="158811"/>
    <x v="6"/>
    <n v="460"/>
    <x v="0"/>
    <n v="63.06"/>
    <s v="Third"/>
    <x v="4"/>
    <s v="Not Available"/>
    <x v="0"/>
    <n v="118545.15"/>
    <x v="3"/>
  </r>
  <r>
    <x v="1"/>
    <n v="41.75"/>
    <x v="2"/>
    <x v="2"/>
    <n v="128823"/>
    <x v="6"/>
    <n v="997"/>
    <x v="2"/>
    <n v="37.340000000000003"/>
    <s v="Third"/>
    <x v="1"/>
    <s v="Expired"/>
    <x v="1"/>
    <n v="68996.61"/>
    <x v="2"/>
  </r>
  <r>
    <x v="5"/>
    <n v="16.57"/>
    <x v="0"/>
    <x v="0"/>
    <n v="129339"/>
    <x v="6"/>
    <n v="863"/>
    <x v="1"/>
    <n v="77.92"/>
    <s v="Second"/>
    <x v="9"/>
    <s v="Not Available"/>
    <x v="0"/>
    <n v="91508.53"/>
    <x v="1"/>
  </r>
  <r>
    <x v="0"/>
    <n v="77.08"/>
    <x v="0"/>
    <x v="39"/>
    <n v="176949"/>
    <x v="3"/>
    <n v="332"/>
    <x v="2"/>
    <n v="59.35"/>
    <s v="Third"/>
    <x v="4"/>
    <s v="Expired"/>
    <x v="0"/>
    <n v="106461.88"/>
    <x v="3"/>
  </r>
  <r>
    <x v="7"/>
    <n v="9.43"/>
    <x v="0"/>
    <x v="0"/>
    <n v="355573"/>
    <x v="2"/>
    <n v="438"/>
    <x v="1"/>
    <n v="66.87"/>
    <s v="Third"/>
    <x v="6"/>
    <s v="Not Available"/>
    <x v="1"/>
    <n v="225750.48"/>
    <x v="3"/>
  </r>
  <r>
    <x v="5"/>
    <n v="25.6"/>
    <x v="3"/>
    <x v="3"/>
    <n v="252777"/>
    <x v="0"/>
    <n v="595"/>
    <x v="0"/>
    <n v="80.11"/>
    <s v="Third"/>
    <x v="1"/>
    <s v="Not Available"/>
    <x v="0"/>
    <n v="155802.9"/>
    <x v="0"/>
  </r>
  <r>
    <x v="0"/>
    <n v="36.11"/>
    <x v="7"/>
    <x v="17"/>
    <n v="155216"/>
    <x v="5"/>
    <n v="825"/>
    <x v="0"/>
    <n v="89.54"/>
    <s v="Second"/>
    <x v="7"/>
    <s v="Not Available"/>
    <x v="0"/>
    <n v="70788.320000000007"/>
    <x v="3"/>
  </r>
  <r>
    <x v="9"/>
    <n v="63.87"/>
    <x v="3"/>
    <x v="11"/>
    <n v="195824"/>
    <x v="8"/>
    <n v="490"/>
    <x v="0"/>
    <n v="83.43"/>
    <s v="Third"/>
    <x v="2"/>
    <s v="Expired"/>
    <x v="1"/>
    <n v="140257.89000000001"/>
    <x v="0"/>
  </r>
  <r>
    <x v="7"/>
    <n v="8.76"/>
    <x v="1"/>
    <x v="25"/>
    <n v="368458"/>
    <x v="5"/>
    <n v="598"/>
    <x v="2"/>
    <n v="34.049999999999997"/>
    <s v="First"/>
    <x v="5"/>
    <s v="Expired"/>
    <x v="0"/>
    <n v="203323.42"/>
    <x v="0"/>
  </r>
  <r>
    <x v="1"/>
    <n v="24.33"/>
    <x v="2"/>
    <x v="2"/>
    <n v="52608"/>
    <x v="4"/>
    <n v="393"/>
    <x v="2"/>
    <n v="27.51"/>
    <s v="Third"/>
    <x v="0"/>
    <s v="Active"/>
    <x v="1"/>
    <n v="33121.79"/>
    <x v="2"/>
  </r>
  <r>
    <x v="7"/>
    <n v="54.74"/>
    <x v="1"/>
    <x v="26"/>
    <n v="241156"/>
    <x v="5"/>
    <n v="478"/>
    <x v="0"/>
    <n v="66.67"/>
    <s v="First"/>
    <x v="5"/>
    <s v="Not Available"/>
    <x v="1"/>
    <n v="99610.41"/>
    <x v="0"/>
  </r>
  <r>
    <x v="0"/>
    <n v="75.349999999999994"/>
    <x v="0"/>
    <x v="35"/>
    <n v="365106"/>
    <x v="3"/>
    <n v="790"/>
    <x v="1"/>
    <n v="62.85"/>
    <s v="Third"/>
    <x v="1"/>
    <s v="Expired"/>
    <x v="1"/>
    <n v="196203.41"/>
    <x v="0"/>
  </r>
  <r>
    <x v="0"/>
    <n v="53.51"/>
    <x v="2"/>
    <x v="2"/>
    <n v="68292"/>
    <x v="5"/>
    <n v="437"/>
    <x v="1"/>
    <n v="93.57"/>
    <s v="First"/>
    <x v="5"/>
    <s v="Expired"/>
    <x v="1"/>
    <n v="43682.99"/>
    <x v="3"/>
  </r>
  <r>
    <x v="9"/>
    <n v="10.06"/>
    <x v="5"/>
    <x v="13"/>
    <n v="75113"/>
    <x v="5"/>
    <n v="403"/>
    <x v="0"/>
    <n v="99.66"/>
    <s v="Third"/>
    <x v="1"/>
    <s v="Expired"/>
    <x v="0"/>
    <n v="46509.9"/>
    <x v="0"/>
  </r>
  <r>
    <x v="1"/>
    <n v="28.4"/>
    <x v="6"/>
    <x v="24"/>
    <n v="52665"/>
    <x v="5"/>
    <n v="997"/>
    <x v="2"/>
    <n v="31.97"/>
    <s v="Third"/>
    <x v="1"/>
    <s v="Not Available"/>
    <x v="1"/>
    <n v="21814.81"/>
    <x v="3"/>
  </r>
  <r>
    <x v="8"/>
    <n v="16.86"/>
    <x v="5"/>
    <x v="9"/>
    <n v="274558"/>
    <x v="5"/>
    <n v="395"/>
    <x v="0"/>
    <n v="84.6"/>
    <s v="Second"/>
    <x v="4"/>
    <s v="Active"/>
    <x v="0"/>
    <n v="113057.69"/>
    <x v="1"/>
  </r>
  <r>
    <x v="2"/>
    <n v="8.64"/>
    <x v="4"/>
    <x v="22"/>
    <n v="381252"/>
    <x v="2"/>
    <n v="782"/>
    <x v="1"/>
    <n v="64.28"/>
    <s v="First"/>
    <x v="3"/>
    <s v="Not Available"/>
    <x v="0"/>
    <n v="161145.89000000001"/>
    <x v="0"/>
  </r>
  <r>
    <x v="0"/>
    <n v="32.85"/>
    <x v="2"/>
    <x v="27"/>
    <n v="311663"/>
    <x v="3"/>
    <n v="981"/>
    <x v="1"/>
    <n v="99.65"/>
    <s v="Second"/>
    <x v="0"/>
    <s v="Not Available"/>
    <x v="0"/>
    <n v="133606.1"/>
    <x v="1"/>
  </r>
  <r>
    <x v="4"/>
    <n v="46.43"/>
    <x v="0"/>
    <x v="39"/>
    <n v="61742"/>
    <x v="7"/>
    <n v="915"/>
    <x v="2"/>
    <n v="25.84"/>
    <s v="Third"/>
    <x v="0"/>
    <s v="Expired"/>
    <x v="0"/>
    <n v="39628.51"/>
    <x v="2"/>
  </r>
  <r>
    <x v="0"/>
    <n v="59.95"/>
    <x v="5"/>
    <x v="9"/>
    <n v="202491"/>
    <x v="2"/>
    <n v="954"/>
    <x v="0"/>
    <n v="96.23"/>
    <s v="First"/>
    <x v="3"/>
    <s v="Active"/>
    <x v="1"/>
    <n v="156829.51"/>
    <x v="2"/>
  </r>
  <r>
    <x v="3"/>
    <n v="59.42"/>
    <x v="5"/>
    <x v="13"/>
    <n v="352786"/>
    <x v="6"/>
    <n v="124"/>
    <x v="0"/>
    <n v="72.94"/>
    <s v="First"/>
    <x v="9"/>
    <s v="Active"/>
    <x v="1"/>
    <n v="185912.7"/>
    <x v="2"/>
  </r>
  <r>
    <x v="9"/>
    <n v="55.32"/>
    <x v="5"/>
    <x v="9"/>
    <n v="224202"/>
    <x v="2"/>
    <n v="452"/>
    <x v="0"/>
    <n v="61.19"/>
    <s v="First"/>
    <x v="3"/>
    <s v="Expired"/>
    <x v="0"/>
    <n v="165872.35"/>
    <x v="0"/>
  </r>
  <r>
    <x v="2"/>
    <n v="8.33"/>
    <x v="7"/>
    <x v="36"/>
    <n v="274409"/>
    <x v="4"/>
    <n v="785"/>
    <x v="2"/>
    <n v="42.7"/>
    <s v="Second"/>
    <x v="0"/>
    <s v="Active"/>
    <x v="1"/>
    <n v="189624.37"/>
    <x v="0"/>
  </r>
  <r>
    <x v="1"/>
    <n v="34.11"/>
    <x v="1"/>
    <x v="25"/>
    <n v="89400"/>
    <x v="3"/>
    <n v="777"/>
    <x v="2"/>
    <n v="36.44"/>
    <s v="Second"/>
    <x v="1"/>
    <s v="Not Available"/>
    <x v="1"/>
    <n v="38334.28"/>
    <x v="2"/>
  </r>
  <r>
    <x v="7"/>
    <n v="24.77"/>
    <x v="4"/>
    <x v="12"/>
    <n v="210635"/>
    <x v="6"/>
    <n v="283"/>
    <x v="0"/>
    <n v="91.98"/>
    <s v="Third"/>
    <x v="1"/>
    <s v="Expired"/>
    <x v="1"/>
    <n v="125680.31"/>
    <x v="0"/>
  </r>
  <r>
    <x v="1"/>
    <n v="28.17"/>
    <x v="5"/>
    <x v="20"/>
    <n v="204563"/>
    <x v="2"/>
    <n v="236"/>
    <x v="1"/>
    <n v="98.06"/>
    <s v="First"/>
    <x v="3"/>
    <s v="Not Available"/>
    <x v="1"/>
    <n v="121125.05"/>
    <x v="1"/>
  </r>
  <r>
    <x v="6"/>
    <n v="35.409999999999997"/>
    <x v="6"/>
    <x v="10"/>
    <n v="274712"/>
    <x v="0"/>
    <n v="583"/>
    <x v="2"/>
    <n v="27.13"/>
    <s v="First"/>
    <x v="2"/>
    <s v="Not Available"/>
    <x v="0"/>
    <n v="163460.85999999999"/>
    <x v="1"/>
  </r>
  <r>
    <x v="1"/>
    <n v="61.04"/>
    <x v="0"/>
    <x v="6"/>
    <n v="92980"/>
    <x v="6"/>
    <n v="454"/>
    <x v="0"/>
    <n v="71.680000000000007"/>
    <s v="Second"/>
    <x v="4"/>
    <s v="Active"/>
    <x v="0"/>
    <n v="68091.97"/>
    <x v="2"/>
  </r>
  <r>
    <x v="5"/>
    <n v="24.66"/>
    <x v="7"/>
    <x v="36"/>
    <n v="370113"/>
    <x v="7"/>
    <n v="436"/>
    <x v="0"/>
    <n v="63.34"/>
    <s v="Third"/>
    <x v="0"/>
    <s v="Not Available"/>
    <x v="0"/>
    <n v="252559.61"/>
    <x v="1"/>
  </r>
  <r>
    <x v="4"/>
    <n v="22.62"/>
    <x v="3"/>
    <x v="7"/>
    <n v="101198"/>
    <x v="7"/>
    <n v="801"/>
    <x v="0"/>
    <n v="71.900000000000006"/>
    <s v="Second"/>
    <x v="2"/>
    <s v="Expired"/>
    <x v="1"/>
    <n v="41557.39"/>
    <x v="0"/>
  </r>
  <r>
    <x v="5"/>
    <n v="66.81"/>
    <x v="0"/>
    <x v="0"/>
    <n v="95269"/>
    <x v="1"/>
    <n v="319"/>
    <x v="2"/>
    <n v="51.64"/>
    <s v="Second"/>
    <x v="6"/>
    <s v="Active"/>
    <x v="1"/>
    <n v="59950.7"/>
    <x v="0"/>
  </r>
  <r>
    <x v="3"/>
    <n v="33.159999999999997"/>
    <x v="0"/>
    <x v="29"/>
    <n v="52987"/>
    <x v="7"/>
    <n v="774"/>
    <x v="0"/>
    <n v="91.42"/>
    <s v="First"/>
    <x v="7"/>
    <s v="Active"/>
    <x v="1"/>
    <n v="25042.66"/>
    <x v="0"/>
  </r>
  <r>
    <x v="0"/>
    <n v="62.2"/>
    <x v="4"/>
    <x v="16"/>
    <n v="186474"/>
    <x v="7"/>
    <n v="924"/>
    <x v="0"/>
    <n v="86.32"/>
    <s v="Second"/>
    <x v="6"/>
    <s v="Active"/>
    <x v="1"/>
    <n v="140853.19"/>
    <x v="0"/>
  </r>
  <r>
    <x v="9"/>
    <n v="64.98"/>
    <x v="7"/>
    <x v="23"/>
    <n v="311119"/>
    <x v="5"/>
    <n v="417"/>
    <x v="0"/>
    <n v="67.05"/>
    <s v="Second"/>
    <x v="8"/>
    <s v="Not Available"/>
    <x v="0"/>
    <n v="229998.88"/>
    <x v="1"/>
  </r>
  <r>
    <x v="1"/>
    <n v="56.62"/>
    <x v="7"/>
    <x v="23"/>
    <n v="360610"/>
    <x v="6"/>
    <n v="108"/>
    <x v="2"/>
    <n v="56.6"/>
    <s v="Second"/>
    <x v="4"/>
    <s v="Active"/>
    <x v="1"/>
    <n v="172757.5"/>
    <x v="2"/>
  </r>
  <r>
    <x v="5"/>
    <n v="12.72"/>
    <x v="3"/>
    <x v="11"/>
    <n v="270173"/>
    <x v="5"/>
    <n v="583"/>
    <x v="0"/>
    <n v="76.66"/>
    <s v="Second"/>
    <x v="7"/>
    <s v="Active"/>
    <x v="0"/>
    <n v="184574.82"/>
    <x v="2"/>
  </r>
  <r>
    <x v="8"/>
    <n v="21.91"/>
    <x v="3"/>
    <x v="7"/>
    <n v="176803"/>
    <x v="1"/>
    <n v="504"/>
    <x v="2"/>
    <n v="39.729999999999997"/>
    <s v="First"/>
    <x v="6"/>
    <s v="Expired"/>
    <x v="0"/>
    <n v="130785.94"/>
    <x v="0"/>
  </r>
  <r>
    <x v="6"/>
    <n v="15.42"/>
    <x v="0"/>
    <x v="0"/>
    <n v="221764"/>
    <x v="5"/>
    <n v="161"/>
    <x v="0"/>
    <n v="79.7"/>
    <s v="First"/>
    <x v="5"/>
    <s v="Expired"/>
    <x v="0"/>
    <n v="99619.15"/>
    <x v="2"/>
  </r>
  <r>
    <x v="7"/>
    <n v="51.97"/>
    <x v="0"/>
    <x v="39"/>
    <n v="392262"/>
    <x v="7"/>
    <n v="735"/>
    <x v="0"/>
    <n v="87.15"/>
    <s v="First"/>
    <x v="7"/>
    <s v="Expired"/>
    <x v="1"/>
    <n v="165879.37"/>
    <x v="0"/>
  </r>
  <r>
    <x v="8"/>
    <n v="29.41"/>
    <x v="7"/>
    <x v="17"/>
    <n v="274468"/>
    <x v="4"/>
    <n v="969"/>
    <x v="1"/>
    <n v="77.86"/>
    <s v="Second"/>
    <x v="0"/>
    <s v="Not Available"/>
    <x v="1"/>
    <n v="203024.94"/>
    <x v="3"/>
  </r>
  <r>
    <x v="0"/>
    <n v="14.81"/>
    <x v="0"/>
    <x v="0"/>
    <n v="311149"/>
    <x v="3"/>
    <n v="644"/>
    <x v="1"/>
    <n v="80.959999999999994"/>
    <s v="Second"/>
    <x v="1"/>
    <s v="Active"/>
    <x v="1"/>
    <n v="240614.82"/>
    <x v="1"/>
  </r>
  <r>
    <x v="6"/>
    <n v="12.2"/>
    <x v="0"/>
    <x v="39"/>
    <n v="278934"/>
    <x v="1"/>
    <n v="757"/>
    <x v="2"/>
    <n v="59.14"/>
    <s v="Third"/>
    <x v="1"/>
    <s v="Active"/>
    <x v="1"/>
    <n v="210935.95"/>
    <x v="3"/>
  </r>
  <r>
    <x v="8"/>
    <n v="77.88"/>
    <x v="2"/>
    <x v="2"/>
    <n v="200947"/>
    <x v="9"/>
    <n v="613"/>
    <x v="2"/>
    <n v="46.92"/>
    <s v="Second"/>
    <x v="1"/>
    <s v="Not Available"/>
    <x v="1"/>
    <n v="104005.02"/>
    <x v="3"/>
  </r>
  <r>
    <x v="8"/>
    <n v="15.36"/>
    <x v="7"/>
    <x v="30"/>
    <n v="200284"/>
    <x v="1"/>
    <n v="427"/>
    <x v="2"/>
    <n v="32.049999999999997"/>
    <s v="Third"/>
    <x v="1"/>
    <s v="Active"/>
    <x v="0"/>
    <n v="158734.48000000001"/>
    <x v="1"/>
  </r>
  <r>
    <x v="8"/>
    <n v="17.93"/>
    <x v="0"/>
    <x v="35"/>
    <n v="178547"/>
    <x v="2"/>
    <n v="276"/>
    <x v="1"/>
    <n v="89.5"/>
    <s v="Third"/>
    <x v="2"/>
    <s v="Active"/>
    <x v="1"/>
    <n v="71583.61"/>
    <x v="1"/>
  </r>
  <r>
    <x v="4"/>
    <n v="65.28"/>
    <x v="5"/>
    <x v="13"/>
    <n v="67541"/>
    <x v="3"/>
    <n v="924"/>
    <x v="2"/>
    <n v="49.93"/>
    <s v="First"/>
    <x v="4"/>
    <s v="Active"/>
    <x v="1"/>
    <n v="48668.39"/>
    <x v="0"/>
  </r>
  <r>
    <x v="3"/>
    <n v="75.3"/>
    <x v="3"/>
    <x v="32"/>
    <n v="80147"/>
    <x v="0"/>
    <n v="741"/>
    <x v="1"/>
    <n v="93.04"/>
    <s v="Third"/>
    <x v="0"/>
    <s v="Active"/>
    <x v="1"/>
    <n v="61493.67"/>
    <x v="3"/>
  </r>
  <r>
    <x v="5"/>
    <n v="27.91"/>
    <x v="5"/>
    <x v="20"/>
    <n v="209523"/>
    <x v="1"/>
    <n v="942"/>
    <x v="0"/>
    <n v="99.9"/>
    <s v="Third"/>
    <x v="6"/>
    <s v="Expired"/>
    <x v="0"/>
    <n v="100330.46"/>
    <x v="2"/>
  </r>
  <r>
    <x v="1"/>
    <n v="45.17"/>
    <x v="0"/>
    <x v="39"/>
    <n v="393036"/>
    <x v="3"/>
    <n v="295"/>
    <x v="2"/>
    <n v="44.92"/>
    <s v="Second"/>
    <x v="0"/>
    <s v="Active"/>
    <x v="1"/>
    <n v="289889.86"/>
    <x v="1"/>
  </r>
  <r>
    <x v="4"/>
    <n v="50.91"/>
    <x v="4"/>
    <x v="22"/>
    <n v="374594"/>
    <x v="9"/>
    <n v="422"/>
    <x v="2"/>
    <n v="51.61"/>
    <s v="First"/>
    <x v="1"/>
    <s v="Expired"/>
    <x v="0"/>
    <n v="189731.45"/>
    <x v="2"/>
  </r>
  <r>
    <x v="3"/>
    <n v="28.67"/>
    <x v="7"/>
    <x v="36"/>
    <n v="320505"/>
    <x v="2"/>
    <n v="927"/>
    <x v="2"/>
    <n v="53.87"/>
    <s v="Second"/>
    <x v="0"/>
    <s v="Not Available"/>
    <x v="0"/>
    <n v="215224.07"/>
    <x v="3"/>
  </r>
  <r>
    <x v="2"/>
    <n v="76.89"/>
    <x v="0"/>
    <x v="29"/>
    <n v="115502"/>
    <x v="2"/>
    <n v="422"/>
    <x v="1"/>
    <n v="82.78"/>
    <s v="Second"/>
    <x v="6"/>
    <s v="Active"/>
    <x v="0"/>
    <n v="80959.08"/>
    <x v="3"/>
  </r>
  <r>
    <x v="3"/>
    <n v="57.26"/>
    <x v="1"/>
    <x v="25"/>
    <n v="247929"/>
    <x v="1"/>
    <n v="319"/>
    <x v="1"/>
    <n v="62.2"/>
    <s v="Third"/>
    <x v="6"/>
    <s v="Active"/>
    <x v="0"/>
    <n v="190561.88"/>
    <x v="2"/>
  </r>
  <r>
    <x v="1"/>
    <n v="72.89"/>
    <x v="6"/>
    <x v="21"/>
    <n v="218776"/>
    <x v="4"/>
    <n v="568"/>
    <x v="2"/>
    <n v="54.2"/>
    <s v="First"/>
    <x v="0"/>
    <s v="Active"/>
    <x v="1"/>
    <n v="169308.82"/>
    <x v="3"/>
  </r>
  <r>
    <x v="8"/>
    <n v="22.53"/>
    <x v="3"/>
    <x v="32"/>
    <n v="102220"/>
    <x v="9"/>
    <n v="369"/>
    <x v="1"/>
    <n v="83.7"/>
    <s v="First"/>
    <x v="1"/>
    <s v="Active"/>
    <x v="1"/>
    <n v="69881.87"/>
    <x v="0"/>
  </r>
  <r>
    <x v="8"/>
    <n v="28.64"/>
    <x v="2"/>
    <x v="38"/>
    <n v="233257"/>
    <x v="5"/>
    <n v="570"/>
    <x v="1"/>
    <n v="98.44"/>
    <s v="Third"/>
    <x v="8"/>
    <s v="Expired"/>
    <x v="1"/>
    <n v="179660.18"/>
    <x v="2"/>
  </r>
  <r>
    <x v="0"/>
    <n v="40.99"/>
    <x v="3"/>
    <x v="3"/>
    <n v="194234"/>
    <x v="2"/>
    <n v="582"/>
    <x v="0"/>
    <n v="76.680000000000007"/>
    <s v="First"/>
    <x v="3"/>
    <s v="Expired"/>
    <x v="1"/>
    <n v="145954.25"/>
    <x v="0"/>
  </r>
  <r>
    <x v="7"/>
    <n v="14.5"/>
    <x v="3"/>
    <x v="11"/>
    <n v="226473"/>
    <x v="1"/>
    <n v="368"/>
    <x v="0"/>
    <n v="93.99"/>
    <s v="Third"/>
    <x v="4"/>
    <s v="Not Available"/>
    <x v="0"/>
    <n v="116019.09"/>
    <x v="0"/>
  </r>
  <r>
    <x v="2"/>
    <n v="72.33"/>
    <x v="7"/>
    <x v="17"/>
    <n v="169289"/>
    <x v="9"/>
    <n v="597"/>
    <x v="0"/>
    <n v="85.4"/>
    <s v="Second"/>
    <x v="1"/>
    <s v="Expired"/>
    <x v="1"/>
    <n v="68410.47"/>
    <x v="1"/>
  </r>
  <r>
    <x v="0"/>
    <n v="61.92"/>
    <x v="7"/>
    <x v="17"/>
    <n v="347423"/>
    <x v="5"/>
    <n v="201"/>
    <x v="2"/>
    <n v="28.03"/>
    <s v="Third"/>
    <x v="4"/>
    <s v="Expired"/>
    <x v="1"/>
    <n v="262744.61"/>
    <x v="1"/>
  </r>
  <r>
    <x v="9"/>
    <n v="56.6"/>
    <x v="7"/>
    <x v="23"/>
    <n v="52697"/>
    <x v="6"/>
    <n v="932"/>
    <x v="1"/>
    <n v="96.93"/>
    <s v="Second"/>
    <x v="0"/>
    <s v="Expired"/>
    <x v="1"/>
    <n v="41040.35"/>
    <x v="2"/>
  </r>
  <r>
    <x v="4"/>
    <n v="43.21"/>
    <x v="5"/>
    <x v="5"/>
    <n v="376481"/>
    <x v="5"/>
    <n v="485"/>
    <x v="1"/>
    <n v="85.67"/>
    <s v="Second"/>
    <x v="0"/>
    <s v="Active"/>
    <x v="1"/>
    <n v="237190.11"/>
    <x v="2"/>
  </r>
  <r>
    <x v="6"/>
    <n v="24.7"/>
    <x v="1"/>
    <x v="25"/>
    <n v="67859"/>
    <x v="7"/>
    <n v="901"/>
    <x v="0"/>
    <n v="70.63"/>
    <s v="First"/>
    <x v="7"/>
    <s v="Active"/>
    <x v="0"/>
    <n v="45768.04"/>
    <x v="0"/>
  </r>
  <r>
    <x v="1"/>
    <n v="30.96"/>
    <x v="6"/>
    <x v="33"/>
    <n v="99932"/>
    <x v="0"/>
    <n v="254"/>
    <x v="2"/>
    <n v="53.14"/>
    <s v="Third"/>
    <x v="2"/>
    <s v="Not Available"/>
    <x v="0"/>
    <n v="55735.43"/>
    <x v="1"/>
  </r>
  <r>
    <x v="8"/>
    <n v="44.5"/>
    <x v="5"/>
    <x v="20"/>
    <n v="348927"/>
    <x v="0"/>
    <n v="657"/>
    <x v="1"/>
    <n v="94.18"/>
    <s v="First"/>
    <x v="2"/>
    <s v="Expired"/>
    <x v="1"/>
    <n v="193088.5"/>
    <x v="3"/>
  </r>
  <r>
    <x v="0"/>
    <n v="26.97"/>
    <x v="3"/>
    <x v="11"/>
    <n v="270495"/>
    <x v="3"/>
    <n v="256"/>
    <x v="1"/>
    <n v="68.790000000000006"/>
    <s v="First"/>
    <x v="4"/>
    <s v="Expired"/>
    <x v="0"/>
    <n v="208192.84"/>
    <x v="2"/>
  </r>
  <r>
    <x v="6"/>
    <n v="5.19"/>
    <x v="3"/>
    <x v="3"/>
    <n v="187503"/>
    <x v="5"/>
    <n v="261"/>
    <x v="0"/>
    <n v="76.13"/>
    <s v="First"/>
    <x v="5"/>
    <s v="Not Available"/>
    <x v="0"/>
    <n v="121362.78"/>
    <x v="3"/>
  </r>
  <r>
    <x v="5"/>
    <n v="21.83"/>
    <x v="2"/>
    <x v="27"/>
    <n v="177699"/>
    <x v="6"/>
    <n v="163"/>
    <x v="0"/>
    <n v="97.86"/>
    <s v="First"/>
    <x v="9"/>
    <s v="Active"/>
    <x v="1"/>
    <n v="124299.29"/>
    <x v="1"/>
  </r>
  <r>
    <x v="5"/>
    <n v="56.05"/>
    <x v="2"/>
    <x v="38"/>
    <n v="153025"/>
    <x v="6"/>
    <n v="494"/>
    <x v="2"/>
    <n v="59.66"/>
    <s v="Second"/>
    <x v="0"/>
    <s v="Active"/>
    <x v="1"/>
    <n v="64655.82"/>
    <x v="2"/>
  </r>
  <r>
    <x v="2"/>
    <n v="77.84"/>
    <x v="1"/>
    <x v="25"/>
    <n v="95870"/>
    <x v="0"/>
    <n v="360"/>
    <x v="0"/>
    <n v="62.88"/>
    <s v="Second"/>
    <x v="1"/>
    <s v="Not Available"/>
    <x v="1"/>
    <n v="63766.75"/>
    <x v="0"/>
  </r>
  <r>
    <x v="0"/>
    <n v="5.77"/>
    <x v="6"/>
    <x v="24"/>
    <n v="394917"/>
    <x v="3"/>
    <n v="683"/>
    <x v="1"/>
    <n v="67.930000000000007"/>
    <s v="First"/>
    <x v="4"/>
    <s v="Not Available"/>
    <x v="1"/>
    <n v="162229.88"/>
    <x v="1"/>
  </r>
  <r>
    <x v="5"/>
    <n v="32.43"/>
    <x v="6"/>
    <x v="31"/>
    <n v="240827"/>
    <x v="2"/>
    <n v="375"/>
    <x v="2"/>
    <n v="41.26"/>
    <s v="Second"/>
    <x v="6"/>
    <s v="Not Available"/>
    <x v="0"/>
    <n v="191424.46"/>
    <x v="3"/>
  </r>
  <r>
    <x v="5"/>
    <n v="68.680000000000007"/>
    <x v="4"/>
    <x v="18"/>
    <n v="199523"/>
    <x v="3"/>
    <n v="357"/>
    <x v="0"/>
    <n v="81.98"/>
    <s v="First"/>
    <x v="4"/>
    <s v="Not Available"/>
    <x v="0"/>
    <n v="108115.08"/>
    <x v="1"/>
  </r>
  <r>
    <x v="2"/>
    <n v="26.23"/>
    <x v="0"/>
    <x v="6"/>
    <n v="351427"/>
    <x v="7"/>
    <n v="337"/>
    <x v="0"/>
    <n v="71.23"/>
    <s v="First"/>
    <x v="7"/>
    <s v="Active"/>
    <x v="0"/>
    <n v="157510.87"/>
    <x v="3"/>
  </r>
  <r>
    <x v="8"/>
    <n v="11.63"/>
    <x v="3"/>
    <x v="14"/>
    <n v="357017"/>
    <x v="2"/>
    <n v="713"/>
    <x v="1"/>
    <n v="96.85"/>
    <s v="Third"/>
    <x v="3"/>
    <s v="Expired"/>
    <x v="1"/>
    <n v="148777.51999999999"/>
    <x v="1"/>
  </r>
  <r>
    <x v="2"/>
    <n v="24.38"/>
    <x v="4"/>
    <x v="16"/>
    <n v="351917"/>
    <x v="6"/>
    <n v="916"/>
    <x v="1"/>
    <n v="87.22"/>
    <s v="Second"/>
    <x v="7"/>
    <s v="Active"/>
    <x v="1"/>
    <n v="277337.49"/>
    <x v="0"/>
  </r>
  <r>
    <x v="0"/>
    <n v="72.94"/>
    <x v="2"/>
    <x v="34"/>
    <n v="265890"/>
    <x v="7"/>
    <n v="275"/>
    <x v="0"/>
    <n v="90.18"/>
    <s v="First"/>
    <x v="7"/>
    <s v="Active"/>
    <x v="0"/>
    <n v="114648.19"/>
    <x v="3"/>
  </r>
  <r>
    <x v="1"/>
    <n v="38.979999999999997"/>
    <x v="3"/>
    <x v="14"/>
    <n v="221895"/>
    <x v="3"/>
    <n v="284"/>
    <x v="1"/>
    <n v="71.44"/>
    <s v="Second"/>
    <x v="1"/>
    <s v="Not Available"/>
    <x v="1"/>
    <n v="130574.96"/>
    <x v="2"/>
  </r>
  <r>
    <x v="2"/>
    <n v="40.83"/>
    <x v="0"/>
    <x v="35"/>
    <n v="189089"/>
    <x v="7"/>
    <n v="354"/>
    <x v="2"/>
    <n v="54.92"/>
    <s v="Second"/>
    <x v="2"/>
    <s v="Expired"/>
    <x v="0"/>
    <n v="95754.72"/>
    <x v="1"/>
  </r>
  <r>
    <x v="7"/>
    <n v="10.53"/>
    <x v="0"/>
    <x v="6"/>
    <n v="239282"/>
    <x v="0"/>
    <n v="267"/>
    <x v="2"/>
    <n v="44.52"/>
    <s v="Second"/>
    <x v="0"/>
    <s v="Not Available"/>
    <x v="0"/>
    <n v="167000.15"/>
    <x v="2"/>
  </r>
  <r>
    <x v="7"/>
    <n v="43.91"/>
    <x v="5"/>
    <x v="20"/>
    <n v="327113"/>
    <x v="4"/>
    <n v="501"/>
    <x v="2"/>
    <n v="43.86"/>
    <s v="Second"/>
    <x v="0"/>
    <s v="Expired"/>
    <x v="0"/>
    <n v="223830.21"/>
    <x v="1"/>
  </r>
  <r>
    <x v="6"/>
    <n v="5.6"/>
    <x v="0"/>
    <x v="6"/>
    <n v="185964"/>
    <x v="0"/>
    <n v="858"/>
    <x v="0"/>
    <n v="70.040000000000006"/>
    <s v="Third"/>
    <x v="0"/>
    <s v="Active"/>
    <x v="1"/>
    <n v="100066.24000000001"/>
    <x v="1"/>
  </r>
  <r>
    <x v="2"/>
    <n v="71.47"/>
    <x v="2"/>
    <x v="38"/>
    <n v="256007"/>
    <x v="4"/>
    <n v="660"/>
    <x v="1"/>
    <n v="78.87"/>
    <s v="Third"/>
    <x v="0"/>
    <s v="Active"/>
    <x v="1"/>
    <n v="140801.70000000001"/>
    <x v="2"/>
  </r>
  <r>
    <x v="0"/>
    <n v="41.68"/>
    <x v="3"/>
    <x v="11"/>
    <n v="392547"/>
    <x v="9"/>
    <n v="708"/>
    <x v="0"/>
    <n v="76.63"/>
    <s v="Third"/>
    <x v="0"/>
    <s v="Expired"/>
    <x v="1"/>
    <n v="186770.06"/>
    <x v="2"/>
  </r>
  <r>
    <x v="5"/>
    <n v="61.12"/>
    <x v="7"/>
    <x v="17"/>
    <n v="290626"/>
    <x v="8"/>
    <n v="732"/>
    <x v="2"/>
    <n v="54.35"/>
    <s v="Second"/>
    <x v="4"/>
    <s v="Not Available"/>
    <x v="0"/>
    <n v="149969.94"/>
    <x v="0"/>
  </r>
  <r>
    <x v="6"/>
    <n v="62.12"/>
    <x v="5"/>
    <x v="15"/>
    <n v="279276"/>
    <x v="2"/>
    <n v="730"/>
    <x v="0"/>
    <n v="75.05"/>
    <s v="Third"/>
    <x v="1"/>
    <s v="Active"/>
    <x v="1"/>
    <n v="197776.91"/>
    <x v="2"/>
  </r>
  <r>
    <x v="2"/>
    <n v="35.130000000000003"/>
    <x v="4"/>
    <x v="16"/>
    <n v="326580"/>
    <x v="9"/>
    <n v="460"/>
    <x v="2"/>
    <n v="41.35"/>
    <s v="Second"/>
    <x v="1"/>
    <s v="Not Available"/>
    <x v="0"/>
    <n v="141051.32999999999"/>
    <x v="3"/>
  </r>
  <r>
    <x v="5"/>
    <n v="14.64"/>
    <x v="5"/>
    <x v="13"/>
    <n v="332911"/>
    <x v="0"/>
    <n v="424"/>
    <x v="1"/>
    <n v="90.28"/>
    <s v="Third"/>
    <x v="4"/>
    <s v="Expired"/>
    <x v="0"/>
    <n v="250640"/>
    <x v="0"/>
  </r>
  <r>
    <x v="9"/>
    <n v="30.18"/>
    <x v="0"/>
    <x v="39"/>
    <n v="218237"/>
    <x v="9"/>
    <n v="978"/>
    <x v="1"/>
    <n v="67.83"/>
    <s v="Second"/>
    <x v="1"/>
    <s v="Not Available"/>
    <x v="1"/>
    <n v="155049.26"/>
    <x v="1"/>
  </r>
  <r>
    <x v="4"/>
    <n v="67.37"/>
    <x v="2"/>
    <x v="34"/>
    <n v="132009"/>
    <x v="3"/>
    <n v="359"/>
    <x v="1"/>
    <n v="80.099999999999994"/>
    <s v="Second"/>
    <x v="1"/>
    <s v="Active"/>
    <x v="0"/>
    <n v="97394.42"/>
    <x v="2"/>
  </r>
  <r>
    <x v="7"/>
    <n v="69.02"/>
    <x v="3"/>
    <x v="14"/>
    <n v="285856"/>
    <x v="0"/>
    <n v="997"/>
    <x v="0"/>
    <n v="87.48"/>
    <s v="Third"/>
    <x v="2"/>
    <s v="Active"/>
    <x v="1"/>
    <n v="169488.25"/>
    <x v="2"/>
  </r>
  <r>
    <x v="8"/>
    <n v="33.549999999999997"/>
    <x v="4"/>
    <x v="18"/>
    <n v="393210"/>
    <x v="5"/>
    <n v="489"/>
    <x v="2"/>
    <n v="51.14"/>
    <s v="First"/>
    <x v="5"/>
    <s v="Not Available"/>
    <x v="0"/>
    <n v="280842.48"/>
    <x v="3"/>
  </r>
  <r>
    <x v="5"/>
    <n v="61.3"/>
    <x v="3"/>
    <x v="11"/>
    <n v="138772"/>
    <x v="5"/>
    <n v="361"/>
    <x v="2"/>
    <n v="49.29"/>
    <s v="Second"/>
    <x v="2"/>
    <s v="Not Available"/>
    <x v="1"/>
    <n v="91501.65"/>
    <x v="2"/>
  </r>
  <r>
    <x v="9"/>
    <n v="24.55"/>
    <x v="4"/>
    <x v="16"/>
    <n v="80359"/>
    <x v="1"/>
    <n v="630"/>
    <x v="0"/>
    <n v="82.89"/>
    <s v="First"/>
    <x v="6"/>
    <s v="Not Available"/>
    <x v="0"/>
    <n v="47710.5"/>
    <x v="3"/>
  </r>
  <r>
    <x v="7"/>
    <n v="33.33"/>
    <x v="2"/>
    <x v="34"/>
    <n v="253552"/>
    <x v="8"/>
    <n v="100"/>
    <x v="2"/>
    <n v="35.31"/>
    <s v="Third"/>
    <x v="1"/>
    <s v="Not Available"/>
    <x v="0"/>
    <n v="123681.76"/>
    <x v="0"/>
  </r>
  <r>
    <x v="9"/>
    <n v="50.43"/>
    <x v="3"/>
    <x v="3"/>
    <n v="134995"/>
    <x v="7"/>
    <n v="381"/>
    <x v="1"/>
    <n v="89.73"/>
    <s v="Second"/>
    <x v="2"/>
    <s v="Active"/>
    <x v="1"/>
    <n v="98118.24"/>
    <x v="1"/>
  </r>
  <r>
    <x v="4"/>
    <n v="75.599999999999994"/>
    <x v="7"/>
    <x v="23"/>
    <n v="364244"/>
    <x v="8"/>
    <n v="832"/>
    <x v="0"/>
    <n v="84.28"/>
    <s v="First"/>
    <x v="8"/>
    <s v="Expired"/>
    <x v="1"/>
    <n v="256158.05"/>
    <x v="0"/>
  </r>
  <r>
    <x v="9"/>
    <n v="39.19"/>
    <x v="0"/>
    <x v="29"/>
    <n v="215989"/>
    <x v="8"/>
    <n v="766"/>
    <x v="0"/>
    <n v="90.82"/>
    <s v="Third"/>
    <x v="0"/>
    <s v="Expired"/>
    <x v="0"/>
    <n v="93619.67"/>
    <x v="0"/>
  </r>
  <r>
    <x v="9"/>
    <n v="68.38"/>
    <x v="2"/>
    <x v="34"/>
    <n v="159810"/>
    <x v="9"/>
    <n v="725"/>
    <x v="1"/>
    <n v="67.66"/>
    <s v="Second"/>
    <x v="0"/>
    <s v="Not Available"/>
    <x v="1"/>
    <n v="127825.24"/>
    <x v="2"/>
  </r>
  <r>
    <x v="3"/>
    <n v="70.930000000000007"/>
    <x v="7"/>
    <x v="30"/>
    <n v="387540"/>
    <x v="4"/>
    <n v="350"/>
    <x v="2"/>
    <n v="34.28"/>
    <s v="First"/>
    <x v="0"/>
    <s v="Not Available"/>
    <x v="0"/>
    <n v="214775.03"/>
    <x v="0"/>
  </r>
  <r>
    <x v="6"/>
    <n v="18"/>
    <x v="6"/>
    <x v="33"/>
    <n v="226142"/>
    <x v="0"/>
    <n v="839"/>
    <x v="0"/>
    <n v="68.55"/>
    <s v="Third"/>
    <x v="0"/>
    <s v="Not Available"/>
    <x v="0"/>
    <n v="169717.83"/>
    <x v="0"/>
  </r>
  <r>
    <x v="2"/>
    <n v="23.77"/>
    <x v="4"/>
    <x v="18"/>
    <n v="175125"/>
    <x v="1"/>
    <n v="271"/>
    <x v="1"/>
    <n v="77.16"/>
    <s v="First"/>
    <x v="6"/>
    <s v="Expired"/>
    <x v="1"/>
    <n v="78665.53"/>
    <x v="3"/>
  </r>
  <r>
    <x v="5"/>
    <n v="25.81"/>
    <x v="2"/>
    <x v="2"/>
    <n v="195606"/>
    <x v="9"/>
    <n v="858"/>
    <x v="2"/>
    <n v="26.43"/>
    <s v="Third"/>
    <x v="0"/>
    <s v="Expired"/>
    <x v="0"/>
    <n v="109460.56"/>
    <x v="0"/>
  </r>
  <r>
    <x v="4"/>
    <n v="33.200000000000003"/>
    <x v="7"/>
    <x v="30"/>
    <n v="83320"/>
    <x v="8"/>
    <n v="244"/>
    <x v="2"/>
    <n v="31.4"/>
    <s v="Second"/>
    <x v="8"/>
    <s v="Active"/>
    <x v="1"/>
    <n v="35729.760000000002"/>
    <x v="1"/>
  </r>
  <r>
    <x v="3"/>
    <n v="5.33"/>
    <x v="2"/>
    <x v="2"/>
    <n v="148679"/>
    <x v="2"/>
    <n v="777"/>
    <x v="2"/>
    <n v="42.12"/>
    <s v="First"/>
    <x v="3"/>
    <s v="Active"/>
    <x v="0"/>
    <n v="81876.44"/>
    <x v="0"/>
  </r>
  <r>
    <x v="7"/>
    <n v="43.38"/>
    <x v="7"/>
    <x v="23"/>
    <n v="279578"/>
    <x v="2"/>
    <n v="569"/>
    <x v="0"/>
    <n v="77.91"/>
    <s v="Third"/>
    <x v="0"/>
    <s v="Active"/>
    <x v="0"/>
    <n v="128730.91"/>
    <x v="3"/>
  </r>
  <r>
    <x v="1"/>
    <n v="44.45"/>
    <x v="7"/>
    <x v="17"/>
    <n v="149866"/>
    <x v="7"/>
    <n v="443"/>
    <x v="0"/>
    <n v="90.04"/>
    <s v="Third"/>
    <x v="3"/>
    <s v="Not Available"/>
    <x v="0"/>
    <n v="69230.14"/>
    <x v="0"/>
  </r>
  <r>
    <x v="3"/>
    <n v="9.34"/>
    <x v="3"/>
    <x v="11"/>
    <n v="307851"/>
    <x v="9"/>
    <n v="641"/>
    <x v="0"/>
    <n v="99.78"/>
    <s v="Third"/>
    <x v="0"/>
    <s v="Not Available"/>
    <x v="0"/>
    <n v="136408.92000000001"/>
    <x v="0"/>
  </r>
  <r>
    <x v="2"/>
    <n v="9.0500000000000007"/>
    <x v="2"/>
    <x v="34"/>
    <n v="221020"/>
    <x v="6"/>
    <n v="258"/>
    <x v="2"/>
    <n v="59.31"/>
    <s v="Second"/>
    <x v="0"/>
    <s v="Expired"/>
    <x v="1"/>
    <n v="111340.16"/>
    <x v="0"/>
  </r>
  <r>
    <x v="1"/>
    <n v="52.43"/>
    <x v="6"/>
    <x v="33"/>
    <n v="131130"/>
    <x v="7"/>
    <n v="596"/>
    <x v="1"/>
    <n v="90.35"/>
    <s v="First"/>
    <x v="7"/>
    <s v="Expired"/>
    <x v="0"/>
    <n v="80089.509999999995"/>
    <x v="1"/>
  </r>
  <r>
    <x v="7"/>
    <n v="35.01"/>
    <x v="7"/>
    <x v="30"/>
    <n v="134201"/>
    <x v="1"/>
    <n v="351"/>
    <x v="0"/>
    <n v="75.28"/>
    <s v="Third"/>
    <x v="6"/>
    <s v="Expired"/>
    <x v="1"/>
    <n v="54353.919999999998"/>
    <x v="1"/>
  </r>
  <r>
    <x v="6"/>
    <n v="5.49"/>
    <x v="1"/>
    <x v="1"/>
    <n v="332854"/>
    <x v="3"/>
    <n v="540"/>
    <x v="1"/>
    <n v="79.599999999999994"/>
    <s v="First"/>
    <x v="4"/>
    <s v="Active"/>
    <x v="1"/>
    <n v="210951.57"/>
    <x v="1"/>
  </r>
  <r>
    <x v="0"/>
    <n v="12.82"/>
    <x v="7"/>
    <x v="30"/>
    <n v="150779"/>
    <x v="1"/>
    <n v="797"/>
    <x v="0"/>
    <n v="64.17"/>
    <s v="Second"/>
    <x v="6"/>
    <s v="Active"/>
    <x v="1"/>
    <n v="108620.08"/>
    <x v="3"/>
  </r>
  <r>
    <x v="2"/>
    <n v="32.03"/>
    <x v="0"/>
    <x v="35"/>
    <n v="53430"/>
    <x v="4"/>
    <n v="535"/>
    <x v="1"/>
    <n v="75.28"/>
    <s v="First"/>
    <x v="0"/>
    <s v="Expired"/>
    <x v="1"/>
    <n v="36029.919999999998"/>
    <x v="3"/>
  </r>
  <r>
    <x v="5"/>
    <n v="20.37"/>
    <x v="6"/>
    <x v="24"/>
    <n v="141440"/>
    <x v="2"/>
    <n v="596"/>
    <x v="2"/>
    <n v="38.880000000000003"/>
    <s v="First"/>
    <x v="3"/>
    <s v="Not Available"/>
    <x v="0"/>
    <n v="108852.87"/>
    <x v="0"/>
  </r>
  <r>
    <x v="2"/>
    <n v="17.46"/>
    <x v="1"/>
    <x v="1"/>
    <n v="284433"/>
    <x v="9"/>
    <n v="650"/>
    <x v="0"/>
    <n v="94.12"/>
    <s v="First"/>
    <x v="1"/>
    <s v="Not Available"/>
    <x v="0"/>
    <n v="145249.38"/>
    <x v="0"/>
  </r>
  <r>
    <x v="1"/>
    <n v="47.52"/>
    <x v="2"/>
    <x v="34"/>
    <n v="129914"/>
    <x v="2"/>
    <n v="982"/>
    <x v="1"/>
    <n v="91.33"/>
    <s v="Third"/>
    <x v="4"/>
    <s v="Not Available"/>
    <x v="1"/>
    <n v="92917.39"/>
    <x v="0"/>
  </r>
  <r>
    <x v="7"/>
    <n v="75.680000000000007"/>
    <x v="5"/>
    <x v="9"/>
    <n v="386075"/>
    <x v="4"/>
    <n v="510"/>
    <x v="0"/>
    <n v="89.73"/>
    <s v="First"/>
    <x v="0"/>
    <s v="Expired"/>
    <x v="1"/>
    <n v="276704.36"/>
    <x v="2"/>
  </r>
  <r>
    <x v="1"/>
    <n v="7.95"/>
    <x v="4"/>
    <x v="4"/>
    <n v="191953"/>
    <x v="1"/>
    <n v="612"/>
    <x v="1"/>
    <n v="72.489999999999995"/>
    <s v="First"/>
    <x v="6"/>
    <s v="Not Available"/>
    <x v="1"/>
    <n v="139104.12"/>
    <x v="0"/>
  </r>
  <r>
    <x v="1"/>
    <n v="73.38"/>
    <x v="2"/>
    <x v="8"/>
    <n v="390790"/>
    <x v="9"/>
    <n v="711"/>
    <x v="2"/>
    <n v="39.26"/>
    <s v="Third"/>
    <x v="1"/>
    <s v="Not Available"/>
    <x v="0"/>
    <n v="191040.46"/>
    <x v="3"/>
  </r>
  <r>
    <x v="0"/>
    <n v="50.86"/>
    <x v="5"/>
    <x v="20"/>
    <n v="367628"/>
    <x v="1"/>
    <n v="804"/>
    <x v="1"/>
    <n v="71.31"/>
    <s v="Second"/>
    <x v="1"/>
    <s v="Not Available"/>
    <x v="0"/>
    <n v="228549.44"/>
    <x v="0"/>
  </r>
  <r>
    <x v="5"/>
    <n v="79.81"/>
    <x v="6"/>
    <x v="10"/>
    <n v="247206"/>
    <x v="0"/>
    <n v="284"/>
    <x v="1"/>
    <n v="94.86"/>
    <s v="Third"/>
    <x v="0"/>
    <s v="Not Available"/>
    <x v="1"/>
    <n v="163006.91"/>
    <x v="3"/>
  </r>
  <r>
    <x v="4"/>
    <n v="22.17"/>
    <x v="7"/>
    <x v="30"/>
    <n v="299488"/>
    <x v="0"/>
    <n v="674"/>
    <x v="0"/>
    <n v="90.1"/>
    <s v="First"/>
    <x v="2"/>
    <s v="Not Available"/>
    <x v="0"/>
    <n v="232345.36"/>
    <x v="2"/>
  </r>
  <r>
    <x v="2"/>
    <n v="11.83"/>
    <x v="1"/>
    <x v="26"/>
    <n v="111427"/>
    <x v="7"/>
    <n v="580"/>
    <x v="1"/>
    <n v="73.42"/>
    <s v="Second"/>
    <x v="4"/>
    <s v="Not Available"/>
    <x v="1"/>
    <n v="66090.34"/>
    <x v="2"/>
  </r>
  <r>
    <x v="7"/>
    <n v="36.85"/>
    <x v="0"/>
    <x v="39"/>
    <n v="203925"/>
    <x v="5"/>
    <n v="713"/>
    <x v="0"/>
    <n v="99.78"/>
    <s v="Third"/>
    <x v="9"/>
    <s v="Expired"/>
    <x v="0"/>
    <n v="94941.84"/>
    <x v="3"/>
  </r>
  <r>
    <x v="6"/>
    <n v="15.07"/>
    <x v="7"/>
    <x v="28"/>
    <n v="122064"/>
    <x v="1"/>
    <n v="650"/>
    <x v="2"/>
    <n v="59.6"/>
    <s v="First"/>
    <x v="6"/>
    <s v="Expired"/>
    <x v="1"/>
    <n v="76695.44"/>
    <x v="0"/>
  </r>
  <r>
    <x v="7"/>
    <n v="59.41"/>
    <x v="1"/>
    <x v="37"/>
    <n v="192922"/>
    <x v="8"/>
    <n v="732"/>
    <x v="2"/>
    <n v="27.77"/>
    <s v="First"/>
    <x v="8"/>
    <s v="Not Available"/>
    <x v="1"/>
    <n v="128816.09"/>
    <x v="1"/>
  </r>
  <r>
    <x v="9"/>
    <n v="30.53"/>
    <x v="4"/>
    <x v="16"/>
    <n v="232429"/>
    <x v="8"/>
    <n v="217"/>
    <x v="2"/>
    <n v="39.21"/>
    <s v="Third"/>
    <x v="6"/>
    <s v="Active"/>
    <x v="0"/>
    <n v="107519.35"/>
    <x v="0"/>
  </r>
  <r>
    <x v="3"/>
    <n v="73.77"/>
    <x v="4"/>
    <x v="12"/>
    <n v="57324"/>
    <x v="1"/>
    <n v="866"/>
    <x v="0"/>
    <n v="72.31"/>
    <s v="First"/>
    <x v="6"/>
    <s v="Active"/>
    <x v="0"/>
    <n v="44355.54"/>
    <x v="1"/>
  </r>
  <r>
    <x v="7"/>
    <n v="22"/>
    <x v="5"/>
    <x v="20"/>
    <n v="193758"/>
    <x v="8"/>
    <n v="951"/>
    <x v="2"/>
    <n v="26.62"/>
    <s v="Second"/>
    <x v="9"/>
    <s v="Active"/>
    <x v="1"/>
    <n v="77891.66"/>
    <x v="2"/>
  </r>
  <r>
    <x v="9"/>
    <n v="30.91"/>
    <x v="5"/>
    <x v="15"/>
    <n v="98773"/>
    <x v="1"/>
    <n v="858"/>
    <x v="0"/>
    <n v="84.54"/>
    <s v="First"/>
    <x v="6"/>
    <s v="Not Available"/>
    <x v="0"/>
    <n v="60348.67"/>
    <x v="1"/>
  </r>
  <r>
    <x v="7"/>
    <n v="74.38"/>
    <x v="3"/>
    <x v="32"/>
    <n v="368321"/>
    <x v="7"/>
    <n v="700"/>
    <x v="2"/>
    <n v="46.52"/>
    <s v="Third"/>
    <x v="6"/>
    <s v="Active"/>
    <x v="0"/>
    <n v="226572.78"/>
    <x v="2"/>
  </r>
  <r>
    <x v="9"/>
    <n v="57.2"/>
    <x v="7"/>
    <x v="28"/>
    <n v="344616"/>
    <x v="4"/>
    <n v="722"/>
    <x v="2"/>
    <n v="37.43"/>
    <s v="First"/>
    <x v="0"/>
    <s v="Expired"/>
    <x v="1"/>
    <n v="190078.94"/>
    <x v="0"/>
  </r>
  <r>
    <x v="4"/>
    <n v="69.98"/>
    <x v="0"/>
    <x v="0"/>
    <n v="216113"/>
    <x v="6"/>
    <n v="501"/>
    <x v="0"/>
    <n v="77.83"/>
    <s v="Second"/>
    <x v="0"/>
    <s v="Expired"/>
    <x v="0"/>
    <n v="89151.83"/>
    <x v="3"/>
  </r>
  <r>
    <x v="5"/>
    <n v="5.22"/>
    <x v="2"/>
    <x v="8"/>
    <n v="286670"/>
    <x v="1"/>
    <n v="717"/>
    <x v="0"/>
    <n v="74.569999999999993"/>
    <s v="Third"/>
    <x v="2"/>
    <s v="Expired"/>
    <x v="1"/>
    <n v="170160.5"/>
    <x v="0"/>
  </r>
  <r>
    <x v="4"/>
    <n v="48.22"/>
    <x v="5"/>
    <x v="5"/>
    <n v="320381"/>
    <x v="7"/>
    <n v="489"/>
    <x v="0"/>
    <n v="70.45"/>
    <s v="Third"/>
    <x v="3"/>
    <s v="Active"/>
    <x v="1"/>
    <n v="169208"/>
    <x v="0"/>
  </r>
  <r>
    <x v="3"/>
    <n v="16.03"/>
    <x v="4"/>
    <x v="4"/>
    <n v="226677"/>
    <x v="2"/>
    <n v="1000"/>
    <x v="2"/>
    <n v="59.37"/>
    <s v="First"/>
    <x v="3"/>
    <s v="Active"/>
    <x v="0"/>
    <n v="155847.73000000001"/>
    <x v="1"/>
  </r>
  <r>
    <x v="4"/>
    <n v="53.13"/>
    <x v="0"/>
    <x v="6"/>
    <n v="56391"/>
    <x v="5"/>
    <n v="832"/>
    <x v="1"/>
    <n v="99.29"/>
    <s v="Third"/>
    <x v="3"/>
    <s v="Expired"/>
    <x v="1"/>
    <n v="30574.39"/>
    <x v="3"/>
  </r>
  <r>
    <x v="3"/>
    <n v="55.23"/>
    <x v="4"/>
    <x v="18"/>
    <n v="318244"/>
    <x v="4"/>
    <n v="303"/>
    <x v="0"/>
    <n v="92.68"/>
    <s v="Second"/>
    <x v="0"/>
    <s v="Active"/>
    <x v="1"/>
    <n v="198525.23"/>
    <x v="0"/>
  </r>
  <r>
    <x v="2"/>
    <n v="53.82"/>
    <x v="3"/>
    <x v="7"/>
    <n v="177451"/>
    <x v="8"/>
    <n v="961"/>
    <x v="2"/>
    <n v="52.86"/>
    <s v="Third"/>
    <x v="6"/>
    <s v="Active"/>
    <x v="0"/>
    <n v="133555.31"/>
    <x v="1"/>
  </r>
  <r>
    <x v="5"/>
    <n v="56.8"/>
    <x v="5"/>
    <x v="15"/>
    <n v="143192"/>
    <x v="9"/>
    <n v="933"/>
    <x v="2"/>
    <n v="53.72"/>
    <s v="First"/>
    <x v="1"/>
    <s v="Active"/>
    <x v="1"/>
    <n v="92622.07"/>
    <x v="0"/>
  </r>
  <r>
    <x v="8"/>
    <n v="77.459999999999994"/>
    <x v="6"/>
    <x v="21"/>
    <n v="348910"/>
    <x v="4"/>
    <n v="765"/>
    <x v="0"/>
    <n v="91.63"/>
    <s v="Second"/>
    <x v="0"/>
    <s v="Expired"/>
    <x v="0"/>
    <n v="212711.83"/>
    <x v="0"/>
  </r>
  <r>
    <x v="2"/>
    <n v="74.819999999999993"/>
    <x v="7"/>
    <x v="36"/>
    <n v="301933"/>
    <x v="8"/>
    <n v="454"/>
    <x v="1"/>
    <n v="78.260000000000005"/>
    <s v="Third"/>
    <x v="4"/>
    <s v="Active"/>
    <x v="0"/>
    <n v="186148.85"/>
    <x v="3"/>
  </r>
  <r>
    <x v="6"/>
    <n v="40.4"/>
    <x v="1"/>
    <x v="1"/>
    <n v="362812"/>
    <x v="8"/>
    <n v="606"/>
    <x v="1"/>
    <n v="78.2"/>
    <s v="Third"/>
    <x v="0"/>
    <s v="Not Available"/>
    <x v="0"/>
    <n v="231215.03"/>
    <x v="3"/>
  </r>
  <r>
    <x v="0"/>
    <n v="22.3"/>
    <x v="5"/>
    <x v="13"/>
    <n v="78640"/>
    <x v="5"/>
    <n v="592"/>
    <x v="1"/>
    <n v="81.22"/>
    <s v="Second"/>
    <x v="5"/>
    <s v="Not Available"/>
    <x v="1"/>
    <n v="49424.84"/>
    <x v="2"/>
  </r>
  <r>
    <x v="9"/>
    <n v="26.59"/>
    <x v="4"/>
    <x v="18"/>
    <n v="254622"/>
    <x v="2"/>
    <n v="242"/>
    <x v="2"/>
    <n v="39.19"/>
    <s v="First"/>
    <x v="3"/>
    <s v="Not Available"/>
    <x v="1"/>
    <n v="128567.32"/>
    <x v="1"/>
  </r>
  <r>
    <x v="3"/>
    <n v="75.040000000000006"/>
    <x v="0"/>
    <x v="0"/>
    <n v="219423"/>
    <x v="8"/>
    <n v="102"/>
    <x v="1"/>
    <n v="70.22"/>
    <s v="First"/>
    <x v="8"/>
    <s v="Expired"/>
    <x v="0"/>
    <n v="133870.31"/>
    <x v="0"/>
  </r>
  <r>
    <x v="0"/>
    <n v="42.27"/>
    <x v="0"/>
    <x v="39"/>
    <n v="79639"/>
    <x v="8"/>
    <n v="826"/>
    <x v="1"/>
    <n v="81.709999999999994"/>
    <s v="First"/>
    <x v="8"/>
    <s v="Not Available"/>
    <x v="1"/>
    <n v="44846.1"/>
    <x v="0"/>
  </r>
  <r>
    <x v="0"/>
    <n v="64.22"/>
    <x v="0"/>
    <x v="6"/>
    <n v="125088"/>
    <x v="1"/>
    <n v="634"/>
    <x v="1"/>
    <n v="84.76"/>
    <s v="First"/>
    <x v="6"/>
    <s v="Expired"/>
    <x v="0"/>
    <n v="84091.63"/>
    <x v="2"/>
  </r>
  <r>
    <x v="1"/>
    <n v="21.13"/>
    <x v="1"/>
    <x v="25"/>
    <n v="341938"/>
    <x v="9"/>
    <n v="855"/>
    <x v="1"/>
    <n v="68.42"/>
    <s v="Third"/>
    <x v="0"/>
    <s v="Active"/>
    <x v="1"/>
    <n v="145893.67000000001"/>
    <x v="0"/>
  </r>
  <r>
    <x v="9"/>
    <n v="10.36"/>
    <x v="2"/>
    <x v="2"/>
    <n v="395609"/>
    <x v="8"/>
    <n v="135"/>
    <x v="2"/>
    <n v="43.7"/>
    <s v="Second"/>
    <x v="6"/>
    <s v="Expired"/>
    <x v="0"/>
    <n v="311653.59999999998"/>
    <x v="2"/>
  </r>
  <r>
    <x v="3"/>
    <n v="63.64"/>
    <x v="6"/>
    <x v="24"/>
    <n v="59235"/>
    <x v="5"/>
    <n v="993"/>
    <x v="2"/>
    <n v="45.23"/>
    <s v="First"/>
    <x v="5"/>
    <s v="Active"/>
    <x v="0"/>
    <n v="27486"/>
    <x v="1"/>
  </r>
  <r>
    <x v="7"/>
    <n v="35.950000000000003"/>
    <x v="1"/>
    <x v="37"/>
    <n v="67971"/>
    <x v="5"/>
    <n v="578"/>
    <x v="1"/>
    <n v="72.099999999999994"/>
    <s v="Third"/>
    <x v="1"/>
    <s v="Active"/>
    <x v="1"/>
    <n v="50492.57"/>
    <x v="2"/>
  </r>
  <r>
    <x v="7"/>
    <n v="61.83"/>
    <x v="5"/>
    <x v="15"/>
    <n v="101984"/>
    <x v="6"/>
    <n v="896"/>
    <x v="0"/>
    <n v="99.01"/>
    <s v="Second"/>
    <x v="0"/>
    <s v="Not Available"/>
    <x v="0"/>
    <n v="72434.31"/>
    <x v="3"/>
  </r>
  <r>
    <x v="3"/>
    <n v="69.209999999999994"/>
    <x v="4"/>
    <x v="18"/>
    <n v="84017"/>
    <x v="7"/>
    <n v="302"/>
    <x v="2"/>
    <n v="50.1"/>
    <s v="Second"/>
    <x v="0"/>
    <s v="Not Available"/>
    <x v="1"/>
    <n v="54916.95"/>
    <x v="1"/>
  </r>
  <r>
    <x v="1"/>
    <n v="63.67"/>
    <x v="4"/>
    <x v="12"/>
    <n v="365427"/>
    <x v="4"/>
    <n v="888"/>
    <x v="0"/>
    <n v="86.68"/>
    <s v="Second"/>
    <x v="0"/>
    <s v="Not Available"/>
    <x v="0"/>
    <n v="279626.40999999997"/>
    <x v="1"/>
  </r>
  <r>
    <x v="4"/>
    <n v="54.06"/>
    <x v="2"/>
    <x v="34"/>
    <n v="272795"/>
    <x v="2"/>
    <n v="758"/>
    <x v="0"/>
    <n v="90.88"/>
    <s v="Second"/>
    <x v="2"/>
    <s v="Expired"/>
    <x v="1"/>
    <n v="194603.43"/>
    <x v="0"/>
  </r>
  <r>
    <x v="3"/>
    <n v="15.95"/>
    <x v="1"/>
    <x v="19"/>
    <n v="227757"/>
    <x v="0"/>
    <n v="542"/>
    <x v="2"/>
    <n v="32.049999999999997"/>
    <s v="First"/>
    <x v="2"/>
    <s v="Expired"/>
    <x v="1"/>
    <n v="118668.34"/>
    <x v="1"/>
  </r>
  <r>
    <x v="2"/>
    <n v="44.47"/>
    <x v="7"/>
    <x v="30"/>
    <n v="147277"/>
    <x v="0"/>
    <n v="149"/>
    <x v="2"/>
    <n v="46.37"/>
    <s v="First"/>
    <x v="2"/>
    <s v="Active"/>
    <x v="0"/>
    <n v="80731.31"/>
    <x v="1"/>
  </r>
  <r>
    <x v="3"/>
    <n v="24.28"/>
    <x v="3"/>
    <x v="3"/>
    <n v="132798"/>
    <x v="4"/>
    <n v="264"/>
    <x v="1"/>
    <n v="86.9"/>
    <s v="Second"/>
    <x v="0"/>
    <s v="Expired"/>
    <x v="1"/>
    <n v="57829.48"/>
    <x v="3"/>
  </r>
  <r>
    <x v="1"/>
    <n v="47.46"/>
    <x v="0"/>
    <x v="35"/>
    <n v="331886"/>
    <x v="5"/>
    <n v="113"/>
    <x v="1"/>
    <n v="82.29"/>
    <s v="First"/>
    <x v="5"/>
    <s v="Expired"/>
    <x v="0"/>
    <n v="208376.4"/>
    <x v="3"/>
  </r>
  <r>
    <x v="9"/>
    <n v="49.78"/>
    <x v="7"/>
    <x v="28"/>
    <n v="364886"/>
    <x v="6"/>
    <n v="419"/>
    <x v="1"/>
    <n v="97.8"/>
    <s v="Second"/>
    <x v="3"/>
    <s v="Active"/>
    <x v="1"/>
    <n v="184459.2"/>
    <x v="2"/>
  </r>
  <r>
    <x v="1"/>
    <n v="29.76"/>
    <x v="2"/>
    <x v="2"/>
    <n v="316986"/>
    <x v="9"/>
    <n v="531"/>
    <x v="1"/>
    <n v="86.85"/>
    <s v="Second"/>
    <x v="1"/>
    <s v="Active"/>
    <x v="1"/>
    <n v="141037.20000000001"/>
    <x v="1"/>
  </r>
  <r>
    <x v="2"/>
    <n v="71.08"/>
    <x v="2"/>
    <x v="8"/>
    <n v="325983"/>
    <x v="4"/>
    <n v="417"/>
    <x v="1"/>
    <n v="75.64"/>
    <s v="First"/>
    <x v="0"/>
    <s v="Expired"/>
    <x v="0"/>
    <n v="135568.44"/>
    <x v="2"/>
  </r>
  <r>
    <x v="3"/>
    <n v="60.63"/>
    <x v="4"/>
    <x v="4"/>
    <n v="386607"/>
    <x v="7"/>
    <n v="917"/>
    <x v="0"/>
    <n v="95.13"/>
    <s v="Third"/>
    <x v="0"/>
    <s v="Expired"/>
    <x v="0"/>
    <n v="222851.98"/>
    <x v="1"/>
  </r>
  <r>
    <x v="4"/>
    <n v="61.93"/>
    <x v="3"/>
    <x v="3"/>
    <n v="351364"/>
    <x v="3"/>
    <n v="616"/>
    <x v="2"/>
    <n v="41.59"/>
    <s v="Third"/>
    <x v="1"/>
    <s v="Expired"/>
    <x v="0"/>
    <n v="188383.57"/>
    <x v="0"/>
  </r>
  <r>
    <x v="7"/>
    <n v="14.25"/>
    <x v="6"/>
    <x v="21"/>
    <n v="207602"/>
    <x v="8"/>
    <n v="140"/>
    <x v="0"/>
    <n v="63.03"/>
    <s v="Second"/>
    <x v="4"/>
    <s v="Expired"/>
    <x v="0"/>
    <n v="111719.1"/>
    <x v="0"/>
  </r>
  <r>
    <x v="9"/>
    <n v="20.86"/>
    <x v="3"/>
    <x v="14"/>
    <n v="254456"/>
    <x v="1"/>
    <n v="974"/>
    <x v="2"/>
    <n v="46.95"/>
    <s v="Second"/>
    <x v="6"/>
    <s v="Not Available"/>
    <x v="0"/>
    <n v="195164.74"/>
    <x v="0"/>
  </r>
  <r>
    <x v="3"/>
    <n v="38.159999999999997"/>
    <x v="6"/>
    <x v="21"/>
    <n v="219182"/>
    <x v="4"/>
    <n v="731"/>
    <x v="1"/>
    <n v="72.47"/>
    <s v="Second"/>
    <x v="0"/>
    <s v="Not Available"/>
    <x v="1"/>
    <n v="169050.21"/>
    <x v="0"/>
  </r>
  <r>
    <x v="2"/>
    <n v="73.13"/>
    <x v="5"/>
    <x v="15"/>
    <n v="378391"/>
    <x v="4"/>
    <n v="129"/>
    <x v="1"/>
    <n v="68.81"/>
    <s v="Second"/>
    <x v="0"/>
    <s v="Not Available"/>
    <x v="1"/>
    <n v="274749.14"/>
    <x v="2"/>
  </r>
  <r>
    <x v="1"/>
    <n v="12.27"/>
    <x v="6"/>
    <x v="21"/>
    <n v="290595"/>
    <x v="0"/>
    <n v="316"/>
    <x v="0"/>
    <n v="95.77"/>
    <s v="Third"/>
    <x v="2"/>
    <s v="Not Available"/>
    <x v="0"/>
    <n v="173216.16"/>
    <x v="2"/>
  </r>
  <r>
    <x v="8"/>
    <n v="76.290000000000006"/>
    <x v="3"/>
    <x v="3"/>
    <n v="134405"/>
    <x v="6"/>
    <n v="989"/>
    <x v="2"/>
    <n v="34.79"/>
    <s v="First"/>
    <x v="9"/>
    <s v="Active"/>
    <x v="1"/>
    <n v="75389.440000000002"/>
    <x v="1"/>
  </r>
  <r>
    <x v="0"/>
    <n v="26.51"/>
    <x v="4"/>
    <x v="12"/>
    <n v="251359"/>
    <x v="5"/>
    <n v="883"/>
    <x v="2"/>
    <n v="28.44"/>
    <s v="First"/>
    <x v="5"/>
    <s v="Expired"/>
    <x v="0"/>
    <n v="132031.18"/>
    <x v="2"/>
  </r>
  <r>
    <x v="9"/>
    <n v="15.74"/>
    <x v="2"/>
    <x v="8"/>
    <n v="122289"/>
    <x v="7"/>
    <n v="743"/>
    <x v="2"/>
    <n v="52.64"/>
    <s v="First"/>
    <x v="7"/>
    <s v="Expired"/>
    <x v="0"/>
    <n v="83035.03"/>
    <x v="3"/>
  </r>
  <r>
    <x v="2"/>
    <n v="42.87"/>
    <x v="4"/>
    <x v="16"/>
    <n v="155016"/>
    <x v="1"/>
    <n v="336"/>
    <x v="2"/>
    <n v="33.130000000000003"/>
    <s v="Second"/>
    <x v="2"/>
    <s v="Expired"/>
    <x v="1"/>
    <n v="71379.42"/>
    <x v="0"/>
  </r>
  <r>
    <x v="2"/>
    <n v="19.809999999999999"/>
    <x v="5"/>
    <x v="9"/>
    <n v="244425"/>
    <x v="6"/>
    <n v="493"/>
    <x v="0"/>
    <n v="95.78"/>
    <s v="Third"/>
    <x v="4"/>
    <s v="Not Available"/>
    <x v="0"/>
    <n v="184807.23"/>
    <x v="1"/>
  </r>
  <r>
    <x v="8"/>
    <n v="8.9600000000000009"/>
    <x v="0"/>
    <x v="0"/>
    <n v="214715"/>
    <x v="4"/>
    <n v="469"/>
    <x v="1"/>
    <n v="67.19"/>
    <s v="Second"/>
    <x v="0"/>
    <s v="Not Available"/>
    <x v="1"/>
    <n v="103645.65"/>
    <x v="3"/>
  </r>
  <r>
    <x v="8"/>
    <n v="41.97"/>
    <x v="4"/>
    <x v="12"/>
    <n v="322502"/>
    <x v="2"/>
    <n v="803"/>
    <x v="2"/>
    <n v="44.18"/>
    <s v="First"/>
    <x v="3"/>
    <s v="Active"/>
    <x v="1"/>
    <n v="234047.32"/>
    <x v="3"/>
  </r>
  <r>
    <x v="3"/>
    <n v="43.84"/>
    <x v="0"/>
    <x v="39"/>
    <n v="205310"/>
    <x v="9"/>
    <n v="227"/>
    <x v="2"/>
    <n v="27.45"/>
    <s v="Third"/>
    <x v="0"/>
    <s v="Not Available"/>
    <x v="1"/>
    <n v="161235.57999999999"/>
    <x v="0"/>
  </r>
  <r>
    <x v="1"/>
    <n v="74.88"/>
    <x v="6"/>
    <x v="24"/>
    <n v="287680"/>
    <x v="5"/>
    <n v="280"/>
    <x v="1"/>
    <n v="65.52"/>
    <s v="Second"/>
    <x v="2"/>
    <s v="Expired"/>
    <x v="0"/>
    <n v="134027.85"/>
    <x v="2"/>
  </r>
  <r>
    <x v="6"/>
    <n v="13.16"/>
    <x v="0"/>
    <x v="35"/>
    <n v="336431"/>
    <x v="2"/>
    <n v="354"/>
    <x v="1"/>
    <n v="76.790000000000006"/>
    <s v="Third"/>
    <x v="1"/>
    <s v="Active"/>
    <x v="0"/>
    <n v="147155.4"/>
    <x v="1"/>
  </r>
  <r>
    <x v="7"/>
    <n v="77.2"/>
    <x v="0"/>
    <x v="0"/>
    <n v="203048"/>
    <x v="0"/>
    <n v="398"/>
    <x v="0"/>
    <n v="90.19"/>
    <s v="First"/>
    <x v="2"/>
    <s v="Active"/>
    <x v="1"/>
    <n v="133152.74"/>
    <x v="2"/>
  </r>
  <r>
    <x v="4"/>
    <n v="74.349999999999994"/>
    <x v="4"/>
    <x v="16"/>
    <n v="184636"/>
    <x v="3"/>
    <n v="418"/>
    <x v="2"/>
    <n v="35.380000000000003"/>
    <s v="First"/>
    <x v="4"/>
    <s v="Not Available"/>
    <x v="0"/>
    <n v="111548.68"/>
    <x v="2"/>
  </r>
  <r>
    <x v="0"/>
    <n v="73.959999999999994"/>
    <x v="2"/>
    <x v="27"/>
    <n v="393091"/>
    <x v="3"/>
    <n v="745"/>
    <x v="0"/>
    <n v="70.180000000000007"/>
    <s v="Third"/>
    <x v="1"/>
    <s v="Not Available"/>
    <x v="0"/>
    <n v="197439.13"/>
    <x v="2"/>
  </r>
  <r>
    <x v="1"/>
    <n v="41.84"/>
    <x v="3"/>
    <x v="14"/>
    <n v="200982"/>
    <x v="9"/>
    <n v="985"/>
    <x v="1"/>
    <n v="69.34"/>
    <s v="Second"/>
    <x v="1"/>
    <s v="Not Available"/>
    <x v="0"/>
    <n v="86155.23"/>
    <x v="1"/>
  </r>
  <r>
    <x v="6"/>
    <n v="70.83"/>
    <x v="1"/>
    <x v="25"/>
    <n v="366567"/>
    <x v="2"/>
    <n v="807"/>
    <x v="0"/>
    <n v="97.48"/>
    <s v="Second"/>
    <x v="1"/>
    <s v="Active"/>
    <x v="0"/>
    <n v="253162.95"/>
    <x v="0"/>
  </r>
  <r>
    <x v="1"/>
    <n v="44.67"/>
    <x v="1"/>
    <x v="26"/>
    <n v="394291"/>
    <x v="7"/>
    <n v="897"/>
    <x v="1"/>
    <n v="74.400000000000006"/>
    <s v="First"/>
    <x v="7"/>
    <s v="Active"/>
    <x v="1"/>
    <n v="257446.59"/>
    <x v="3"/>
  </r>
  <r>
    <x v="2"/>
    <n v="57.46"/>
    <x v="0"/>
    <x v="39"/>
    <n v="388196"/>
    <x v="9"/>
    <n v="593"/>
    <x v="2"/>
    <n v="37.39"/>
    <s v="Second"/>
    <x v="1"/>
    <s v="Expired"/>
    <x v="1"/>
    <n v="190894.02"/>
    <x v="1"/>
  </r>
  <r>
    <x v="1"/>
    <n v="57.12"/>
    <x v="5"/>
    <x v="9"/>
    <n v="175457"/>
    <x v="1"/>
    <n v="212"/>
    <x v="2"/>
    <n v="34.08"/>
    <s v="Second"/>
    <x v="4"/>
    <s v="Not Available"/>
    <x v="0"/>
    <n v="126203.63"/>
    <x v="2"/>
  </r>
  <r>
    <x v="4"/>
    <n v="34.86"/>
    <x v="3"/>
    <x v="14"/>
    <n v="57464"/>
    <x v="4"/>
    <n v="563"/>
    <x v="0"/>
    <n v="96.23"/>
    <s v="Third"/>
    <x v="0"/>
    <s v="Active"/>
    <x v="1"/>
    <n v="24950.7"/>
    <x v="3"/>
  </r>
  <r>
    <x v="2"/>
    <n v="49.75"/>
    <x v="7"/>
    <x v="36"/>
    <n v="112864"/>
    <x v="9"/>
    <n v="363"/>
    <x v="0"/>
    <n v="91.88"/>
    <s v="Third"/>
    <x v="0"/>
    <s v="Not Available"/>
    <x v="1"/>
    <n v="62463.12"/>
    <x v="2"/>
  </r>
  <r>
    <x v="4"/>
    <n v="67.34"/>
    <x v="1"/>
    <x v="37"/>
    <n v="52195"/>
    <x v="1"/>
    <n v="223"/>
    <x v="0"/>
    <n v="94.08"/>
    <s v="Second"/>
    <x v="4"/>
    <s v="Expired"/>
    <x v="0"/>
    <n v="35860.980000000003"/>
    <x v="3"/>
  </r>
  <r>
    <x v="6"/>
    <n v="47.56"/>
    <x v="2"/>
    <x v="27"/>
    <n v="309254"/>
    <x v="4"/>
    <n v="906"/>
    <x v="1"/>
    <n v="83.15"/>
    <s v="First"/>
    <x v="0"/>
    <s v="Not Available"/>
    <x v="1"/>
    <n v="230618.03"/>
    <x v="0"/>
  </r>
  <r>
    <x v="1"/>
    <n v="5.89"/>
    <x v="6"/>
    <x v="21"/>
    <n v="197267"/>
    <x v="9"/>
    <n v="498"/>
    <x v="1"/>
    <n v="61.92"/>
    <s v="Second"/>
    <x v="0"/>
    <s v="Active"/>
    <x v="1"/>
    <n v="129454.05"/>
    <x v="3"/>
  </r>
  <r>
    <x v="5"/>
    <n v="21.26"/>
    <x v="0"/>
    <x v="39"/>
    <n v="104127"/>
    <x v="8"/>
    <n v="935"/>
    <x v="2"/>
    <n v="40.15"/>
    <s v="First"/>
    <x v="8"/>
    <s v="Not Available"/>
    <x v="0"/>
    <n v="81653.47"/>
    <x v="0"/>
  </r>
  <r>
    <x v="3"/>
    <n v="27.34"/>
    <x v="1"/>
    <x v="19"/>
    <n v="357503"/>
    <x v="4"/>
    <n v="786"/>
    <x v="2"/>
    <n v="48.42"/>
    <s v="Third"/>
    <x v="0"/>
    <s v="Expired"/>
    <x v="0"/>
    <n v="281293.33"/>
    <x v="2"/>
  </r>
  <r>
    <x v="3"/>
    <n v="31.24"/>
    <x v="3"/>
    <x v="3"/>
    <n v="217996"/>
    <x v="9"/>
    <n v="964"/>
    <x v="2"/>
    <n v="32.369999999999997"/>
    <s v="Second"/>
    <x v="1"/>
    <s v="Expired"/>
    <x v="1"/>
    <n v="115030.31"/>
    <x v="1"/>
  </r>
  <r>
    <x v="8"/>
    <n v="72.209999999999994"/>
    <x v="6"/>
    <x v="33"/>
    <n v="257608"/>
    <x v="2"/>
    <n v="344"/>
    <x v="1"/>
    <n v="71.790000000000006"/>
    <s v="Third"/>
    <x v="1"/>
    <s v="Not Available"/>
    <x v="0"/>
    <n v="120443.85"/>
    <x v="2"/>
  </r>
  <r>
    <x v="4"/>
    <n v="29.06"/>
    <x v="4"/>
    <x v="22"/>
    <n v="134632"/>
    <x v="2"/>
    <n v="541"/>
    <x v="1"/>
    <n v="86.37"/>
    <s v="First"/>
    <x v="3"/>
    <s v="Not Available"/>
    <x v="1"/>
    <n v="60745.83"/>
    <x v="0"/>
  </r>
  <r>
    <x v="3"/>
    <n v="45.6"/>
    <x v="4"/>
    <x v="16"/>
    <n v="207611"/>
    <x v="2"/>
    <n v="862"/>
    <x v="0"/>
    <n v="94.9"/>
    <s v="Third"/>
    <x v="3"/>
    <s v="Active"/>
    <x v="0"/>
    <n v="138349.91"/>
    <x v="3"/>
  </r>
  <r>
    <x v="3"/>
    <n v="51.37"/>
    <x v="3"/>
    <x v="32"/>
    <n v="137479"/>
    <x v="3"/>
    <n v="243"/>
    <x v="2"/>
    <n v="30.96"/>
    <s v="Second"/>
    <x v="0"/>
    <s v="Not Available"/>
    <x v="1"/>
    <n v="93483.87"/>
    <x v="0"/>
  </r>
  <r>
    <x v="3"/>
    <n v="67.430000000000007"/>
    <x v="3"/>
    <x v="3"/>
    <n v="66390"/>
    <x v="3"/>
    <n v="762"/>
    <x v="1"/>
    <n v="62.3"/>
    <s v="First"/>
    <x v="4"/>
    <s v="Expired"/>
    <x v="1"/>
    <n v="29160.32"/>
    <x v="3"/>
  </r>
  <r>
    <x v="0"/>
    <n v="32.659999999999997"/>
    <x v="5"/>
    <x v="13"/>
    <n v="352433"/>
    <x v="3"/>
    <n v="900"/>
    <x v="0"/>
    <n v="71.3"/>
    <s v="First"/>
    <x v="4"/>
    <s v="Not Available"/>
    <x v="1"/>
    <n v="280134.39"/>
    <x v="0"/>
  </r>
  <r>
    <x v="5"/>
    <n v="37.01"/>
    <x v="3"/>
    <x v="14"/>
    <n v="367379"/>
    <x v="0"/>
    <n v="312"/>
    <x v="0"/>
    <n v="88.1"/>
    <s v="Third"/>
    <x v="4"/>
    <s v="Active"/>
    <x v="1"/>
    <n v="198184.47"/>
    <x v="3"/>
  </r>
  <r>
    <x v="5"/>
    <n v="5.36"/>
    <x v="4"/>
    <x v="18"/>
    <n v="99549"/>
    <x v="4"/>
    <n v="658"/>
    <x v="1"/>
    <n v="64.19"/>
    <s v="Second"/>
    <x v="0"/>
    <s v="Not Available"/>
    <x v="0"/>
    <n v="65433.07"/>
    <x v="0"/>
  </r>
  <r>
    <x v="7"/>
    <n v="72.45"/>
    <x v="7"/>
    <x v="28"/>
    <n v="61115"/>
    <x v="9"/>
    <n v="940"/>
    <x v="1"/>
    <n v="70.900000000000006"/>
    <s v="First"/>
    <x v="1"/>
    <s v="Expired"/>
    <x v="1"/>
    <n v="38545.56"/>
    <x v="1"/>
  </r>
  <r>
    <x v="7"/>
    <n v="58.73"/>
    <x v="6"/>
    <x v="21"/>
    <n v="254662"/>
    <x v="3"/>
    <n v="406"/>
    <x v="1"/>
    <n v="89.45"/>
    <s v="Second"/>
    <x v="4"/>
    <s v="Expired"/>
    <x v="0"/>
    <n v="191023.38"/>
    <x v="0"/>
  </r>
  <r>
    <x v="2"/>
    <n v="23.74"/>
    <x v="5"/>
    <x v="15"/>
    <n v="172916"/>
    <x v="0"/>
    <n v="172"/>
    <x v="1"/>
    <n v="95.74"/>
    <s v="Second"/>
    <x v="1"/>
    <s v="Expired"/>
    <x v="0"/>
    <n v="109586.97"/>
    <x v="2"/>
  </r>
  <r>
    <x v="7"/>
    <n v="57.81"/>
    <x v="2"/>
    <x v="34"/>
    <n v="375694"/>
    <x v="8"/>
    <n v="566"/>
    <x v="0"/>
    <n v="90.63"/>
    <s v="Second"/>
    <x v="8"/>
    <s v="Active"/>
    <x v="0"/>
    <n v="176158.59"/>
    <x v="0"/>
  </r>
  <r>
    <x v="0"/>
    <n v="35.78"/>
    <x v="7"/>
    <x v="36"/>
    <n v="141601"/>
    <x v="6"/>
    <n v="621"/>
    <x v="2"/>
    <n v="51.82"/>
    <s v="Third"/>
    <x v="4"/>
    <s v="Expired"/>
    <x v="0"/>
    <n v="105354.57"/>
    <x v="1"/>
  </r>
  <r>
    <x v="1"/>
    <n v="66.13"/>
    <x v="3"/>
    <x v="32"/>
    <n v="255349"/>
    <x v="0"/>
    <n v="361"/>
    <x v="1"/>
    <n v="92.82"/>
    <s v="First"/>
    <x v="2"/>
    <s v="Expired"/>
    <x v="0"/>
    <n v="153625.01"/>
    <x v="2"/>
  </r>
  <r>
    <x v="1"/>
    <n v="60.35"/>
    <x v="7"/>
    <x v="17"/>
    <n v="65885"/>
    <x v="3"/>
    <n v="759"/>
    <x v="1"/>
    <n v="72.819999999999993"/>
    <s v="Third"/>
    <x v="1"/>
    <s v="Expired"/>
    <x v="0"/>
    <n v="29174.51"/>
    <x v="0"/>
  </r>
  <r>
    <x v="8"/>
    <n v="35.53"/>
    <x v="2"/>
    <x v="34"/>
    <n v="190997"/>
    <x v="9"/>
    <n v="437"/>
    <x v="2"/>
    <n v="45.22"/>
    <s v="Second"/>
    <x v="1"/>
    <s v="Not Available"/>
    <x v="0"/>
    <n v="94398.71"/>
    <x v="2"/>
  </r>
  <r>
    <x v="0"/>
    <n v="76.209999999999994"/>
    <x v="2"/>
    <x v="2"/>
    <n v="87270"/>
    <x v="8"/>
    <n v="738"/>
    <x v="1"/>
    <n v="89.16"/>
    <s v="Second"/>
    <x v="9"/>
    <s v="Expired"/>
    <x v="0"/>
    <n v="51015.61"/>
    <x v="1"/>
  </r>
  <r>
    <x v="5"/>
    <n v="75.31"/>
    <x v="3"/>
    <x v="32"/>
    <n v="250345"/>
    <x v="6"/>
    <n v="895"/>
    <x v="0"/>
    <n v="91.71"/>
    <s v="First"/>
    <x v="9"/>
    <s v="Expired"/>
    <x v="1"/>
    <n v="114384.68"/>
    <x v="0"/>
  </r>
  <r>
    <x v="9"/>
    <n v="69.3"/>
    <x v="4"/>
    <x v="22"/>
    <n v="179072"/>
    <x v="0"/>
    <n v="770"/>
    <x v="1"/>
    <n v="72.14"/>
    <s v="First"/>
    <x v="2"/>
    <s v="Not Available"/>
    <x v="0"/>
    <n v="90647.64"/>
    <x v="3"/>
  </r>
  <r>
    <x v="4"/>
    <n v="35.630000000000003"/>
    <x v="5"/>
    <x v="13"/>
    <n v="325033"/>
    <x v="4"/>
    <n v="716"/>
    <x v="1"/>
    <n v="77.37"/>
    <s v="Second"/>
    <x v="0"/>
    <s v="Active"/>
    <x v="1"/>
    <n v="217534.18"/>
    <x v="3"/>
  </r>
  <r>
    <x v="2"/>
    <n v="53.55"/>
    <x v="2"/>
    <x v="34"/>
    <n v="297216"/>
    <x v="8"/>
    <n v="883"/>
    <x v="1"/>
    <n v="93.51"/>
    <s v="Second"/>
    <x v="1"/>
    <s v="Active"/>
    <x v="0"/>
    <n v="174646.02"/>
    <x v="0"/>
  </r>
  <r>
    <x v="7"/>
    <n v="36.57"/>
    <x v="1"/>
    <x v="26"/>
    <n v="201485"/>
    <x v="4"/>
    <n v="291"/>
    <x v="0"/>
    <n v="92.77"/>
    <s v="Second"/>
    <x v="0"/>
    <s v="Active"/>
    <x v="0"/>
    <n v="137698.54999999999"/>
    <x v="1"/>
  </r>
  <r>
    <x v="8"/>
    <n v="16.510000000000002"/>
    <x v="4"/>
    <x v="4"/>
    <n v="390436"/>
    <x v="5"/>
    <n v="222"/>
    <x v="2"/>
    <n v="42.49"/>
    <s v="Second"/>
    <x v="4"/>
    <s v="Expired"/>
    <x v="1"/>
    <n v="238535.5"/>
    <x v="0"/>
  </r>
  <r>
    <x v="1"/>
    <n v="7.88"/>
    <x v="7"/>
    <x v="28"/>
    <n v="56520"/>
    <x v="5"/>
    <n v="557"/>
    <x v="1"/>
    <n v="86.95"/>
    <s v="Third"/>
    <x v="7"/>
    <s v="Active"/>
    <x v="1"/>
    <n v="24722.02"/>
    <x v="0"/>
  </r>
  <r>
    <x v="7"/>
    <n v="72.069999999999993"/>
    <x v="6"/>
    <x v="31"/>
    <n v="339745"/>
    <x v="6"/>
    <n v="643"/>
    <x v="0"/>
    <n v="72.69"/>
    <s v="Third"/>
    <x v="9"/>
    <s v="Expired"/>
    <x v="1"/>
    <n v="237911.66"/>
    <x v="3"/>
  </r>
  <r>
    <x v="9"/>
    <n v="42.48"/>
    <x v="0"/>
    <x v="35"/>
    <n v="138509"/>
    <x v="6"/>
    <n v="470"/>
    <x v="1"/>
    <n v="90.3"/>
    <s v="Second"/>
    <x v="0"/>
    <s v="Active"/>
    <x v="1"/>
    <n v="88847.25"/>
    <x v="2"/>
  </r>
  <r>
    <x v="1"/>
    <n v="19.329999999999998"/>
    <x v="2"/>
    <x v="8"/>
    <n v="325441"/>
    <x v="0"/>
    <n v="387"/>
    <x v="1"/>
    <n v="92.85"/>
    <s v="Second"/>
    <x v="4"/>
    <s v="Not Available"/>
    <x v="1"/>
    <n v="131545.23000000001"/>
    <x v="1"/>
  </r>
  <r>
    <x v="7"/>
    <n v="55.82"/>
    <x v="3"/>
    <x v="32"/>
    <n v="353184"/>
    <x v="6"/>
    <n v="402"/>
    <x v="1"/>
    <n v="71.099999999999994"/>
    <s v="Second"/>
    <x v="2"/>
    <s v="Not Available"/>
    <x v="1"/>
    <n v="202437.15"/>
    <x v="3"/>
  </r>
  <r>
    <x v="2"/>
    <n v="9.02"/>
    <x v="4"/>
    <x v="22"/>
    <n v="187893"/>
    <x v="3"/>
    <n v="777"/>
    <x v="0"/>
    <n v="80.77"/>
    <s v="First"/>
    <x v="4"/>
    <s v="Not Available"/>
    <x v="1"/>
    <n v="140113.15"/>
    <x v="0"/>
  </r>
  <r>
    <x v="4"/>
    <n v="65.959999999999994"/>
    <x v="4"/>
    <x v="16"/>
    <n v="380570"/>
    <x v="4"/>
    <n v="106"/>
    <x v="2"/>
    <n v="31.37"/>
    <s v="Second"/>
    <x v="0"/>
    <s v="Not Available"/>
    <x v="0"/>
    <n v="252724.69"/>
    <x v="2"/>
  </r>
  <r>
    <x v="6"/>
    <n v="22.89"/>
    <x v="1"/>
    <x v="19"/>
    <n v="61067"/>
    <x v="1"/>
    <n v="879"/>
    <x v="0"/>
    <n v="91.23"/>
    <s v="Third"/>
    <x v="1"/>
    <s v="Expired"/>
    <x v="1"/>
    <n v="40261.46"/>
    <x v="2"/>
  </r>
  <r>
    <x v="3"/>
    <n v="13.39"/>
    <x v="1"/>
    <x v="26"/>
    <n v="278790"/>
    <x v="6"/>
    <n v="960"/>
    <x v="0"/>
    <n v="84.35"/>
    <s v="Second"/>
    <x v="2"/>
    <s v="Not Available"/>
    <x v="1"/>
    <n v="214469.05"/>
    <x v="0"/>
  </r>
  <r>
    <x v="5"/>
    <n v="24.45"/>
    <x v="3"/>
    <x v="14"/>
    <n v="155044"/>
    <x v="3"/>
    <n v="285"/>
    <x v="2"/>
    <n v="42.58"/>
    <s v="Second"/>
    <x v="0"/>
    <s v="Expired"/>
    <x v="1"/>
    <n v="122652.98"/>
    <x v="3"/>
  </r>
  <r>
    <x v="4"/>
    <n v="60.75"/>
    <x v="6"/>
    <x v="31"/>
    <n v="378387"/>
    <x v="5"/>
    <n v="639"/>
    <x v="2"/>
    <n v="46.73"/>
    <s v="Third"/>
    <x v="5"/>
    <s v="Not Available"/>
    <x v="1"/>
    <n v="296112.95"/>
    <x v="0"/>
  </r>
  <r>
    <x v="9"/>
    <n v="74.83"/>
    <x v="4"/>
    <x v="22"/>
    <n v="150587"/>
    <x v="6"/>
    <n v="167"/>
    <x v="2"/>
    <n v="30.58"/>
    <s v="Second"/>
    <x v="0"/>
    <s v="Not Available"/>
    <x v="1"/>
    <n v="79349"/>
    <x v="0"/>
  </r>
  <r>
    <x v="2"/>
    <n v="20.79"/>
    <x v="4"/>
    <x v="16"/>
    <n v="117741"/>
    <x v="3"/>
    <n v="577"/>
    <x v="0"/>
    <n v="84.8"/>
    <s v="Second"/>
    <x v="0"/>
    <s v="Expired"/>
    <x v="0"/>
    <n v="72136.08"/>
    <x v="0"/>
  </r>
  <r>
    <x v="8"/>
    <n v="35.369999999999997"/>
    <x v="0"/>
    <x v="35"/>
    <n v="156461"/>
    <x v="9"/>
    <n v="347"/>
    <x v="1"/>
    <n v="82.15"/>
    <s v="Second"/>
    <x v="0"/>
    <s v="Expired"/>
    <x v="1"/>
    <n v="89515.85"/>
    <x v="2"/>
  </r>
  <r>
    <x v="9"/>
    <n v="69.099999999999994"/>
    <x v="6"/>
    <x v="33"/>
    <n v="114753"/>
    <x v="6"/>
    <n v="154"/>
    <x v="1"/>
    <n v="99.18"/>
    <s v="Second"/>
    <x v="9"/>
    <s v="Expired"/>
    <x v="1"/>
    <n v="90563.22"/>
    <x v="0"/>
  </r>
  <r>
    <x v="8"/>
    <n v="53.3"/>
    <x v="6"/>
    <x v="24"/>
    <n v="170548"/>
    <x v="7"/>
    <n v="249"/>
    <x v="2"/>
    <n v="37.43"/>
    <s v="Third"/>
    <x v="3"/>
    <s v="Not Available"/>
    <x v="1"/>
    <n v="118352.59"/>
    <x v="0"/>
  </r>
  <r>
    <x v="1"/>
    <n v="12.73"/>
    <x v="7"/>
    <x v="30"/>
    <n v="298605"/>
    <x v="9"/>
    <n v="937"/>
    <x v="0"/>
    <n v="69.680000000000007"/>
    <s v="First"/>
    <x v="1"/>
    <s v="Expired"/>
    <x v="1"/>
    <n v="174701.55"/>
    <x v="1"/>
  </r>
  <r>
    <x v="6"/>
    <n v="49.4"/>
    <x v="1"/>
    <x v="25"/>
    <n v="165104"/>
    <x v="3"/>
    <n v="265"/>
    <x v="0"/>
    <n v="69.28"/>
    <s v="First"/>
    <x v="4"/>
    <s v="Active"/>
    <x v="1"/>
    <n v="125209.75"/>
    <x v="1"/>
  </r>
  <r>
    <x v="1"/>
    <n v="47.34"/>
    <x v="2"/>
    <x v="27"/>
    <n v="151443"/>
    <x v="1"/>
    <n v="227"/>
    <x v="0"/>
    <n v="74.45"/>
    <s v="Second"/>
    <x v="4"/>
    <s v="Expired"/>
    <x v="1"/>
    <n v="119580.4"/>
    <x v="0"/>
  </r>
  <r>
    <x v="0"/>
    <n v="47.58"/>
    <x v="0"/>
    <x v="29"/>
    <n v="342612"/>
    <x v="9"/>
    <n v="174"/>
    <x v="2"/>
    <n v="51.54"/>
    <s v="Third"/>
    <x v="1"/>
    <s v="Active"/>
    <x v="0"/>
    <n v="255267.28"/>
    <x v="3"/>
  </r>
  <r>
    <x v="0"/>
    <n v="26.92"/>
    <x v="5"/>
    <x v="15"/>
    <n v="145281"/>
    <x v="5"/>
    <n v="735"/>
    <x v="1"/>
    <n v="82.87"/>
    <s v="Second"/>
    <x v="1"/>
    <s v="Active"/>
    <x v="1"/>
    <n v="99271.4"/>
    <x v="0"/>
  </r>
  <r>
    <x v="2"/>
    <n v="38.630000000000003"/>
    <x v="6"/>
    <x v="31"/>
    <n v="353549"/>
    <x v="4"/>
    <n v="464"/>
    <x v="0"/>
    <n v="87.69"/>
    <s v="Third"/>
    <x v="0"/>
    <s v="Not Available"/>
    <x v="0"/>
    <n v="189870.44"/>
    <x v="0"/>
  </r>
  <r>
    <x v="8"/>
    <n v="36.82"/>
    <x v="2"/>
    <x v="27"/>
    <n v="164357"/>
    <x v="5"/>
    <n v="233"/>
    <x v="0"/>
    <n v="68.86"/>
    <s v="First"/>
    <x v="5"/>
    <s v="Not Available"/>
    <x v="1"/>
    <n v="124865.3"/>
    <x v="2"/>
  </r>
  <r>
    <x v="3"/>
    <n v="30.68"/>
    <x v="4"/>
    <x v="12"/>
    <n v="89967"/>
    <x v="4"/>
    <n v="143"/>
    <x v="0"/>
    <n v="78.44"/>
    <s v="First"/>
    <x v="0"/>
    <s v="Active"/>
    <x v="0"/>
    <n v="40879.81"/>
    <x v="0"/>
  </r>
  <r>
    <x v="9"/>
    <n v="27.79"/>
    <x v="6"/>
    <x v="33"/>
    <n v="153696"/>
    <x v="6"/>
    <n v="811"/>
    <x v="0"/>
    <n v="81.38"/>
    <s v="Second"/>
    <x v="6"/>
    <s v="Expired"/>
    <x v="0"/>
    <n v="84847.45"/>
    <x v="3"/>
  </r>
  <r>
    <x v="3"/>
    <n v="7.82"/>
    <x v="1"/>
    <x v="1"/>
    <n v="246951"/>
    <x v="2"/>
    <n v="310"/>
    <x v="1"/>
    <n v="87.26"/>
    <s v="Second"/>
    <x v="4"/>
    <s v="Expired"/>
    <x v="0"/>
    <n v="151360.44"/>
    <x v="3"/>
  </r>
  <r>
    <x v="5"/>
    <n v="46.47"/>
    <x v="1"/>
    <x v="37"/>
    <n v="332183"/>
    <x v="1"/>
    <n v="905"/>
    <x v="1"/>
    <n v="80.27"/>
    <s v="Second"/>
    <x v="6"/>
    <s v="Active"/>
    <x v="1"/>
    <n v="191685.28"/>
    <x v="0"/>
  </r>
  <r>
    <x v="5"/>
    <n v="10.34"/>
    <x v="2"/>
    <x v="34"/>
    <n v="308542"/>
    <x v="6"/>
    <n v="956"/>
    <x v="1"/>
    <n v="69.09"/>
    <s v="Third"/>
    <x v="1"/>
    <s v="Expired"/>
    <x v="1"/>
    <n v="194966.08"/>
    <x v="2"/>
  </r>
  <r>
    <x v="7"/>
    <n v="47.81"/>
    <x v="4"/>
    <x v="4"/>
    <n v="104895"/>
    <x v="7"/>
    <n v="945"/>
    <x v="2"/>
    <n v="55.57"/>
    <s v="First"/>
    <x v="7"/>
    <s v="Active"/>
    <x v="0"/>
    <n v="49617.56"/>
    <x v="3"/>
  </r>
  <r>
    <x v="7"/>
    <n v="53.13"/>
    <x v="7"/>
    <x v="36"/>
    <n v="134259"/>
    <x v="8"/>
    <n v="738"/>
    <x v="2"/>
    <n v="31.18"/>
    <s v="First"/>
    <x v="8"/>
    <s v="Expired"/>
    <x v="0"/>
    <n v="83643.649999999994"/>
    <x v="2"/>
  </r>
  <r>
    <x v="5"/>
    <n v="12.73"/>
    <x v="6"/>
    <x v="10"/>
    <n v="385236"/>
    <x v="8"/>
    <n v="451"/>
    <x v="2"/>
    <n v="48.82"/>
    <s v="Third"/>
    <x v="9"/>
    <s v="Not Available"/>
    <x v="1"/>
    <n v="212726.21"/>
    <x v="1"/>
  </r>
  <r>
    <x v="2"/>
    <n v="30.36"/>
    <x v="6"/>
    <x v="31"/>
    <n v="139552"/>
    <x v="2"/>
    <n v="361"/>
    <x v="0"/>
    <n v="69.88"/>
    <s v="First"/>
    <x v="3"/>
    <s v="Expired"/>
    <x v="1"/>
    <n v="63476.31"/>
    <x v="0"/>
  </r>
  <r>
    <x v="3"/>
    <n v="17.04"/>
    <x v="7"/>
    <x v="36"/>
    <n v="65175"/>
    <x v="6"/>
    <n v="399"/>
    <x v="2"/>
    <n v="53.02"/>
    <s v="Third"/>
    <x v="4"/>
    <s v="Not Available"/>
    <x v="1"/>
    <n v="50414.49"/>
    <x v="1"/>
  </r>
  <r>
    <x v="6"/>
    <n v="67.88"/>
    <x v="3"/>
    <x v="32"/>
    <n v="355313"/>
    <x v="8"/>
    <n v="579"/>
    <x v="1"/>
    <n v="70.56"/>
    <s v="Third"/>
    <x v="4"/>
    <s v="Active"/>
    <x v="1"/>
    <n v="275305.59000000003"/>
    <x v="2"/>
  </r>
  <r>
    <x v="1"/>
    <n v="21.7"/>
    <x v="5"/>
    <x v="20"/>
    <n v="264620"/>
    <x v="8"/>
    <n v="911"/>
    <x v="2"/>
    <n v="30.2"/>
    <s v="First"/>
    <x v="8"/>
    <s v="Not Available"/>
    <x v="1"/>
    <n v="179199.52"/>
    <x v="3"/>
  </r>
  <r>
    <x v="5"/>
    <n v="22.51"/>
    <x v="1"/>
    <x v="37"/>
    <n v="175521"/>
    <x v="2"/>
    <n v="181"/>
    <x v="2"/>
    <n v="41.47"/>
    <s v="Second"/>
    <x v="0"/>
    <s v="Active"/>
    <x v="0"/>
    <n v="86466.79"/>
    <x v="2"/>
  </r>
  <r>
    <x v="6"/>
    <n v="50.9"/>
    <x v="4"/>
    <x v="22"/>
    <n v="64862"/>
    <x v="6"/>
    <n v="489"/>
    <x v="2"/>
    <n v="48.44"/>
    <s v="First"/>
    <x v="9"/>
    <s v="Active"/>
    <x v="0"/>
    <n v="50797.66"/>
    <x v="3"/>
  </r>
  <r>
    <x v="1"/>
    <n v="72.75"/>
    <x v="5"/>
    <x v="20"/>
    <n v="227598"/>
    <x v="5"/>
    <n v="989"/>
    <x v="1"/>
    <n v="65.09"/>
    <s v="First"/>
    <x v="5"/>
    <s v="Expired"/>
    <x v="1"/>
    <n v="178531.3"/>
    <x v="2"/>
  </r>
  <r>
    <x v="2"/>
    <n v="25.38"/>
    <x v="6"/>
    <x v="10"/>
    <n v="371339"/>
    <x v="8"/>
    <n v="255"/>
    <x v="0"/>
    <n v="78.63"/>
    <s v="Third"/>
    <x v="8"/>
    <s v="Expired"/>
    <x v="0"/>
    <n v="221055.33"/>
    <x v="1"/>
  </r>
  <r>
    <x v="3"/>
    <n v="24.32"/>
    <x v="2"/>
    <x v="38"/>
    <n v="60050"/>
    <x v="7"/>
    <n v="879"/>
    <x v="0"/>
    <n v="65.28"/>
    <s v="Second"/>
    <x v="7"/>
    <s v="Expired"/>
    <x v="0"/>
    <n v="24339.61"/>
    <x v="0"/>
  </r>
  <r>
    <x v="5"/>
    <n v="24.28"/>
    <x v="1"/>
    <x v="26"/>
    <n v="129502"/>
    <x v="8"/>
    <n v="260"/>
    <x v="0"/>
    <n v="94.13"/>
    <s v="Second"/>
    <x v="7"/>
    <s v="Active"/>
    <x v="1"/>
    <n v="68195.95"/>
    <x v="2"/>
  </r>
  <r>
    <x v="6"/>
    <n v="37.409999999999997"/>
    <x v="1"/>
    <x v="37"/>
    <n v="60482"/>
    <x v="4"/>
    <n v="870"/>
    <x v="0"/>
    <n v="94.41"/>
    <s v="First"/>
    <x v="0"/>
    <s v="Not Available"/>
    <x v="1"/>
    <n v="26923.11"/>
    <x v="2"/>
  </r>
  <r>
    <x v="1"/>
    <n v="16.93"/>
    <x v="2"/>
    <x v="27"/>
    <n v="59039"/>
    <x v="2"/>
    <n v="274"/>
    <x v="2"/>
    <n v="47.87"/>
    <s v="First"/>
    <x v="3"/>
    <s v="Expired"/>
    <x v="0"/>
    <n v="35472.639999999999"/>
    <x v="1"/>
  </r>
  <r>
    <x v="7"/>
    <n v="32.5"/>
    <x v="1"/>
    <x v="37"/>
    <n v="307703"/>
    <x v="1"/>
    <n v="356"/>
    <x v="0"/>
    <n v="82.59"/>
    <s v="Third"/>
    <x v="2"/>
    <s v="Active"/>
    <x v="1"/>
    <n v="192750.42"/>
    <x v="1"/>
  </r>
  <r>
    <x v="8"/>
    <n v="6.27"/>
    <x v="6"/>
    <x v="21"/>
    <n v="358421"/>
    <x v="8"/>
    <n v="209"/>
    <x v="0"/>
    <n v="66.650000000000006"/>
    <s v="First"/>
    <x v="8"/>
    <s v="Active"/>
    <x v="0"/>
    <n v="157496.17000000001"/>
    <x v="3"/>
  </r>
  <r>
    <x v="5"/>
    <n v="20.18"/>
    <x v="0"/>
    <x v="0"/>
    <n v="356145"/>
    <x v="5"/>
    <n v="309"/>
    <x v="0"/>
    <n v="81.34"/>
    <s v="Second"/>
    <x v="5"/>
    <s v="Active"/>
    <x v="1"/>
    <n v="181055.79"/>
    <x v="0"/>
  </r>
  <r>
    <x v="3"/>
    <n v="6.13"/>
    <x v="1"/>
    <x v="1"/>
    <n v="75005"/>
    <x v="8"/>
    <n v="1000"/>
    <x v="2"/>
    <n v="33.31"/>
    <s v="Third"/>
    <x v="0"/>
    <s v="Expired"/>
    <x v="1"/>
    <n v="43649.97"/>
    <x v="1"/>
  </r>
  <r>
    <x v="1"/>
    <n v="55.7"/>
    <x v="6"/>
    <x v="31"/>
    <n v="150366"/>
    <x v="4"/>
    <n v="787"/>
    <x v="1"/>
    <n v="64.47"/>
    <s v="Third"/>
    <x v="0"/>
    <s v="Expired"/>
    <x v="0"/>
    <n v="108832.4"/>
    <x v="0"/>
  </r>
  <r>
    <x v="5"/>
    <n v="28.64"/>
    <x v="2"/>
    <x v="27"/>
    <n v="293044"/>
    <x v="7"/>
    <n v="141"/>
    <x v="1"/>
    <n v="66.709999999999994"/>
    <s v="Third"/>
    <x v="3"/>
    <s v="Active"/>
    <x v="0"/>
    <n v="233161.8"/>
    <x v="3"/>
  </r>
  <r>
    <x v="7"/>
    <n v="67.62"/>
    <x v="4"/>
    <x v="4"/>
    <n v="315893"/>
    <x v="3"/>
    <n v="343"/>
    <x v="2"/>
    <n v="37.99"/>
    <s v="Second"/>
    <x v="1"/>
    <s v="Expired"/>
    <x v="1"/>
    <n v="228287.03"/>
    <x v="0"/>
  </r>
  <r>
    <x v="5"/>
    <n v="64.53"/>
    <x v="6"/>
    <x v="21"/>
    <n v="81310"/>
    <x v="0"/>
    <n v="183"/>
    <x v="2"/>
    <n v="52.36"/>
    <s v="First"/>
    <x v="2"/>
    <s v="Expired"/>
    <x v="1"/>
    <n v="51344.480000000003"/>
    <x v="2"/>
  </r>
  <r>
    <x v="6"/>
    <n v="38.57"/>
    <x v="1"/>
    <x v="37"/>
    <n v="369029"/>
    <x v="2"/>
    <n v="926"/>
    <x v="2"/>
    <n v="43.33"/>
    <s v="Third"/>
    <x v="1"/>
    <s v="Active"/>
    <x v="0"/>
    <n v="148698.59"/>
    <x v="3"/>
  </r>
  <r>
    <x v="2"/>
    <n v="48.23"/>
    <x v="5"/>
    <x v="13"/>
    <n v="63532"/>
    <x v="3"/>
    <n v="351"/>
    <x v="2"/>
    <n v="29.86"/>
    <s v="Second"/>
    <x v="4"/>
    <s v="Not Available"/>
    <x v="1"/>
    <n v="36438.11"/>
    <x v="1"/>
  </r>
  <r>
    <x v="0"/>
    <n v="39.229999999999997"/>
    <x v="3"/>
    <x v="7"/>
    <n v="89558"/>
    <x v="5"/>
    <n v="488"/>
    <x v="2"/>
    <n v="36.42"/>
    <s v="First"/>
    <x v="5"/>
    <s v="Not Available"/>
    <x v="1"/>
    <n v="68580.210000000006"/>
    <x v="0"/>
  </r>
  <r>
    <x v="1"/>
    <n v="25.11"/>
    <x v="7"/>
    <x v="23"/>
    <n v="67562"/>
    <x v="5"/>
    <n v="778"/>
    <x v="1"/>
    <n v="70.91"/>
    <s v="First"/>
    <x v="5"/>
    <s v="Active"/>
    <x v="0"/>
    <n v="47718.53"/>
    <x v="1"/>
  </r>
  <r>
    <x v="6"/>
    <n v="18.93"/>
    <x v="1"/>
    <x v="25"/>
    <n v="133061"/>
    <x v="2"/>
    <n v="707"/>
    <x v="1"/>
    <n v="75.41"/>
    <s v="Second"/>
    <x v="3"/>
    <s v="Active"/>
    <x v="0"/>
    <n v="69182.210000000006"/>
    <x v="3"/>
  </r>
  <r>
    <x v="3"/>
    <n v="74.5"/>
    <x v="4"/>
    <x v="16"/>
    <n v="390966"/>
    <x v="6"/>
    <n v="963"/>
    <x v="2"/>
    <n v="30.71"/>
    <s v="First"/>
    <x v="9"/>
    <s v="Active"/>
    <x v="0"/>
    <n v="226329.05"/>
    <x v="1"/>
  </r>
  <r>
    <x v="1"/>
    <n v="15.97"/>
    <x v="1"/>
    <x v="37"/>
    <n v="160341"/>
    <x v="5"/>
    <n v="715"/>
    <x v="2"/>
    <n v="41.73"/>
    <s v="First"/>
    <x v="5"/>
    <s v="Expired"/>
    <x v="1"/>
    <n v="67015.27"/>
    <x v="0"/>
  </r>
  <r>
    <x v="4"/>
    <n v="33.43"/>
    <x v="2"/>
    <x v="2"/>
    <n v="311928"/>
    <x v="5"/>
    <n v="577"/>
    <x v="2"/>
    <n v="57.87"/>
    <s v="Third"/>
    <x v="9"/>
    <s v="Active"/>
    <x v="0"/>
    <n v="174123.12"/>
    <x v="2"/>
  </r>
  <r>
    <x v="1"/>
    <n v="30.39"/>
    <x v="7"/>
    <x v="17"/>
    <n v="63691"/>
    <x v="2"/>
    <n v="291"/>
    <x v="2"/>
    <n v="30.45"/>
    <s v="Second"/>
    <x v="0"/>
    <s v="Expired"/>
    <x v="0"/>
    <n v="32011.54"/>
    <x v="1"/>
  </r>
  <r>
    <x v="1"/>
    <n v="41.76"/>
    <x v="5"/>
    <x v="9"/>
    <n v="138911"/>
    <x v="4"/>
    <n v="510"/>
    <x v="1"/>
    <n v="93.46"/>
    <s v="Second"/>
    <x v="0"/>
    <s v="Active"/>
    <x v="0"/>
    <n v="97022.27"/>
    <x v="1"/>
  </r>
  <r>
    <x v="2"/>
    <n v="53.86"/>
    <x v="1"/>
    <x v="19"/>
    <n v="81825"/>
    <x v="1"/>
    <n v="672"/>
    <x v="1"/>
    <n v="84.59"/>
    <s v="Second"/>
    <x v="4"/>
    <s v="Active"/>
    <x v="0"/>
    <n v="34196.97"/>
    <x v="2"/>
  </r>
  <r>
    <x v="5"/>
    <n v="32.229999999999997"/>
    <x v="3"/>
    <x v="3"/>
    <n v="366265"/>
    <x v="1"/>
    <n v="178"/>
    <x v="2"/>
    <n v="26.52"/>
    <s v="Third"/>
    <x v="0"/>
    <s v="Not Available"/>
    <x v="0"/>
    <n v="219203.4"/>
    <x v="0"/>
  </r>
  <r>
    <x v="7"/>
    <n v="69.239999999999995"/>
    <x v="5"/>
    <x v="20"/>
    <n v="333182"/>
    <x v="7"/>
    <n v="241"/>
    <x v="2"/>
    <n v="48"/>
    <s v="Second"/>
    <x v="1"/>
    <s v="Active"/>
    <x v="1"/>
    <n v="152514.37"/>
    <x v="0"/>
  </r>
  <r>
    <x v="0"/>
    <n v="34.64"/>
    <x v="1"/>
    <x v="26"/>
    <n v="65228"/>
    <x v="6"/>
    <n v="541"/>
    <x v="0"/>
    <n v="70.47"/>
    <s v="Second"/>
    <x v="2"/>
    <s v="Expired"/>
    <x v="0"/>
    <n v="45355.55"/>
    <x v="3"/>
  </r>
  <r>
    <x v="3"/>
    <n v="61.09"/>
    <x v="2"/>
    <x v="2"/>
    <n v="107133"/>
    <x v="1"/>
    <n v="352"/>
    <x v="0"/>
    <n v="69.48"/>
    <s v="Third"/>
    <x v="4"/>
    <s v="Active"/>
    <x v="0"/>
    <n v="44494.48"/>
    <x v="3"/>
  </r>
  <r>
    <x v="6"/>
    <n v="34.43"/>
    <x v="7"/>
    <x v="30"/>
    <n v="231452"/>
    <x v="8"/>
    <n v="989"/>
    <x v="2"/>
    <n v="30.97"/>
    <s v="Third"/>
    <x v="0"/>
    <s v="Not Available"/>
    <x v="1"/>
    <n v="137583.91"/>
    <x v="3"/>
  </r>
  <r>
    <x v="8"/>
    <n v="53.96"/>
    <x v="3"/>
    <x v="3"/>
    <n v="66504"/>
    <x v="2"/>
    <n v="877"/>
    <x v="0"/>
    <n v="92.87"/>
    <s v="Second"/>
    <x v="0"/>
    <s v="Expired"/>
    <x v="0"/>
    <n v="39417.83"/>
    <x v="1"/>
  </r>
  <r>
    <x v="9"/>
    <n v="43.45"/>
    <x v="0"/>
    <x v="0"/>
    <n v="226465"/>
    <x v="8"/>
    <n v="642"/>
    <x v="1"/>
    <n v="96.95"/>
    <s v="Third"/>
    <x v="3"/>
    <s v="Expired"/>
    <x v="0"/>
    <n v="158047.23000000001"/>
    <x v="2"/>
  </r>
  <r>
    <x v="5"/>
    <n v="26.29"/>
    <x v="6"/>
    <x v="10"/>
    <n v="128116"/>
    <x v="1"/>
    <n v="567"/>
    <x v="2"/>
    <n v="58.36"/>
    <s v="First"/>
    <x v="6"/>
    <s v="Not Available"/>
    <x v="0"/>
    <n v="78292.509999999995"/>
    <x v="2"/>
  </r>
  <r>
    <x v="7"/>
    <n v="46.81"/>
    <x v="5"/>
    <x v="9"/>
    <n v="385125"/>
    <x v="0"/>
    <n v="760"/>
    <x v="1"/>
    <n v="61.6"/>
    <s v="Second"/>
    <x v="0"/>
    <s v="Not Available"/>
    <x v="0"/>
    <n v="240899.55"/>
    <x v="1"/>
  </r>
  <r>
    <x v="7"/>
    <n v="62.63"/>
    <x v="7"/>
    <x v="36"/>
    <n v="70261"/>
    <x v="9"/>
    <n v="846"/>
    <x v="2"/>
    <n v="34.43"/>
    <s v="Third"/>
    <x v="0"/>
    <s v="Expired"/>
    <x v="1"/>
    <n v="44759.96"/>
    <x v="2"/>
  </r>
  <r>
    <x v="1"/>
    <n v="68.430000000000007"/>
    <x v="4"/>
    <x v="18"/>
    <n v="202270"/>
    <x v="5"/>
    <n v="604"/>
    <x v="2"/>
    <n v="41.97"/>
    <s v="Third"/>
    <x v="5"/>
    <s v="Active"/>
    <x v="1"/>
    <n v="116594.14"/>
    <x v="3"/>
  </r>
  <r>
    <x v="7"/>
    <n v="56.11"/>
    <x v="5"/>
    <x v="20"/>
    <n v="204534"/>
    <x v="5"/>
    <n v="410"/>
    <x v="2"/>
    <n v="31.12"/>
    <s v="Second"/>
    <x v="1"/>
    <s v="Not Available"/>
    <x v="1"/>
    <n v="135763.85"/>
    <x v="0"/>
  </r>
  <r>
    <x v="3"/>
    <n v="6.79"/>
    <x v="2"/>
    <x v="2"/>
    <n v="137301"/>
    <x v="5"/>
    <n v="321"/>
    <x v="1"/>
    <n v="68.819999999999993"/>
    <s v="First"/>
    <x v="5"/>
    <s v="Not Available"/>
    <x v="1"/>
    <n v="55255.25"/>
    <x v="2"/>
  </r>
  <r>
    <x v="8"/>
    <n v="16.82"/>
    <x v="0"/>
    <x v="6"/>
    <n v="268431"/>
    <x v="3"/>
    <n v="568"/>
    <x v="0"/>
    <n v="67.849999999999994"/>
    <s v="First"/>
    <x v="4"/>
    <s v="Active"/>
    <x v="0"/>
    <n v="166772.44"/>
    <x v="0"/>
  </r>
  <r>
    <x v="2"/>
    <n v="74.19"/>
    <x v="4"/>
    <x v="18"/>
    <n v="90663"/>
    <x v="7"/>
    <n v="386"/>
    <x v="0"/>
    <n v="84.69"/>
    <s v="Second"/>
    <x v="4"/>
    <s v="Not Available"/>
    <x v="0"/>
    <n v="71407.67"/>
    <x v="1"/>
  </r>
  <r>
    <x v="3"/>
    <n v="74.989999999999995"/>
    <x v="5"/>
    <x v="15"/>
    <n v="98417"/>
    <x v="7"/>
    <n v="539"/>
    <x v="1"/>
    <n v="92.41"/>
    <s v="Third"/>
    <x v="0"/>
    <s v="Active"/>
    <x v="0"/>
    <n v="75184.929999999993"/>
    <x v="2"/>
  </r>
  <r>
    <x v="7"/>
    <n v="22"/>
    <x v="1"/>
    <x v="25"/>
    <n v="367133"/>
    <x v="1"/>
    <n v="966"/>
    <x v="2"/>
    <n v="47.66"/>
    <s v="Second"/>
    <x v="0"/>
    <s v="Expired"/>
    <x v="1"/>
    <n v="182160.19"/>
    <x v="2"/>
  </r>
  <r>
    <x v="1"/>
    <n v="38.39"/>
    <x v="2"/>
    <x v="2"/>
    <n v="373112"/>
    <x v="4"/>
    <n v="578"/>
    <x v="0"/>
    <n v="66.17"/>
    <s v="First"/>
    <x v="0"/>
    <s v="Active"/>
    <x v="0"/>
    <n v="174085.02"/>
    <x v="1"/>
  </r>
  <r>
    <x v="7"/>
    <n v="10.050000000000001"/>
    <x v="5"/>
    <x v="13"/>
    <n v="329780"/>
    <x v="2"/>
    <n v="126"/>
    <x v="2"/>
    <n v="28.54"/>
    <s v="Second"/>
    <x v="6"/>
    <s v="Expired"/>
    <x v="0"/>
    <n v="262044.14"/>
    <x v="2"/>
  </r>
  <r>
    <x v="5"/>
    <n v="71.739999999999995"/>
    <x v="2"/>
    <x v="27"/>
    <n v="271209"/>
    <x v="8"/>
    <n v="493"/>
    <x v="2"/>
    <n v="39.950000000000003"/>
    <s v="Third"/>
    <x v="7"/>
    <s v="Expired"/>
    <x v="1"/>
    <n v="152345.24"/>
    <x v="0"/>
  </r>
  <r>
    <x v="7"/>
    <n v="58.92"/>
    <x v="3"/>
    <x v="14"/>
    <n v="322814"/>
    <x v="9"/>
    <n v="896"/>
    <x v="0"/>
    <n v="82.59"/>
    <s v="Third"/>
    <x v="1"/>
    <s v="Expired"/>
    <x v="1"/>
    <n v="181236.99"/>
    <x v="3"/>
  </r>
  <r>
    <x v="5"/>
    <n v="5.1100000000000003"/>
    <x v="4"/>
    <x v="4"/>
    <n v="85322"/>
    <x v="0"/>
    <n v="741"/>
    <x v="1"/>
    <n v="87.23"/>
    <s v="First"/>
    <x v="2"/>
    <s v="Expired"/>
    <x v="1"/>
    <n v="50483.55"/>
    <x v="2"/>
  </r>
  <r>
    <x v="3"/>
    <n v="7.8"/>
    <x v="4"/>
    <x v="12"/>
    <n v="207745"/>
    <x v="1"/>
    <n v="442"/>
    <x v="1"/>
    <n v="95.02"/>
    <s v="Second"/>
    <x v="2"/>
    <s v="Expired"/>
    <x v="1"/>
    <n v="121312.08"/>
    <x v="2"/>
  </r>
  <r>
    <x v="4"/>
    <n v="58.25"/>
    <x v="4"/>
    <x v="12"/>
    <n v="131320"/>
    <x v="0"/>
    <n v="439"/>
    <x v="0"/>
    <n v="85.22"/>
    <s v="Second"/>
    <x v="0"/>
    <s v="Active"/>
    <x v="0"/>
    <n v="67956.539999999994"/>
    <x v="3"/>
  </r>
  <r>
    <x v="6"/>
    <n v="56.53"/>
    <x v="2"/>
    <x v="27"/>
    <n v="64139"/>
    <x v="1"/>
    <n v="706"/>
    <x v="1"/>
    <n v="88.78"/>
    <s v="Third"/>
    <x v="2"/>
    <s v="Active"/>
    <x v="1"/>
    <n v="30071.84"/>
    <x v="0"/>
  </r>
  <r>
    <x v="3"/>
    <n v="17.309999999999999"/>
    <x v="7"/>
    <x v="28"/>
    <n v="126215"/>
    <x v="7"/>
    <n v="861"/>
    <x v="2"/>
    <n v="28.45"/>
    <s v="Second"/>
    <x v="1"/>
    <s v="Expired"/>
    <x v="1"/>
    <n v="67280.87"/>
    <x v="3"/>
  </r>
  <r>
    <x v="4"/>
    <n v="28.83"/>
    <x v="0"/>
    <x v="6"/>
    <n v="165203"/>
    <x v="1"/>
    <n v="561"/>
    <x v="2"/>
    <n v="53.84"/>
    <s v="First"/>
    <x v="6"/>
    <s v="Not Available"/>
    <x v="0"/>
    <n v="107857.23"/>
    <x v="2"/>
  </r>
  <r>
    <x v="2"/>
    <n v="40.130000000000003"/>
    <x v="2"/>
    <x v="38"/>
    <n v="232736"/>
    <x v="7"/>
    <n v="662"/>
    <x v="2"/>
    <n v="39.799999999999997"/>
    <s v="Second"/>
    <x v="4"/>
    <s v="Active"/>
    <x v="1"/>
    <n v="127850.49"/>
    <x v="0"/>
  </r>
  <r>
    <x v="2"/>
    <n v="71.27"/>
    <x v="4"/>
    <x v="18"/>
    <n v="293465"/>
    <x v="6"/>
    <n v="293"/>
    <x v="0"/>
    <n v="95.72"/>
    <s v="Second"/>
    <x v="6"/>
    <s v="Not Available"/>
    <x v="1"/>
    <n v="156313.18"/>
    <x v="0"/>
  </r>
  <r>
    <x v="6"/>
    <n v="31.78"/>
    <x v="1"/>
    <x v="26"/>
    <n v="289324"/>
    <x v="4"/>
    <n v="301"/>
    <x v="1"/>
    <n v="72.3"/>
    <s v="Second"/>
    <x v="0"/>
    <s v="Expired"/>
    <x v="1"/>
    <n v="194102.91"/>
    <x v="3"/>
  </r>
  <r>
    <x v="2"/>
    <n v="62.8"/>
    <x v="3"/>
    <x v="3"/>
    <n v="390768"/>
    <x v="2"/>
    <n v="971"/>
    <x v="0"/>
    <n v="64.709999999999994"/>
    <s v="Second"/>
    <x v="2"/>
    <s v="Active"/>
    <x v="0"/>
    <n v="219140.44"/>
    <x v="0"/>
  </r>
  <r>
    <x v="1"/>
    <n v="78.97"/>
    <x v="4"/>
    <x v="22"/>
    <n v="146648"/>
    <x v="5"/>
    <n v="824"/>
    <x v="1"/>
    <n v="97.41"/>
    <s v="Second"/>
    <x v="2"/>
    <s v="Not Available"/>
    <x v="0"/>
    <n v="94594.79"/>
    <x v="0"/>
  </r>
  <r>
    <x v="8"/>
    <n v="22.34"/>
    <x v="4"/>
    <x v="12"/>
    <n v="247202"/>
    <x v="8"/>
    <n v="372"/>
    <x v="0"/>
    <n v="75.58"/>
    <s v="Third"/>
    <x v="9"/>
    <s v="Expired"/>
    <x v="1"/>
    <n v="111455.69"/>
    <x v="0"/>
  </r>
  <r>
    <x v="5"/>
    <n v="27.25"/>
    <x v="1"/>
    <x v="19"/>
    <n v="396791"/>
    <x v="3"/>
    <n v="893"/>
    <x v="0"/>
    <n v="87.97"/>
    <s v="First"/>
    <x v="4"/>
    <s v="Expired"/>
    <x v="1"/>
    <n v="221961.03"/>
    <x v="0"/>
  </r>
  <r>
    <x v="3"/>
    <n v="32.229999999999997"/>
    <x v="3"/>
    <x v="14"/>
    <n v="198108"/>
    <x v="0"/>
    <n v="330"/>
    <x v="2"/>
    <n v="52.4"/>
    <s v="Third"/>
    <x v="4"/>
    <s v="Expired"/>
    <x v="0"/>
    <n v="151052.07"/>
    <x v="2"/>
  </r>
  <r>
    <x v="9"/>
    <n v="33.46"/>
    <x v="5"/>
    <x v="20"/>
    <n v="276587"/>
    <x v="0"/>
    <n v="150"/>
    <x v="2"/>
    <n v="36.479999999999997"/>
    <s v="First"/>
    <x v="2"/>
    <s v="Not Available"/>
    <x v="0"/>
    <n v="143465.98000000001"/>
    <x v="0"/>
  </r>
  <r>
    <x v="1"/>
    <n v="50.09"/>
    <x v="5"/>
    <x v="13"/>
    <n v="136199"/>
    <x v="7"/>
    <n v="287"/>
    <x v="0"/>
    <n v="63.64"/>
    <s v="Second"/>
    <x v="3"/>
    <s v="Not Available"/>
    <x v="1"/>
    <n v="75005.31"/>
    <x v="0"/>
  </r>
  <r>
    <x v="8"/>
    <n v="38.35"/>
    <x v="3"/>
    <x v="14"/>
    <n v="198031"/>
    <x v="0"/>
    <n v="289"/>
    <x v="1"/>
    <n v="74.819999999999993"/>
    <s v="Second"/>
    <x v="1"/>
    <s v="Expired"/>
    <x v="0"/>
    <n v="87336.81"/>
    <x v="1"/>
  </r>
  <r>
    <x v="3"/>
    <n v="18.48"/>
    <x v="7"/>
    <x v="36"/>
    <n v="198652"/>
    <x v="7"/>
    <n v="738"/>
    <x v="0"/>
    <n v="67.959999999999994"/>
    <s v="Second"/>
    <x v="6"/>
    <s v="Not Available"/>
    <x v="1"/>
    <n v="99633.14"/>
    <x v="2"/>
  </r>
  <r>
    <x v="1"/>
    <n v="57.46"/>
    <x v="6"/>
    <x v="31"/>
    <n v="392885"/>
    <x v="8"/>
    <n v="419"/>
    <x v="0"/>
    <n v="99.36"/>
    <s v="Third"/>
    <x v="4"/>
    <s v="Active"/>
    <x v="0"/>
    <n v="199451.37"/>
    <x v="0"/>
  </r>
  <r>
    <x v="7"/>
    <n v="45.03"/>
    <x v="3"/>
    <x v="3"/>
    <n v="334216"/>
    <x v="1"/>
    <n v="368"/>
    <x v="1"/>
    <n v="63.11"/>
    <s v="Second"/>
    <x v="0"/>
    <s v="Active"/>
    <x v="0"/>
    <n v="200157.62"/>
    <x v="2"/>
  </r>
  <r>
    <x v="3"/>
    <n v="56.13"/>
    <x v="2"/>
    <x v="27"/>
    <n v="192044"/>
    <x v="1"/>
    <n v="265"/>
    <x v="0"/>
    <n v="70.319999999999993"/>
    <s v="Second"/>
    <x v="0"/>
    <s v="Active"/>
    <x v="1"/>
    <n v="111544.47"/>
    <x v="0"/>
  </r>
  <r>
    <x v="5"/>
    <n v="64.849999999999994"/>
    <x v="2"/>
    <x v="2"/>
    <n v="79461"/>
    <x v="4"/>
    <n v="890"/>
    <x v="0"/>
    <n v="92.09"/>
    <s v="First"/>
    <x v="0"/>
    <s v="Active"/>
    <x v="1"/>
    <n v="50236.94"/>
    <x v="0"/>
  </r>
  <r>
    <x v="5"/>
    <n v="25.62"/>
    <x v="5"/>
    <x v="13"/>
    <n v="280860"/>
    <x v="6"/>
    <n v="281"/>
    <x v="0"/>
    <n v="75.06"/>
    <s v="Third"/>
    <x v="0"/>
    <s v="Expired"/>
    <x v="0"/>
    <n v="179876.89"/>
    <x v="3"/>
  </r>
  <r>
    <x v="1"/>
    <n v="8.2899999999999991"/>
    <x v="1"/>
    <x v="1"/>
    <n v="255052"/>
    <x v="5"/>
    <n v="815"/>
    <x v="1"/>
    <n v="76.010000000000005"/>
    <s v="Second"/>
    <x v="8"/>
    <s v="Not Available"/>
    <x v="0"/>
    <n v="108621.87"/>
    <x v="3"/>
  </r>
  <r>
    <x v="7"/>
    <n v="11.43"/>
    <x v="0"/>
    <x v="6"/>
    <n v="206767"/>
    <x v="0"/>
    <n v="701"/>
    <x v="0"/>
    <n v="84.19"/>
    <s v="Third"/>
    <x v="2"/>
    <s v="Expired"/>
    <x v="0"/>
    <n v="124823.33"/>
    <x v="1"/>
  </r>
  <r>
    <x v="5"/>
    <n v="57.48"/>
    <x v="4"/>
    <x v="22"/>
    <n v="152306"/>
    <x v="7"/>
    <n v="648"/>
    <x v="2"/>
    <n v="40.08"/>
    <s v="First"/>
    <x v="7"/>
    <s v="Expired"/>
    <x v="1"/>
    <n v="76277.490000000005"/>
    <x v="0"/>
  </r>
  <r>
    <x v="2"/>
    <n v="63.06"/>
    <x v="6"/>
    <x v="31"/>
    <n v="218253"/>
    <x v="9"/>
    <n v="570"/>
    <x v="2"/>
    <n v="32.200000000000003"/>
    <s v="Second"/>
    <x v="1"/>
    <s v="Active"/>
    <x v="0"/>
    <n v="133254.07999999999"/>
    <x v="2"/>
  </r>
  <r>
    <x v="7"/>
    <n v="24.13"/>
    <x v="7"/>
    <x v="17"/>
    <n v="168024"/>
    <x v="2"/>
    <n v="454"/>
    <x v="2"/>
    <n v="34.33"/>
    <s v="First"/>
    <x v="3"/>
    <s v="Expired"/>
    <x v="1"/>
    <n v="89615.79"/>
    <x v="0"/>
  </r>
  <r>
    <x v="0"/>
    <n v="79.64"/>
    <x v="2"/>
    <x v="2"/>
    <n v="385644"/>
    <x v="3"/>
    <n v="242"/>
    <x v="2"/>
    <n v="29.87"/>
    <s v="Second"/>
    <x v="4"/>
    <s v="Not Available"/>
    <x v="1"/>
    <n v="271344.03000000003"/>
    <x v="1"/>
  </r>
  <r>
    <x v="5"/>
    <n v="34.31"/>
    <x v="0"/>
    <x v="6"/>
    <n v="60221"/>
    <x v="5"/>
    <n v="840"/>
    <x v="2"/>
    <n v="39.21"/>
    <s v="First"/>
    <x v="5"/>
    <s v="Expired"/>
    <x v="0"/>
    <n v="27289.29"/>
    <x v="2"/>
  </r>
  <r>
    <x v="7"/>
    <n v="32.15"/>
    <x v="4"/>
    <x v="4"/>
    <n v="201484"/>
    <x v="1"/>
    <n v="821"/>
    <x v="2"/>
    <n v="46.28"/>
    <s v="Second"/>
    <x v="0"/>
    <s v="Active"/>
    <x v="1"/>
    <n v="123612.16"/>
    <x v="3"/>
  </r>
  <r>
    <x v="4"/>
    <n v="23.05"/>
    <x v="3"/>
    <x v="14"/>
    <n v="254067"/>
    <x v="8"/>
    <n v="481"/>
    <x v="0"/>
    <n v="75.930000000000007"/>
    <s v="Second"/>
    <x v="1"/>
    <s v="Active"/>
    <x v="0"/>
    <n v="146123.13"/>
    <x v="0"/>
  </r>
  <r>
    <x v="4"/>
    <n v="38.46"/>
    <x v="0"/>
    <x v="35"/>
    <n v="101276"/>
    <x v="6"/>
    <n v="859"/>
    <x v="2"/>
    <n v="45.13"/>
    <s v="First"/>
    <x v="9"/>
    <s v="Not Available"/>
    <x v="0"/>
    <n v="41199.01"/>
    <x v="3"/>
  </r>
  <r>
    <x v="2"/>
    <n v="49.41"/>
    <x v="5"/>
    <x v="20"/>
    <n v="107223"/>
    <x v="0"/>
    <n v="559"/>
    <x v="1"/>
    <n v="61.7"/>
    <s v="First"/>
    <x v="2"/>
    <s v="Active"/>
    <x v="1"/>
    <n v="45999.32"/>
    <x v="3"/>
  </r>
  <r>
    <x v="7"/>
    <n v="41.48"/>
    <x v="1"/>
    <x v="25"/>
    <n v="234526"/>
    <x v="4"/>
    <n v="753"/>
    <x v="2"/>
    <n v="35.85"/>
    <s v="Second"/>
    <x v="0"/>
    <s v="Not Available"/>
    <x v="1"/>
    <n v="112870.32"/>
    <x v="2"/>
  </r>
  <r>
    <x v="3"/>
    <n v="63.68"/>
    <x v="6"/>
    <x v="10"/>
    <n v="336132"/>
    <x v="9"/>
    <n v="910"/>
    <x v="2"/>
    <n v="29.49"/>
    <s v="Second"/>
    <x v="1"/>
    <s v="Active"/>
    <x v="0"/>
    <n v="183255.72"/>
    <x v="0"/>
  </r>
  <r>
    <x v="8"/>
    <n v="33.92"/>
    <x v="0"/>
    <x v="6"/>
    <n v="128205"/>
    <x v="2"/>
    <n v="218"/>
    <x v="0"/>
    <n v="74.88"/>
    <s v="Third"/>
    <x v="3"/>
    <s v="Active"/>
    <x v="0"/>
    <n v="56856.73"/>
    <x v="0"/>
  </r>
  <r>
    <x v="3"/>
    <n v="66.680000000000007"/>
    <x v="2"/>
    <x v="2"/>
    <n v="220738"/>
    <x v="7"/>
    <n v="346"/>
    <x v="1"/>
    <n v="91.54"/>
    <s v="First"/>
    <x v="7"/>
    <s v="Active"/>
    <x v="0"/>
    <n v="101796.69"/>
    <x v="0"/>
  </r>
  <r>
    <x v="2"/>
    <n v="40.24"/>
    <x v="0"/>
    <x v="29"/>
    <n v="291794"/>
    <x v="6"/>
    <n v="794"/>
    <x v="1"/>
    <n v="96.06"/>
    <s v="Third"/>
    <x v="1"/>
    <s v="Not Available"/>
    <x v="1"/>
    <n v="153329.29"/>
    <x v="1"/>
  </r>
  <r>
    <x v="0"/>
    <n v="79.14"/>
    <x v="5"/>
    <x v="15"/>
    <n v="289032"/>
    <x v="3"/>
    <n v="438"/>
    <x v="1"/>
    <n v="60.79"/>
    <s v="Second"/>
    <x v="1"/>
    <s v="Not Available"/>
    <x v="0"/>
    <n v="191373.54"/>
    <x v="2"/>
  </r>
  <r>
    <x v="8"/>
    <n v="13.57"/>
    <x v="2"/>
    <x v="38"/>
    <n v="310844"/>
    <x v="1"/>
    <n v="226"/>
    <x v="1"/>
    <n v="69.349999999999994"/>
    <s v="First"/>
    <x v="6"/>
    <s v="Not Available"/>
    <x v="1"/>
    <n v="125305.54"/>
    <x v="3"/>
  </r>
  <r>
    <x v="2"/>
    <n v="12.91"/>
    <x v="7"/>
    <x v="28"/>
    <n v="395118"/>
    <x v="7"/>
    <n v="738"/>
    <x v="2"/>
    <n v="47.8"/>
    <s v="Third"/>
    <x v="3"/>
    <s v="Active"/>
    <x v="0"/>
    <n v="208509.64"/>
    <x v="1"/>
  </r>
  <r>
    <x v="7"/>
    <n v="38.01"/>
    <x v="2"/>
    <x v="27"/>
    <n v="117451"/>
    <x v="8"/>
    <n v="515"/>
    <x v="0"/>
    <n v="97.32"/>
    <s v="Second"/>
    <x v="8"/>
    <s v="Active"/>
    <x v="1"/>
    <n v="49000.68"/>
    <x v="2"/>
  </r>
  <r>
    <x v="5"/>
    <n v="34.58"/>
    <x v="6"/>
    <x v="21"/>
    <n v="153645"/>
    <x v="2"/>
    <n v="841"/>
    <x v="0"/>
    <n v="89.15"/>
    <s v="First"/>
    <x v="3"/>
    <s v="Active"/>
    <x v="1"/>
    <n v="80670.100000000006"/>
    <x v="0"/>
  </r>
  <r>
    <x v="8"/>
    <n v="23.51"/>
    <x v="2"/>
    <x v="2"/>
    <n v="141846"/>
    <x v="2"/>
    <n v="528"/>
    <x v="1"/>
    <n v="86.16"/>
    <s v="First"/>
    <x v="3"/>
    <s v="Expired"/>
    <x v="1"/>
    <n v="57423.23"/>
    <x v="2"/>
  </r>
  <r>
    <x v="3"/>
    <n v="51.05"/>
    <x v="5"/>
    <x v="20"/>
    <n v="316005"/>
    <x v="4"/>
    <n v="887"/>
    <x v="0"/>
    <n v="91.04"/>
    <s v="First"/>
    <x v="0"/>
    <s v="Expired"/>
    <x v="1"/>
    <n v="190040.18"/>
    <x v="1"/>
  </r>
  <r>
    <x v="1"/>
    <n v="36.700000000000003"/>
    <x v="1"/>
    <x v="25"/>
    <n v="291803"/>
    <x v="2"/>
    <n v="735"/>
    <x v="0"/>
    <n v="95.58"/>
    <s v="Third"/>
    <x v="4"/>
    <s v="Active"/>
    <x v="0"/>
    <n v="191964.75"/>
    <x v="0"/>
  </r>
  <r>
    <x v="3"/>
    <n v="50.45"/>
    <x v="6"/>
    <x v="33"/>
    <n v="213360"/>
    <x v="9"/>
    <n v="943"/>
    <x v="0"/>
    <n v="63.7"/>
    <s v="Second"/>
    <x v="1"/>
    <s v="Expired"/>
    <x v="0"/>
    <n v="132374.64000000001"/>
    <x v="2"/>
  </r>
  <r>
    <x v="1"/>
    <n v="44.51"/>
    <x v="4"/>
    <x v="22"/>
    <n v="149795"/>
    <x v="9"/>
    <n v="707"/>
    <x v="0"/>
    <n v="76.53"/>
    <s v="Second"/>
    <x v="1"/>
    <s v="Not Available"/>
    <x v="0"/>
    <n v="79268.73"/>
    <x v="0"/>
  </r>
  <r>
    <x v="6"/>
    <n v="65.53"/>
    <x v="1"/>
    <x v="37"/>
    <n v="57446"/>
    <x v="2"/>
    <n v="677"/>
    <x v="1"/>
    <n v="63.8"/>
    <s v="Second"/>
    <x v="6"/>
    <s v="Active"/>
    <x v="1"/>
    <n v="39487.269999999997"/>
    <x v="1"/>
  </r>
  <r>
    <x v="0"/>
    <n v="15.1"/>
    <x v="6"/>
    <x v="10"/>
    <n v="302277"/>
    <x v="5"/>
    <n v="445"/>
    <x v="0"/>
    <n v="79.14"/>
    <s v="Third"/>
    <x v="8"/>
    <s v="Active"/>
    <x v="1"/>
    <n v="171908.96"/>
    <x v="0"/>
  </r>
  <r>
    <x v="1"/>
    <n v="18.07"/>
    <x v="0"/>
    <x v="29"/>
    <n v="89911"/>
    <x v="2"/>
    <n v="563"/>
    <x v="1"/>
    <n v="77.17"/>
    <s v="Second"/>
    <x v="0"/>
    <s v="Expired"/>
    <x v="0"/>
    <n v="53298.28"/>
    <x v="2"/>
  </r>
  <r>
    <x v="5"/>
    <n v="11.26"/>
    <x v="2"/>
    <x v="34"/>
    <n v="277053"/>
    <x v="3"/>
    <n v="315"/>
    <x v="1"/>
    <n v="81.16"/>
    <s v="First"/>
    <x v="4"/>
    <s v="Expired"/>
    <x v="0"/>
    <n v="197640.23"/>
    <x v="1"/>
  </r>
  <r>
    <x v="9"/>
    <n v="27.47"/>
    <x v="5"/>
    <x v="5"/>
    <n v="62204"/>
    <x v="2"/>
    <n v="262"/>
    <x v="0"/>
    <n v="90.34"/>
    <s v="Third"/>
    <x v="1"/>
    <s v="Not Available"/>
    <x v="0"/>
    <n v="47934.06"/>
    <x v="3"/>
  </r>
  <r>
    <x v="3"/>
    <n v="8.57"/>
    <x v="3"/>
    <x v="11"/>
    <n v="337808"/>
    <x v="5"/>
    <n v="248"/>
    <x v="2"/>
    <n v="26.93"/>
    <s v="Second"/>
    <x v="8"/>
    <s v="Expired"/>
    <x v="0"/>
    <n v="137334.18"/>
    <x v="3"/>
  </r>
  <r>
    <x v="0"/>
    <n v="21.14"/>
    <x v="5"/>
    <x v="15"/>
    <n v="152092"/>
    <x v="3"/>
    <n v="391"/>
    <x v="2"/>
    <n v="41.69"/>
    <s v="First"/>
    <x v="4"/>
    <s v="Active"/>
    <x v="1"/>
    <n v="95445.69"/>
    <x v="2"/>
  </r>
  <r>
    <x v="1"/>
    <n v="37.369999999999997"/>
    <x v="5"/>
    <x v="5"/>
    <n v="181229"/>
    <x v="7"/>
    <n v="891"/>
    <x v="0"/>
    <n v="87.96"/>
    <s v="Third"/>
    <x v="0"/>
    <s v="Not Available"/>
    <x v="1"/>
    <n v="111193.15"/>
    <x v="2"/>
  </r>
  <r>
    <x v="4"/>
    <n v="46.38"/>
    <x v="3"/>
    <x v="32"/>
    <n v="66132"/>
    <x v="1"/>
    <n v="963"/>
    <x v="0"/>
    <n v="99.64"/>
    <s v="Third"/>
    <x v="0"/>
    <s v="Not Available"/>
    <x v="1"/>
    <n v="31857.87"/>
    <x v="1"/>
  </r>
  <r>
    <x v="1"/>
    <n v="39.85"/>
    <x v="4"/>
    <x v="18"/>
    <n v="236349"/>
    <x v="0"/>
    <n v="654"/>
    <x v="2"/>
    <n v="52.68"/>
    <s v="Third"/>
    <x v="2"/>
    <s v="Expired"/>
    <x v="0"/>
    <n v="160332.71"/>
    <x v="3"/>
  </r>
  <r>
    <x v="1"/>
    <n v="28.33"/>
    <x v="6"/>
    <x v="24"/>
    <n v="344140"/>
    <x v="4"/>
    <n v="649"/>
    <x v="1"/>
    <n v="64.19"/>
    <s v="Third"/>
    <x v="0"/>
    <s v="Expired"/>
    <x v="1"/>
    <n v="191969.65"/>
    <x v="0"/>
  </r>
  <r>
    <x v="6"/>
    <n v="55.75"/>
    <x v="2"/>
    <x v="8"/>
    <n v="121306"/>
    <x v="1"/>
    <n v="189"/>
    <x v="1"/>
    <n v="82.43"/>
    <s v="First"/>
    <x v="6"/>
    <s v="Expired"/>
    <x v="1"/>
    <n v="84724.11"/>
    <x v="2"/>
  </r>
  <r>
    <x v="9"/>
    <n v="79.95"/>
    <x v="2"/>
    <x v="34"/>
    <n v="110363"/>
    <x v="4"/>
    <n v="886"/>
    <x v="1"/>
    <n v="71.430000000000007"/>
    <s v="First"/>
    <x v="0"/>
    <s v="Not Available"/>
    <x v="0"/>
    <n v="52065.73"/>
    <x v="2"/>
  </r>
  <r>
    <x v="8"/>
    <n v="6.39"/>
    <x v="7"/>
    <x v="28"/>
    <n v="61468"/>
    <x v="8"/>
    <n v="134"/>
    <x v="0"/>
    <n v="65.3"/>
    <s v="First"/>
    <x v="8"/>
    <s v="Expired"/>
    <x v="1"/>
    <n v="28442.79"/>
    <x v="2"/>
  </r>
  <r>
    <x v="0"/>
    <n v="57.35"/>
    <x v="1"/>
    <x v="37"/>
    <n v="133566"/>
    <x v="3"/>
    <n v="363"/>
    <x v="1"/>
    <n v="98.75"/>
    <s v="Second"/>
    <x v="1"/>
    <s v="Not Available"/>
    <x v="1"/>
    <n v="67226.41"/>
    <x v="0"/>
  </r>
  <r>
    <x v="4"/>
    <n v="23.32"/>
    <x v="2"/>
    <x v="34"/>
    <n v="221073"/>
    <x v="5"/>
    <n v="835"/>
    <x v="1"/>
    <n v="97.19"/>
    <s v="Third"/>
    <x v="0"/>
    <s v="Not Available"/>
    <x v="0"/>
    <n v="101886.71"/>
    <x v="1"/>
  </r>
  <r>
    <x v="7"/>
    <n v="68.12"/>
    <x v="7"/>
    <x v="23"/>
    <n v="91202"/>
    <x v="7"/>
    <n v="200"/>
    <x v="0"/>
    <n v="97.24"/>
    <s v="Third"/>
    <x v="4"/>
    <s v="Not Available"/>
    <x v="0"/>
    <n v="70256.039999999994"/>
    <x v="1"/>
  </r>
  <r>
    <x v="5"/>
    <n v="60.08"/>
    <x v="0"/>
    <x v="29"/>
    <n v="111559"/>
    <x v="3"/>
    <n v="761"/>
    <x v="0"/>
    <n v="74.260000000000005"/>
    <s v="Second"/>
    <x v="4"/>
    <s v="Expired"/>
    <x v="1"/>
    <n v="57991.76"/>
    <x v="1"/>
  </r>
  <r>
    <x v="3"/>
    <n v="40.380000000000003"/>
    <x v="0"/>
    <x v="6"/>
    <n v="191065"/>
    <x v="8"/>
    <n v="164"/>
    <x v="2"/>
    <n v="33.450000000000003"/>
    <s v="Third"/>
    <x v="0"/>
    <s v="Active"/>
    <x v="0"/>
    <n v="92244.63"/>
    <x v="1"/>
  </r>
  <r>
    <x v="1"/>
    <n v="43.27"/>
    <x v="0"/>
    <x v="6"/>
    <n v="75034"/>
    <x v="8"/>
    <n v="746"/>
    <x v="2"/>
    <n v="59.93"/>
    <s v="Third"/>
    <x v="1"/>
    <s v="Not Available"/>
    <x v="1"/>
    <n v="56849.55"/>
    <x v="1"/>
  </r>
  <r>
    <x v="1"/>
    <n v="38.67"/>
    <x v="6"/>
    <x v="21"/>
    <n v="249268"/>
    <x v="4"/>
    <n v="271"/>
    <x v="0"/>
    <n v="99.93"/>
    <s v="Second"/>
    <x v="0"/>
    <s v="Expired"/>
    <x v="1"/>
    <n v="165610.57"/>
    <x v="2"/>
  </r>
  <r>
    <x v="2"/>
    <n v="10.48"/>
    <x v="4"/>
    <x v="16"/>
    <n v="169614"/>
    <x v="0"/>
    <n v="180"/>
    <x v="0"/>
    <n v="94.26"/>
    <s v="First"/>
    <x v="2"/>
    <s v="Active"/>
    <x v="0"/>
    <n v="128576.27"/>
    <x v="2"/>
  </r>
  <r>
    <x v="0"/>
    <n v="69.34"/>
    <x v="7"/>
    <x v="23"/>
    <n v="89427"/>
    <x v="0"/>
    <n v="828"/>
    <x v="2"/>
    <n v="57.71"/>
    <s v="Third"/>
    <x v="4"/>
    <s v="Not Available"/>
    <x v="1"/>
    <n v="49072.55"/>
    <x v="1"/>
  </r>
  <r>
    <x v="5"/>
    <n v="28.15"/>
    <x v="6"/>
    <x v="33"/>
    <n v="262384"/>
    <x v="2"/>
    <n v="963"/>
    <x v="0"/>
    <n v="91.77"/>
    <s v="Third"/>
    <x v="3"/>
    <s v="Expired"/>
    <x v="0"/>
    <n v="158983.98000000001"/>
    <x v="0"/>
  </r>
  <r>
    <x v="5"/>
    <n v="35.79"/>
    <x v="5"/>
    <x v="20"/>
    <n v="217455"/>
    <x v="5"/>
    <n v="236"/>
    <x v="1"/>
    <n v="92.47"/>
    <s v="Second"/>
    <x v="6"/>
    <s v="Active"/>
    <x v="0"/>
    <n v="172631.94"/>
    <x v="2"/>
  </r>
  <r>
    <x v="1"/>
    <n v="39.08"/>
    <x v="0"/>
    <x v="39"/>
    <n v="124923"/>
    <x v="7"/>
    <n v="436"/>
    <x v="0"/>
    <n v="87.53"/>
    <s v="First"/>
    <x v="7"/>
    <s v="Expired"/>
    <x v="0"/>
    <n v="55577.83"/>
    <x v="1"/>
  </r>
  <r>
    <x v="3"/>
    <n v="48.09"/>
    <x v="4"/>
    <x v="12"/>
    <n v="235964"/>
    <x v="6"/>
    <n v="729"/>
    <x v="0"/>
    <n v="96.73"/>
    <s v="Third"/>
    <x v="3"/>
    <s v="Expired"/>
    <x v="1"/>
    <n v="130655.27"/>
    <x v="1"/>
  </r>
  <r>
    <x v="8"/>
    <n v="27.69"/>
    <x v="7"/>
    <x v="30"/>
    <n v="210448"/>
    <x v="3"/>
    <n v="830"/>
    <x v="1"/>
    <n v="88.64"/>
    <s v="Third"/>
    <x v="1"/>
    <s v="Active"/>
    <x v="1"/>
    <n v="129726"/>
    <x v="1"/>
  </r>
  <r>
    <x v="9"/>
    <n v="65.7"/>
    <x v="5"/>
    <x v="9"/>
    <n v="281586"/>
    <x v="4"/>
    <n v="854"/>
    <x v="0"/>
    <n v="67.540000000000006"/>
    <s v="First"/>
    <x v="0"/>
    <s v="Expired"/>
    <x v="1"/>
    <n v="127791.63"/>
    <x v="0"/>
  </r>
  <r>
    <x v="4"/>
    <n v="74.010000000000005"/>
    <x v="4"/>
    <x v="16"/>
    <n v="318045"/>
    <x v="0"/>
    <n v="588"/>
    <x v="2"/>
    <n v="33.71"/>
    <s v="Third"/>
    <x v="4"/>
    <s v="Active"/>
    <x v="0"/>
    <n v="135842.26999999999"/>
    <x v="3"/>
  </r>
  <r>
    <x v="5"/>
    <n v="19.23"/>
    <x v="4"/>
    <x v="22"/>
    <n v="319142"/>
    <x v="4"/>
    <n v="251"/>
    <x v="1"/>
    <n v="65.62"/>
    <s v="Third"/>
    <x v="0"/>
    <s v="Expired"/>
    <x v="0"/>
    <n v="227383.89"/>
    <x v="2"/>
  </r>
  <r>
    <x v="9"/>
    <n v="79.42"/>
    <x v="1"/>
    <x v="26"/>
    <n v="116618"/>
    <x v="4"/>
    <n v="211"/>
    <x v="2"/>
    <n v="58.28"/>
    <s v="Second"/>
    <x v="0"/>
    <s v="Active"/>
    <x v="0"/>
    <n v="79975.759999999995"/>
    <x v="3"/>
  </r>
  <r>
    <x v="1"/>
    <n v="48.07"/>
    <x v="6"/>
    <x v="21"/>
    <n v="309219"/>
    <x v="1"/>
    <n v="405"/>
    <x v="0"/>
    <n v="69.77"/>
    <s v="First"/>
    <x v="6"/>
    <s v="Not Available"/>
    <x v="1"/>
    <n v="140870.32"/>
    <x v="0"/>
  </r>
  <r>
    <x v="6"/>
    <n v="57.51"/>
    <x v="1"/>
    <x v="37"/>
    <n v="224647"/>
    <x v="4"/>
    <n v="727"/>
    <x v="0"/>
    <n v="71.38"/>
    <s v="Third"/>
    <x v="0"/>
    <s v="Not Available"/>
    <x v="1"/>
    <n v="117623.03"/>
    <x v="1"/>
  </r>
  <r>
    <x v="5"/>
    <n v="79.88"/>
    <x v="3"/>
    <x v="3"/>
    <n v="174902"/>
    <x v="4"/>
    <n v="678"/>
    <x v="0"/>
    <n v="62.59"/>
    <s v="Third"/>
    <x v="0"/>
    <s v="Expired"/>
    <x v="0"/>
    <n v="103979.18"/>
    <x v="0"/>
  </r>
  <r>
    <x v="5"/>
    <n v="31.52"/>
    <x v="7"/>
    <x v="28"/>
    <n v="170040"/>
    <x v="6"/>
    <n v="519"/>
    <x v="0"/>
    <n v="71.84"/>
    <s v="Second"/>
    <x v="3"/>
    <s v="Active"/>
    <x v="1"/>
    <n v="133869.35"/>
    <x v="2"/>
  </r>
  <r>
    <x v="3"/>
    <n v="79.459999999999994"/>
    <x v="6"/>
    <x v="33"/>
    <n v="157938"/>
    <x v="0"/>
    <n v="352"/>
    <x v="0"/>
    <n v="87.92"/>
    <s v="Second"/>
    <x v="2"/>
    <s v="Active"/>
    <x v="1"/>
    <n v="90080.7"/>
    <x v="2"/>
  </r>
  <r>
    <x v="1"/>
    <n v="60"/>
    <x v="3"/>
    <x v="32"/>
    <n v="70599"/>
    <x v="4"/>
    <n v="161"/>
    <x v="1"/>
    <n v="67.239999999999995"/>
    <s v="First"/>
    <x v="0"/>
    <s v="Not Available"/>
    <x v="0"/>
    <n v="43201.37"/>
    <x v="1"/>
  </r>
  <r>
    <x v="9"/>
    <n v="22.29"/>
    <x v="2"/>
    <x v="2"/>
    <n v="206595"/>
    <x v="4"/>
    <n v="810"/>
    <x v="0"/>
    <n v="68.83"/>
    <s v="Third"/>
    <x v="0"/>
    <s v="Not Available"/>
    <x v="1"/>
    <n v="165241.25"/>
    <x v="3"/>
  </r>
  <r>
    <x v="1"/>
    <n v="69.680000000000007"/>
    <x v="0"/>
    <x v="0"/>
    <n v="160351"/>
    <x v="9"/>
    <n v="787"/>
    <x v="0"/>
    <n v="90.55"/>
    <s v="Second"/>
    <x v="0"/>
    <s v="Not Available"/>
    <x v="1"/>
    <n v="124528.98"/>
    <x v="0"/>
  </r>
  <r>
    <x v="1"/>
    <n v="56.2"/>
    <x v="0"/>
    <x v="0"/>
    <n v="203039"/>
    <x v="5"/>
    <n v="803"/>
    <x v="2"/>
    <n v="44.1"/>
    <s v="First"/>
    <x v="5"/>
    <s v="Expired"/>
    <x v="1"/>
    <n v="126644.85"/>
    <x v="3"/>
  </r>
  <r>
    <x v="6"/>
    <n v="12.04"/>
    <x v="0"/>
    <x v="6"/>
    <n v="271365"/>
    <x v="9"/>
    <n v="290"/>
    <x v="0"/>
    <n v="71.83"/>
    <s v="Second"/>
    <x v="1"/>
    <s v="Expired"/>
    <x v="0"/>
    <n v="110029.03"/>
    <x v="0"/>
  </r>
  <r>
    <x v="8"/>
    <n v="71.84"/>
    <x v="4"/>
    <x v="18"/>
    <n v="89128"/>
    <x v="2"/>
    <n v="478"/>
    <x v="2"/>
    <n v="27.34"/>
    <s v="First"/>
    <x v="3"/>
    <s v="Active"/>
    <x v="0"/>
    <n v="66177.070000000007"/>
    <x v="1"/>
  </r>
  <r>
    <x v="9"/>
    <n v="30.37"/>
    <x v="2"/>
    <x v="38"/>
    <n v="221688"/>
    <x v="9"/>
    <n v="943"/>
    <x v="2"/>
    <n v="57.75"/>
    <s v="Second"/>
    <x v="1"/>
    <s v="Active"/>
    <x v="1"/>
    <n v="118320.5"/>
    <x v="3"/>
  </r>
  <r>
    <x v="7"/>
    <n v="65.13"/>
    <x v="3"/>
    <x v="11"/>
    <n v="138256"/>
    <x v="7"/>
    <n v="208"/>
    <x v="1"/>
    <n v="71.16"/>
    <s v="Second"/>
    <x v="6"/>
    <s v="Not Available"/>
    <x v="1"/>
    <n v="103746.16"/>
    <x v="3"/>
  </r>
  <r>
    <x v="7"/>
    <n v="79.739999999999995"/>
    <x v="1"/>
    <x v="1"/>
    <n v="128637"/>
    <x v="8"/>
    <n v="705"/>
    <x v="2"/>
    <n v="53.25"/>
    <s v="Second"/>
    <x v="8"/>
    <s v="Expired"/>
    <x v="0"/>
    <n v="54671.09"/>
    <x v="3"/>
  </r>
  <r>
    <x v="2"/>
    <n v="73.260000000000005"/>
    <x v="3"/>
    <x v="14"/>
    <n v="74684"/>
    <x v="9"/>
    <n v="293"/>
    <x v="2"/>
    <n v="54.62"/>
    <s v="Third"/>
    <x v="1"/>
    <s v="Not Available"/>
    <x v="1"/>
    <n v="48193.79"/>
    <x v="1"/>
  </r>
  <r>
    <x v="4"/>
    <n v="9.8800000000000008"/>
    <x v="5"/>
    <x v="15"/>
    <n v="383513"/>
    <x v="8"/>
    <n v="331"/>
    <x v="1"/>
    <n v="88.48"/>
    <s v="First"/>
    <x v="8"/>
    <s v="Expired"/>
    <x v="0"/>
    <n v="298306.27"/>
    <x v="1"/>
  </r>
  <r>
    <x v="6"/>
    <n v="12.56"/>
    <x v="0"/>
    <x v="29"/>
    <n v="325493"/>
    <x v="9"/>
    <n v="387"/>
    <x v="1"/>
    <n v="61.26"/>
    <s v="Third"/>
    <x v="0"/>
    <s v="Expired"/>
    <x v="1"/>
    <n v="142774.67000000001"/>
    <x v="1"/>
  </r>
  <r>
    <x v="2"/>
    <n v="19.8"/>
    <x v="6"/>
    <x v="31"/>
    <n v="96498"/>
    <x v="5"/>
    <n v="424"/>
    <x v="0"/>
    <n v="96.12"/>
    <s v="Second"/>
    <x v="1"/>
    <s v="Not Available"/>
    <x v="1"/>
    <n v="55750.43"/>
    <x v="2"/>
  </r>
  <r>
    <x v="7"/>
    <n v="67.209999999999994"/>
    <x v="5"/>
    <x v="15"/>
    <n v="87694"/>
    <x v="8"/>
    <n v="694"/>
    <x v="0"/>
    <n v="70.010000000000005"/>
    <s v="First"/>
    <x v="8"/>
    <s v="Not Available"/>
    <x v="0"/>
    <n v="56735.81"/>
    <x v="2"/>
  </r>
  <r>
    <x v="4"/>
    <n v="55.35"/>
    <x v="6"/>
    <x v="10"/>
    <n v="181416"/>
    <x v="9"/>
    <n v="609"/>
    <x v="1"/>
    <n v="97.13"/>
    <s v="First"/>
    <x v="1"/>
    <s v="Not Available"/>
    <x v="0"/>
    <n v="109626.6"/>
    <x v="3"/>
  </r>
  <r>
    <x v="0"/>
    <n v="70.66"/>
    <x v="3"/>
    <x v="11"/>
    <n v="196094"/>
    <x v="1"/>
    <n v="403"/>
    <x v="0"/>
    <n v="81.34"/>
    <s v="Third"/>
    <x v="0"/>
    <s v="Active"/>
    <x v="0"/>
    <n v="121976.43"/>
    <x v="3"/>
  </r>
  <r>
    <x v="0"/>
    <n v="10.01"/>
    <x v="7"/>
    <x v="36"/>
    <n v="186588"/>
    <x v="3"/>
    <n v="185"/>
    <x v="1"/>
    <n v="69.73"/>
    <s v="Second"/>
    <x v="1"/>
    <s v="Not Available"/>
    <x v="1"/>
    <n v="121945.16"/>
    <x v="0"/>
  </r>
  <r>
    <x v="4"/>
    <n v="52"/>
    <x v="2"/>
    <x v="27"/>
    <n v="170847"/>
    <x v="0"/>
    <n v="705"/>
    <x v="1"/>
    <n v="60.82"/>
    <s v="Third"/>
    <x v="1"/>
    <s v="Not Available"/>
    <x v="1"/>
    <n v="124590.77"/>
    <x v="2"/>
  </r>
  <r>
    <x v="4"/>
    <n v="70.78"/>
    <x v="7"/>
    <x v="17"/>
    <n v="280514"/>
    <x v="2"/>
    <n v="175"/>
    <x v="2"/>
    <n v="59.53"/>
    <s v="Third"/>
    <x v="0"/>
    <s v="Active"/>
    <x v="0"/>
    <n v="166694.88"/>
    <x v="3"/>
  </r>
  <r>
    <x v="5"/>
    <n v="36.78"/>
    <x v="0"/>
    <x v="35"/>
    <n v="357408"/>
    <x v="1"/>
    <n v="755"/>
    <x v="0"/>
    <n v="99.48"/>
    <s v="Third"/>
    <x v="4"/>
    <s v="Active"/>
    <x v="1"/>
    <n v="168370.6"/>
    <x v="0"/>
  </r>
  <r>
    <x v="7"/>
    <n v="57.07"/>
    <x v="0"/>
    <x v="39"/>
    <n v="327921"/>
    <x v="3"/>
    <n v="253"/>
    <x v="1"/>
    <n v="77.36"/>
    <s v="Second"/>
    <x v="4"/>
    <s v="Expired"/>
    <x v="1"/>
    <n v="190998.41"/>
    <x v="1"/>
  </r>
  <r>
    <x v="2"/>
    <n v="11.42"/>
    <x v="0"/>
    <x v="39"/>
    <n v="378044"/>
    <x v="7"/>
    <n v="422"/>
    <x v="0"/>
    <n v="95.9"/>
    <s v="Second"/>
    <x v="7"/>
    <s v="Expired"/>
    <x v="1"/>
    <n v="258100.11"/>
    <x v="3"/>
  </r>
  <r>
    <x v="7"/>
    <n v="38.270000000000003"/>
    <x v="5"/>
    <x v="15"/>
    <n v="296196"/>
    <x v="5"/>
    <n v="279"/>
    <x v="0"/>
    <n v="71.88"/>
    <s v="Third"/>
    <x v="8"/>
    <s v="Not Available"/>
    <x v="0"/>
    <n v="174123.3"/>
    <x v="1"/>
  </r>
  <r>
    <x v="0"/>
    <n v="66.67"/>
    <x v="3"/>
    <x v="7"/>
    <n v="204732"/>
    <x v="4"/>
    <n v="117"/>
    <x v="2"/>
    <n v="54.69"/>
    <s v="Third"/>
    <x v="0"/>
    <s v="Not Available"/>
    <x v="1"/>
    <n v="161603.65"/>
    <x v="0"/>
  </r>
  <r>
    <x v="1"/>
    <n v="36.24"/>
    <x v="5"/>
    <x v="5"/>
    <n v="309580"/>
    <x v="5"/>
    <n v="824"/>
    <x v="2"/>
    <n v="50.96"/>
    <s v="Second"/>
    <x v="5"/>
    <s v="Active"/>
    <x v="0"/>
    <n v="138221.71"/>
    <x v="2"/>
  </r>
  <r>
    <x v="8"/>
    <n v="5.86"/>
    <x v="1"/>
    <x v="26"/>
    <n v="123459"/>
    <x v="4"/>
    <n v="745"/>
    <x v="2"/>
    <n v="58.62"/>
    <s v="Second"/>
    <x v="0"/>
    <s v="Expired"/>
    <x v="1"/>
    <n v="59706.82"/>
    <x v="2"/>
  </r>
  <r>
    <x v="1"/>
    <n v="44.78"/>
    <x v="0"/>
    <x v="0"/>
    <n v="164410"/>
    <x v="2"/>
    <n v="880"/>
    <x v="1"/>
    <n v="61.72"/>
    <s v="Third"/>
    <x v="2"/>
    <s v="Active"/>
    <x v="0"/>
    <n v="103136.4"/>
    <x v="0"/>
  </r>
  <r>
    <x v="2"/>
    <n v="18.760000000000002"/>
    <x v="0"/>
    <x v="29"/>
    <n v="220049"/>
    <x v="2"/>
    <n v="110"/>
    <x v="2"/>
    <n v="39.909999999999997"/>
    <s v="Third"/>
    <x v="2"/>
    <s v="Expired"/>
    <x v="1"/>
    <n v="174463.78"/>
    <x v="1"/>
  </r>
  <r>
    <x v="6"/>
    <n v="28.65"/>
    <x v="2"/>
    <x v="34"/>
    <n v="349453"/>
    <x v="3"/>
    <n v="755"/>
    <x v="0"/>
    <n v="85.45"/>
    <s v="Second"/>
    <x v="0"/>
    <s v="Active"/>
    <x v="1"/>
    <n v="256457.96"/>
    <x v="1"/>
  </r>
  <r>
    <x v="6"/>
    <n v="55.47"/>
    <x v="3"/>
    <x v="14"/>
    <n v="192203"/>
    <x v="7"/>
    <n v="940"/>
    <x v="1"/>
    <n v="71.81"/>
    <s v="Third"/>
    <x v="7"/>
    <s v="Not Available"/>
    <x v="0"/>
    <n v="126471.46"/>
    <x v="3"/>
  </r>
  <r>
    <x v="7"/>
    <n v="58.29"/>
    <x v="7"/>
    <x v="17"/>
    <n v="62971"/>
    <x v="9"/>
    <n v="584"/>
    <x v="0"/>
    <n v="99.27"/>
    <s v="First"/>
    <x v="1"/>
    <s v="Expired"/>
    <x v="0"/>
    <n v="27961.09"/>
    <x v="0"/>
  </r>
  <r>
    <x v="5"/>
    <n v="37"/>
    <x v="1"/>
    <x v="37"/>
    <n v="172458"/>
    <x v="6"/>
    <n v="900"/>
    <x v="2"/>
    <n v="37.479999999999997"/>
    <s v="First"/>
    <x v="9"/>
    <s v="Not Available"/>
    <x v="0"/>
    <n v="84984.55"/>
    <x v="2"/>
  </r>
  <r>
    <x v="6"/>
    <n v="32.03"/>
    <x v="3"/>
    <x v="14"/>
    <n v="56071"/>
    <x v="4"/>
    <n v="499"/>
    <x v="0"/>
    <n v="92.92"/>
    <s v="First"/>
    <x v="0"/>
    <s v="Expired"/>
    <x v="0"/>
    <n v="28101.52"/>
    <x v="0"/>
  </r>
  <r>
    <x v="1"/>
    <n v="44.23"/>
    <x v="3"/>
    <x v="3"/>
    <n v="158318"/>
    <x v="4"/>
    <n v="153"/>
    <x v="2"/>
    <n v="41.97"/>
    <s v="First"/>
    <x v="0"/>
    <s v="Expired"/>
    <x v="0"/>
    <n v="64621.86"/>
    <x v="3"/>
  </r>
  <r>
    <x v="8"/>
    <n v="67.78"/>
    <x v="2"/>
    <x v="38"/>
    <n v="147397"/>
    <x v="2"/>
    <n v="121"/>
    <x v="0"/>
    <n v="74.2"/>
    <s v="Third"/>
    <x v="3"/>
    <s v="Not Available"/>
    <x v="0"/>
    <n v="60083.65"/>
    <x v="3"/>
  </r>
  <r>
    <x v="0"/>
    <n v="33.89"/>
    <x v="3"/>
    <x v="32"/>
    <n v="367230"/>
    <x v="9"/>
    <n v="371"/>
    <x v="0"/>
    <n v="93.29"/>
    <s v="Second"/>
    <x v="1"/>
    <s v="Active"/>
    <x v="1"/>
    <n v="251744.61"/>
    <x v="3"/>
  </r>
  <r>
    <x v="3"/>
    <n v="12.79"/>
    <x v="1"/>
    <x v="26"/>
    <n v="277848"/>
    <x v="2"/>
    <n v="647"/>
    <x v="1"/>
    <n v="71.63"/>
    <s v="Second"/>
    <x v="3"/>
    <s v="Expired"/>
    <x v="0"/>
    <n v="130852.27"/>
    <x v="1"/>
  </r>
  <r>
    <x v="9"/>
    <n v="44.09"/>
    <x v="6"/>
    <x v="31"/>
    <n v="250795"/>
    <x v="7"/>
    <n v="892"/>
    <x v="0"/>
    <n v="94.7"/>
    <s v="Third"/>
    <x v="3"/>
    <s v="Not Available"/>
    <x v="1"/>
    <n v="108305.43"/>
    <x v="2"/>
  </r>
  <r>
    <x v="3"/>
    <n v="73.56"/>
    <x v="5"/>
    <x v="9"/>
    <n v="218886"/>
    <x v="2"/>
    <n v="118"/>
    <x v="1"/>
    <n v="73.680000000000007"/>
    <s v="Second"/>
    <x v="0"/>
    <s v="Active"/>
    <x v="0"/>
    <n v="129562.57"/>
    <x v="1"/>
  </r>
  <r>
    <x v="8"/>
    <n v="69.13"/>
    <x v="1"/>
    <x v="1"/>
    <n v="136697"/>
    <x v="5"/>
    <n v="828"/>
    <x v="0"/>
    <n v="87.12"/>
    <s v="Third"/>
    <x v="5"/>
    <s v="Active"/>
    <x v="1"/>
    <n v="80139.100000000006"/>
    <x v="1"/>
  </r>
  <r>
    <x v="7"/>
    <n v="30.57"/>
    <x v="5"/>
    <x v="15"/>
    <n v="305162"/>
    <x v="6"/>
    <n v="196"/>
    <x v="1"/>
    <n v="81.77"/>
    <s v="Third"/>
    <x v="4"/>
    <s v="Active"/>
    <x v="0"/>
    <n v="201622.88"/>
    <x v="2"/>
  </r>
  <r>
    <x v="8"/>
    <n v="21.35"/>
    <x v="2"/>
    <x v="8"/>
    <n v="224084"/>
    <x v="4"/>
    <n v="946"/>
    <x v="1"/>
    <n v="72.38"/>
    <s v="Second"/>
    <x v="0"/>
    <s v="Not Available"/>
    <x v="1"/>
    <n v="110565.13"/>
    <x v="0"/>
  </r>
  <r>
    <x v="0"/>
    <n v="58.49"/>
    <x v="6"/>
    <x v="33"/>
    <n v="123667"/>
    <x v="0"/>
    <n v="118"/>
    <x v="1"/>
    <n v="78.3"/>
    <s v="Second"/>
    <x v="0"/>
    <s v="Expired"/>
    <x v="0"/>
    <n v="66627.929999999993"/>
    <x v="3"/>
  </r>
  <r>
    <x v="7"/>
    <n v="20.47"/>
    <x v="2"/>
    <x v="2"/>
    <n v="205852"/>
    <x v="5"/>
    <n v="819"/>
    <x v="2"/>
    <n v="50.27"/>
    <s v="Third"/>
    <x v="5"/>
    <s v="Expired"/>
    <x v="0"/>
    <n v="136712.97"/>
    <x v="1"/>
  </r>
  <r>
    <x v="7"/>
    <n v="48.26"/>
    <x v="0"/>
    <x v="6"/>
    <n v="361855"/>
    <x v="5"/>
    <n v="195"/>
    <x v="0"/>
    <n v="79.900000000000006"/>
    <s v="Second"/>
    <x v="9"/>
    <s v="Not Available"/>
    <x v="1"/>
    <n v="165047.89000000001"/>
    <x v="0"/>
  </r>
  <r>
    <x v="6"/>
    <n v="63.52"/>
    <x v="0"/>
    <x v="0"/>
    <n v="96891"/>
    <x v="9"/>
    <n v="710"/>
    <x v="0"/>
    <n v="99.61"/>
    <s v="First"/>
    <x v="1"/>
    <s v="Active"/>
    <x v="1"/>
    <n v="72040.58"/>
    <x v="1"/>
  </r>
  <r>
    <x v="6"/>
    <n v="32.24"/>
    <x v="7"/>
    <x v="23"/>
    <n v="390734"/>
    <x v="6"/>
    <n v="339"/>
    <x v="0"/>
    <n v="87.64"/>
    <s v="Third"/>
    <x v="6"/>
    <s v="Not Available"/>
    <x v="1"/>
    <n v="308677.87"/>
    <x v="2"/>
  </r>
  <r>
    <x v="1"/>
    <n v="18.079999999999998"/>
    <x v="7"/>
    <x v="28"/>
    <n v="238070"/>
    <x v="2"/>
    <n v="585"/>
    <x v="2"/>
    <n v="43.86"/>
    <s v="First"/>
    <x v="3"/>
    <s v="Expired"/>
    <x v="0"/>
    <n v="148033.54999999999"/>
    <x v="2"/>
  </r>
  <r>
    <x v="1"/>
    <n v="65.08"/>
    <x v="0"/>
    <x v="6"/>
    <n v="94779"/>
    <x v="5"/>
    <n v="985"/>
    <x v="0"/>
    <n v="93.55"/>
    <s v="Third"/>
    <x v="1"/>
    <s v="Not Available"/>
    <x v="0"/>
    <n v="38045.1"/>
    <x v="2"/>
  </r>
  <r>
    <x v="9"/>
    <n v="35.869999999999997"/>
    <x v="1"/>
    <x v="25"/>
    <n v="56417"/>
    <x v="6"/>
    <n v="517"/>
    <x v="0"/>
    <n v="90.94"/>
    <s v="Third"/>
    <x v="2"/>
    <s v="Expired"/>
    <x v="0"/>
    <n v="25499.93"/>
    <x v="1"/>
  </r>
  <r>
    <x v="0"/>
    <n v="31.36"/>
    <x v="7"/>
    <x v="23"/>
    <n v="229806"/>
    <x v="5"/>
    <n v="539"/>
    <x v="1"/>
    <n v="83.77"/>
    <s v="Third"/>
    <x v="6"/>
    <s v="Not Available"/>
    <x v="1"/>
    <n v="152506.93"/>
    <x v="2"/>
  </r>
  <r>
    <x v="7"/>
    <n v="35.950000000000003"/>
    <x v="4"/>
    <x v="22"/>
    <n v="73894"/>
    <x v="3"/>
    <n v="942"/>
    <x v="1"/>
    <n v="74.95"/>
    <s v="First"/>
    <x v="4"/>
    <s v="Expired"/>
    <x v="0"/>
    <n v="29604.84"/>
    <x v="1"/>
  </r>
  <r>
    <x v="0"/>
    <n v="75.349999999999994"/>
    <x v="0"/>
    <x v="35"/>
    <n v="223158"/>
    <x v="3"/>
    <n v="221"/>
    <x v="0"/>
    <n v="81.150000000000006"/>
    <s v="First"/>
    <x v="4"/>
    <s v="Active"/>
    <x v="1"/>
    <n v="123980.53"/>
    <x v="0"/>
  </r>
  <r>
    <x v="6"/>
    <n v="29.13"/>
    <x v="6"/>
    <x v="33"/>
    <n v="133984"/>
    <x v="0"/>
    <n v="825"/>
    <x v="0"/>
    <n v="79.55"/>
    <s v="Third"/>
    <x v="4"/>
    <s v="Active"/>
    <x v="1"/>
    <n v="102547.84"/>
    <x v="1"/>
  </r>
  <r>
    <x v="5"/>
    <n v="9.9499999999999993"/>
    <x v="5"/>
    <x v="20"/>
    <n v="221715"/>
    <x v="1"/>
    <n v="603"/>
    <x v="0"/>
    <n v="72.75"/>
    <s v="Third"/>
    <x v="1"/>
    <s v="Expired"/>
    <x v="0"/>
    <n v="109856.05"/>
    <x v="0"/>
  </r>
  <r>
    <x v="6"/>
    <n v="67.03"/>
    <x v="6"/>
    <x v="24"/>
    <n v="268297"/>
    <x v="6"/>
    <n v="699"/>
    <x v="0"/>
    <n v="72.45"/>
    <s v="Third"/>
    <x v="2"/>
    <s v="Active"/>
    <x v="1"/>
    <n v="116579.86"/>
    <x v="1"/>
  </r>
  <r>
    <x v="3"/>
    <n v="45.89"/>
    <x v="7"/>
    <x v="30"/>
    <n v="86691"/>
    <x v="8"/>
    <n v="182"/>
    <x v="0"/>
    <n v="92.66"/>
    <s v="Third"/>
    <x v="1"/>
    <s v="Not Available"/>
    <x v="0"/>
    <n v="65010.22"/>
    <x v="1"/>
  </r>
  <r>
    <x v="0"/>
    <n v="54.13"/>
    <x v="7"/>
    <x v="28"/>
    <n v="204900"/>
    <x v="0"/>
    <n v="983"/>
    <x v="0"/>
    <n v="62.3"/>
    <s v="Third"/>
    <x v="1"/>
    <s v="Not Available"/>
    <x v="1"/>
    <n v="144266.15"/>
    <x v="2"/>
  </r>
  <r>
    <x v="6"/>
    <n v="11.32"/>
    <x v="3"/>
    <x v="3"/>
    <n v="134906"/>
    <x v="0"/>
    <n v="332"/>
    <x v="2"/>
    <n v="58.82"/>
    <s v="Second"/>
    <x v="4"/>
    <s v="Expired"/>
    <x v="0"/>
    <n v="65955.350000000006"/>
    <x v="3"/>
  </r>
  <r>
    <x v="7"/>
    <n v="30.17"/>
    <x v="7"/>
    <x v="23"/>
    <n v="118352"/>
    <x v="4"/>
    <n v="111"/>
    <x v="1"/>
    <n v="95.02"/>
    <s v="Second"/>
    <x v="0"/>
    <s v="Not Available"/>
    <x v="1"/>
    <n v="91976.43"/>
    <x v="1"/>
  </r>
  <r>
    <x v="7"/>
    <n v="53.02"/>
    <x v="5"/>
    <x v="9"/>
    <n v="151594"/>
    <x v="2"/>
    <n v="645"/>
    <x v="2"/>
    <n v="43.48"/>
    <s v="Third"/>
    <x v="0"/>
    <s v="Not Available"/>
    <x v="0"/>
    <n v="68591.95"/>
    <x v="1"/>
  </r>
  <r>
    <x v="3"/>
    <n v="64.569999999999993"/>
    <x v="3"/>
    <x v="14"/>
    <n v="218275"/>
    <x v="0"/>
    <n v="432"/>
    <x v="2"/>
    <n v="48.14"/>
    <s v="Third"/>
    <x v="1"/>
    <s v="Expired"/>
    <x v="0"/>
    <n v="130044.96"/>
    <x v="1"/>
  </r>
  <r>
    <x v="6"/>
    <n v="68.569999999999993"/>
    <x v="4"/>
    <x v="18"/>
    <n v="93907"/>
    <x v="0"/>
    <n v="527"/>
    <x v="0"/>
    <n v="78.209999999999994"/>
    <s v="Second"/>
    <x v="4"/>
    <s v="Not Available"/>
    <x v="1"/>
    <n v="72972.36"/>
    <x v="1"/>
  </r>
  <r>
    <x v="3"/>
    <n v="10.84"/>
    <x v="4"/>
    <x v="18"/>
    <n v="300057"/>
    <x v="4"/>
    <n v="391"/>
    <x v="2"/>
    <n v="57.74"/>
    <s v="First"/>
    <x v="0"/>
    <s v="Active"/>
    <x v="0"/>
    <n v="235345.86"/>
    <x v="2"/>
  </r>
  <r>
    <x v="7"/>
    <n v="45.21"/>
    <x v="3"/>
    <x v="3"/>
    <n v="334367"/>
    <x v="1"/>
    <n v="278"/>
    <x v="2"/>
    <n v="51.36"/>
    <s v="First"/>
    <x v="6"/>
    <s v="Not Available"/>
    <x v="1"/>
    <n v="181623.36"/>
    <x v="0"/>
  </r>
  <r>
    <x v="4"/>
    <n v="76.959999999999994"/>
    <x v="5"/>
    <x v="5"/>
    <n v="393202"/>
    <x v="8"/>
    <n v="154"/>
    <x v="2"/>
    <n v="57.29"/>
    <s v="Second"/>
    <x v="9"/>
    <s v="Expired"/>
    <x v="1"/>
    <n v="174472.19"/>
    <x v="0"/>
  </r>
  <r>
    <x v="8"/>
    <n v="46.67"/>
    <x v="4"/>
    <x v="16"/>
    <n v="261203"/>
    <x v="7"/>
    <n v="672"/>
    <x v="2"/>
    <n v="38.75"/>
    <s v="Second"/>
    <x v="3"/>
    <s v="Expired"/>
    <x v="0"/>
    <n v="129449.75"/>
    <x v="3"/>
  </r>
  <r>
    <x v="5"/>
    <n v="7.46"/>
    <x v="6"/>
    <x v="31"/>
    <n v="235065"/>
    <x v="5"/>
    <n v="553"/>
    <x v="2"/>
    <n v="46.15"/>
    <s v="Second"/>
    <x v="8"/>
    <s v="Not Available"/>
    <x v="1"/>
    <n v="96067.85"/>
    <x v="3"/>
  </r>
  <r>
    <x v="1"/>
    <n v="57.45"/>
    <x v="2"/>
    <x v="2"/>
    <n v="200045"/>
    <x v="4"/>
    <n v="372"/>
    <x v="0"/>
    <n v="86.64"/>
    <s v="Third"/>
    <x v="0"/>
    <s v="Not Available"/>
    <x v="1"/>
    <n v="118041.2"/>
    <x v="0"/>
  </r>
  <r>
    <x v="7"/>
    <n v="8.0500000000000007"/>
    <x v="3"/>
    <x v="7"/>
    <n v="122925"/>
    <x v="9"/>
    <n v="700"/>
    <x v="1"/>
    <n v="77.67"/>
    <s v="Second"/>
    <x v="1"/>
    <s v="Active"/>
    <x v="1"/>
    <n v="60086.47"/>
    <x v="1"/>
  </r>
  <r>
    <x v="7"/>
    <n v="74.7"/>
    <x v="6"/>
    <x v="33"/>
    <n v="360333"/>
    <x v="4"/>
    <n v="476"/>
    <x v="1"/>
    <n v="86.88"/>
    <s v="First"/>
    <x v="0"/>
    <s v="Not Available"/>
    <x v="1"/>
    <n v="266763.89"/>
    <x v="0"/>
  </r>
  <r>
    <x v="9"/>
    <n v="67.37"/>
    <x v="2"/>
    <x v="8"/>
    <n v="308443"/>
    <x v="7"/>
    <n v="291"/>
    <x v="1"/>
    <n v="63.57"/>
    <s v="Third"/>
    <x v="1"/>
    <s v="Expired"/>
    <x v="1"/>
    <n v="151326.31"/>
    <x v="2"/>
  </r>
  <r>
    <x v="6"/>
    <n v="71.14"/>
    <x v="6"/>
    <x v="10"/>
    <n v="296668"/>
    <x v="6"/>
    <n v="355"/>
    <x v="1"/>
    <n v="74.72"/>
    <s v="Second"/>
    <x v="2"/>
    <s v="Active"/>
    <x v="0"/>
    <n v="154786.41"/>
    <x v="2"/>
  </r>
  <r>
    <x v="8"/>
    <n v="77.23"/>
    <x v="4"/>
    <x v="18"/>
    <n v="93886"/>
    <x v="2"/>
    <n v="670"/>
    <x v="2"/>
    <n v="31.17"/>
    <s v="Second"/>
    <x v="6"/>
    <s v="Active"/>
    <x v="0"/>
    <n v="39303.06"/>
    <x v="1"/>
  </r>
  <r>
    <x v="6"/>
    <n v="48.65"/>
    <x v="6"/>
    <x v="21"/>
    <n v="113703"/>
    <x v="2"/>
    <n v="672"/>
    <x v="1"/>
    <n v="91.38"/>
    <s v="Second"/>
    <x v="4"/>
    <s v="Active"/>
    <x v="0"/>
    <n v="46951.92"/>
    <x v="0"/>
  </r>
  <r>
    <x v="5"/>
    <n v="53.01"/>
    <x v="0"/>
    <x v="6"/>
    <n v="311437"/>
    <x v="9"/>
    <n v="273"/>
    <x v="1"/>
    <n v="73.28"/>
    <s v="Third"/>
    <x v="0"/>
    <s v="Not Available"/>
    <x v="1"/>
    <n v="132983.35999999999"/>
    <x v="1"/>
  </r>
  <r>
    <x v="9"/>
    <n v="14.57"/>
    <x v="6"/>
    <x v="24"/>
    <n v="375012"/>
    <x v="4"/>
    <n v="600"/>
    <x v="2"/>
    <n v="33.68"/>
    <s v="Second"/>
    <x v="0"/>
    <s v="Active"/>
    <x v="0"/>
    <n v="238863.05"/>
    <x v="3"/>
  </r>
  <r>
    <x v="0"/>
    <n v="71.010000000000005"/>
    <x v="3"/>
    <x v="3"/>
    <n v="232559"/>
    <x v="7"/>
    <n v="888"/>
    <x v="0"/>
    <n v="88.05"/>
    <s v="Third"/>
    <x v="2"/>
    <s v="Expired"/>
    <x v="1"/>
    <n v="150014.88"/>
    <x v="0"/>
  </r>
  <r>
    <x v="6"/>
    <n v="15.15"/>
    <x v="2"/>
    <x v="27"/>
    <n v="86521"/>
    <x v="0"/>
    <n v="490"/>
    <x v="1"/>
    <n v="89.81"/>
    <s v="Third"/>
    <x v="0"/>
    <s v="Expired"/>
    <x v="0"/>
    <n v="49785.95"/>
    <x v="2"/>
  </r>
  <r>
    <x v="3"/>
    <n v="14.95"/>
    <x v="6"/>
    <x v="21"/>
    <n v="296111"/>
    <x v="7"/>
    <n v="771"/>
    <x v="0"/>
    <n v="88.61"/>
    <s v="Second"/>
    <x v="0"/>
    <s v="Not Available"/>
    <x v="1"/>
    <n v="156094.29"/>
    <x v="3"/>
  </r>
  <r>
    <x v="2"/>
    <n v="6.32"/>
    <x v="6"/>
    <x v="33"/>
    <n v="162140"/>
    <x v="9"/>
    <n v="437"/>
    <x v="0"/>
    <n v="71.959999999999994"/>
    <s v="Third"/>
    <x v="0"/>
    <s v="Expired"/>
    <x v="0"/>
    <n v="86200.43"/>
    <x v="0"/>
  </r>
  <r>
    <x v="4"/>
    <n v="24.44"/>
    <x v="0"/>
    <x v="0"/>
    <n v="82892"/>
    <x v="8"/>
    <n v="776"/>
    <x v="1"/>
    <n v="63.43"/>
    <s v="First"/>
    <x v="8"/>
    <s v="Expired"/>
    <x v="0"/>
    <n v="61642"/>
    <x v="2"/>
  </r>
  <r>
    <x v="1"/>
    <n v="74.25"/>
    <x v="4"/>
    <x v="18"/>
    <n v="142189"/>
    <x v="0"/>
    <n v="281"/>
    <x v="2"/>
    <n v="42.73"/>
    <s v="First"/>
    <x v="2"/>
    <s v="Active"/>
    <x v="0"/>
    <n v="94812.92"/>
    <x v="0"/>
  </r>
  <r>
    <x v="2"/>
    <n v="65.33"/>
    <x v="0"/>
    <x v="39"/>
    <n v="256186"/>
    <x v="6"/>
    <n v="523"/>
    <x v="2"/>
    <n v="58.44"/>
    <s v="First"/>
    <x v="9"/>
    <s v="Expired"/>
    <x v="1"/>
    <n v="188239.52"/>
    <x v="2"/>
  </r>
  <r>
    <x v="6"/>
    <n v="36.56"/>
    <x v="2"/>
    <x v="2"/>
    <n v="381487"/>
    <x v="6"/>
    <n v="726"/>
    <x v="0"/>
    <n v="99.14"/>
    <s v="Second"/>
    <x v="2"/>
    <s v="Expired"/>
    <x v="1"/>
    <n v="176301.14"/>
    <x v="1"/>
  </r>
  <r>
    <x v="5"/>
    <n v="28.83"/>
    <x v="4"/>
    <x v="4"/>
    <n v="260258"/>
    <x v="4"/>
    <n v="967"/>
    <x v="2"/>
    <n v="29.92"/>
    <s v="Second"/>
    <x v="0"/>
    <s v="Active"/>
    <x v="0"/>
    <n v="116192.62"/>
    <x v="3"/>
  </r>
  <r>
    <x v="7"/>
    <n v="13.74"/>
    <x v="1"/>
    <x v="37"/>
    <n v="144556"/>
    <x v="2"/>
    <n v="941"/>
    <x v="0"/>
    <n v="92.16"/>
    <s v="First"/>
    <x v="3"/>
    <s v="Not Available"/>
    <x v="1"/>
    <n v="114519.71"/>
    <x v="0"/>
  </r>
  <r>
    <x v="0"/>
    <n v="60.9"/>
    <x v="0"/>
    <x v="39"/>
    <n v="111745"/>
    <x v="4"/>
    <n v="564"/>
    <x v="2"/>
    <n v="50.44"/>
    <s v="Second"/>
    <x v="0"/>
    <s v="Expired"/>
    <x v="1"/>
    <n v="49803.86"/>
    <x v="0"/>
  </r>
  <r>
    <x v="8"/>
    <n v="47.66"/>
    <x v="0"/>
    <x v="35"/>
    <n v="321423"/>
    <x v="5"/>
    <n v="147"/>
    <x v="1"/>
    <n v="66.540000000000006"/>
    <s v="Second"/>
    <x v="6"/>
    <s v="Expired"/>
    <x v="0"/>
    <n v="166847.34"/>
    <x v="3"/>
  </r>
  <r>
    <x v="1"/>
    <n v="74.819999999999993"/>
    <x v="2"/>
    <x v="8"/>
    <n v="172486"/>
    <x v="2"/>
    <n v="616"/>
    <x v="1"/>
    <n v="66.66"/>
    <s v="First"/>
    <x v="3"/>
    <s v="Active"/>
    <x v="0"/>
    <n v="121955.85"/>
    <x v="3"/>
  </r>
  <r>
    <x v="8"/>
    <n v="60.81"/>
    <x v="3"/>
    <x v="3"/>
    <n v="375168"/>
    <x v="2"/>
    <n v="663"/>
    <x v="0"/>
    <n v="77.78"/>
    <s v="Third"/>
    <x v="6"/>
    <s v="Expired"/>
    <x v="1"/>
    <n v="162865.76999999999"/>
    <x v="0"/>
  </r>
  <r>
    <x v="3"/>
    <n v="10.3"/>
    <x v="1"/>
    <x v="26"/>
    <n v="192520"/>
    <x v="2"/>
    <n v="801"/>
    <x v="0"/>
    <n v="70.239999999999995"/>
    <s v="Third"/>
    <x v="1"/>
    <s v="Active"/>
    <x v="0"/>
    <n v="107734.93"/>
    <x v="2"/>
  </r>
  <r>
    <x v="7"/>
    <n v="37.46"/>
    <x v="7"/>
    <x v="30"/>
    <n v="318694"/>
    <x v="8"/>
    <n v="911"/>
    <x v="1"/>
    <n v="87.26"/>
    <s v="First"/>
    <x v="8"/>
    <s v="Active"/>
    <x v="0"/>
    <n v="136353.01"/>
    <x v="3"/>
  </r>
  <r>
    <x v="8"/>
    <n v="9.5"/>
    <x v="5"/>
    <x v="15"/>
    <n v="355958"/>
    <x v="7"/>
    <n v="952"/>
    <x v="0"/>
    <n v="80.19"/>
    <s v="Third"/>
    <x v="6"/>
    <s v="Expired"/>
    <x v="1"/>
    <n v="147271.72"/>
    <x v="1"/>
  </r>
  <r>
    <x v="4"/>
    <n v="63.51"/>
    <x v="0"/>
    <x v="6"/>
    <n v="347659"/>
    <x v="7"/>
    <n v="948"/>
    <x v="2"/>
    <n v="44.93"/>
    <s v="Third"/>
    <x v="4"/>
    <s v="Active"/>
    <x v="0"/>
    <n v="182421.13"/>
    <x v="3"/>
  </r>
  <r>
    <x v="4"/>
    <n v="21.45"/>
    <x v="6"/>
    <x v="24"/>
    <n v="136076"/>
    <x v="2"/>
    <n v="718"/>
    <x v="1"/>
    <n v="80.8"/>
    <s v="Third"/>
    <x v="4"/>
    <s v="Not Available"/>
    <x v="1"/>
    <n v="89558.89"/>
    <x v="2"/>
  </r>
  <r>
    <x v="0"/>
    <n v="75.599999999999994"/>
    <x v="4"/>
    <x v="16"/>
    <n v="262217"/>
    <x v="3"/>
    <n v="996"/>
    <x v="0"/>
    <n v="91.59"/>
    <s v="Second"/>
    <x v="1"/>
    <s v="Not Available"/>
    <x v="0"/>
    <n v="129443.68"/>
    <x v="3"/>
  </r>
  <r>
    <x v="3"/>
    <n v="38.04"/>
    <x v="2"/>
    <x v="2"/>
    <n v="226576"/>
    <x v="6"/>
    <n v="745"/>
    <x v="1"/>
    <n v="72.63"/>
    <s v="Third"/>
    <x v="7"/>
    <s v="Not Available"/>
    <x v="1"/>
    <n v="116749.33"/>
    <x v="2"/>
  </r>
  <r>
    <x v="6"/>
    <n v="74.42"/>
    <x v="7"/>
    <x v="17"/>
    <n v="211818"/>
    <x v="6"/>
    <n v="416"/>
    <x v="1"/>
    <n v="85.4"/>
    <s v="Third"/>
    <x v="4"/>
    <s v="Not Available"/>
    <x v="0"/>
    <n v="127083.99"/>
    <x v="2"/>
  </r>
  <r>
    <x v="6"/>
    <n v="20"/>
    <x v="1"/>
    <x v="25"/>
    <n v="239087"/>
    <x v="8"/>
    <n v="418"/>
    <x v="0"/>
    <n v="82.43"/>
    <s v="First"/>
    <x v="8"/>
    <s v="Active"/>
    <x v="0"/>
    <n v="126397.97"/>
    <x v="1"/>
  </r>
  <r>
    <x v="5"/>
    <n v="77.209999999999994"/>
    <x v="3"/>
    <x v="11"/>
    <n v="230014"/>
    <x v="4"/>
    <n v="616"/>
    <x v="0"/>
    <n v="97.35"/>
    <s v="Third"/>
    <x v="0"/>
    <s v="Expired"/>
    <x v="0"/>
    <n v="128333.75"/>
    <x v="0"/>
  </r>
  <r>
    <x v="5"/>
    <n v="51.41"/>
    <x v="2"/>
    <x v="2"/>
    <n v="346339"/>
    <x v="3"/>
    <n v="862"/>
    <x v="2"/>
    <n v="28.5"/>
    <s v="Second"/>
    <x v="4"/>
    <s v="Not Available"/>
    <x v="0"/>
    <n v="145629.79"/>
    <x v="1"/>
  </r>
  <r>
    <x v="0"/>
    <n v="9.48"/>
    <x v="3"/>
    <x v="11"/>
    <n v="198797"/>
    <x v="0"/>
    <n v="695"/>
    <x v="2"/>
    <n v="55.76"/>
    <s v="First"/>
    <x v="2"/>
    <s v="Expired"/>
    <x v="0"/>
    <n v="129056.36"/>
    <x v="1"/>
  </r>
  <r>
    <x v="5"/>
    <n v="57.4"/>
    <x v="2"/>
    <x v="27"/>
    <n v="309863"/>
    <x v="4"/>
    <n v="524"/>
    <x v="0"/>
    <n v="80.94"/>
    <s v="Third"/>
    <x v="0"/>
    <s v="Not Available"/>
    <x v="0"/>
    <n v="208735.94"/>
    <x v="1"/>
  </r>
  <r>
    <x v="2"/>
    <n v="33.130000000000003"/>
    <x v="3"/>
    <x v="32"/>
    <n v="211598"/>
    <x v="4"/>
    <n v="527"/>
    <x v="2"/>
    <n v="41.69"/>
    <s v="First"/>
    <x v="0"/>
    <s v="Expired"/>
    <x v="0"/>
    <n v="104082.56"/>
    <x v="2"/>
  </r>
  <r>
    <x v="2"/>
    <n v="56.83"/>
    <x v="7"/>
    <x v="30"/>
    <n v="120481"/>
    <x v="6"/>
    <n v="289"/>
    <x v="1"/>
    <n v="99.3"/>
    <s v="Second"/>
    <x v="4"/>
    <s v="Active"/>
    <x v="0"/>
    <n v="56352.87"/>
    <x v="0"/>
  </r>
  <r>
    <x v="6"/>
    <n v="47.76"/>
    <x v="5"/>
    <x v="5"/>
    <n v="380088"/>
    <x v="7"/>
    <n v="379"/>
    <x v="1"/>
    <n v="96.38"/>
    <s v="Third"/>
    <x v="4"/>
    <s v="Active"/>
    <x v="0"/>
    <n v="291860.15000000002"/>
    <x v="2"/>
  </r>
  <r>
    <x v="2"/>
    <n v="43.19"/>
    <x v="0"/>
    <x v="35"/>
    <n v="267998"/>
    <x v="2"/>
    <n v="981"/>
    <x v="1"/>
    <n v="92.44"/>
    <s v="First"/>
    <x v="3"/>
    <s v="Not Available"/>
    <x v="1"/>
    <n v="129149.85"/>
    <x v="3"/>
  </r>
  <r>
    <x v="9"/>
    <n v="65.400000000000006"/>
    <x v="3"/>
    <x v="11"/>
    <n v="111016"/>
    <x v="0"/>
    <n v="798"/>
    <x v="0"/>
    <n v="94.46"/>
    <s v="First"/>
    <x v="2"/>
    <s v="Expired"/>
    <x v="1"/>
    <n v="74196.23"/>
    <x v="0"/>
  </r>
  <r>
    <x v="5"/>
    <n v="56.72"/>
    <x v="2"/>
    <x v="8"/>
    <n v="51911"/>
    <x v="0"/>
    <n v="519"/>
    <x v="2"/>
    <n v="47.68"/>
    <s v="Second"/>
    <x v="4"/>
    <s v="Expired"/>
    <x v="0"/>
    <n v="29643.72"/>
    <x v="1"/>
  </r>
  <r>
    <x v="6"/>
    <n v="9.41"/>
    <x v="5"/>
    <x v="15"/>
    <n v="187745"/>
    <x v="1"/>
    <n v="258"/>
    <x v="1"/>
    <n v="65.75"/>
    <s v="Second"/>
    <x v="2"/>
    <s v="Active"/>
    <x v="1"/>
    <n v="148635.18"/>
    <x v="0"/>
  </r>
  <r>
    <x v="0"/>
    <n v="19.899999999999999"/>
    <x v="7"/>
    <x v="30"/>
    <n v="238502"/>
    <x v="3"/>
    <n v="986"/>
    <x v="1"/>
    <n v="81.34"/>
    <s v="Second"/>
    <x v="1"/>
    <s v="Active"/>
    <x v="1"/>
    <n v="121783.15"/>
    <x v="1"/>
  </r>
  <r>
    <x v="4"/>
    <n v="41.67"/>
    <x v="4"/>
    <x v="12"/>
    <n v="368672"/>
    <x v="2"/>
    <n v="523"/>
    <x v="2"/>
    <n v="26.81"/>
    <s v="Second"/>
    <x v="6"/>
    <s v="Not Available"/>
    <x v="0"/>
    <n v="220194.18"/>
    <x v="0"/>
  </r>
  <r>
    <x v="5"/>
    <n v="19.87"/>
    <x v="6"/>
    <x v="24"/>
    <n v="105558"/>
    <x v="7"/>
    <n v="694"/>
    <x v="2"/>
    <n v="55.67"/>
    <s v="Second"/>
    <x v="0"/>
    <s v="Expired"/>
    <x v="0"/>
    <n v="57593.48"/>
    <x v="1"/>
  </r>
  <r>
    <x v="4"/>
    <n v="17.07"/>
    <x v="1"/>
    <x v="25"/>
    <n v="337097"/>
    <x v="8"/>
    <n v="723"/>
    <x v="0"/>
    <n v="62.19"/>
    <s v="First"/>
    <x v="8"/>
    <s v="Active"/>
    <x v="1"/>
    <n v="198373.97"/>
    <x v="2"/>
  </r>
  <r>
    <x v="0"/>
    <n v="58.14"/>
    <x v="6"/>
    <x v="31"/>
    <n v="215058"/>
    <x v="2"/>
    <n v="367"/>
    <x v="1"/>
    <n v="71.17"/>
    <s v="Second"/>
    <x v="0"/>
    <s v="Active"/>
    <x v="1"/>
    <n v="170762.96"/>
    <x v="0"/>
  </r>
  <r>
    <x v="9"/>
    <n v="47.3"/>
    <x v="5"/>
    <x v="15"/>
    <n v="277959"/>
    <x v="4"/>
    <n v="177"/>
    <x v="0"/>
    <n v="62.76"/>
    <s v="First"/>
    <x v="0"/>
    <s v="Expired"/>
    <x v="1"/>
    <n v="196402.76"/>
    <x v="0"/>
  </r>
  <r>
    <x v="4"/>
    <n v="78.400000000000006"/>
    <x v="2"/>
    <x v="8"/>
    <n v="285803"/>
    <x v="4"/>
    <n v="644"/>
    <x v="1"/>
    <n v="70.22"/>
    <s v="Third"/>
    <x v="0"/>
    <s v="Expired"/>
    <x v="0"/>
    <n v="181287.29"/>
    <x v="0"/>
  </r>
  <r>
    <x v="0"/>
    <n v="9.24"/>
    <x v="1"/>
    <x v="37"/>
    <n v="273242"/>
    <x v="6"/>
    <n v="848"/>
    <x v="1"/>
    <n v="72.33"/>
    <s v="Third"/>
    <x v="3"/>
    <s v="Active"/>
    <x v="0"/>
    <n v="160346.45000000001"/>
    <x v="1"/>
  </r>
  <r>
    <x v="5"/>
    <n v="24.12"/>
    <x v="1"/>
    <x v="26"/>
    <n v="103257"/>
    <x v="7"/>
    <n v="591"/>
    <x v="0"/>
    <n v="68.73"/>
    <s v="First"/>
    <x v="7"/>
    <s v="Not Available"/>
    <x v="0"/>
    <n v="54814.68"/>
    <x v="2"/>
  </r>
  <r>
    <x v="8"/>
    <n v="68.38"/>
    <x v="2"/>
    <x v="27"/>
    <n v="246214"/>
    <x v="7"/>
    <n v="594"/>
    <x v="1"/>
    <n v="75.13"/>
    <s v="Third"/>
    <x v="6"/>
    <s v="Expired"/>
    <x v="1"/>
    <n v="146897.48000000001"/>
    <x v="0"/>
  </r>
  <r>
    <x v="7"/>
    <n v="47.06"/>
    <x v="2"/>
    <x v="8"/>
    <n v="222608"/>
    <x v="3"/>
    <n v="432"/>
    <x v="2"/>
    <n v="54.83"/>
    <s v="Second"/>
    <x v="1"/>
    <s v="Expired"/>
    <x v="0"/>
    <n v="171541.04"/>
    <x v="0"/>
  </r>
  <r>
    <x v="5"/>
    <n v="19.32"/>
    <x v="2"/>
    <x v="38"/>
    <n v="302815"/>
    <x v="4"/>
    <n v="101"/>
    <x v="1"/>
    <n v="81.45"/>
    <s v="Third"/>
    <x v="0"/>
    <s v="Not Available"/>
    <x v="1"/>
    <n v="136795.72"/>
    <x v="2"/>
  </r>
  <r>
    <x v="5"/>
    <n v="6.14"/>
    <x v="2"/>
    <x v="27"/>
    <n v="339049"/>
    <x v="7"/>
    <n v="887"/>
    <x v="1"/>
    <n v="99.63"/>
    <s v="Second"/>
    <x v="4"/>
    <s v="Active"/>
    <x v="0"/>
    <n v="215525.62"/>
    <x v="3"/>
  </r>
  <r>
    <x v="6"/>
    <n v="70.08"/>
    <x v="4"/>
    <x v="16"/>
    <n v="167364"/>
    <x v="4"/>
    <n v="164"/>
    <x v="2"/>
    <n v="32.67"/>
    <s v="First"/>
    <x v="0"/>
    <s v="Active"/>
    <x v="1"/>
    <n v="132751.85"/>
    <x v="3"/>
  </r>
  <r>
    <x v="9"/>
    <n v="49.69"/>
    <x v="5"/>
    <x v="9"/>
    <n v="276399"/>
    <x v="8"/>
    <n v="421"/>
    <x v="1"/>
    <n v="75.45"/>
    <s v="First"/>
    <x v="8"/>
    <s v="Active"/>
    <x v="0"/>
    <n v="200979.38"/>
    <x v="3"/>
  </r>
  <r>
    <x v="4"/>
    <n v="19.989999999999998"/>
    <x v="7"/>
    <x v="23"/>
    <n v="188897"/>
    <x v="6"/>
    <n v="766"/>
    <x v="2"/>
    <n v="43.51"/>
    <s v="Second"/>
    <x v="0"/>
    <s v="Active"/>
    <x v="0"/>
    <n v="104487.58"/>
    <x v="0"/>
  </r>
  <r>
    <x v="1"/>
    <n v="37.14"/>
    <x v="7"/>
    <x v="23"/>
    <n v="204729"/>
    <x v="8"/>
    <n v="947"/>
    <x v="0"/>
    <n v="93.57"/>
    <s v="Second"/>
    <x v="6"/>
    <s v="Not Available"/>
    <x v="1"/>
    <n v="97143.62"/>
    <x v="2"/>
  </r>
  <r>
    <x v="1"/>
    <n v="59.06"/>
    <x v="2"/>
    <x v="38"/>
    <n v="66883"/>
    <x v="5"/>
    <n v="120"/>
    <x v="1"/>
    <n v="95.91"/>
    <s v="Second"/>
    <x v="3"/>
    <s v="Expired"/>
    <x v="0"/>
    <n v="33431.49"/>
    <x v="2"/>
  </r>
  <r>
    <x v="0"/>
    <n v="59.6"/>
    <x v="4"/>
    <x v="16"/>
    <n v="202227"/>
    <x v="7"/>
    <n v="591"/>
    <x v="0"/>
    <n v="92.58"/>
    <s v="First"/>
    <x v="7"/>
    <s v="Active"/>
    <x v="0"/>
    <n v="95326.21"/>
    <x v="3"/>
  </r>
  <r>
    <x v="0"/>
    <n v="21.86"/>
    <x v="1"/>
    <x v="26"/>
    <n v="120123"/>
    <x v="5"/>
    <n v="500"/>
    <x v="0"/>
    <n v="68.91"/>
    <s v="Second"/>
    <x v="5"/>
    <s v="Active"/>
    <x v="0"/>
    <n v="76765.72"/>
    <x v="2"/>
  </r>
  <r>
    <x v="1"/>
    <n v="58.32"/>
    <x v="4"/>
    <x v="4"/>
    <n v="272011"/>
    <x v="2"/>
    <n v="493"/>
    <x v="2"/>
    <n v="32.17"/>
    <s v="Second"/>
    <x v="1"/>
    <s v="Active"/>
    <x v="0"/>
    <n v="115266.16"/>
    <x v="0"/>
  </r>
  <r>
    <x v="5"/>
    <n v="68"/>
    <x v="3"/>
    <x v="14"/>
    <n v="232289"/>
    <x v="6"/>
    <n v="508"/>
    <x v="0"/>
    <n v="90.98"/>
    <s v="Third"/>
    <x v="3"/>
    <s v="Active"/>
    <x v="0"/>
    <n v="100795.76"/>
    <x v="2"/>
  </r>
  <r>
    <x v="7"/>
    <n v="37.909999999999997"/>
    <x v="5"/>
    <x v="9"/>
    <n v="238510"/>
    <x v="3"/>
    <n v="421"/>
    <x v="1"/>
    <n v="80.16"/>
    <s v="First"/>
    <x v="4"/>
    <s v="Expired"/>
    <x v="0"/>
    <n v="138256.24"/>
    <x v="1"/>
  </r>
  <r>
    <x v="7"/>
    <n v="45.8"/>
    <x v="6"/>
    <x v="31"/>
    <n v="330726"/>
    <x v="8"/>
    <n v="196"/>
    <x v="0"/>
    <n v="85.63"/>
    <s v="First"/>
    <x v="8"/>
    <s v="Active"/>
    <x v="0"/>
    <n v="202364.4"/>
    <x v="3"/>
  </r>
  <r>
    <x v="3"/>
    <n v="44.34"/>
    <x v="7"/>
    <x v="28"/>
    <n v="158831"/>
    <x v="5"/>
    <n v="774"/>
    <x v="2"/>
    <n v="29.79"/>
    <s v="Third"/>
    <x v="4"/>
    <s v="Not Available"/>
    <x v="1"/>
    <n v="74456.06"/>
    <x v="0"/>
  </r>
  <r>
    <x v="0"/>
    <n v="45.88"/>
    <x v="5"/>
    <x v="20"/>
    <n v="122603"/>
    <x v="1"/>
    <n v="276"/>
    <x v="1"/>
    <n v="61.25"/>
    <s v="First"/>
    <x v="6"/>
    <s v="Active"/>
    <x v="0"/>
    <n v="84823.8"/>
    <x v="3"/>
  </r>
  <r>
    <x v="3"/>
    <n v="33.549999999999997"/>
    <x v="1"/>
    <x v="37"/>
    <n v="253253"/>
    <x v="4"/>
    <n v="224"/>
    <x v="2"/>
    <n v="48.77"/>
    <s v="Second"/>
    <x v="0"/>
    <s v="Active"/>
    <x v="0"/>
    <n v="123617.61"/>
    <x v="2"/>
  </r>
  <r>
    <x v="8"/>
    <n v="47.75"/>
    <x v="4"/>
    <x v="22"/>
    <n v="211321"/>
    <x v="2"/>
    <n v="291"/>
    <x v="0"/>
    <n v="71.349999999999994"/>
    <s v="Third"/>
    <x v="4"/>
    <s v="Active"/>
    <x v="1"/>
    <n v="106979.26"/>
    <x v="3"/>
  </r>
  <r>
    <x v="3"/>
    <n v="76.25"/>
    <x v="6"/>
    <x v="31"/>
    <n v="366986"/>
    <x v="9"/>
    <n v="372"/>
    <x v="2"/>
    <n v="55.28"/>
    <s v="Second"/>
    <x v="1"/>
    <s v="Not Available"/>
    <x v="0"/>
    <n v="240287.54"/>
    <x v="0"/>
  </r>
  <r>
    <x v="3"/>
    <n v="43.21"/>
    <x v="3"/>
    <x v="32"/>
    <n v="107118"/>
    <x v="3"/>
    <n v="284"/>
    <x v="1"/>
    <n v="80.099999999999994"/>
    <s v="First"/>
    <x v="4"/>
    <s v="Expired"/>
    <x v="1"/>
    <n v="54313.599999999999"/>
    <x v="1"/>
  </r>
  <r>
    <x v="7"/>
    <n v="10.77"/>
    <x v="5"/>
    <x v="13"/>
    <n v="394469"/>
    <x v="5"/>
    <n v="167"/>
    <x v="0"/>
    <n v="92.87"/>
    <s v="Second"/>
    <x v="4"/>
    <s v="Expired"/>
    <x v="0"/>
    <n v="217482.98"/>
    <x v="1"/>
  </r>
  <r>
    <x v="6"/>
    <n v="20.67"/>
    <x v="0"/>
    <x v="39"/>
    <n v="154715"/>
    <x v="6"/>
    <n v="949"/>
    <x v="0"/>
    <n v="89.77"/>
    <s v="First"/>
    <x v="9"/>
    <s v="Active"/>
    <x v="1"/>
    <n v="118029.16"/>
    <x v="3"/>
  </r>
  <r>
    <x v="0"/>
    <n v="46.36"/>
    <x v="2"/>
    <x v="8"/>
    <n v="82167"/>
    <x v="9"/>
    <n v="919"/>
    <x v="1"/>
    <n v="95.21"/>
    <s v="Second"/>
    <x v="1"/>
    <s v="Expired"/>
    <x v="1"/>
    <n v="34796.07"/>
    <x v="0"/>
  </r>
  <r>
    <x v="8"/>
    <n v="39.04"/>
    <x v="2"/>
    <x v="38"/>
    <n v="214272"/>
    <x v="9"/>
    <n v="671"/>
    <x v="1"/>
    <n v="75.84"/>
    <s v="Second"/>
    <x v="1"/>
    <s v="Not Available"/>
    <x v="1"/>
    <n v="161811.48000000001"/>
    <x v="0"/>
  </r>
  <r>
    <x v="3"/>
    <n v="14.46"/>
    <x v="4"/>
    <x v="18"/>
    <n v="289716"/>
    <x v="3"/>
    <n v="957"/>
    <x v="2"/>
    <n v="47.45"/>
    <s v="Second"/>
    <x v="1"/>
    <s v="Not Available"/>
    <x v="1"/>
    <n v="174487.04000000001"/>
    <x v="0"/>
  </r>
  <r>
    <x v="0"/>
    <n v="12.91"/>
    <x v="1"/>
    <x v="25"/>
    <n v="315743"/>
    <x v="0"/>
    <n v="635"/>
    <x v="2"/>
    <n v="25.63"/>
    <s v="Second"/>
    <x v="2"/>
    <s v="Not Available"/>
    <x v="1"/>
    <n v="152961.29"/>
    <x v="3"/>
  </r>
  <r>
    <x v="9"/>
    <n v="7.79"/>
    <x v="7"/>
    <x v="28"/>
    <n v="303323"/>
    <x v="8"/>
    <n v="943"/>
    <x v="2"/>
    <n v="56.54"/>
    <s v="Third"/>
    <x v="3"/>
    <s v="Not Available"/>
    <x v="0"/>
    <n v="140336.04999999999"/>
    <x v="2"/>
  </r>
  <r>
    <x v="9"/>
    <n v="7.73"/>
    <x v="5"/>
    <x v="13"/>
    <n v="156416"/>
    <x v="2"/>
    <n v="387"/>
    <x v="1"/>
    <n v="87.78"/>
    <s v="Third"/>
    <x v="1"/>
    <s v="Expired"/>
    <x v="1"/>
    <n v="106305.45"/>
    <x v="2"/>
  </r>
  <r>
    <x v="3"/>
    <n v="29.36"/>
    <x v="1"/>
    <x v="26"/>
    <n v="114516"/>
    <x v="3"/>
    <n v="563"/>
    <x v="1"/>
    <n v="88.82"/>
    <s v="Third"/>
    <x v="1"/>
    <s v="Active"/>
    <x v="1"/>
    <n v="84756.93"/>
    <x v="3"/>
  </r>
  <r>
    <x v="6"/>
    <n v="57.82"/>
    <x v="2"/>
    <x v="27"/>
    <n v="281144"/>
    <x v="2"/>
    <n v="753"/>
    <x v="1"/>
    <n v="75.650000000000006"/>
    <s v="Third"/>
    <x v="2"/>
    <s v="Active"/>
    <x v="1"/>
    <n v="223241.81"/>
    <x v="0"/>
  </r>
  <r>
    <x v="2"/>
    <n v="67.319999999999993"/>
    <x v="6"/>
    <x v="21"/>
    <n v="291035"/>
    <x v="6"/>
    <n v="808"/>
    <x v="1"/>
    <n v="61.85"/>
    <s v="Second"/>
    <x v="9"/>
    <s v="Active"/>
    <x v="0"/>
    <n v="122947.4"/>
    <x v="1"/>
  </r>
  <r>
    <x v="2"/>
    <n v="30.6"/>
    <x v="7"/>
    <x v="36"/>
    <n v="294297"/>
    <x v="8"/>
    <n v="990"/>
    <x v="2"/>
    <n v="59.77"/>
    <s v="Second"/>
    <x v="9"/>
    <s v="Active"/>
    <x v="0"/>
    <n v="139135.10999999999"/>
    <x v="0"/>
  </r>
  <r>
    <x v="6"/>
    <n v="57.08"/>
    <x v="7"/>
    <x v="17"/>
    <n v="313090"/>
    <x v="9"/>
    <n v="428"/>
    <x v="1"/>
    <n v="67.099999999999994"/>
    <s v="Second"/>
    <x v="0"/>
    <s v="Not Available"/>
    <x v="1"/>
    <n v="130366.83"/>
    <x v="0"/>
  </r>
  <r>
    <x v="1"/>
    <n v="79.069999999999993"/>
    <x v="6"/>
    <x v="10"/>
    <n v="311178"/>
    <x v="8"/>
    <n v="470"/>
    <x v="0"/>
    <n v="94.89"/>
    <s v="First"/>
    <x v="8"/>
    <s v="Expired"/>
    <x v="0"/>
    <n v="173780.88"/>
    <x v="1"/>
  </r>
  <r>
    <x v="3"/>
    <n v="72.63"/>
    <x v="2"/>
    <x v="2"/>
    <n v="117789"/>
    <x v="9"/>
    <n v="419"/>
    <x v="2"/>
    <n v="56.34"/>
    <s v="Second"/>
    <x v="0"/>
    <s v="Active"/>
    <x v="1"/>
    <n v="64092.5"/>
    <x v="2"/>
  </r>
  <r>
    <x v="5"/>
    <n v="14.71"/>
    <x v="1"/>
    <x v="19"/>
    <n v="119440"/>
    <x v="6"/>
    <n v="775"/>
    <x v="2"/>
    <n v="32.33"/>
    <s v="Second"/>
    <x v="3"/>
    <s v="Active"/>
    <x v="0"/>
    <n v="64993.54"/>
    <x v="3"/>
  </r>
  <r>
    <x v="3"/>
    <n v="11.77"/>
    <x v="5"/>
    <x v="5"/>
    <n v="338540"/>
    <x v="3"/>
    <n v="734"/>
    <x v="0"/>
    <n v="75.34"/>
    <s v="First"/>
    <x v="4"/>
    <s v="Expired"/>
    <x v="0"/>
    <n v="162441.51"/>
    <x v="0"/>
  </r>
  <r>
    <x v="9"/>
    <n v="38.54"/>
    <x v="4"/>
    <x v="16"/>
    <n v="99222"/>
    <x v="0"/>
    <n v="918"/>
    <x v="0"/>
    <n v="96.54"/>
    <s v="First"/>
    <x v="2"/>
    <s v="Expired"/>
    <x v="1"/>
    <n v="56695.57"/>
    <x v="2"/>
  </r>
  <r>
    <x v="2"/>
    <n v="72.42"/>
    <x v="3"/>
    <x v="14"/>
    <n v="170194"/>
    <x v="4"/>
    <n v="766"/>
    <x v="2"/>
    <n v="33.479999999999997"/>
    <s v="Second"/>
    <x v="0"/>
    <s v="Active"/>
    <x v="0"/>
    <n v="96207.4"/>
    <x v="3"/>
  </r>
  <r>
    <x v="4"/>
    <n v="13.77"/>
    <x v="4"/>
    <x v="12"/>
    <n v="307644"/>
    <x v="9"/>
    <n v="936"/>
    <x v="1"/>
    <n v="61.84"/>
    <s v="First"/>
    <x v="1"/>
    <s v="Active"/>
    <x v="0"/>
    <n v="229472.83"/>
    <x v="3"/>
  </r>
  <r>
    <x v="5"/>
    <n v="15.99"/>
    <x v="5"/>
    <x v="13"/>
    <n v="385535"/>
    <x v="5"/>
    <n v="358"/>
    <x v="2"/>
    <n v="49.24"/>
    <s v="Second"/>
    <x v="5"/>
    <s v="Not Available"/>
    <x v="0"/>
    <n v="163785.59"/>
    <x v="3"/>
  </r>
  <r>
    <x v="5"/>
    <n v="33.26"/>
    <x v="2"/>
    <x v="2"/>
    <n v="367520"/>
    <x v="7"/>
    <n v="858"/>
    <x v="1"/>
    <n v="78.44"/>
    <s v="Third"/>
    <x v="2"/>
    <s v="Not Available"/>
    <x v="0"/>
    <n v="271911.15999999997"/>
    <x v="2"/>
  </r>
  <r>
    <x v="6"/>
    <n v="55.67"/>
    <x v="3"/>
    <x v="3"/>
    <n v="72439"/>
    <x v="3"/>
    <n v="203"/>
    <x v="0"/>
    <n v="72.3"/>
    <s v="First"/>
    <x v="4"/>
    <s v="Not Available"/>
    <x v="0"/>
    <n v="55334.239999999998"/>
    <x v="0"/>
  </r>
  <r>
    <x v="2"/>
    <n v="24.83"/>
    <x v="3"/>
    <x v="7"/>
    <n v="280510"/>
    <x v="3"/>
    <n v="538"/>
    <x v="2"/>
    <n v="37.020000000000003"/>
    <s v="Second"/>
    <x v="4"/>
    <s v="Not Available"/>
    <x v="0"/>
    <n v="160584.64000000001"/>
    <x v="1"/>
  </r>
  <r>
    <x v="4"/>
    <n v="42.38"/>
    <x v="0"/>
    <x v="29"/>
    <n v="269892"/>
    <x v="2"/>
    <n v="534"/>
    <x v="2"/>
    <n v="54.88"/>
    <s v="Third"/>
    <x v="3"/>
    <s v="Expired"/>
    <x v="0"/>
    <n v="148086.19"/>
    <x v="0"/>
  </r>
  <r>
    <x v="7"/>
    <n v="40.369999999999997"/>
    <x v="6"/>
    <x v="21"/>
    <n v="90984"/>
    <x v="5"/>
    <n v="874"/>
    <x v="2"/>
    <n v="47.78"/>
    <s v="Third"/>
    <x v="9"/>
    <s v="Active"/>
    <x v="0"/>
    <n v="36538.639999999999"/>
    <x v="2"/>
  </r>
  <r>
    <x v="1"/>
    <n v="16.829999999999998"/>
    <x v="6"/>
    <x v="31"/>
    <n v="253721"/>
    <x v="9"/>
    <n v="236"/>
    <x v="1"/>
    <n v="79.319999999999993"/>
    <s v="First"/>
    <x v="1"/>
    <s v="Active"/>
    <x v="1"/>
    <n v="200824.86"/>
    <x v="1"/>
  </r>
  <r>
    <x v="0"/>
    <n v="7.14"/>
    <x v="2"/>
    <x v="8"/>
    <n v="223426"/>
    <x v="2"/>
    <n v="779"/>
    <x v="1"/>
    <n v="98.53"/>
    <s v="First"/>
    <x v="3"/>
    <s v="Active"/>
    <x v="1"/>
    <n v="136322.04999999999"/>
    <x v="3"/>
  </r>
  <r>
    <x v="2"/>
    <n v="41.43"/>
    <x v="5"/>
    <x v="15"/>
    <n v="82376"/>
    <x v="0"/>
    <n v="924"/>
    <x v="0"/>
    <n v="68.150000000000006"/>
    <s v="First"/>
    <x v="2"/>
    <s v="Not Available"/>
    <x v="0"/>
    <n v="48883.89"/>
    <x v="2"/>
  </r>
  <r>
    <x v="7"/>
    <n v="72.040000000000006"/>
    <x v="6"/>
    <x v="33"/>
    <n v="206355"/>
    <x v="1"/>
    <n v="386"/>
    <x v="2"/>
    <n v="39.799999999999997"/>
    <s v="Third"/>
    <x v="6"/>
    <s v="Active"/>
    <x v="1"/>
    <n v="102877.33"/>
    <x v="3"/>
  </r>
  <r>
    <x v="4"/>
    <n v="38.33"/>
    <x v="0"/>
    <x v="0"/>
    <n v="73748"/>
    <x v="0"/>
    <n v="313"/>
    <x v="0"/>
    <n v="88.57"/>
    <s v="First"/>
    <x v="2"/>
    <s v="Not Available"/>
    <x v="1"/>
    <n v="53214.1"/>
    <x v="3"/>
  </r>
  <r>
    <x v="6"/>
    <n v="50.74"/>
    <x v="1"/>
    <x v="19"/>
    <n v="291156"/>
    <x v="5"/>
    <n v="801"/>
    <x v="2"/>
    <n v="32.83"/>
    <s v="First"/>
    <x v="5"/>
    <s v="Active"/>
    <x v="0"/>
    <n v="207561.08"/>
    <x v="3"/>
  </r>
  <r>
    <x v="9"/>
    <n v="67.36"/>
    <x v="1"/>
    <x v="37"/>
    <n v="67589"/>
    <x v="2"/>
    <n v="681"/>
    <x v="0"/>
    <n v="94.21"/>
    <s v="Second"/>
    <x v="3"/>
    <s v="Active"/>
    <x v="1"/>
    <n v="35325.339999999997"/>
    <x v="3"/>
  </r>
  <r>
    <x v="2"/>
    <n v="79.25"/>
    <x v="0"/>
    <x v="35"/>
    <n v="320061"/>
    <x v="1"/>
    <n v="782"/>
    <x v="0"/>
    <n v="62.36"/>
    <s v="First"/>
    <x v="6"/>
    <s v="Expired"/>
    <x v="0"/>
    <n v="190036.91"/>
    <x v="2"/>
  </r>
  <r>
    <x v="7"/>
    <n v="6.28"/>
    <x v="2"/>
    <x v="34"/>
    <n v="191449"/>
    <x v="4"/>
    <n v="410"/>
    <x v="1"/>
    <n v="68.27"/>
    <s v="Second"/>
    <x v="0"/>
    <s v="Expired"/>
    <x v="0"/>
    <n v="105935.98"/>
    <x v="3"/>
  </r>
  <r>
    <x v="2"/>
    <n v="31.2"/>
    <x v="6"/>
    <x v="21"/>
    <n v="240567"/>
    <x v="0"/>
    <n v="887"/>
    <x v="2"/>
    <n v="28.28"/>
    <s v="Third"/>
    <x v="0"/>
    <s v="Active"/>
    <x v="1"/>
    <n v="183914.13"/>
    <x v="1"/>
  </r>
  <r>
    <x v="7"/>
    <n v="60.64"/>
    <x v="1"/>
    <x v="25"/>
    <n v="330246"/>
    <x v="2"/>
    <n v="709"/>
    <x v="1"/>
    <n v="62.19"/>
    <s v="First"/>
    <x v="3"/>
    <s v="Expired"/>
    <x v="0"/>
    <n v="210640.7"/>
    <x v="1"/>
  </r>
  <r>
    <x v="4"/>
    <n v="66.08"/>
    <x v="6"/>
    <x v="21"/>
    <n v="146977"/>
    <x v="4"/>
    <n v="920"/>
    <x v="0"/>
    <n v="94.18"/>
    <s v="Third"/>
    <x v="0"/>
    <s v="Not Available"/>
    <x v="0"/>
    <n v="101399.89"/>
    <x v="0"/>
  </r>
  <r>
    <x v="9"/>
    <n v="58"/>
    <x v="2"/>
    <x v="34"/>
    <n v="352777"/>
    <x v="6"/>
    <n v="196"/>
    <x v="2"/>
    <n v="25.57"/>
    <s v="First"/>
    <x v="9"/>
    <s v="Expired"/>
    <x v="0"/>
    <n v="152291.88"/>
    <x v="1"/>
  </r>
  <r>
    <x v="0"/>
    <n v="18.82"/>
    <x v="1"/>
    <x v="37"/>
    <n v="376605"/>
    <x v="6"/>
    <n v="498"/>
    <x v="0"/>
    <n v="74.319999999999993"/>
    <s v="Third"/>
    <x v="4"/>
    <s v="Expired"/>
    <x v="1"/>
    <n v="247209.78"/>
    <x v="0"/>
  </r>
  <r>
    <x v="6"/>
    <n v="7.82"/>
    <x v="2"/>
    <x v="38"/>
    <n v="175063"/>
    <x v="7"/>
    <n v="426"/>
    <x v="1"/>
    <n v="81.99"/>
    <s v="First"/>
    <x v="7"/>
    <s v="Expired"/>
    <x v="1"/>
    <n v="120654.84"/>
    <x v="3"/>
  </r>
  <r>
    <x v="2"/>
    <n v="23.09"/>
    <x v="4"/>
    <x v="12"/>
    <n v="377045"/>
    <x v="7"/>
    <n v="922"/>
    <x v="0"/>
    <n v="61.55"/>
    <s v="Third"/>
    <x v="0"/>
    <s v="Expired"/>
    <x v="1"/>
    <n v="262162.59999999998"/>
    <x v="1"/>
  </r>
  <r>
    <x v="3"/>
    <n v="45.76"/>
    <x v="0"/>
    <x v="0"/>
    <n v="52553"/>
    <x v="3"/>
    <n v="957"/>
    <x v="1"/>
    <n v="64.44"/>
    <s v="Second"/>
    <x v="1"/>
    <s v="Not Available"/>
    <x v="0"/>
    <n v="37099.94"/>
    <x v="1"/>
  </r>
  <r>
    <x v="4"/>
    <n v="79.47"/>
    <x v="5"/>
    <x v="9"/>
    <n v="258994"/>
    <x v="5"/>
    <n v="605"/>
    <x v="0"/>
    <n v="66.14"/>
    <s v="Third"/>
    <x v="8"/>
    <s v="Not Available"/>
    <x v="1"/>
    <n v="192427.48"/>
    <x v="3"/>
  </r>
  <r>
    <x v="6"/>
    <n v="27.18"/>
    <x v="6"/>
    <x v="10"/>
    <n v="350776"/>
    <x v="5"/>
    <n v="545"/>
    <x v="0"/>
    <n v="63.05"/>
    <s v="Second"/>
    <x v="2"/>
    <s v="Active"/>
    <x v="1"/>
    <n v="194635.11"/>
    <x v="2"/>
  </r>
  <r>
    <x v="1"/>
    <n v="76.19"/>
    <x v="4"/>
    <x v="18"/>
    <n v="354856"/>
    <x v="4"/>
    <n v="374"/>
    <x v="2"/>
    <n v="26.89"/>
    <s v="Second"/>
    <x v="0"/>
    <s v="Active"/>
    <x v="1"/>
    <n v="212500.28"/>
    <x v="3"/>
  </r>
  <r>
    <x v="4"/>
    <n v="44.74"/>
    <x v="1"/>
    <x v="37"/>
    <n v="115952"/>
    <x v="9"/>
    <n v="435"/>
    <x v="2"/>
    <n v="49.35"/>
    <s v="Second"/>
    <x v="1"/>
    <s v="Active"/>
    <x v="1"/>
    <n v="59595.78"/>
    <x v="2"/>
  </r>
  <r>
    <x v="3"/>
    <n v="24.17"/>
    <x v="7"/>
    <x v="36"/>
    <n v="367042"/>
    <x v="4"/>
    <n v="936"/>
    <x v="1"/>
    <n v="72.209999999999994"/>
    <s v="Second"/>
    <x v="0"/>
    <s v="Expired"/>
    <x v="0"/>
    <n v="149896.54"/>
    <x v="3"/>
  </r>
  <r>
    <x v="9"/>
    <n v="19.72"/>
    <x v="6"/>
    <x v="10"/>
    <n v="236825"/>
    <x v="4"/>
    <n v="276"/>
    <x v="2"/>
    <n v="43.46"/>
    <s v="Second"/>
    <x v="0"/>
    <s v="Active"/>
    <x v="1"/>
    <n v="121040.77"/>
    <x v="1"/>
  </r>
  <r>
    <x v="1"/>
    <n v="18.07"/>
    <x v="4"/>
    <x v="16"/>
    <n v="242740"/>
    <x v="1"/>
    <n v="285"/>
    <x v="1"/>
    <n v="68.53"/>
    <s v="Second"/>
    <x v="4"/>
    <s v="Not Available"/>
    <x v="0"/>
    <n v="184711.04000000001"/>
    <x v="1"/>
  </r>
  <r>
    <x v="1"/>
    <n v="22.09"/>
    <x v="1"/>
    <x v="1"/>
    <n v="120289"/>
    <x v="6"/>
    <n v="661"/>
    <x v="2"/>
    <n v="54.85"/>
    <s v="Second"/>
    <x v="9"/>
    <s v="Expired"/>
    <x v="0"/>
    <n v="81687.12"/>
    <x v="3"/>
  </r>
  <r>
    <x v="6"/>
    <n v="48.22"/>
    <x v="2"/>
    <x v="38"/>
    <n v="389007"/>
    <x v="8"/>
    <n v="166"/>
    <x v="0"/>
    <n v="91.71"/>
    <s v="First"/>
    <x v="8"/>
    <s v="Active"/>
    <x v="1"/>
    <n v="177989.24"/>
    <x v="3"/>
  </r>
  <r>
    <x v="1"/>
    <n v="51"/>
    <x v="1"/>
    <x v="37"/>
    <n v="186588"/>
    <x v="1"/>
    <n v="343"/>
    <x v="0"/>
    <n v="80.53"/>
    <s v="First"/>
    <x v="6"/>
    <s v="Not Available"/>
    <x v="1"/>
    <n v="107984.52"/>
    <x v="0"/>
  </r>
  <r>
    <x v="3"/>
    <n v="44.14"/>
    <x v="3"/>
    <x v="11"/>
    <n v="95193"/>
    <x v="3"/>
    <n v="294"/>
    <x v="1"/>
    <n v="70.45"/>
    <s v="Third"/>
    <x v="0"/>
    <s v="Not Available"/>
    <x v="0"/>
    <n v="71898"/>
    <x v="3"/>
  </r>
  <r>
    <x v="1"/>
    <n v="41.54"/>
    <x v="3"/>
    <x v="11"/>
    <n v="103124"/>
    <x v="1"/>
    <n v="944"/>
    <x v="2"/>
    <n v="49.66"/>
    <s v="First"/>
    <x v="6"/>
    <s v="Active"/>
    <x v="0"/>
    <n v="54690.32"/>
    <x v="1"/>
  </r>
  <r>
    <x v="9"/>
    <n v="15.01"/>
    <x v="7"/>
    <x v="36"/>
    <n v="191638"/>
    <x v="3"/>
    <n v="469"/>
    <x v="2"/>
    <n v="25.14"/>
    <s v="First"/>
    <x v="4"/>
    <s v="Active"/>
    <x v="0"/>
    <n v="126985.56"/>
    <x v="0"/>
  </r>
  <r>
    <x v="5"/>
    <n v="26.65"/>
    <x v="0"/>
    <x v="39"/>
    <n v="258942"/>
    <x v="0"/>
    <n v="547"/>
    <x v="1"/>
    <n v="83.87"/>
    <s v="First"/>
    <x v="2"/>
    <s v="Not Available"/>
    <x v="1"/>
    <n v="184244.24"/>
    <x v="3"/>
  </r>
  <r>
    <x v="0"/>
    <n v="13.96"/>
    <x v="1"/>
    <x v="37"/>
    <n v="175040"/>
    <x v="5"/>
    <n v="361"/>
    <x v="2"/>
    <n v="59.95"/>
    <s v="First"/>
    <x v="5"/>
    <s v="Expired"/>
    <x v="1"/>
    <n v="135667.66"/>
    <x v="0"/>
  </r>
  <r>
    <x v="0"/>
    <n v="79.86"/>
    <x v="2"/>
    <x v="8"/>
    <n v="147161"/>
    <x v="7"/>
    <n v="744"/>
    <x v="1"/>
    <n v="83.03"/>
    <s v="Second"/>
    <x v="6"/>
    <s v="Expired"/>
    <x v="0"/>
    <n v="81264.02"/>
    <x v="3"/>
  </r>
  <r>
    <x v="1"/>
    <n v="24.8"/>
    <x v="3"/>
    <x v="11"/>
    <n v="103120"/>
    <x v="8"/>
    <n v="321"/>
    <x v="1"/>
    <n v="88.74"/>
    <s v="Third"/>
    <x v="2"/>
    <s v="Active"/>
    <x v="1"/>
    <n v="63126.720000000001"/>
    <x v="2"/>
  </r>
  <r>
    <x v="3"/>
    <n v="22.2"/>
    <x v="2"/>
    <x v="2"/>
    <n v="231358"/>
    <x v="2"/>
    <n v="427"/>
    <x v="1"/>
    <n v="60.67"/>
    <s v="Third"/>
    <x v="0"/>
    <s v="Active"/>
    <x v="1"/>
    <n v="158054.20000000001"/>
    <x v="1"/>
  </r>
  <r>
    <x v="6"/>
    <n v="5.66"/>
    <x v="0"/>
    <x v="6"/>
    <n v="183695"/>
    <x v="4"/>
    <n v="903"/>
    <x v="0"/>
    <n v="69.72"/>
    <s v="Second"/>
    <x v="0"/>
    <s v="Expired"/>
    <x v="1"/>
    <n v="81221.81"/>
    <x v="1"/>
  </r>
  <r>
    <x v="3"/>
    <n v="31.97"/>
    <x v="0"/>
    <x v="6"/>
    <n v="59843"/>
    <x v="9"/>
    <n v="914"/>
    <x v="2"/>
    <n v="55.36"/>
    <s v="Third"/>
    <x v="0"/>
    <s v="Expired"/>
    <x v="0"/>
    <n v="35362.9"/>
    <x v="1"/>
  </r>
  <r>
    <x v="6"/>
    <n v="68.849999999999994"/>
    <x v="7"/>
    <x v="28"/>
    <n v="105240"/>
    <x v="1"/>
    <n v="745"/>
    <x v="0"/>
    <n v="81.349999999999994"/>
    <s v="First"/>
    <x v="6"/>
    <s v="Not Available"/>
    <x v="1"/>
    <n v="47764.37"/>
    <x v="0"/>
  </r>
  <r>
    <x v="9"/>
    <n v="62.77"/>
    <x v="5"/>
    <x v="9"/>
    <n v="337169"/>
    <x v="9"/>
    <n v="776"/>
    <x v="1"/>
    <n v="78.55"/>
    <s v="First"/>
    <x v="1"/>
    <s v="Not Available"/>
    <x v="0"/>
    <n v="220600.91"/>
    <x v="0"/>
  </r>
  <r>
    <x v="1"/>
    <n v="29.71"/>
    <x v="0"/>
    <x v="6"/>
    <n v="390924"/>
    <x v="9"/>
    <n v="123"/>
    <x v="0"/>
    <n v="64.69"/>
    <s v="First"/>
    <x v="1"/>
    <s v="Not Available"/>
    <x v="1"/>
    <n v="232874.33"/>
    <x v="0"/>
  </r>
  <r>
    <x v="3"/>
    <n v="52.64"/>
    <x v="1"/>
    <x v="1"/>
    <n v="120795"/>
    <x v="9"/>
    <n v="104"/>
    <x v="2"/>
    <n v="58.81"/>
    <s v="Second"/>
    <x v="1"/>
    <s v="Expired"/>
    <x v="1"/>
    <n v="70308.44"/>
    <x v="0"/>
  </r>
  <r>
    <x v="5"/>
    <n v="7.89"/>
    <x v="1"/>
    <x v="25"/>
    <n v="253555"/>
    <x v="0"/>
    <n v="716"/>
    <x v="1"/>
    <n v="93.94"/>
    <s v="Second"/>
    <x v="4"/>
    <s v="Active"/>
    <x v="0"/>
    <n v="104032.53"/>
    <x v="3"/>
  </r>
  <r>
    <x v="2"/>
    <n v="34.83"/>
    <x v="1"/>
    <x v="37"/>
    <n v="63580"/>
    <x v="1"/>
    <n v="983"/>
    <x v="0"/>
    <n v="67.72"/>
    <s v="Third"/>
    <x v="1"/>
    <s v="Not Available"/>
    <x v="1"/>
    <n v="26879.48"/>
    <x v="0"/>
  </r>
  <r>
    <x v="6"/>
    <n v="47.87"/>
    <x v="3"/>
    <x v="32"/>
    <n v="241815"/>
    <x v="3"/>
    <n v="425"/>
    <x v="1"/>
    <n v="84.79"/>
    <s v="First"/>
    <x v="4"/>
    <s v="Expired"/>
    <x v="1"/>
    <n v="105496.17"/>
    <x v="3"/>
  </r>
  <r>
    <x v="1"/>
    <n v="73.27"/>
    <x v="6"/>
    <x v="21"/>
    <n v="176700"/>
    <x v="1"/>
    <n v="521"/>
    <x v="0"/>
    <n v="72.95"/>
    <s v="First"/>
    <x v="6"/>
    <s v="Not Available"/>
    <x v="1"/>
    <n v="129115.55"/>
    <x v="0"/>
  </r>
  <r>
    <x v="1"/>
    <n v="78.180000000000007"/>
    <x v="0"/>
    <x v="39"/>
    <n v="218302"/>
    <x v="3"/>
    <n v="388"/>
    <x v="0"/>
    <n v="67.650000000000006"/>
    <s v="First"/>
    <x v="4"/>
    <s v="Active"/>
    <x v="0"/>
    <n v="169241.16"/>
    <x v="2"/>
  </r>
  <r>
    <x v="7"/>
    <n v="8.1"/>
    <x v="1"/>
    <x v="1"/>
    <n v="225704"/>
    <x v="2"/>
    <n v="222"/>
    <x v="2"/>
    <n v="53.76"/>
    <s v="First"/>
    <x v="3"/>
    <s v="Not Available"/>
    <x v="0"/>
    <n v="150256.68"/>
    <x v="3"/>
  </r>
  <r>
    <x v="8"/>
    <n v="43.31"/>
    <x v="0"/>
    <x v="0"/>
    <n v="355834"/>
    <x v="2"/>
    <n v="964"/>
    <x v="0"/>
    <n v="96.64"/>
    <s v="First"/>
    <x v="3"/>
    <s v="Not Available"/>
    <x v="1"/>
    <n v="268705.46999999997"/>
    <x v="1"/>
  </r>
  <r>
    <x v="8"/>
    <n v="48.32"/>
    <x v="7"/>
    <x v="17"/>
    <n v="65357"/>
    <x v="3"/>
    <n v="239"/>
    <x v="1"/>
    <n v="79.819999999999993"/>
    <s v="Second"/>
    <x v="0"/>
    <s v="Expired"/>
    <x v="0"/>
    <n v="30032.35"/>
    <x v="2"/>
  </r>
  <r>
    <x v="2"/>
    <n v="35.43"/>
    <x v="4"/>
    <x v="4"/>
    <n v="291213"/>
    <x v="5"/>
    <n v="560"/>
    <x v="2"/>
    <n v="26.91"/>
    <s v="Third"/>
    <x v="1"/>
    <s v="Expired"/>
    <x v="1"/>
    <n v="132165.92000000001"/>
    <x v="3"/>
  </r>
  <r>
    <x v="4"/>
    <n v="42.39"/>
    <x v="7"/>
    <x v="17"/>
    <n v="57502"/>
    <x v="6"/>
    <n v="529"/>
    <x v="2"/>
    <n v="36.49"/>
    <s v="Second"/>
    <x v="9"/>
    <s v="Expired"/>
    <x v="0"/>
    <n v="24644.32"/>
    <x v="3"/>
  </r>
  <r>
    <x v="4"/>
    <n v="8.56"/>
    <x v="0"/>
    <x v="29"/>
    <n v="180830"/>
    <x v="7"/>
    <n v="125"/>
    <x v="1"/>
    <n v="92.3"/>
    <s v="Third"/>
    <x v="7"/>
    <s v="Active"/>
    <x v="1"/>
    <n v="85688.72"/>
    <x v="0"/>
  </r>
  <r>
    <x v="0"/>
    <n v="56.78"/>
    <x v="1"/>
    <x v="19"/>
    <n v="238906"/>
    <x v="9"/>
    <n v="984"/>
    <x v="2"/>
    <n v="37.130000000000003"/>
    <s v="First"/>
    <x v="1"/>
    <s v="Expired"/>
    <x v="0"/>
    <n v="146621.59"/>
    <x v="2"/>
  </r>
  <r>
    <x v="1"/>
    <n v="43.12"/>
    <x v="0"/>
    <x v="39"/>
    <n v="288338"/>
    <x v="0"/>
    <n v="518"/>
    <x v="0"/>
    <n v="84.52"/>
    <s v="Second"/>
    <x v="0"/>
    <s v="Not Available"/>
    <x v="1"/>
    <n v="183713.31"/>
    <x v="3"/>
  </r>
  <r>
    <x v="9"/>
    <n v="65.25"/>
    <x v="2"/>
    <x v="8"/>
    <n v="288001"/>
    <x v="6"/>
    <n v="376"/>
    <x v="2"/>
    <n v="44.05"/>
    <s v="First"/>
    <x v="9"/>
    <s v="Not Available"/>
    <x v="1"/>
    <n v="172981.43"/>
    <x v="3"/>
  </r>
  <r>
    <x v="1"/>
    <n v="31.71"/>
    <x v="1"/>
    <x v="25"/>
    <n v="339088"/>
    <x v="2"/>
    <n v="136"/>
    <x v="2"/>
    <n v="43.45"/>
    <s v="Third"/>
    <x v="4"/>
    <s v="Expired"/>
    <x v="1"/>
    <n v="175531.29"/>
    <x v="2"/>
  </r>
  <r>
    <x v="3"/>
    <n v="38.909999999999997"/>
    <x v="5"/>
    <x v="5"/>
    <n v="353758"/>
    <x v="9"/>
    <n v="468"/>
    <x v="2"/>
    <n v="59.07"/>
    <s v="Third"/>
    <x v="0"/>
    <s v="Not Available"/>
    <x v="0"/>
    <n v="241776.17"/>
    <x v="3"/>
  </r>
  <r>
    <x v="6"/>
    <n v="63.39"/>
    <x v="6"/>
    <x v="24"/>
    <n v="229682"/>
    <x v="8"/>
    <n v="683"/>
    <x v="0"/>
    <n v="95.85"/>
    <s v="Third"/>
    <x v="9"/>
    <s v="Expired"/>
    <x v="1"/>
    <n v="159545.78"/>
    <x v="2"/>
  </r>
  <r>
    <x v="7"/>
    <n v="66.75"/>
    <x v="6"/>
    <x v="21"/>
    <n v="134613"/>
    <x v="5"/>
    <n v="639"/>
    <x v="2"/>
    <n v="44.57"/>
    <s v="Third"/>
    <x v="7"/>
    <s v="Expired"/>
    <x v="1"/>
    <n v="84348.03"/>
    <x v="3"/>
  </r>
  <r>
    <x v="6"/>
    <n v="38.659999999999997"/>
    <x v="3"/>
    <x v="14"/>
    <n v="296431"/>
    <x v="9"/>
    <n v="903"/>
    <x v="0"/>
    <n v="66.11"/>
    <s v="First"/>
    <x v="1"/>
    <s v="Active"/>
    <x v="1"/>
    <n v="142558.78"/>
    <x v="2"/>
  </r>
  <r>
    <x v="3"/>
    <n v="55.32"/>
    <x v="1"/>
    <x v="26"/>
    <n v="242303"/>
    <x v="4"/>
    <n v="444"/>
    <x v="1"/>
    <n v="80.62"/>
    <s v="Second"/>
    <x v="0"/>
    <s v="Active"/>
    <x v="1"/>
    <n v="121833.29"/>
    <x v="1"/>
  </r>
  <r>
    <x v="9"/>
    <n v="9.41"/>
    <x v="6"/>
    <x v="10"/>
    <n v="274657"/>
    <x v="7"/>
    <n v="443"/>
    <x v="1"/>
    <n v="71.319999999999993"/>
    <s v="Third"/>
    <x v="4"/>
    <s v="Not Available"/>
    <x v="1"/>
    <n v="119500.02"/>
    <x v="3"/>
  </r>
  <r>
    <x v="9"/>
    <n v="41.48"/>
    <x v="2"/>
    <x v="2"/>
    <n v="66816"/>
    <x v="3"/>
    <n v="178"/>
    <x v="0"/>
    <n v="78.67"/>
    <s v="Third"/>
    <x v="1"/>
    <s v="Not Available"/>
    <x v="1"/>
    <n v="43252.77"/>
    <x v="3"/>
  </r>
  <r>
    <x v="0"/>
    <n v="42.04"/>
    <x v="1"/>
    <x v="26"/>
    <n v="269227"/>
    <x v="0"/>
    <n v="756"/>
    <x v="2"/>
    <n v="40.119999999999997"/>
    <s v="Second"/>
    <x v="0"/>
    <s v="Not Available"/>
    <x v="1"/>
    <n v="127955.52"/>
    <x v="0"/>
  </r>
  <r>
    <x v="9"/>
    <n v="52.39"/>
    <x v="7"/>
    <x v="17"/>
    <n v="198683"/>
    <x v="2"/>
    <n v="949"/>
    <x v="1"/>
    <n v="78.739999999999995"/>
    <s v="Third"/>
    <x v="4"/>
    <s v="Not Available"/>
    <x v="1"/>
    <n v="147330.51999999999"/>
    <x v="3"/>
  </r>
  <r>
    <x v="8"/>
    <n v="54.95"/>
    <x v="2"/>
    <x v="27"/>
    <n v="226075"/>
    <x v="5"/>
    <n v="290"/>
    <x v="2"/>
    <n v="34.06"/>
    <s v="First"/>
    <x v="5"/>
    <s v="Active"/>
    <x v="0"/>
    <n v="125314.22"/>
    <x v="1"/>
  </r>
  <r>
    <x v="5"/>
    <n v="37.159999999999997"/>
    <x v="6"/>
    <x v="24"/>
    <n v="377483"/>
    <x v="0"/>
    <n v="115"/>
    <x v="1"/>
    <n v="97.36"/>
    <s v="First"/>
    <x v="2"/>
    <s v="Active"/>
    <x v="1"/>
    <n v="197901.93"/>
    <x v="2"/>
  </r>
  <r>
    <x v="5"/>
    <n v="48.78"/>
    <x v="5"/>
    <x v="13"/>
    <n v="195206"/>
    <x v="0"/>
    <n v="155"/>
    <x v="1"/>
    <n v="83.63"/>
    <s v="First"/>
    <x v="2"/>
    <s v="Not Available"/>
    <x v="1"/>
    <n v="134905.51999999999"/>
    <x v="0"/>
  </r>
  <r>
    <x v="0"/>
    <n v="49.12"/>
    <x v="7"/>
    <x v="17"/>
    <n v="64338"/>
    <x v="6"/>
    <n v="966"/>
    <x v="1"/>
    <n v="95.57"/>
    <s v="First"/>
    <x v="9"/>
    <s v="Not Available"/>
    <x v="1"/>
    <n v="44537.52"/>
    <x v="2"/>
  </r>
  <r>
    <x v="3"/>
    <n v="51.3"/>
    <x v="1"/>
    <x v="1"/>
    <n v="149509"/>
    <x v="5"/>
    <n v="593"/>
    <x v="0"/>
    <n v="89.22"/>
    <s v="Third"/>
    <x v="9"/>
    <s v="Expired"/>
    <x v="0"/>
    <n v="91883.25"/>
    <x v="2"/>
  </r>
  <r>
    <x v="5"/>
    <n v="73.89"/>
    <x v="4"/>
    <x v="22"/>
    <n v="163245"/>
    <x v="5"/>
    <n v="891"/>
    <x v="0"/>
    <n v="70.45"/>
    <s v="Third"/>
    <x v="0"/>
    <s v="Expired"/>
    <x v="0"/>
    <n v="122051.75"/>
    <x v="2"/>
  </r>
  <r>
    <x v="1"/>
    <n v="62.87"/>
    <x v="7"/>
    <x v="28"/>
    <n v="350018"/>
    <x v="8"/>
    <n v="639"/>
    <x v="2"/>
    <n v="47.27"/>
    <s v="Second"/>
    <x v="0"/>
    <s v="Not Available"/>
    <x v="0"/>
    <n v="141515.71"/>
    <x v="2"/>
  </r>
  <r>
    <x v="4"/>
    <n v="61.78"/>
    <x v="4"/>
    <x v="18"/>
    <n v="138703"/>
    <x v="6"/>
    <n v="462"/>
    <x v="0"/>
    <n v="76.959999999999994"/>
    <s v="First"/>
    <x v="9"/>
    <s v="Active"/>
    <x v="0"/>
    <n v="89482.28"/>
    <x v="2"/>
  </r>
  <r>
    <x v="9"/>
    <n v="26.06"/>
    <x v="5"/>
    <x v="15"/>
    <n v="161585"/>
    <x v="1"/>
    <n v="886"/>
    <x v="2"/>
    <n v="33.65"/>
    <s v="Second"/>
    <x v="6"/>
    <s v="Active"/>
    <x v="0"/>
    <n v="105583.61"/>
    <x v="0"/>
  </r>
  <r>
    <x v="5"/>
    <n v="68.47"/>
    <x v="6"/>
    <x v="21"/>
    <n v="335083"/>
    <x v="8"/>
    <n v="837"/>
    <x v="1"/>
    <n v="77.319999999999993"/>
    <s v="First"/>
    <x v="8"/>
    <s v="Expired"/>
    <x v="0"/>
    <n v="178628.6"/>
    <x v="3"/>
  </r>
  <r>
    <x v="1"/>
    <n v="58.15"/>
    <x v="5"/>
    <x v="5"/>
    <n v="70868"/>
    <x v="4"/>
    <n v="863"/>
    <x v="0"/>
    <n v="62.96"/>
    <s v="First"/>
    <x v="0"/>
    <s v="Active"/>
    <x v="0"/>
    <n v="53073.7"/>
    <x v="0"/>
  </r>
  <r>
    <x v="3"/>
    <n v="75.63"/>
    <x v="3"/>
    <x v="11"/>
    <n v="219734"/>
    <x v="8"/>
    <n v="480"/>
    <x v="0"/>
    <n v="83.91"/>
    <s v="Second"/>
    <x v="1"/>
    <s v="Not Available"/>
    <x v="1"/>
    <n v="113663.02"/>
    <x v="2"/>
  </r>
  <r>
    <x v="0"/>
    <n v="53.1"/>
    <x v="3"/>
    <x v="32"/>
    <n v="292451"/>
    <x v="7"/>
    <n v="772"/>
    <x v="2"/>
    <n v="28.78"/>
    <s v="Third"/>
    <x v="0"/>
    <s v="Expired"/>
    <x v="1"/>
    <n v="134973.74"/>
    <x v="3"/>
  </r>
  <r>
    <x v="5"/>
    <n v="52.71"/>
    <x v="3"/>
    <x v="7"/>
    <n v="354634"/>
    <x v="9"/>
    <n v="339"/>
    <x v="0"/>
    <n v="70.77"/>
    <s v="Second"/>
    <x v="0"/>
    <s v="Expired"/>
    <x v="0"/>
    <n v="176074.26"/>
    <x v="0"/>
  </r>
  <r>
    <x v="7"/>
    <n v="63.01"/>
    <x v="2"/>
    <x v="2"/>
    <n v="170799"/>
    <x v="5"/>
    <n v="656"/>
    <x v="0"/>
    <n v="79.53"/>
    <s v="First"/>
    <x v="5"/>
    <s v="Active"/>
    <x v="0"/>
    <n v="82131"/>
    <x v="0"/>
  </r>
  <r>
    <x v="8"/>
    <n v="51.79"/>
    <x v="1"/>
    <x v="26"/>
    <n v="283575"/>
    <x v="5"/>
    <n v="121"/>
    <x v="2"/>
    <n v="51.15"/>
    <s v="Third"/>
    <x v="7"/>
    <s v="Expired"/>
    <x v="1"/>
    <n v="202664.64"/>
    <x v="1"/>
  </r>
  <r>
    <x v="8"/>
    <n v="34.479999999999997"/>
    <x v="4"/>
    <x v="16"/>
    <n v="331974"/>
    <x v="1"/>
    <n v="920"/>
    <x v="2"/>
    <n v="48.64"/>
    <s v="First"/>
    <x v="6"/>
    <s v="Not Available"/>
    <x v="1"/>
    <n v="204813.12"/>
    <x v="1"/>
  </r>
  <r>
    <x v="3"/>
    <n v="77.83"/>
    <x v="3"/>
    <x v="32"/>
    <n v="335992"/>
    <x v="7"/>
    <n v="895"/>
    <x v="2"/>
    <n v="51.32"/>
    <s v="First"/>
    <x v="7"/>
    <s v="Expired"/>
    <x v="0"/>
    <n v="148838.47"/>
    <x v="3"/>
  </r>
  <r>
    <x v="5"/>
    <n v="66.28"/>
    <x v="3"/>
    <x v="14"/>
    <n v="139509"/>
    <x v="1"/>
    <n v="967"/>
    <x v="2"/>
    <n v="57.3"/>
    <s v="First"/>
    <x v="6"/>
    <s v="Not Available"/>
    <x v="1"/>
    <n v="99082.32"/>
    <x v="0"/>
  </r>
  <r>
    <x v="9"/>
    <n v="32.42"/>
    <x v="3"/>
    <x v="32"/>
    <n v="277976"/>
    <x v="4"/>
    <n v="239"/>
    <x v="2"/>
    <n v="30.46"/>
    <s v="Second"/>
    <x v="0"/>
    <s v="Not Available"/>
    <x v="0"/>
    <n v="164139.01"/>
    <x v="2"/>
  </r>
  <r>
    <x v="3"/>
    <n v="30.86"/>
    <x v="3"/>
    <x v="11"/>
    <n v="332376"/>
    <x v="9"/>
    <n v="468"/>
    <x v="0"/>
    <n v="68.63"/>
    <s v="Second"/>
    <x v="1"/>
    <s v="Expired"/>
    <x v="1"/>
    <n v="254907.45"/>
    <x v="3"/>
  </r>
  <r>
    <x v="4"/>
    <n v="8.0500000000000007"/>
    <x v="5"/>
    <x v="9"/>
    <n v="99539"/>
    <x v="2"/>
    <n v="607"/>
    <x v="1"/>
    <n v="93.13"/>
    <s v="Second"/>
    <x v="6"/>
    <s v="Not Available"/>
    <x v="1"/>
    <n v="50068.44"/>
    <x v="1"/>
  </r>
  <r>
    <x v="6"/>
    <n v="26.68"/>
    <x v="0"/>
    <x v="35"/>
    <n v="147985"/>
    <x v="8"/>
    <n v="793"/>
    <x v="0"/>
    <n v="78.459999999999994"/>
    <s v="First"/>
    <x v="8"/>
    <s v="Not Available"/>
    <x v="0"/>
    <n v="84625.33"/>
    <x v="0"/>
  </r>
  <r>
    <x v="5"/>
    <n v="74.69"/>
    <x v="6"/>
    <x v="24"/>
    <n v="153815"/>
    <x v="7"/>
    <n v="960"/>
    <x v="1"/>
    <n v="77.87"/>
    <s v="Third"/>
    <x v="3"/>
    <s v="Active"/>
    <x v="1"/>
    <n v="81029.490000000005"/>
    <x v="3"/>
  </r>
  <r>
    <x v="2"/>
    <n v="27.33"/>
    <x v="2"/>
    <x v="27"/>
    <n v="144658"/>
    <x v="8"/>
    <n v="444"/>
    <x v="1"/>
    <n v="76.67"/>
    <s v="Third"/>
    <x v="6"/>
    <s v="Not Available"/>
    <x v="1"/>
    <n v="112144.36"/>
    <x v="0"/>
  </r>
  <r>
    <x v="0"/>
    <n v="44.8"/>
    <x v="7"/>
    <x v="36"/>
    <n v="50372"/>
    <x v="9"/>
    <n v="820"/>
    <x v="2"/>
    <n v="27.88"/>
    <s v="First"/>
    <x v="1"/>
    <s v="Not Available"/>
    <x v="0"/>
    <n v="30495.43"/>
    <x v="2"/>
  </r>
  <r>
    <x v="7"/>
    <n v="30.5"/>
    <x v="2"/>
    <x v="38"/>
    <n v="265814"/>
    <x v="6"/>
    <n v="719"/>
    <x v="0"/>
    <n v="68.540000000000006"/>
    <s v="Second"/>
    <x v="2"/>
    <s v="Active"/>
    <x v="0"/>
    <n v="123860.96"/>
    <x v="0"/>
  </r>
  <r>
    <x v="6"/>
    <n v="75.47"/>
    <x v="5"/>
    <x v="20"/>
    <n v="120605"/>
    <x v="9"/>
    <n v="927"/>
    <x v="1"/>
    <n v="94.23"/>
    <s v="Third"/>
    <x v="1"/>
    <s v="Active"/>
    <x v="0"/>
    <n v="95623.81"/>
    <x v="2"/>
  </r>
  <r>
    <x v="9"/>
    <n v="68.7"/>
    <x v="3"/>
    <x v="32"/>
    <n v="189079"/>
    <x v="2"/>
    <n v="435"/>
    <x v="0"/>
    <n v="66.98"/>
    <s v="Second"/>
    <x v="1"/>
    <s v="Active"/>
    <x v="0"/>
    <n v="140194.71"/>
    <x v="3"/>
  </r>
  <r>
    <x v="8"/>
    <n v="11.23"/>
    <x v="6"/>
    <x v="21"/>
    <n v="262051"/>
    <x v="2"/>
    <n v="412"/>
    <x v="0"/>
    <n v="95.82"/>
    <s v="Third"/>
    <x v="4"/>
    <s v="Expired"/>
    <x v="1"/>
    <n v="184509.52"/>
    <x v="0"/>
  </r>
  <r>
    <x v="9"/>
    <n v="10.76"/>
    <x v="3"/>
    <x v="32"/>
    <n v="382759"/>
    <x v="8"/>
    <n v="161"/>
    <x v="2"/>
    <n v="42.66"/>
    <s v="First"/>
    <x v="8"/>
    <s v="Expired"/>
    <x v="0"/>
    <n v="281062.59000000003"/>
    <x v="0"/>
  </r>
  <r>
    <x v="7"/>
    <n v="44.39"/>
    <x v="4"/>
    <x v="16"/>
    <n v="181589"/>
    <x v="5"/>
    <n v="950"/>
    <x v="1"/>
    <n v="71.73"/>
    <s v="Second"/>
    <x v="1"/>
    <s v="Not Available"/>
    <x v="0"/>
    <n v="128476.6"/>
    <x v="3"/>
  </r>
  <r>
    <x v="9"/>
    <n v="15.46"/>
    <x v="5"/>
    <x v="13"/>
    <n v="118098"/>
    <x v="7"/>
    <n v="646"/>
    <x v="1"/>
    <n v="84.24"/>
    <s v="Third"/>
    <x v="3"/>
    <s v="Expired"/>
    <x v="1"/>
    <n v="80775.899999999994"/>
    <x v="0"/>
  </r>
  <r>
    <x v="4"/>
    <n v="75.34"/>
    <x v="2"/>
    <x v="8"/>
    <n v="324929"/>
    <x v="6"/>
    <n v="518"/>
    <x v="0"/>
    <n v="77.260000000000005"/>
    <s v="First"/>
    <x v="9"/>
    <s v="Expired"/>
    <x v="0"/>
    <n v="148627.29"/>
    <x v="3"/>
  </r>
  <r>
    <x v="3"/>
    <n v="48.1"/>
    <x v="4"/>
    <x v="18"/>
    <n v="125245"/>
    <x v="6"/>
    <n v="920"/>
    <x v="0"/>
    <n v="68.56"/>
    <s v="First"/>
    <x v="9"/>
    <s v="Not Available"/>
    <x v="0"/>
    <n v="50935.1"/>
    <x v="2"/>
  </r>
  <r>
    <x v="5"/>
    <n v="55.2"/>
    <x v="5"/>
    <x v="15"/>
    <n v="65558"/>
    <x v="4"/>
    <n v="619"/>
    <x v="1"/>
    <n v="80.95"/>
    <s v="Second"/>
    <x v="0"/>
    <s v="Expired"/>
    <x v="1"/>
    <n v="48473.84"/>
    <x v="1"/>
  </r>
  <r>
    <x v="9"/>
    <n v="67.56"/>
    <x v="7"/>
    <x v="28"/>
    <n v="113701"/>
    <x v="6"/>
    <n v="235"/>
    <x v="1"/>
    <n v="83.53"/>
    <s v="Third"/>
    <x v="0"/>
    <s v="Expired"/>
    <x v="1"/>
    <n v="46607.11"/>
    <x v="1"/>
  </r>
  <r>
    <x v="8"/>
    <n v="34.92"/>
    <x v="7"/>
    <x v="17"/>
    <n v="123032"/>
    <x v="5"/>
    <n v="780"/>
    <x v="0"/>
    <n v="79.86"/>
    <s v="Third"/>
    <x v="8"/>
    <s v="Active"/>
    <x v="1"/>
    <n v="71659.570000000007"/>
    <x v="1"/>
  </r>
  <r>
    <x v="2"/>
    <n v="47.68"/>
    <x v="4"/>
    <x v="4"/>
    <n v="53845"/>
    <x v="5"/>
    <n v="945"/>
    <x v="0"/>
    <n v="80.56"/>
    <s v="First"/>
    <x v="5"/>
    <s v="Active"/>
    <x v="0"/>
    <n v="40888.83"/>
    <x v="1"/>
  </r>
  <r>
    <x v="3"/>
    <n v="77.569999999999993"/>
    <x v="2"/>
    <x v="8"/>
    <n v="238893"/>
    <x v="9"/>
    <n v="225"/>
    <x v="0"/>
    <n v="87.08"/>
    <s v="Third"/>
    <x v="0"/>
    <s v="Not Available"/>
    <x v="1"/>
    <n v="180585.77"/>
    <x v="3"/>
  </r>
  <r>
    <x v="4"/>
    <n v="36.130000000000003"/>
    <x v="1"/>
    <x v="26"/>
    <n v="242276"/>
    <x v="2"/>
    <n v="183"/>
    <x v="1"/>
    <n v="89.49"/>
    <s v="Second"/>
    <x v="2"/>
    <s v="Active"/>
    <x v="0"/>
    <n v="160085.84"/>
    <x v="3"/>
  </r>
  <r>
    <x v="7"/>
    <n v="6.64"/>
    <x v="1"/>
    <x v="1"/>
    <n v="273272"/>
    <x v="4"/>
    <n v="354"/>
    <x v="1"/>
    <n v="70.95"/>
    <s v="First"/>
    <x v="0"/>
    <s v="Active"/>
    <x v="0"/>
    <n v="147562.71"/>
    <x v="0"/>
  </r>
  <r>
    <x v="5"/>
    <n v="12.53"/>
    <x v="3"/>
    <x v="11"/>
    <n v="151577"/>
    <x v="4"/>
    <n v="881"/>
    <x v="1"/>
    <n v="86.7"/>
    <s v="Second"/>
    <x v="0"/>
    <s v="Not Available"/>
    <x v="1"/>
    <n v="85577"/>
    <x v="1"/>
  </r>
  <r>
    <x v="7"/>
    <n v="43.79"/>
    <x v="4"/>
    <x v="22"/>
    <n v="382750"/>
    <x v="8"/>
    <n v="897"/>
    <x v="0"/>
    <n v="65.66"/>
    <s v="First"/>
    <x v="8"/>
    <s v="Not Available"/>
    <x v="0"/>
    <n v="189875.59"/>
    <x v="0"/>
  </r>
  <r>
    <x v="4"/>
    <n v="39.85"/>
    <x v="5"/>
    <x v="5"/>
    <n v="382458"/>
    <x v="5"/>
    <n v="107"/>
    <x v="0"/>
    <n v="95.66"/>
    <s v="Third"/>
    <x v="7"/>
    <s v="Not Available"/>
    <x v="0"/>
    <n v="298873.07"/>
    <x v="3"/>
  </r>
  <r>
    <x v="1"/>
    <n v="43.18"/>
    <x v="6"/>
    <x v="24"/>
    <n v="391793"/>
    <x v="9"/>
    <n v="205"/>
    <x v="2"/>
    <n v="32.630000000000003"/>
    <s v="Second"/>
    <x v="1"/>
    <s v="Active"/>
    <x v="1"/>
    <n v="205730.98"/>
    <x v="1"/>
  </r>
  <r>
    <x v="3"/>
    <n v="58.6"/>
    <x v="1"/>
    <x v="37"/>
    <n v="310436"/>
    <x v="7"/>
    <n v="823"/>
    <x v="0"/>
    <n v="94.31"/>
    <s v="Second"/>
    <x v="7"/>
    <s v="Expired"/>
    <x v="1"/>
    <n v="215881.72"/>
    <x v="3"/>
  </r>
  <r>
    <x v="3"/>
    <n v="56.44"/>
    <x v="7"/>
    <x v="28"/>
    <n v="176328"/>
    <x v="7"/>
    <n v="849"/>
    <x v="2"/>
    <n v="46.19"/>
    <s v="First"/>
    <x v="7"/>
    <s v="Expired"/>
    <x v="1"/>
    <n v="125869.67"/>
    <x v="0"/>
  </r>
  <r>
    <x v="0"/>
    <n v="43.65"/>
    <x v="2"/>
    <x v="2"/>
    <n v="321926"/>
    <x v="4"/>
    <n v="332"/>
    <x v="1"/>
    <n v="79.010000000000005"/>
    <s v="Third"/>
    <x v="0"/>
    <s v="Expired"/>
    <x v="1"/>
    <n v="208635.66"/>
    <x v="3"/>
  </r>
  <r>
    <x v="8"/>
    <n v="45.83"/>
    <x v="0"/>
    <x v="0"/>
    <n v="266861"/>
    <x v="8"/>
    <n v="559"/>
    <x v="0"/>
    <n v="64.150000000000006"/>
    <s v="First"/>
    <x v="8"/>
    <s v="Not Available"/>
    <x v="0"/>
    <n v="170053.15"/>
    <x v="3"/>
  </r>
  <r>
    <x v="6"/>
    <n v="54.24"/>
    <x v="0"/>
    <x v="0"/>
    <n v="383341"/>
    <x v="0"/>
    <n v="899"/>
    <x v="1"/>
    <n v="83.79"/>
    <s v="First"/>
    <x v="2"/>
    <s v="Active"/>
    <x v="1"/>
    <n v="286230.17"/>
    <x v="1"/>
  </r>
  <r>
    <x v="5"/>
    <n v="67.180000000000007"/>
    <x v="2"/>
    <x v="2"/>
    <n v="224360"/>
    <x v="5"/>
    <n v="352"/>
    <x v="2"/>
    <n v="56.47"/>
    <s v="Third"/>
    <x v="6"/>
    <s v="Active"/>
    <x v="1"/>
    <n v="93293.63"/>
    <x v="3"/>
  </r>
  <r>
    <x v="1"/>
    <n v="8.01"/>
    <x v="4"/>
    <x v="18"/>
    <n v="162057"/>
    <x v="3"/>
    <n v="284"/>
    <x v="0"/>
    <n v="87.96"/>
    <s v="Third"/>
    <x v="4"/>
    <s v="Active"/>
    <x v="1"/>
    <n v="123570.54"/>
    <x v="0"/>
  </r>
  <r>
    <x v="4"/>
    <n v="48.38"/>
    <x v="3"/>
    <x v="3"/>
    <n v="109969"/>
    <x v="0"/>
    <n v="935"/>
    <x v="0"/>
    <n v="87.53"/>
    <s v="First"/>
    <x v="2"/>
    <s v="Active"/>
    <x v="0"/>
    <n v="83763.22"/>
    <x v="1"/>
  </r>
  <r>
    <x v="7"/>
    <n v="76.25"/>
    <x v="1"/>
    <x v="26"/>
    <n v="318102"/>
    <x v="1"/>
    <n v="532"/>
    <x v="1"/>
    <n v="65.58"/>
    <s v="Second"/>
    <x v="6"/>
    <s v="Not Available"/>
    <x v="1"/>
    <n v="252756.39"/>
    <x v="1"/>
  </r>
  <r>
    <x v="2"/>
    <n v="60.74"/>
    <x v="7"/>
    <x v="23"/>
    <n v="245597"/>
    <x v="2"/>
    <n v="980"/>
    <x v="1"/>
    <n v="75.67"/>
    <s v="Second"/>
    <x v="2"/>
    <s v="Not Available"/>
    <x v="1"/>
    <n v="192945.89"/>
    <x v="3"/>
  </r>
  <r>
    <x v="9"/>
    <n v="62.14"/>
    <x v="3"/>
    <x v="3"/>
    <n v="381227"/>
    <x v="6"/>
    <n v="504"/>
    <x v="2"/>
    <n v="25.17"/>
    <s v="First"/>
    <x v="9"/>
    <s v="Expired"/>
    <x v="1"/>
    <n v="290055.40000000002"/>
    <x v="3"/>
  </r>
  <r>
    <x v="0"/>
    <n v="59.89"/>
    <x v="0"/>
    <x v="35"/>
    <n v="101299"/>
    <x v="0"/>
    <n v="100"/>
    <x v="0"/>
    <n v="83.38"/>
    <s v="First"/>
    <x v="2"/>
    <s v="Active"/>
    <x v="1"/>
    <n v="57727.11"/>
    <x v="3"/>
  </r>
  <r>
    <x v="3"/>
    <n v="69.959999999999994"/>
    <x v="3"/>
    <x v="11"/>
    <n v="176362"/>
    <x v="4"/>
    <n v="191"/>
    <x v="2"/>
    <n v="56.3"/>
    <s v="First"/>
    <x v="0"/>
    <s v="Active"/>
    <x v="0"/>
    <n v="105929.9"/>
    <x v="3"/>
  </r>
  <r>
    <x v="6"/>
    <n v="9"/>
    <x v="6"/>
    <x v="24"/>
    <n v="83992"/>
    <x v="7"/>
    <n v="780"/>
    <x v="1"/>
    <n v="75.55"/>
    <s v="Third"/>
    <x v="4"/>
    <s v="Active"/>
    <x v="0"/>
    <n v="56666.45"/>
    <x v="2"/>
  </r>
  <r>
    <x v="4"/>
    <n v="79.61"/>
    <x v="1"/>
    <x v="26"/>
    <n v="210806"/>
    <x v="3"/>
    <n v="375"/>
    <x v="2"/>
    <n v="31.61"/>
    <s v="First"/>
    <x v="4"/>
    <s v="Active"/>
    <x v="1"/>
    <n v="152463.25"/>
    <x v="2"/>
  </r>
  <r>
    <x v="8"/>
    <n v="76.02"/>
    <x v="4"/>
    <x v="12"/>
    <n v="136327"/>
    <x v="4"/>
    <n v="374"/>
    <x v="0"/>
    <n v="73.97"/>
    <s v="Second"/>
    <x v="0"/>
    <s v="Expired"/>
    <x v="1"/>
    <n v="63299.65"/>
    <x v="0"/>
  </r>
  <r>
    <x v="7"/>
    <n v="23.88"/>
    <x v="2"/>
    <x v="27"/>
    <n v="161006"/>
    <x v="2"/>
    <n v="106"/>
    <x v="0"/>
    <n v="72.989999999999995"/>
    <s v="Second"/>
    <x v="3"/>
    <s v="Active"/>
    <x v="1"/>
    <n v="79542.13"/>
    <x v="2"/>
  </r>
  <r>
    <x v="0"/>
    <n v="78.38"/>
    <x v="2"/>
    <x v="34"/>
    <n v="316278"/>
    <x v="3"/>
    <n v="554"/>
    <x v="2"/>
    <n v="30.59"/>
    <s v="Third"/>
    <x v="0"/>
    <s v="Not Available"/>
    <x v="0"/>
    <n v="187392.42"/>
    <x v="0"/>
  </r>
  <r>
    <x v="9"/>
    <n v="29.29"/>
    <x v="4"/>
    <x v="12"/>
    <n v="362044"/>
    <x v="3"/>
    <n v="920"/>
    <x v="1"/>
    <n v="99.29"/>
    <s v="Third"/>
    <x v="1"/>
    <s v="Expired"/>
    <x v="0"/>
    <n v="275600.05"/>
    <x v="0"/>
  </r>
  <r>
    <x v="7"/>
    <n v="79.91"/>
    <x v="2"/>
    <x v="2"/>
    <n v="185647"/>
    <x v="1"/>
    <n v="249"/>
    <x v="2"/>
    <n v="32.700000000000003"/>
    <s v="Second"/>
    <x v="0"/>
    <s v="Not Available"/>
    <x v="1"/>
    <n v="85572.62"/>
    <x v="3"/>
  </r>
  <r>
    <x v="4"/>
    <n v="18.21"/>
    <x v="3"/>
    <x v="7"/>
    <n v="123305"/>
    <x v="5"/>
    <n v="419"/>
    <x v="0"/>
    <n v="63.68"/>
    <s v="First"/>
    <x v="5"/>
    <s v="Active"/>
    <x v="1"/>
    <n v="97737.66"/>
    <x v="3"/>
  </r>
  <r>
    <x v="7"/>
    <n v="29.45"/>
    <x v="3"/>
    <x v="14"/>
    <n v="355329"/>
    <x v="3"/>
    <n v="944"/>
    <x v="2"/>
    <n v="48.55"/>
    <s v="Second"/>
    <x v="0"/>
    <s v="Expired"/>
    <x v="1"/>
    <n v="147873.43"/>
    <x v="2"/>
  </r>
  <r>
    <x v="7"/>
    <n v="39.36"/>
    <x v="3"/>
    <x v="14"/>
    <n v="138496"/>
    <x v="6"/>
    <n v="923"/>
    <x v="1"/>
    <n v="77.42"/>
    <s v="Second"/>
    <x v="6"/>
    <s v="Not Available"/>
    <x v="0"/>
    <n v="75714.42"/>
    <x v="0"/>
  </r>
  <r>
    <x v="1"/>
    <n v="51.87"/>
    <x v="0"/>
    <x v="6"/>
    <n v="136474"/>
    <x v="9"/>
    <n v="451"/>
    <x v="2"/>
    <n v="37.06"/>
    <s v="Second"/>
    <x v="0"/>
    <s v="Expired"/>
    <x v="1"/>
    <n v="69869.98"/>
    <x v="2"/>
  </r>
  <r>
    <x v="4"/>
    <n v="36.6"/>
    <x v="0"/>
    <x v="35"/>
    <n v="282112"/>
    <x v="3"/>
    <n v="116"/>
    <x v="2"/>
    <n v="50.93"/>
    <s v="First"/>
    <x v="4"/>
    <s v="Expired"/>
    <x v="0"/>
    <n v="170839.08"/>
    <x v="0"/>
  </r>
  <r>
    <x v="9"/>
    <n v="40.01"/>
    <x v="0"/>
    <x v="35"/>
    <n v="396064"/>
    <x v="0"/>
    <n v="670"/>
    <x v="2"/>
    <n v="36.630000000000003"/>
    <s v="Third"/>
    <x v="4"/>
    <s v="Not Available"/>
    <x v="0"/>
    <n v="273269.77"/>
    <x v="2"/>
  </r>
  <r>
    <x v="8"/>
    <n v="68.95"/>
    <x v="7"/>
    <x v="23"/>
    <n v="334626"/>
    <x v="2"/>
    <n v="151"/>
    <x v="2"/>
    <n v="55.72"/>
    <s v="Second"/>
    <x v="2"/>
    <s v="Active"/>
    <x v="1"/>
    <n v="137013.35"/>
    <x v="2"/>
  </r>
  <r>
    <x v="7"/>
    <n v="30.37"/>
    <x v="3"/>
    <x v="7"/>
    <n v="221245"/>
    <x v="0"/>
    <n v="522"/>
    <x v="0"/>
    <n v="68.27"/>
    <s v="Third"/>
    <x v="0"/>
    <s v="Active"/>
    <x v="1"/>
    <n v="172375.86"/>
    <x v="3"/>
  </r>
  <r>
    <x v="4"/>
    <n v="46.82"/>
    <x v="2"/>
    <x v="2"/>
    <n v="394672"/>
    <x v="2"/>
    <n v="113"/>
    <x v="2"/>
    <n v="56.46"/>
    <s v="Third"/>
    <x v="2"/>
    <s v="Active"/>
    <x v="1"/>
    <n v="190986.92"/>
    <x v="0"/>
  </r>
  <r>
    <x v="2"/>
    <n v="17.7"/>
    <x v="6"/>
    <x v="31"/>
    <n v="283695"/>
    <x v="8"/>
    <n v="457"/>
    <x v="1"/>
    <n v="67.28"/>
    <s v="First"/>
    <x v="8"/>
    <s v="Not Available"/>
    <x v="0"/>
    <n v="179986.28"/>
    <x v="0"/>
  </r>
  <r>
    <x v="2"/>
    <n v="43.75"/>
    <x v="5"/>
    <x v="5"/>
    <n v="225673"/>
    <x v="7"/>
    <n v="792"/>
    <x v="1"/>
    <n v="77.03"/>
    <s v="First"/>
    <x v="7"/>
    <s v="Expired"/>
    <x v="0"/>
    <n v="169992.32000000001"/>
    <x v="1"/>
  </r>
  <r>
    <x v="9"/>
    <n v="20.94"/>
    <x v="7"/>
    <x v="36"/>
    <n v="93657"/>
    <x v="1"/>
    <n v="570"/>
    <x v="1"/>
    <n v="82.59"/>
    <s v="First"/>
    <x v="6"/>
    <s v="Not Available"/>
    <x v="0"/>
    <n v="68522.23"/>
    <x v="2"/>
  </r>
  <r>
    <x v="5"/>
    <n v="65.22"/>
    <x v="2"/>
    <x v="8"/>
    <n v="347056"/>
    <x v="5"/>
    <n v="842"/>
    <x v="0"/>
    <n v="81.569999999999993"/>
    <s v="Second"/>
    <x v="6"/>
    <s v="Not Available"/>
    <x v="0"/>
    <n v="207271.46"/>
    <x v="3"/>
  </r>
  <r>
    <x v="0"/>
    <n v="30.16"/>
    <x v="5"/>
    <x v="9"/>
    <n v="208729"/>
    <x v="7"/>
    <n v="303"/>
    <x v="0"/>
    <n v="67.81"/>
    <s v="Third"/>
    <x v="6"/>
    <s v="Expired"/>
    <x v="1"/>
    <n v="86283"/>
    <x v="3"/>
  </r>
  <r>
    <x v="4"/>
    <n v="75.48"/>
    <x v="1"/>
    <x v="1"/>
    <n v="240352"/>
    <x v="7"/>
    <n v="308"/>
    <x v="2"/>
    <n v="30.24"/>
    <s v="Second"/>
    <x v="6"/>
    <s v="Expired"/>
    <x v="1"/>
    <n v="126280.52"/>
    <x v="2"/>
  </r>
  <r>
    <x v="2"/>
    <n v="70.430000000000007"/>
    <x v="3"/>
    <x v="7"/>
    <n v="293104"/>
    <x v="2"/>
    <n v="837"/>
    <x v="0"/>
    <n v="84.95"/>
    <s v="Third"/>
    <x v="0"/>
    <s v="Expired"/>
    <x v="1"/>
    <n v="142177.28"/>
    <x v="0"/>
  </r>
  <r>
    <x v="3"/>
    <n v="53.81"/>
    <x v="7"/>
    <x v="36"/>
    <n v="240294"/>
    <x v="8"/>
    <n v="840"/>
    <x v="2"/>
    <n v="55.21"/>
    <s v="Second"/>
    <x v="8"/>
    <s v="Active"/>
    <x v="1"/>
    <n v="190914.91"/>
    <x v="2"/>
  </r>
  <r>
    <x v="1"/>
    <n v="58.62"/>
    <x v="5"/>
    <x v="9"/>
    <n v="125399"/>
    <x v="9"/>
    <n v="467"/>
    <x v="1"/>
    <n v="81.52"/>
    <s v="First"/>
    <x v="1"/>
    <s v="Active"/>
    <x v="1"/>
    <n v="82858.69"/>
    <x v="0"/>
  </r>
  <r>
    <x v="1"/>
    <n v="26.38"/>
    <x v="4"/>
    <x v="18"/>
    <n v="200921"/>
    <x v="5"/>
    <n v="585"/>
    <x v="2"/>
    <n v="59.57"/>
    <s v="Third"/>
    <x v="8"/>
    <s v="Active"/>
    <x v="1"/>
    <n v="81292.08"/>
    <x v="0"/>
  </r>
  <r>
    <x v="1"/>
    <n v="46.32"/>
    <x v="5"/>
    <x v="20"/>
    <n v="345024"/>
    <x v="9"/>
    <n v="540"/>
    <x v="0"/>
    <n v="64.3"/>
    <s v="Second"/>
    <x v="0"/>
    <s v="Active"/>
    <x v="1"/>
    <n v="186819.61"/>
    <x v="1"/>
  </r>
  <r>
    <x v="8"/>
    <n v="27.06"/>
    <x v="3"/>
    <x v="32"/>
    <n v="145990"/>
    <x v="5"/>
    <n v="913"/>
    <x v="2"/>
    <n v="32.43"/>
    <s v="First"/>
    <x v="5"/>
    <s v="Active"/>
    <x v="1"/>
    <n v="89156.58"/>
    <x v="2"/>
  </r>
  <r>
    <x v="4"/>
    <n v="70.62"/>
    <x v="3"/>
    <x v="7"/>
    <n v="327520"/>
    <x v="9"/>
    <n v="349"/>
    <x v="2"/>
    <n v="43.65"/>
    <s v="Second"/>
    <x v="0"/>
    <s v="Active"/>
    <x v="0"/>
    <n v="208678.57"/>
    <x v="1"/>
  </r>
  <r>
    <x v="4"/>
    <n v="40.79"/>
    <x v="0"/>
    <x v="35"/>
    <n v="363805"/>
    <x v="5"/>
    <n v="250"/>
    <x v="2"/>
    <n v="47.36"/>
    <s v="First"/>
    <x v="5"/>
    <s v="Active"/>
    <x v="0"/>
    <n v="271885.08"/>
    <x v="3"/>
  </r>
  <r>
    <x v="4"/>
    <n v="41.04"/>
    <x v="0"/>
    <x v="35"/>
    <n v="84462"/>
    <x v="2"/>
    <n v="188"/>
    <x v="1"/>
    <n v="97.35"/>
    <s v="Third"/>
    <x v="4"/>
    <s v="Not Available"/>
    <x v="0"/>
    <n v="47002.11"/>
    <x v="0"/>
  </r>
  <r>
    <x v="9"/>
    <n v="11.44"/>
    <x v="6"/>
    <x v="21"/>
    <n v="319235"/>
    <x v="3"/>
    <n v="126"/>
    <x v="1"/>
    <n v="97.09"/>
    <s v="Second"/>
    <x v="4"/>
    <s v="Active"/>
    <x v="1"/>
    <n v="214136.86"/>
    <x v="0"/>
  </r>
  <r>
    <x v="8"/>
    <n v="70.08"/>
    <x v="6"/>
    <x v="24"/>
    <n v="171951"/>
    <x v="9"/>
    <n v="670"/>
    <x v="1"/>
    <n v="96.64"/>
    <s v="First"/>
    <x v="1"/>
    <s v="Active"/>
    <x v="1"/>
    <n v="88378.05"/>
    <x v="0"/>
  </r>
  <r>
    <x v="2"/>
    <n v="18.53"/>
    <x v="0"/>
    <x v="35"/>
    <n v="288396"/>
    <x v="5"/>
    <n v="278"/>
    <x v="1"/>
    <n v="64.849999999999994"/>
    <s v="First"/>
    <x v="5"/>
    <s v="Expired"/>
    <x v="0"/>
    <n v="199064.04"/>
    <x v="3"/>
  </r>
  <r>
    <x v="4"/>
    <n v="52.44"/>
    <x v="1"/>
    <x v="1"/>
    <n v="51964"/>
    <x v="9"/>
    <n v="910"/>
    <x v="2"/>
    <n v="45.26"/>
    <s v="First"/>
    <x v="1"/>
    <s v="Not Available"/>
    <x v="0"/>
    <n v="25849.78"/>
    <x v="3"/>
  </r>
  <r>
    <x v="3"/>
    <n v="8.08"/>
    <x v="0"/>
    <x v="0"/>
    <n v="279288"/>
    <x v="0"/>
    <n v="799"/>
    <x v="1"/>
    <n v="75.739999999999995"/>
    <s v="Third"/>
    <x v="4"/>
    <s v="Expired"/>
    <x v="0"/>
    <n v="188777.7"/>
    <x v="1"/>
  </r>
  <r>
    <x v="5"/>
    <n v="9.41"/>
    <x v="2"/>
    <x v="34"/>
    <n v="52450"/>
    <x v="8"/>
    <n v="616"/>
    <x v="2"/>
    <n v="53.55"/>
    <s v="Third"/>
    <x v="1"/>
    <s v="Expired"/>
    <x v="0"/>
    <n v="21567.03"/>
    <x v="3"/>
  </r>
  <r>
    <x v="0"/>
    <n v="74.83"/>
    <x v="4"/>
    <x v="18"/>
    <n v="284611"/>
    <x v="3"/>
    <n v="217"/>
    <x v="2"/>
    <n v="55.17"/>
    <s v="Third"/>
    <x v="1"/>
    <s v="Not Available"/>
    <x v="1"/>
    <n v="148186.89000000001"/>
    <x v="1"/>
  </r>
  <r>
    <x v="2"/>
    <n v="53.31"/>
    <x v="7"/>
    <x v="17"/>
    <n v="327381"/>
    <x v="3"/>
    <n v="916"/>
    <x v="2"/>
    <n v="45.99"/>
    <s v="Third"/>
    <x v="1"/>
    <s v="Expired"/>
    <x v="1"/>
    <n v="215893.31"/>
    <x v="2"/>
  </r>
  <r>
    <x v="3"/>
    <n v="39.9"/>
    <x v="2"/>
    <x v="38"/>
    <n v="104856"/>
    <x v="6"/>
    <n v="109"/>
    <x v="1"/>
    <n v="74.09"/>
    <s v="First"/>
    <x v="9"/>
    <s v="Not Available"/>
    <x v="1"/>
    <n v="62038.34"/>
    <x v="2"/>
  </r>
  <r>
    <x v="5"/>
    <n v="47.19"/>
    <x v="1"/>
    <x v="26"/>
    <n v="398865"/>
    <x v="5"/>
    <n v="816"/>
    <x v="1"/>
    <n v="94.11"/>
    <s v="Second"/>
    <x v="9"/>
    <s v="Not Available"/>
    <x v="0"/>
    <n v="238202.06"/>
    <x v="0"/>
  </r>
  <r>
    <x v="7"/>
    <n v="20.6"/>
    <x v="7"/>
    <x v="17"/>
    <n v="265444"/>
    <x v="8"/>
    <n v="575"/>
    <x v="1"/>
    <n v="91.34"/>
    <s v="First"/>
    <x v="8"/>
    <s v="Expired"/>
    <x v="1"/>
    <n v="208084.62"/>
    <x v="3"/>
  </r>
  <r>
    <x v="0"/>
    <n v="20.53"/>
    <x v="1"/>
    <x v="25"/>
    <n v="66924"/>
    <x v="3"/>
    <n v="492"/>
    <x v="2"/>
    <n v="37.479999999999997"/>
    <s v="Third"/>
    <x v="0"/>
    <s v="Expired"/>
    <x v="1"/>
    <n v="28809.11"/>
    <x v="2"/>
  </r>
  <r>
    <x v="0"/>
    <n v="59.22"/>
    <x v="4"/>
    <x v="16"/>
    <n v="348426"/>
    <x v="9"/>
    <n v="238"/>
    <x v="2"/>
    <n v="34.39"/>
    <s v="First"/>
    <x v="1"/>
    <s v="Not Available"/>
    <x v="0"/>
    <n v="236846.06"/>
    <x v="2"/>
  </r>
  <r>
    <x v="8"/>
    <n v="68.150000000000006"/>
    <x v="7"/>
    <x v="17"/>
    <n v="260067"/>
    <x v="5"/>
    <n v="556"/>
    <x v="2"/>
    <n v="26.98"/>
    <s v="Second"/>
    <x v="3"/>
    <s v="Expired"/>
    <x v="0"/>
    <n v="133198.99"/>
    <x v="1"/>
  </r>
  <r>
    <x v="8"/>
    <n v="22.43"/>
    <x v="4"/>
    <x v="4"/>
    <n v="51897"/>
    <x v="9"/>
    <n v="573"/>
    <x v="1"/>
    <n v="79.989999999999995"/>
    <s v="Second"/>
    <x v="0"/>
    <s v="Expired"/>
    <x v="1"/>
    <n v="20797.919999999998"/>
    <x v="2"/>
  </r>
  <r>
    <x v="7"/>
    <n v="10.59"/>
    <x v="6"/>
    <x v="24"/>
    <n v="185026"/>
    <x v="6"/>
    <n v="627"/>
    <x v="1"/>
    <n v="84.97"/>
    <s v="Second"/>
    <x v="0"/>
    <s v="Expired"/>
    <x v="0"/>
    <n v="146046.35999999999"/>
    <x v="0"/>
  </r>
  <r>
    <x v="2"/>
    <n v="13.98"/>
    <x v="5"/>
    <x v="15"/>
    <n v="173394"/>
    <x v="6"/>
    <n v="644"/>
    <x v="2"/>
    <n v="29.31"/>
    <s v="First"/>
    <x v="9"/>
    <s v="Not Available"/>
    <x v="0"/>
    <n v="116795.37"/>
    <x v="3"/>
  </r>
  <r>
    <x v="0"/>
    <n v="35.619999999999997"/>
    <x v="3"/>
    <x v="3"/>
    <n v="393729"/>
    <x v="1"/>
    <n v="531"/>
    <x v="0"/>
    <n v="91.18"/>
    <s v="Third"/>
    <x v="0"/>
    <s v="Not Available"/>
    <x v="1"/>
    <n v="277652.84999999998"/>
    <x v="0"/>
  </r>
  <r>
    <x v="8"/>
    <n v="8.35"/>
    <x v="1"/>
    <x v="37"/>
    <n v="284871"/>
    <x v="4"/>
    <n v="579"/>
    <x v="2"/>
    <n v="56.57"/>
    <s v="First"/>
    <x v="0"/>
    <s v="Not Available"/>
    <x v="1"/>
    <n v="195522.13"/>
    <x v="0"/>
  </r>
  <r>
    <x v="2"/>
    <n v="64.19"/>
    <x v="3"/>
    <x v="7"/>
    <n v="174704"/>
    <x v="0"/>
    <n v="449"/>
    <x v="0"/>
    <n v="77.540000000000006"/>
    <s v="Second"/>
    <x v="4"/>
    <s v="Not Available"/>
    <x v="0"/>
    <n v="132813.91"/>
    <x v="0"/>
  </r>
  <r>
    <x v="1"/>
    <n v="55.15"/>
    <x v="2"/>
    <x v="38"/>
    <n v="224112"/>
    <x v="7"/>
    <n v="884"/>
    <x v="2"/>
    <n v="35.89"/>
    <s v="First"/>
    <x v="7"/>
    <s v="Not Available"/>
    <x v="1"/>
    <n v="164806.64000000001"/>
    <x v="3"/>
  </r>
  <r>
    <x v="3"/>
    <n v="68.540000000000006"/>
    <x v="6"/>
    <x v="21"/>
    <n v="152833"/>
    <x v="5"/>
    <n v="437"/>
    <x v="0"/>
    <n v="75.540000000000006"/>
    <s v="Third"/>
    <x v="4"/>
    <s v="Expired"/>
    <x v="1"/>
    <n v="107605.24"/>
    <x v="2"/>
  </r>
  <r>
    <x v="6"/>
    <n v="57.93"/>
    <x v="5"/>
    <x v="9"/>
    <n v="324282"/>
    <x v="0"/>
    <n v="162"/>
    <x v="1"/>
    <n v="99.37"/>
    <s v="Second"/>
    <x v="0"/>
    <s v="Active"/>
    <x v="0"/>
    <n v="152194.9"/>
    <x v="2"/>
  </r>
  <r>
    <x v="0"/>
    <n v="77.94"/>
    <x v="2"/>
    <x v="27"/>
    <n v="159208"/>
    <x v="3"/>
    <n v="605"/>
    <x v="2"/>
    <n v="39.93"/>
    <s v="First"/>
    <x v="4"/>
    <s v="Active"/>
    <x v="1"/>
    <n v="74286.320000000007"/>
    <x v="2"/>
  </r>
  <r>
    <x v="2"/>
    <n v="24.32"/>
    <x v="7"/>
    <x v="23"/>
    <n v="123333"/>
    <x v="9"/>
    <n v="254"/>
    <x v="0"/>
    <n v="98.51"/>
    <s v="First"/>
    <x v="1"/>
    <s v="Expired"/>
    <x v="0"/>
    <n v="81062.149999999994"/>
    <x v="2"/>
  </r>
  <r>
    <x v="8"/>
    <n v="63.27"/>
    <x v="4"/>
    <x v="18"/>
    <n v="80916"/>
    <x v="6"/>
    <n v="818"/>
    <x v="1"/>
    <n v="86.86"/>
    <s v="Third"/>
    <x v="0"/>
    <s v="Not Available"/>
    <x v="1"/>
    <n v="47241.27"/>
    <x v="1"/>
  </r>
  <r>
    <x v="3"/>
    <n v="51.02"/>
    <x v="1"/>
    <x v="19"/>
    <n v="362434"/>
    <x v="5"/>
    <n v="899"/>
    <x v="2"/>
    <n v="53.82"/>
    <s v="Second"/>
    <x v="2"/>
    <s v="Active"/>
    <x v="0"/>
    <n v="213475.05"/>
    <x v="3"/>
  </r>
  <r>
    <x v="0"/>
    <n v="7.05"/>
    <x v="6"/>
    <x v="24"/>
    <n v="236836"/>
    <x v="4"/>
    <n v="832"/>
    <x v="1"/>
    <n v="70.849999999999994"/>
    <s v="Third"/>
    <x v="0"/>
    <s v="Expired"/>
    <x v="1"/>
    <n v="164819.57"/>
    <x v="0"/>
  </r>
  <r>
    <x v="8"/>
    <n v="52.46"/>
    <x v="6"/>
    <x v="24"/>
    <n v="106028"/>
    <x v="5"/>
    <n v="148"/>
    <x v="2"/>
    <n v="49.22"/>
    <s v="Second"/>
    <x v="0"/>
    <s v="Active"/>
    <x v="1"/>
    <n v="62485.99"/>
    <x v="3"/>
  </r>
  <r>
    <x v="2"/>
    <n v="26.25"/>
    <x v="6"/>
    <x v="10"/>
    <n v="364592"/>
    <x v="7"/>
    <n v="170"/>
    <x v="2"/>
    <n v="38.86"/>
    <s v="Third"/>
    <x v="0"/>
    <s v="Not Available"/>
    <x v="0"/>
    <n v="160492.29"/>
    <x v="3"/>
  </r>
  <r>
    <x v="4"/>
    <n v="50.06"/>
    <x v="2"/>
    <x v="34"/>
    <n v="397899"/>
    <x v="1"/>
    <n v="801"/>
    <x v="2"/>
    <n v="38.54"/>
    <s v="Third"/>
    <x v="6"/>
    <s v="Expired"/>
    <x v="0"/>
    <n v="280520.36"/>
    <x v="3"/>
  </r>
  <r>
    <x v="6"/>
    <n v="58.26"/>
    <x v="5"/>
    <x v="9"/>
    <n v="183627"/>
    <x v="2"/>
    <n v="737"/>
    <x v="2"/>
    <n v="48.9"/>
    <s v="Third"/>
    <x v="6"/>
    <s v="Expired"/>
    <x v="0"/>
    <n v="140281.04999999999"/>
    <x v="2"/>
  </r>
  <r>
    <x v="4"/>
    <n v="58.31"/>
    <x v="0"/>
    <x v="29"/>
    <n v="390904"/>
    <x v="5"/>
    <n v="235"/>
    <x v="0"/>
    <n v="65.930000000000007"/>
    <s v="First"/>
    <x v="5"/>
    <s v="Expired"/>
    <x v="1"/>
    <n v="225448.76"/>
    <x v="1"/>
  </r>
  <r>
    <x v="2"/>
    <n v="10.49"/>
    <x v="6"/>
    <x v="24"/>
    <n v="60333"/>
    <x v="1"/>
    <n v="898"/>
    <x v="1"/>
    <n v="98.32"/>
    <s v="Second"/>
    <x v="0"/>
    <s v="Not Available"/>
    <x v="1"/>
    <n v="25574.42"/>
    <x v="3"/>
  </r>
  <r>
    <x v="7"/>
    <n v="39.58"/>
    <x v="5"/>
    <x v="13"/>
    <n v="87841"/>
    <x v="6"/>
    <n v="591"/>
    <x v="2"/>
    <n v="36.08"/>
    <s v="First"/>
    <x v="9"/>
    <s v="Expired"/>
    <x v="0"/>
    <n v="39493.449999999997"/>
    <x v="0"/>
  </r>
  <r>
    <x v="2"/>
    <n v="31.6"/>
    <x v="6"/>
    <x v="33"/>
    <n v="352618"/>
    <x v="4"/>
    <n v="585"/>
    <x v="2"/>
    <n v="54.41"/>
    <s v="First"/>
    <x v="0"/>
    <s v="Active"/>
    <x v="1"/>
    <n v="210982.5"/>
    <x v="1"/>
  </r>
  <r>
    <x v="2"/>
    <n v="33.18"/>
    <x v="7"/>
    <x v="28"/>
    <n v="167497"/>
    <x v="7"/>
    <n v="768"/>
    <x v="2"/>
    <n v="33.11"/>
    <s v="Third"/>
    <x v="4"/>
    <s v="Expired"/>
    <x v="1"/>
    <n v="75685.11"/>
    <x v="3"/>
  </r>
  <r>
    <x v="1"/>
    <n v="71.12"/>
    <x v="3"/>
    <x v="14"/>
    <n v="350879"/>
    <x v="3"/>
    <n v="773"/>
    <x v="0"/>
    <n v="99.82"/>
    <s v="Second"/>
    <x v="1"/>
    <s v="Expired"/>
    <x v="0"/>
    <n v="150970.32999999999"/>
    <x v="2"/>
  </r>
  <r>
    <x v="7"/>
    <n v="44.45"/>
    <x v="0"/>
    <x v="39"/>
    <n v="371817"/>
    <x v="5"/>
    <n v="184"/>
    <x v="1"/>
    <n v="68.319999999999993"/>
    <s v="Third"/>
    <x v="0"/>
    <s v="Active"/>
    <x v="0"/>
    <n v="176380.2"/>
    <x v="2"/>
  </r>
  <r>
    <x v="1"/>
    <n v="28.85"/>
    <x v="0"/>
    <x v="6"/>
    <n v="193858"/>
    <x v="3"/>
    <n v="621"/>
    <x v="0"/>
    <n v="70.260000000000005"/>
    <s v="Second"/>
    <x v="4"/>
    <s v="Not Available"/>
    <x v="0"/>
    <n v="132663.16"/>
    <x v="0"/>
  </r>
  <r>
    <x v="1"/>
    <n v="28.88"/>
    <x v="4"/>
    <x v="16"/>
    <n v="367449"/>
    <x v="1"/>
    <n v="957"/>
    <x v="2"/>
    <n v="34.32"/>
    <s v="Third"/>
    <x v="0"/>
    <s v="Active"/>
    <x v="0"/>
    <n v="244041.65"/>
    <x v="3"/>
  </r>
  <r>
    <x v="2"/>
    <n v="38.44"/>
    <x v="5"/>
    <x v="15"/>
    <n v="110183"/>
    <x v="1"/>
    <n v="948"/>
    <x v="2"/>
    <n v="29.14"/>
    <s v="Third"/>
    <x v="2"/>
    <s v="Expired"/>
    <x v="1"/>
    <n v="77592.06"/>
    <x v="3"/>
  </r>
  <r>
    <x v="0"/>
    <n v="47.76"/>
    <x v="3"/>
    <x v="14"/>
    <n v="291934"/>
    <x v="5"/>
    <n v="240"/>
    <x v="0"/>
    <n v="94.51"/>
    <s v="Second"/>
    <x v="3"/>
    <s v="Not Available"/>
    <x v="0"/>
    <n v="202057.73"/>
    <x v="2"/>
  </r>
  <r>
    <x v="0"/>
    <n v="15.38"/>
    <x v="4"/>
    <x v="16"/>
    <n v="105713"/>
    <x v="9"/>
    <n v="831"/>
    <x v="2"/>
    <n v="41.52"/>
    <s v="Third"/>
    <x v="0"/>
    <s v="Expired"/>
    <x v="1"/>
    <n v="52213.78"/>
    <x v="0"/>
  </r>
  <r>
    <x v="0"/>
    <n v="40.380000000000003"/>
    <x v="1"/>
    <x v="26"/>
    <n v="397368"/>
    <x v="9"/>
    <n v="869"/>
    <x v="1"/>
    <n v="96.33"/>
    <s v="Second"/>
    <x v="0"/>
    <s v="Not Available"/>
    <x v="0"/>
    <n v="232785.8"/>
    <x v="3"/>
  </r>
  <r>
    <x v="8"/>
    <n v="23.88"/>
    <x v="4"/>
    <x v="18"/>
    <n v="392966"/>
    <x v="9"/>
    <n v="878"/>
    <x v="2"/>
    <n v="36.01"/>
    <s v="Third"/>
    <x v="1"/>
    <s v="Active"/>
    <x v="0"/>
    <n v="284829.08"/>
    <x v="0"/>
  </r>
  <r>
    <x v="7"/>
    <n v="33.39"/>
    <x v="3"/>
    <x v="7"/>
    <n v="113469"/>
    <x v="5"/>
    <n v="935"/>
    <x v="0"/>
    <n v="67.64"/>
    <s v="First"/>
    <x v="5"/>
    <s v="Expired"/>
    <x v="0"/>
    <n v="78278.94"/>
    <x v="2"/>
  </r>
  <r>
    <x v="9"/>
    <n v="23.2"/>
    <x v="4"/>
    <x v="22"/>
    <n v="188419"/>
    <x v="9"/>
    <n v="584"/>
    <x v="2"/>
    <n v="35.97"/>
    <s v="First"/>
    <x v="1"/>
    <s v="Expired"/>
    <x v="0"/>
    <n v="129182.78"/>
    <x v="0"/>
  </r>
  <r>
    <x v="1"/>
    <n v="11.67"/>
    <x v="1"/>
    <x v="25"/>
    <n v="102626"/>
    <x v="1"/>
    <n v="147"/>
    <x v="0"/>
    <n v="88.84"/>
    <s v="Second"/>
    <x v="2"/>
    <s v="Not Available"/>
    <x v="0"/>
    <n v="42684.65"/>
    <x v="1"/>
  </r>
  <r>
    <x v="2"/>
    <n v="30.36"/>
    <x v="4"/>
    <x v="12"/>
    <n v="231107"/>
    <x v="4"/>
    <n v="911"/>
    <x v="2"/>
    <n v="56.68"/>
    <s v="Third"/>
    <x v="0"/>
    <s v="Expired"/>
    <x v="1"/>
    <n v="156929.38"/>
    <x v="0"/>
  </r>
  <r>
    <x v="7"/>
    <n v="70.45"/>
    <x v="0"/>
    <x v="35"/>
    <n v="169376"/>
    <x v="3"/>
    <n v="820"/>
    <x v="1"/>
    <n v="66.650000000000006"/>
    <s v="Third"/>
    <x v="4"/>
    <s v="Active"/>
    <x v="1"/>
    <n v="122257.54"/>
    <x v="3"/>
  </r>
  <r>
    <x v="3"/>
    <n v="29.25"/>
    <x v="2"/>
    <x v="8"/>
    <n v="300253"/>
    <x v="0"/>
    <n v="391"/>
    <x v="1"/>
    <n v="82.04"/>
    <s v="First"/>
    <x v="2"/>
    <s v="Active"/>
    <x v="0"/>
    <n v="127477.35"/>
    <x v="3"/>
  </r>
  <r>
    <x v="7"/>
    <n v="74.760000000000005"/>
    <x v="7"/>
    <x v="17"/>
    <n v="250388"/>
    <x v="5"/>
    <n v="166"/>
    <x v="2"/>
    <n v="33.090000000000003"/>
    <s v="Third"/>
    <x v="8"/>
    <s v="Active"/>
    <x v="1"/>
    <n v="174810.15"/>
    <x v="2"/>
  </r>
  <r>
    <x v="7"/>
    <n v="50.47"/>
    <x v="7"/>
    <x v="30"/>
    <n v="147773"/>
    <x v="4"/>
    <n v="375"/>
    <x v="0"/>
    <n v="73.48"/>
    <s v="Second"/>
    <x v="0"/>
    <s v="Active"/>
    <x v="1"/>
    <n v="101806.81"/>
    <x v="3"/>
  </r>
  <r>
    <x v="2"/>
    <n v="14.56"/>
    <x v="5"/>
    <x v="9"/>
    <n v="304954"/>
    <x v="4"/>
    <n v="127"/>
    <x v="2"/>
    <n v="48.68"/>
    <s v="First"/>
    <x v="0"/>
    <s v="Not Available"/>
    <x v="0"/>
    <n v="145874.41"/>
    <x v="2"/>
  </r>
  <r>
    <x v="0"/>
    <n v="59.02"/>
    <x v="0"/>
    <x v="6"/>
    <n v="187208"/>
    <x v="0"/>
    <n v="364"/>
    <x v="2"/>
    <n v="31.11"/>
    <s v="First"/>
    <x v="2"/>
    <s v="Not Available"/>
    <x v="1"/>
    <n v="111025.21"/>
    <x v="1"/>
  </r>
  <r>
    <x v="6"/>
    <n v="48.8"/>
    <x v="2"/>
    <x v="2"/>
    <n v="106414"/>
    <x v="9"/>
    <n v="959"/>
    <x v="0"/>
    <n v="97.78"/>
    <s v="Second"/>
    <x v="1"/>
    <s v="Active"/>
    <x v="1"/>
    <n v="50928.160000000003"/>
    <x v="0"/>
  </r>
  <r>
    <x v="0"/>
    <n v="48.59"/>
    <x v="6"/>
    <x v="21"/>
    <n v="236260"/>
    <x v="3"/>
    <n v="650"/>
    <x v="0"/>
    <n v="75.989999999999995"/>
    <s v="Second"/>
    <x v="1"/>
    <s v="Expired"/>
    <x v="0"/>
    <n v="140255.94"/>
    <x v="3"/>
  </r>
  <r>
    <x v="8"/>
    <n v="59.12"/>
    <x v="1"/>
    <x v="26"/>
    <n v="351191"/>
    <x v="7"/>
    <n v="269"/>
    <x v="1"/>
    <n v="62.48"/>
    <s v="Third"/>
    <x v="7"/>
    <s v="Not Available"/>
    <x v="0"/>
    <n v="209443.43"/>
    <x v="2"/>
  </r>
  <r>
    <x v="7"/>
    <n v="58.02"/>
    <x v="5"/>
    <x v="5"/>
    <n v="365236"/>
    <x v="6"/>
    <n v="299"/>
    <x v="1"/>
    <n v="94.91"/>
    <s v="Second"/>
    <x v="4"/>
    <s v="Expired"/>
    <x v="1"/>
    <n v="174083.37"/>
    <x v="3"/>
  </r>
  <r>
    <x v="0"/>
    <n v="7.41"/>
    <x v="3"/>
    <x v="3"/>
    <n v="161619"/>
    <x v="8"/>
    <n v="196"/>
    <x v="0"/>
    <n v="80.02"/>
    <s v="Third"/>
    <x v="2"/>
    <s v="Not Available"/>
    <x v="1"/>
    <n v="72742.27"/>
    <x v="1"/>
  </r>
  <r>
    <x v="1"/>
    <n v="71.95"/>
    <x v="6"/>
    <x v="10"/>
    <n v="270064"/>
    <x v="7"/>
    <n v="819"/>
    <x v="0"/>
    <n v="81.709999999999994"/>
    <s v="First"/>
    <x v="7"/>
    <s v="Not Available"/>
    <x v="0"/>
    <n v="111883.64"/>
    <x v="3"/>
  </r>
  <r>
    <x v="0"/>
    <n v="46.81"/>
    <x v="2"/>
    <x v="34"/>
    <n v="286905"/>
    <x v="2"/>
    <n v="152"/>
    <x v="0"/>
    <n v="64.959999999999994"/>
    <s v="Second"/>
    <x v="0"/>
    <s v="Expired"/>
    <x v="0"/>
    <n v="218666.45"/>
    <x v="1"/>
  </r>
  <r>
    <x v="0"/>
    <n v="43.8"/>
    <x v="0"/>
    <x v="29"/>
    <n v="273410"/>
    <x v="3"/>
    <n v="506"/>
    <x v="1"/>
    <n v="71.930000000000007"/>
    <s v="Third"/>
    <x v="4"/>
    <s v="Active"/>
    <x v="0"/>
    <n v="133184.92000000001"/>
    <x v="3"/>
  </r>
  <r>
    <x v="9"/>
    <n v="20.18"/>
    <x v="6"/>
    <x v="31"/>
    <n v="296922"/>
    <x v="5"/>
    <n v="679"/>
    <x v="0"/>
    <n v="67.709999999999994"/>
    <s v="Second"/>
    <x v="9"/>
    <s v="Expired"/>
    <x v="1"/>
    <n v="127192.84"/>
    <x v="0"/>
  </r>
  <r>
    <x v="5"/>
    <n v="47.71"/>
    <x v="7"/>
    <x v="36"/>
    <n v="293723"/>
    <x v="4"/>
    <n v="328"/>
    <x v="1"/>
    <n v="83.15"/>
    <s v="Second"/>
    <x v="0"/>
    <s v="Not Available"/>
    <x v="0"/>
    <n v="159374.23000000001"/>
    <x v="1"/>
  </r>
  <r>
    <x v="8"/>
    <n v="10.6"/>
    <x v="2"/>
    <x v="34"/>
    <n v="370074"/>
    <x v="7"/>
    <n v="895"/>
    <x v="1"/>
    <n v="80.650000000000006"/>
    <s v="Second"/>
    <x v="0"/>
    <s v="Active"/>
    <x v="1"/>
    <n v="288539.25"/>
    <x v="2"/>
  </r>
  <r>
    <x v="9"/>
    <n v="7.44"/>
    <x v="5"/>
    <x v="9"/>
    <n v="355292"/>
    <x v="3"/>
    <n v="753"/>
    <x v="2"/>
    <n v="48.04"/>
    <s v="First"/>
    <x v="4"/>
    <s v="Expired"/>
    <x v="1"/>
    <n v="274093.46999999997"/>
    <x v="0"/>
  </r>
  <r>
    <x v="4"/>
    <n v="73.08"/>
    <x v="7"/>
    <x v="36"/>
    <n v="253988"/>
    <x v="2"/>
    <n v="731"/>
    <x v="0"/>
    <n v="82.36"/>
    <s v="Second"/>
    <x v="3"/>
    <s v="Not Available"/>
    <x v="1"/>
    <n v="151715.45000000001"/>
    <x v="3"/>
  </r>
  <r>
    <x v="4"/>
    <n v="56.01"/>
    <x v="3"/>
    <x v="14"/>
    <n v="256045"/>
    <x v="2"/>
    <n v="115"/>
    <x v="1"/>
    <n v="77.52"/>
    <s v="Second"/>
    <x v="3"/>
    <s v="Expired"/>
    <x v="1"/>
    <n v="157557.62"/>
    <x v="1"/>
  </r>
  <r>
    <x v="1"/>
    <n v="17.54"/>
    <x v="5"/>
    <x v="13"/>
    <n v="57062"/>
    <x v="4"/>
    <n v="365"/>
    <x v="0"/>
    <n v="79.77"/>
    <s v="Second"/>
    <x v="0"/>
    <s v="Active"/>
    <x v="1"/>
    <n v="24058.31"/>
    <x v="2"/>
  </r>
  <r>
    <x v="7"/>
    <n v="38.229999999999997"/>
    <x v="0"/>
    <x v="35"/>
    <n v="183782"/>
    <x v="8"/>
    <n v="119"/>
    <x v="2"/>
    <n v="33.64"/>
    <s v="Second"/>
    <x v="7"/>
    <s v="Not Available"/>
    <x v="1"/>
    <n v="112582.16"/>
    <x v="2"/>
  </r>
  <r>
    <x v="6"/>
    <n v="58.22"/>
    <x v="1"/>
    <x v="26"/>
    <n v="192971"/>
    <x v="6"/>
    <n v="857"/>
    <x v="1"/>
    <n v="75.67"/>
    <s v="Second"/>
    <x v="3"/>
    <s v="Expired"/>
    <x v="0"/>
    <n v="151788.57"/>
    <x v="0"/>
  </r>
  <r>
    <x v="6"/>
    <n v="40.64"/>
    <x v="7"/>
    <x v="36"/>
    <n v="81705"/>
    <x v="6"/>
    <n v="276"/>
    <x v="1"/>
    <n v="65.84"/>
    <s v="Third"/>
    <x v="0"/>
    <s v="Active"/>
    <x v="0"/>
    <n v="56200.54"/>
    <x v="1"/>
  </r>
  <r>
    <x v="9"/>
    <n v="74.06"/>
    <x v="7"/>
    <x v="23"/>
    <n v="342958"/>
    <x v="1"/>
    <n v="885"/>
    <x v="1"/>
    <n v="69.900000000000006"/>
    <s v="Third"/>
    <x v="2"/>
    <s v="Expired"/>
    <x v="0"/>
    <n v="168843.81"/>
    <x v="3"/>
  </r>
  <r>
    <x v="1"/>
    <n v="53.74"/>
    <x v="2"/>
    <x v="8"/>
    <n v="358274"/>
    <x v="4"/>
    <n v="285"/>
    <x v="2"/>
    <n v="26.81"/>
    <s v="Third"/>
    <x v="0"/>
    <s v="Not Available"/>
    <x v="1"/>
    <n v="178812.37"/>
    <x v="3"/>
  </r>
  <r>
    <x v="0"/>
    <n v="58.43"/>
    <x v="4"/>
    <x v="4"/>
    <n v="166408"/>
    <x v="6"/>
    <n v="561"/>
    <x v="1"/>
    <n v="88.46"/>
    <s v="Third"/>
    <x v="1"/>
    <s v="Not Available"/>
    <x v="0"/>
    <n v="71846.12"/>
    <x v="2"/>
  </r>
  <r>
    <x v="1"/>
    <n v="79.97"/>
    <x v="3"/>
    <x v="14"/>
    <n v="261522"/>
    <x v="3"/>
    <n v="574"/>
    <x v="0"/>
    <n v="75.39"/>
    <s v="Second"/>
    <x v="0"/>
    <s v="Not Available"/>
    <x v="0"/>
    <n v="142784.81"/>
    <x v="1"/>
  </r>
  <r>
    <x v="7"/>
    <n v="74.900000000000006"/>
    <x v="4"/>
    <x v="16"/>
    <n v="371922"/>
    <x v="7"/>
    <n v="879"/>
    <x v="2"/>
    <n v="37.340000000000003"/>
    <s v="Second"/>
    <x v="7"/>
    <s v="Not Available"/>
    <x v="0"/>
    <n v="247943.78"/>
    <x v="0"/>
  </r>
  <r>
    <x v="2"/>
    <n v="62.93"/>
    <x v="4"/>
    <x v="16"/>
    <n v="366511"/>
    <x v="0"/>
    <n v="899"/>
    <x v="2"/>
    <n v="41.69"/>
    <s v="Third"/>
    <x v="1"/>
    <s v="Active"/>
    <x v="1"/>
    <n v="176483.45"/>
    <x v="3"/>
  </r>
  <r>
    <x v="4"/>
    <n v="61.03"/>
    <x v="6"/>
    <x v="24"/>
    <n v="324472"/>
    <x v="2"/>
    <n v="393"/>
    <x v="0"/>
    <n v="64.569999999999993"/>
    <s v="Third"/>
    <x v="4"/>
    <s v="Not Available"/>
    <x v="1"/>
    <n v="145692.19"/>
    <x v="3"/>
  </r>
  <r>
    <x v="5"/>
    <n v="37.549999999999997"/>
    <x v="7"/>
    <x v="28"/>
    <n v="294171"/>
    <x v="9"/>
    <n v="544"/>
    <x v="1"/>
    <n v="69.680000000000007"/>
    <s v="Third"/>
    <x v="0"/>
    <s v="Expired"/>
    <x v="0"/>
    <n v="206483.71"/>
    <x v="3"/>
  </r>
  <r>
    <x v="9"/>
    <n v="18.68"/>
    <x v="5"/>
    <x v="9"/>
    <n v="52194"/>
    <x v="3"/>
    <n v="889"/>
    <x v="1"/>
    <n v="88.98"/>
    <s v="Second"/>
    <x v="4"/>
    <s v="Expired"/>
    <x v="1"/>
    <n v="22586.01"/>
    <x v="1"/>
  </r>
  <r>
    <x v="1"/>
    <n v="63.58"/>
    <x v="1"/>
    <x v="1"/>
    <n v="77479"/>
    <x v="1"/>
    <n v="415"/>
    <x v="0"/>
    <n v="94.26"/>
    <s v="Second"/>
    <x v="6"/>
    <s v="Active"/>
    <x v="0"/>
    <n v="49487.32"/>
    <x v="1"/>
  </r>
  <r>
    <x v="7"/>
    <n v="28.41"/>
    <x v="0"/>
    <x v="39"/>
    <n v="168146"/>
    <x v="4"/>
    <n v="558"/>
    <x v="0"/>
    <n v="63.5"/>
    <s v="Third"/>
    <x v="0"/>
    <s v="Not Available"/>
    <x v="0"/>
    <n v="99308.26"/>
    <x v="2"/>
  </r>
  <r>
    <x v="9"/>
    <n v="66.239999999999995"/>
    <x v="0"/>
    <x v="0"/>
    <n v="360307"/>
    <x v="5"/>
    <n v="546"/>
    <x v="1"/>
    <n v="91.49"/>
    <s v="First"/>
    <x v="5"/>
    <s v="Not Available"/>
    <x v="1"/>
    <n v="242131.77"/>
    <x v="0"/>
  </r>
  <r>
    <x v="7"/>
    <n v="14.5"/>
    <x v="5"/>
    <x v="15"/>
    <n v="74095"/>
    <x v="2"/>
    <n v="965"/>
    <x v="1"/>
    <n v="90.34"/>
    <s v="Second"/>
    <x v="2"/>
    <s v="Expired"/>
    <x v="0"/>
    <n v="39564.449999999997"/>
    <x v="2"/>
  </r>
  <r>
    <x v="5"/>
    <n v="70.849999999999994"/>
    <x v="6"/>
    <x v="31"/>
    <n v="298723"/>
    <x v="2"/>
    <n v="745"/>
    <x v="0"/>
    <n v="82.02"/>
    <s v="Third"/>
    <x v="6"/>
    <s v="Active"/>
    <x v="1"/>
    <n v="208445.45"/>
    <x v="0"/>
  </r>
  <r>
    <x v="9"/>
    <n v="39.74"/>
    <x v="6"/>
    <x v="21"/>
    <n v="387348"/>
    <x v="0"/>
    <n v="235"/>
    <x v="1"/>
    <n v="96.65"/>
    <s v="First"/>
    <x v="2"/>
    <s v="Not Available"/>
    <x v="0"/>
    <n v="194453.4"/>
    <x v="0"/>
  </r>
  <r>
    <x v="1"/>
    <n v="74.87"/>
    <x v="5"/>
    <x v="13"/>
    <n v="127337"/>
    <x v="1"/>
    <n v="575"/>
    <x v="2"/>
    <n v="41.08"/>
    <s v="Third"/>
    <x v="0"/>
    <s v="Not Available"/>
    <x v="1"/>
    <n v="85987.59"/>
    <x v="1"/>
  </r>
  <r>
    <x v="9"/>
    <n v="33.729999999999997"/>
    <x v="1"/>
    <x v="25"/>
    <n v="277137"/>
    <x v="0"/>
    <n v="281"/>
    <x v="1"/>
    <n v="62.05"/>
    <s v="Second"/>
    <x v="1"/>
    <s v="Active"/>
    <x v="0"/>
    <n v="188778.56"/>
    <x v="3"/>
  </r>
  <r>
    <x v="1"/>
    <n v="77.150000000000006"/>
    <x v="7"/>
    <x v="30"/>
    <n v="184462"/>
    <x v="8"/>
    <n v="164"/>
    <x v="1"/>
    <n v="63.06"/>
    <s v="Third"/>
    <x v="0"/>
    <s v="Active"/>
    <x v="1"/>
    <n v="85499.66"/>
    <x v="1"/>
  </r>
  <r>
    <x v="7"/>
    <n v="61.64"/>
    <x v="5"/>
    <x v="20"/>
    <n v="168972"/>
    <x v="5"/>
    <n v="143"/>
    <x v="1"/>
    <n v="90.33"/>
    <s v="Second"/>
    <x v="9"/>
    <s v="Not Available"/>
    <x v="0"/>
    <n v="80752.89"/>
    <x v="2"/>
  </r>
  <r>
    <x v="7"/>
    <n v="42.46"/>
    <x v="6"/>
    <x v="24"/>
    <n v="293621"/>
    <x v="4"/>
    <n v="147"/>
    <x v="1"/>
    <n v="62.64"/>
    <s v="Second"/>
    <x v="0"/>
    <s v="Expired"/>
    <x v="1"/>
    <n v="165590.94"/>
    <x v="2"/>
  </r>
  <r>
    <x v="6"/>
    <n v="77.08"/>
    <x v="3"/>
    <x v="3"/>
    <n v="257641"/>
    <x v="5"/>
    <n v="147"/>
    <x v="1"/>
    <n v="65.900000000000006"/>
    <s v="First"/>
    <x v="5"/>
    <s v="Active"/>
    <x v="1"/>
    <n v="135210.20000000001"/>
    <x v="3"/>
  </r>
  <r>
    <x v="7"/>
    <n v="15.28"/>
    <x v="3"/>
    <x v="14"/>
    <n v="171730"/>
    <x v="0"/>
    <n v="160"/>
    <x v="1"/>
    <n v="93.39"/>
    <s v="First"/>
    <x v="2"/>
    <s v="Not Available"/>
    <x v="0"/>
    <n v="91205.69"/>
    <x v="1"/>
  </r>
  <r>
    <x v="1"/>
    <n v="26.16"/>
    <x v="5"/>
    <x v="5"/>
    <n v="209493"/>
    <x v="3"/>
    <n v="691"/>
    <x v="1"/>
    <n v="63.73"/>
    <s v="Second"/>
    <x v="4"/>
    <s v="Expired"/>
    <x v="1"/>
    <n v="97216.82"/>
    <x v="0"/>
  </r>
  <r>
    <x v="8"/>
    <n v="5.08"/>
    <x v="3"/>
    <x v="7"/>
    <n v="390648"/>
    <x v="6"/>
    <n v="223"/>
    <x v="1"/>
    <n v="80.510000000000005"/>
    <s v="Second"/>
    <x v="7"/>
    <s v="Active"/>
    <x v="1"/>
    <n v="290525.37"/>
    <x v="2"/>
  </r>
  <r>
    <x v="7"/>
    <n v="29.87"/>
    <x v="5"/>
    <x v="9"/>
    <n v="285795"/>
    <x v="5"/>
    <n v="586"/>
    <x v="2"/>
    <n v="34.28"/>
    <s v="Second"/>
    <x v="1"/>
    <s v="Not Available"/>
    <x v="0"/>
    <n v="119891.99"/>
    <x v="2"/>
  </r>
  <r>
    <x v="2"/>
    <n v="39.28"/>
    <x v="2"/>
    <x v="38"/>
    <n v="114327"/>
    <x v="7"/>
    <n v="778"/>
    <x v="1"/>
    <n v="95.63"/>
    <s v="First"/>
    <x v="7"/>
    <s v="Expired"/>
    <x v="1"/>
    <n v="71189.289999999994"/>
    <x v="1"/>
  </r>
  <r>
    <x v="9"/>
    <n v="29.73"/>
    <x v="0"/>
    <x v="6"/>
    <n v="327137"/>
    <x v="5"/>
    <n v="663"/>
    <x v="0"/>
    <n v="60.82"/>
    <s v="Second"/>
    <x v="4"/>
    <s v="Not Available"/>
    <x v="1"/>
    <n v="234501.13"/>
    <x v="0"/>
  </r>
  <r>
    <x v="6"/>
    <n v="72.319999999999993"/>
    <x v="7"/>
    <x v="28"/>
    <n v="131777"/>
    <x v="2"/>
    <n v="432"/>
    <x v="0"/>
    <n v="60.77"/>
    <s v="First"/>
    <x v="3"/>
    <s v="Expired"/>
    <x v="1"/>
    <n v="98274.75"/>
    <x v="0"/>
  </r>
  <r>
    <x v="9"/>
    <n v="27.84"/>
    <x v="6"/>
    <x v="21"/>
    <n v="234086"/>
    <x v="6"/>
    <n v="137"/>
    <x v="1"/>
    <n v="89.43"/>
    <s v="First"/>
    <x v="9"/>
    <s v="Active"/>
    <x v="0"/>
    <n v="170049.16"/>
    <x v="3"/>
  </r>
  <r>
    <x v="9"/>
    <n v="75.08"/>
    <x v="7"/>
    <x v="23"/>
    <n v="171919"/>
    <x v="7"/>
    <n v="687"/>
    <x v="2"/>
    <n v="41.44"/>
    <s v="First"/>
    <x v="7"/>
    <s v="Not Available"/>
    <x v="0"/>
    <n v="114805.66"/>
    <x v="0"/>
  </r>
  <r>
    <x v="0"/>
    <n v="48.31"/>
    <x v="1"/>
    <x v="19"/>
    <n v="240191"/>
    <x v="4"/>
    <n v="377"/>
    <x v="0"/>
    <n v="90.19"/>
    <s v="Second"/>
    <x v="0"/>
    <s v="Not Available"/>
    <x v="1"/>
    <n v="100011.62"/>
    <x v="2"/>
  </r>
  <r>
    <x v="8"/>
    <n v="79.27"/>
    <x v="3"/>
    <x v="14"/>
    <n v="278886"/>
    <x v="3"/>
    <n v="620"/>
    <x v="1"/>
    <n v="79.489999999999995"/>
    <s v="First"/>
    <x v="4"/>
    <s v="Active"/>
    <x v="1"/>
    <n v="149827.63"/>
    <x v="3"/>
  </r>
  <r>
    <x v="5"/>
    <n v="53.23"/>
    <x v="1"/>
    <x v="19"/>
    <n v="308548"/>
    <x v="9"/>
    <n v="685"/>
    <x v="1"/>
    <n v="95.37"/>
    <s v="Third"/>
    <x v="0"/>
    <s v="Active"/>
    <x v="0"/>
    <n v="167206.26999999999"/>
    <x v="3"/>
  </r>
  <r>
    <x v="8"/>
    <n v="59.05"/>
    <x v="6"/>
    <x v="21"/>
    <n v="185865"/>
    <x v="9"/>
    <n v="420"/>
    <x v="0"/>
    <n v="73.459999999999994"/>
    <s v="Third"/>
    <x v="0"/>
    <s v="Active"/>
    <x v="1"/>
    <n v="115247"/>
    <x v="1"/>
  </r>
  <r>
    <x v="7"/>
    <n v="19.84"/>
    <x v="6"/>
    <x v="33"/>
    <n v="100129"/>
    <x v="8"/>
    <n v="663"/>
    <x v="1"/>
    <n v="94.37"/>
    <s v="First"/>
    <x v="8"/>
    <s v="Not Available"/>
    <x v="0"/>
    <n v="68300.22"/>
    <x v="2"/>
  </r>
  <r>
    <x v="2"/>
    <n v="78.22"/>
    <x v="1"/>
    <x v="26"/>
    <n v="270446"/>
    <x v="5"/>
    <n v="737"/>
    <x v="1"/>
    <n v="99.53"/>
    <s v="Second"/>
    <x v="5"/>
    <s v="Expired"/>
    <x v="0"/>
    <n v="118271.07"/>
    <x v="2"/>
  </r>
  <r>
    <x v="6"/>
    <n v="61.11"/>
    <x v="0"/>
    <x v="29"/>
    <n v="337722"/>
    <x v="0"/>
    <n v="119"/>
    <x v="2"/>
    <n v="41.54"/>
    <s v="First"/>
    <x v="2"/>
    <s v="Not Available"/>
    <x v="0"/>
    <n v="214857.4"/>
    <x v="2"/>
  </r>
  <r>
    <x v="8"/>
    <n v="31.31"/>
    <x v="6"/>
    <x v="10"/>
    <n v="69175"/>
    <x v="3"/>
    <n v="201"/>
    <x v="1"/>
    <n v="65.569999999999993"/>
    <s v="Third"/>
    <x v="1"/>
    <s v="Active"/>
    <x v="0"/>
    <n v="40460.089999999997"/>
    <x v="2"/>
  </r>
  <r>
    <x v="6"/>
    <n v="28.94"/>
    <x v="0"/>
    <x v="29"/>
    <n v="92547"/>
    <x v="7"/>
    <n v="180"/>
    <x v="1"/>
    <n v="66.040000000000006"/>
    <s v="Second"/>
    <x v="7"/>
    <s v="Not Available"/>
    <x v="1"/>
    <n v="68246.490000000005"/>
    <x v="2"/>
  </r>
  <r>
    <x v="5"/>
    <n v="54.67"/>
    <x v="6"/>
    <x v="21"/>
    <n v="365403"/>
    <x v="8"/>
    <n v="234"/>
    <x v="0"/>
    <n v="66.44"/>
    <s v="Third"/>
    <x v="1"/>
    <s v="Expired"/>
    <x v="0"/>
    <n v="230667.09"/>
    <x v="3"/>
  </r>
  <r>
    <x v="7"/>
    <n v="63.98"/>
    <x v="6"/>
    <x v="33"/>
    <n v="382368"/>
    <x v="0"/>
    <n v="149"/>
    <x v="1"/>
    <n v="93.83"/>
    <s v="Second"/>
    <x v="4"/>
    <s v="Active"/>
    <x v="1"/>
    <n v="176107.43"/>
    <x v="2"/>
  </r>
  <r>
    <x v="9"/>
    <n v="42.75"/>
    <x v="4"/>
    <x v="18"/>
    <n v="252630"/>
    <x v="1"/>
    <n v="624"/>
    <x v="0"/>
    <n v="72.81"/>
    <s v="Third"/>
    <x v="0"/>
    <s v="Expired"/>
    <x v="0"/>
    <n v="120012.16"/>
    <x v="2"/>
  </r>
  <r>
    <x v="6"/>
    <n v="56.7"/>
    <x v="0"/>
    <x v="29"/>
    <n v="388057"/>
    <x v="9"/>
    <n v="485"/>
    <x v="0"/>
    <n v="83.64"/>
    <s v="Third"/>
    <x v="1"/>
    <s v="Not Available"/>
    <x v="0"/>
    <n v="156725.91"/>
    <x v="0"/>
  </r>
  <r>
    <x v="3"/>
    <n v="70.099999999999994"/>
    <x v="4"/>
    <x v="18"/>
    <n v="171334"/>
    <x v="4"/>
    <n v="587"/>
    <x v="1"/>
    <n v="60.48"/>
    <s v="Second"/>
    <x v="0"/>
    <s v="Expired"/>
    <x v="1"/>
    <n v="95383.12"/>
    <x v="3"/>
  </r>
  <r>
    <x v="9"/>
    <n v="30.37"/>
    <x v="7"/>
    <x v="23"/>
    <n v="224640"/>
    <x v="7"/>
    <n v="965"/>
    <x v="2"/>
    <n v="47.19"/>
    <s v="Second"/>
    <x v="6"/>
    <s v="Active"/>
    <x v="0"/>
    <n v="131696.62"/>
    <x v="3"/>
  </r>
  <r>
    <x v="7"/>
    <n v="47.95"/>
    <x v="3"/>
    <x v="7"/>
    <n v="394766"/>
    <x v="9"/>
    <n v="303"/>
    <x v="2"/>
    <n v="57.33"/>
    <s v="Third"/>
    <x v="1"/>
    <s v="Expired"/>
    <x v="0"/>
    <n v="186868.77"/>
    <x v="3"/>
  </r>
  <r>
    <x v="7"/>
    <n v="51.21"/>
    <x v="6"/>
    <x v="21"/>
    <n v="353882"/>
    <x v="6"/>
    <n v="829"/>
    <x v="0"/>
    <n v="67.59"/>
    <s v="First"/>
    <x v="9"/>
    <s v="Not Available"/>
    <x v="1"/>
    <n v="238850.19"/>
    <x v="1"/>
  </r>
  <r>
    <x v="0"/>
    <n v="11.1"/>
    <x v="0"/>
    <x v="35"/>
    <n v="107186"/>
    <x v="3"/>
    <n v="981"/>
    <x v="0"/>
    <n v="90.87"/>
    <s v="Second"/>
    <x v="0"/>
    <s v="Active"/>
    <x v="0"/>
    <n v="74723.86"/>
    <x v="2"/>
  </r>
  <r>
    <x v="3"/>
    <n v="66.650000000000006"/>
    <x v="1"/>
    <x v="25"/>
    <n v="131935"/>
    <x v="5"/>
    <n v="229"/>
    <x v="0"/>
    <n v="62.5"/>
    <s v="First"/>
    <x v="5"/>
    <s v="Active"/>
    <x v="1"/>
    <n v="92073.600000000006"/>
    <x v="0"/>
  </r>
  <r>
    <x v="7"/>
    <n v="61.09"/>
    <x v="0"/>
    <x v="0"/>
    <n v="79352"/>
    <x v="1"/>
    <n v="781"/>
    <x v="2"/>
    <n v="44.46"/>
    <s v="Second"/>
    <x v="2"/>
    <s v="Expired"/>
    <x v="1"/>
    <n v="45177.13"/>
    <x v="0"/>
  </r>
  <r>
    <x v="6"/>
    <n v="78.53"/>
    <x v="5"/>
    <x v="20"/>
    <n v="244334"/>
    <x v="7"/>
    <n v="808"/>
    <x v="2"/>
    <n v="50.55"/>
    <s v="Third"/>
    <x v="4"/>
    <s v="Expired"/>
    <x v="1"/>
    <n v="129317.5"/>
    <x v="0"/>
  </r>
  <r>
    <x v="0"/>
    <n v="69.08"/>
    <x v="7"/>
    <x v="17"/>
    <n v="116266"/>
    <x v="4"/>
    <n v="634"/>
    <x v="0"/>
    <n v="63.57"/>
    <s v="Third"/>
    <x v="0"/>
    <s v="Expired"/>
    <x v="1"/>
    <n v="71810.880000000005"/>
    <x v="2"/>
  </r>
  <r>
    <x v="8"/>
    <n v="18.13"/>
    <x v="5"/>
    <x v="13"/>
    <n v="155558"/>
    <x v="5"/>
    <n v="559"/>
    <x v="0"/>
    <n v="71.13"/>
    <s v="Second"/>
    <x v="8"/>
    <s v="Not Available"/>
    <x v="0"/>
    <n v="81847.75"/>
    <x v="1"/>
  </r>
  <r>
    <x v="5"/>
    <n v="79.84"/>
    <x v="1"/>
    <x v="19"/>
    <n v="390717"/>
    <x v="9"/>
    <n v="564"/>
    <x v="0"/>
    <n v="89.2"/>
    <s v="First"/>
    <x v="1"/>
    <s v="Active"/>
    <x v="1"/>
    <n v="209567.77"/>
    <x v="1"/>
  </r>
  <r>
    <x v="5"/>
    <n v="51.28"/>
    <x v="2"/>
    <x v="8"/>
    <n v="137213"/>
    <x v="4"/>
    <n v="678"/>
    <x v="1"/>
    <n v="60.77"/>
    <s v="Second"/>
    <x v="0"/>
    <s v="Active"/>
    <x v="1"/>
    <n v="84678.7"/>
    <x v="1"/>
  </r>
  <r>
    <x v="0"/>
    <n v="57.67"/>
    <x v="5"/>
    <x v="13"/>
    <n v="111642"/>
    <x v="6"/>
    <n v="989"/>
    <x v="0"/>
    <n v="64.239999999999995"/>
    <s v="Second"/>
    <x v="9"/>
    <s v="Active"/>
    <x v="1"/>
    <n v="81462.710000000006"/>
    <x v="1"/>
  </r>
  <r>
    <x v="5"/>
    <n v="22.97"/>
    <x v="7"/>
    <x v="30"/>
    <n v="223867"/>
    <x v="8"/>
    <n v="372"/>
    <x v="1"/>
    <n v="82.65"/>
    <s v="Second"/>
    <x v="6"/>
    <s v="Expired"/>
    <x v="0"/>
    <n v="133162.66"/>
    <x v="3"/>
  </r>
  <r>
    <x v="8"/>
    <n v="36.71"/>
    <x v="6"/>
    <x v="33"/>
    <n v="56938"/>
    <x v="9"/>
    <n v="945"/>
    <x v="1"/>
    <n v="94.62"/>
    <s v="Second"/>
    <x v="1"/>
    <s v="Not Available"/>
    <x v="1"/>
    <n v="39769.58"/>
    <x v="2"/>
  </r>
  <r>
    <x v="1"/>
    <n v="69.13"/>
    <x v="4"/>
    <x v="4"/>
    <n v="81252"/>
    <x v="3"/>
    <n v="715"/>
    <x v="2"/>
    <n v="30.81"/>
    <s v="Second"/>
    <x v="0"/>
    <s v="Not Available"/>
    <x v="1"/>
    <n v="36115.9"/>
    <x v="0"/>
  </r>
  <r>
    <x v="5"/>
    <n v="44.15"/>
    <x v="5"/>
    <x v="15"/>
    <n v="331538"/>
    <x v="5"/>
    <n v="647"/>
    <x v="1"/>
    <n v="69.680000000000007"/>
    <s v="Second"/>
    <x v="5"/>
    <s v="Active"/>
    <x v="0"/>
    <n v="217968.04"/>
    <x v="3"/>
  </r>
  <r>
    <x v="4"/>
    <n v="63.79"/>
    <x v="4"/>
    <x v="18"/>
    <n v="106819"/>
    <x v="0"/>
    <n v="600"/>
    <x v="2"/>
    <n v="54.05"/>
    <s v="Second"/>
    <x v="1"/>
    <s v="Active"/>
    <x v="0"/>
    <n v="53086.14"/>
    <x v="0"/>
  </r>
  <r>
    <x v="4"/>
    <n v="17.96"/>
    <x v="3"/>
    <x v="14"/>
    <n v="139628"/>
    <x v="7"/>
    <n v="188"/>
    <x v="2"/>
    <n v="48.67"/>
    <s v="Third"/>
    <x v="7"/>
    <s v="Not Available"/>
    <x v="1"/>
    <n v="97521.49"/>
    <x v="1"/>
  </r>
  <r>
    <x v="8"/>
    <n v="62.14"/>
    <x v="0"/>
    <x v="0"/>
    <n v="265232"/>
    <x v="7"/>
    <n v="810"/>
    <x v="0"/>
    <n v="68.69"/>
    <s v="Second"/>
    <x v="3"/>
    <s v="Not Available"/>
    <x v="1"/>
    <n v="199970.13"/>
    <x v="1"/>
  </r>
  <r>
    <x v="4"/>
    <n v="61.34"/>
    <x v="3"/>
    <x v="3"/>
    <n v="275018"/>
    <x v="2"/>
    <n v="241"/>
    <x v="1"/>
    <n v="99.27"/>
    <s v="Third"/>
    <x v="2"/>
    <s v="Expired"/>
    <x v="0"/>
    <n v="186043.99"/>
    <x v="3"/>
  </r>
  <r>
    <x v="6"/>
    <n v="73.540000000000006"/>
    <x v="5"/>
    <x v="20"/>
    <n v="205547"/>
    <x v="7"/>
    <n v="105"/>
    <x v="0"/>
    <n v="87.57"/>
    <s v="Second"/>
    <x v="7"/>
    <s v="Not Available"/>
    <x v="0"/>
    <n v="119374.71"/>
    <x v="0"/>
  </r>
  <r>
    <x v="9"/>
    <n v="77.930000000000007"/>
    <x v="5"/>
    <x v="13"/>
    <n v="209927"/>
    <x v="0"/>
    <n v="467"/>
    <x v="2"/>
    <n v="59.7"/>
    <s v="Second"/>
    <x v="2"/>
    <s v="Expired"/>
    <x v="0"/>
    <n v="127936.91"/>
    <x v="3"/>
  </r>
  <r>
    <x v="5"/>
    <n v="76.77"/>
    <x v="3"/>
    <x v="32"/>
    <n v="132977"/>
    <x v="3"/>
    <n v="452"/>
    <x v="0"/>
    <n v="61.65"/>
    <s v="Third"/>
    <x v="1"/>
    <s v="Expired"/>
    <x v="1"/>
    <n v="80953.759999999995"/>
    <x v="3"/>
  </r>
  <r>
    <x v="1"/>
    <n v="8.9600000000000009"/>
    <x v="4"/>
    <x v="4"/>
    <n v="337542"/>
    <x v="3"/>
    <n v="324"/>
    <x v="0"/>
    <n v="99.38"/>
    <s v="Third"/>
    <x v="4"/>
    <s v="Active"/>
    <x v="1"/>
    <n v="149426.1"/>
    <x v="1"/>
  </r>
  <r>
    <x v="1"/>
    <n v="42.38"/>
    <x v="4"/>
    <x v="22"/>
    <n v="167384"/>
    <x v="9"/>
    <n v="873"/>
    <x v="2"/>
    <n v="45.71"/>
    <s v="First"/>
    <x v="1"/>
    <s v="Not Available"/>
    <x v="1"/>
    <n v="120780.43"/>
    <x v="0"/>
  </r>
  <r>
    <x v="4"/>
    <n v="52.74"/>
    <x v="3"/>
    <x v="14"/>
    <n v="95718"/>
    <x v="7"/>
    <n v="660"/>
    <x v="1"/>
    <n v="66.540000000000006"/>
    <s v="First"/>
    <x v="7"/>
    <s v="Not Available"/>
    <x v="1"/>
    <n v="51294.62"/>
    <x v="1"/>
  </r>
  <r>
    <x v="9"/>
    <n v="47.74"/>
    <x v="4"/>
    <x v="16"/>
    <n v="308408"/>
    <x v="8"/>
    <n v="678"/>
    <x v="1"/>
    <n v="64.16"/>
    <s v="Second"/>
    <x v="4"/>
    <s v="Not Available"/>
    <x v="1"/>
    <n v="133013.76999999999"/>
    <x v="0"/>
  </r>
  <r>
    <x v="1"/>
    <n v="40.68"/>
    <x v="5"/>
    <x v="15"/>
    <n v="128695"/>
    <x v="5"/>
    <n v="351"/>
    <x v="1"/>
    <n v="72.42"/>
    <s v="First"/>
    <x v="5"/>
    <s v="Not Available"/>
    <x v="1"/>
    <n v="77337.83"/>
    <x v="2"/>
  </r>
  <r>
    <x v="9"/>
    <n v="55.92"/>
    <x v="7"/>
    <x v="23"/>
    <n v="249764"/>
    <x v="9"/>
    <n v="358"/>
    <x v="1"/>
    <n v="78.34"/>
    <s v="First"/>
    <x v="1"/>
    <s v="Active"/>
    <x v="1"/>
    <n v="132214.14000000001"/>
    <x v="1"/>
  </r>
  <r>
    <x v="2"/>
    <n v="26.39"/>
    <x v="6"/>
    <x v="24"/>
    <n v="64868"/>
    <x v="6"/>
    <n v="566"/>
    <x v="2"/>
    <n v="30.11"/>
    <s v="First"/>
    <x v="9"/>
    <s v="Not Available"/>
    <x v="1"/>
    <n v="37934.400000000001"/>
    <x v="0"/>
  </r>
  <r>
    <x v="2"/>
    <n v="59.09"/>
    <x v="3"/>
    <x v="7"/>
    <n v="107120"/>
    <x v="1"/>
    <n v="883"/>
    <x v="0"/>
    <n v="74.48"/>
    <s v="First"/>
    <x v="6"/>
    <s v="Active"/>
    <x v="1"/>
    <n v="54119.56"/>
    <x v="3"/>
  </r>
  <r>
    <x v="6"/>
    <n v="65.569999999999993"/>
    <x v="6"/>
    <x v="33"/>
    <n v="246647"/>
    <x v="3"/>
    <n v="145"/>
    <x v="0"/>
    <n v="91.88"/>
    <s v="Second"/>
    <x v="0"/>
    <s v="Not Available"/>
    <x v="0"/>
    <n v="103607.8"/>
    <x v="0"/>
  </r>
  <r>
    <x v="6"/>
    <n v="26.24"/>
    <x v="3"/>
    <x v="7"/>
    <n v="264774"/>
    <x v="6"/>
    <n v="214"/>
    <x v="2"/>
    <n v="45.1"/>
    <s v="First"/>
    <x v="9"/>
    <s v="Not Available"/>
    <x v="0"/>
    <n v="186103.94"/>
    <x v="1"/>
  </r>
  <r>
    <x v="2"/>
    <n v="25.97"/>
    <x v="4"/>
    <x v="12"/>
    <n v="172278"/>
    <x v="7"/>
    <n v="875"/>
    <x v="0"/>
    <n v="64.62"/>
    <s v="Second"/>
    <x v="7"/>
    <s v="Expired"/>
    <x v="0"/>
    <n v="75528.37"/>
    <x v="3"/>
  </r>
  <r>
    <x v="8"/>
    <n v="15.69"/>
    <x v="6"/>
    <x v="24"/>
    <n v="103076"/>
    <x v="1"/>
    <n v="464"/>
    <x v="1"/>
    <n v="71.88"/>
    <s v="Second"/>
    <x v="6"/>
    <s v="Not Available"/>
    <x v="0"/>
    <n v="55492.91"/>
    <x v="0"/>
  </r>
  <r>
    <x v="8"/>
    <n v="78.61"/>
    <x v="2"/>
    <x v="34"/>
    <n v="221778"/>
    <x v="1"/>
    <n v="529"/>
    <x v="2"/>
    <n v="53.86"/>
    <s v="First"/>
    <x v="6"/>
    <s v="Active"/>
    <x v="1"/>
    <n v="120433.24"/>
    <x v="0"/>
  </r>
  <r>
    <x v="0"/>
    <n v="63.26"/>
    <x v="6"/>
    <x v="21"/>
    <n v="266786"/>
    <x v="1"/>
    <n v="903"/>
    <x v="0"/>
    <n v="60.35"/>
    <s v="Second"/>
    <x v="0"/>
    <s v="Not Available"/>
    <x v="1"/>
    <n v="181534.29"/>
    <x v="2"/>
  </r>
  <r>
    <x v="7"/>
    <n v="23.93"/>
    <x v="5"/>
    <x v="20"/>
    <n v="127674"/>
    <x v="8"/>
    <n v="413"/>
    <x v="0"/>
    <n v="64.91"/>
    <s v="First"/>
    <x v="8"/>
    <s v="Expired"/>
    <x v="0"/>
    <n v="62382.04"/>
    <x v="0"/>
  </r>
  <r>
    <x v="3"/>
    <n v="75.77"/>
    <x v="1"/>
    <x v="25"/>
    <n v="206783"/>
    <x v="3"/>
    <n v="682"/>
    <x v="1"/>
    <n v="95.23"/>
    <s v="First"/>
    <x v="4"/>
    <s v="Not Available"/>
    <x v="0"/>
    <n v="94811.98"/>
    <x v="2"/>
  </r>
  <r>
    <x v="6"/>
    <n v="15.35"/>
    <x v="7"/>
    <x v="28"/>
    <n v="361087"/>
    <x v="3"/>
    <n v="612"/>
    <x v="2"/>
    <n v="33.700000000000003"/>
    <s v="Third"/>
    <x v="1"/>
    <s v="Expired"/>
    <x v="0"/>
    <n v="256065.8"/>
    <x v="1"/>
  </r>
  <r>
    <x v="9"/>
    <n v="31.31"/>
    <x v="3"/>
    <x v="7"/>
    <n v="112368"/>
    <x v="6"/>
    <n v="666"/>
    <x v="2"/>
    <n v="56.28"/>
    <s v="Second"/>
    <x v="7"/>
    <s v="Not Available"/>
    <x v="0"/>
    <n v="48796.83"/>
    <x v="0"/>
  </r>
  <r>
    <x v="6"/>
    <n v="47.29"/>
    <x v="3"/>
    <x v="32"/>
    <n v="287103"/>
    <x v="1"/>
    <n v="377"/>
    <x v="1"/>
    <n v="61.15"/>
    <s v="First"/>
    <x v="6"/>
    <s v="Active"/>
    <x v="1"/>
    <n v="225624.65"/>
    <x v="3"/>
  </r>
  <r>
    <x v="7"/>
    <n v="50.89"/>
    <x v="7"/>
    <x v="28"/>
    <n v="91769"/>
    <x v="1"/>
    <n v="189"/>
    <x v="2"/>
    <n v="45.19"/>
    <s v="First"/>
    <x v="6"/>
    <s v="Not Available"/>
    <x v="1"/>
    <n v="71052.639999999999"/>
    <x v="3"/>
  </r>
  <r>
    <x v="3"/>
    <n v="15.51"/>
    <x v="6"/>
    <x v="10"/>
    <n v="199373"/>
    <x v="3"/>
    <n v="119"/>
    <x v="0"/>
    <n v="60.03"/>
    <s v="Second"/>
    <x v="0"/>
    <s v="Not Available"/>
    <x v="0"/>
    <n v="122780.1"/>
    <x v="0"/>
  </r>
  <r>
    <x v="6"/>
    <n v="29.31"/>
    <x v="7"/>
    <x v="30"/>
    <n v="389756"/>
    <x v="1"/>
    <n v="227"/>
    <x v="0"/>
    <n v="65.239999999999995"/>
    <s v="First"/>
    <x v="6"/>
    <s v="Active"/>
    <x v="0"/>
    <n v="265461.56"/>
    <x v="3"/>
  </r>
  <r>
    <x v="8"/>
    <n v="48.64"/>
    <x v="1"/>
    <x v="26"/>
    <n v="78688"/>
    <x v="6"/>
    <n v="586"/>
    <x v="2"/>
    <n v="49.87"/>
    <s v="Second"/>
    <x v="9"/>
    <s v="Not Available"/>
    <x v="0"/>
    <n v="60887.73"/>
    <x v="2"/>
  </r>
  <r>
    <x v="2"/>
    <n v="15.44"/>
    <x v="7"/>
    <x v="17"/>
    <n v="196341"/>
    <x v="2"/>
    <n v="713"/>
    <x v="2"/>
    <n v="34.76"/>
    <s v="Second"/>
    <x v="2"/>
    <s v="Not Available"/>
    <x v="1"/>
    <n v="93577.33"/>
    <x v="1"/>
  </r>
  <r>
    <x v="4"/>
    <n v="46.72"/>
    <x v="5"/>
    <x v="5"/>
    <n v="377094"/>
    <x v="3"/>
    <n v="800"/>
    <x v="0"/>
    <n v="62.39"/>
    <s v="Second"/>
    <x v="4"/>
    <s v="Expired"/>
    <x v="0"/>
    <n v="227283.87"/>
    <x v="0"/>
  </r>
  <r>
    <x v="3"/>
    <n v="28.57"/>
    <x v="0"/>
    <x v="6"/>
    <n v="197629"/>
    <x v="3"/>
    <n v="294"/>
    <x v="2"/>
    <n v="50.68"/>
    <s v="Third"/>
    <x v="1"/>
    <s v="Active"/>
    <x v="1"/>
    <n v="146250.16"/>
    <x v="0"/>
  </r>
  <r>
    <x v="5"/>
    <n v="48"/>
    <x v="2"/>
    <x v="27"/>
    <n v="241140"/>
    <x v="1"/>
    <n v="448"/>
    <x v="2"/>
    <n v="39.82"/>
    <s v="Third"/>
    <x v="0"/>
    <s v="Not Available"/>
    <x v="1"/>
    <n v="141384.56"/>
    <x v="1"/>
  </r>
  <r>
    <x v="3"/>
    <n v="45.36"/>
    <x v="3"/>
    <x v="14"/>
    <n v="333136"/>
    <x v="9"/>
    <n v="847"/>
    <x v="0"/>
    <n v="69.13"/>
    <s v="First"/>
    <x v="1"/>
    <s v="Expired"/>
    <x v="1"/>
    <n v="182182.39"/>
    <x v="1"/>
  </r>
  <r>
    <x v="4"/>
    <n v="7.91"/>
    <x v="2"/>
    <x v="34"/>
    <n v="328095"/>
    <x v="8"/>
    <n v="922"/>
    <x v="0"/>
    <n v="80.709999999999994"/>
    <s v="Third"/>
    <x v="2"/>
    <s v="Active"/>
    <x v="0"/>
    <n v="140498.16"/>
    <x v="1"/>
  </r>
  <r>
    <x v="6"/>
    <n v="53.63"/>
    <x v="4"/>
    <x v="12"/>
    <n v="98928"/>
    <x v="6"/>
    <n v="385"/>
    <x v="1"/>
    <n v="76.78"/>
    <s v="Third"/>
    <x v="9"/>
    <s v="Expired"/>
    <x v="1"/>
    <n v="51964.58"/>
    <x v="3"/>
  </r>
  <r>
    <x v="9"/>
    <n v="45.67"/>
    <x v="6"/>
    <x v="33"/>
    <n v="68261"/>
    <x v="1"/>
    <n v="626"/>
    <x v="2"/>
    <n v="36"/>
    <s v="Second"/>
    <x v="4"/>
    <s v="Active"/>
    <x v="0"/>
    <n v="48645.78"/>
    <x v="1"/>
  </r>
  <r>
    <x v="8"/>
    <n v="42.1"/>
    <x v="7"/>
    <x v="30"/>
    <n v="116973"/>
    <x v="4"/>
    <n v="359"/>
    <x v="1"/>
    <n v="96.87"/>
    <s v="Second"/>
    <x v="0"/>
    <s v="Expired"/>
    <x v="0"/>
    <n v="87522.04"/>
    <x v="1"/>
  </r>
  <r>
    <x v="2"/>
    <n v="18.43"/>
    <x v="2"/>
    <x v="2"/>
    <n v="394446"/>
    <x v="6"/>
    <n v="685"/>
    <x v="1"/>
    <n v="93"/>
    <s v="Second"/>
    <x v="2"/>
    <s v="Expired"/>
    <x v="1"/>
    <n v="212694.32"/>
    <x v="1"/>
  </r>
  <r>
    <x v="3"/>
    <n v="12.99"/>
    <x v="0"/>
    <x v="6"/>
    <n v="215053"/>
    <x v="9"/>
    <n v="247"/>
    <x v="1"/>
    <n v="88.04"/>
    <s v="Third"/>
    <x v="1"/>
    <s v="Expired"/>
    <x v="0"/>
    <n v="129050.26"/>
    <x v="1"/>
  </r>
  <r>
    <x v="0"/>
    <n v="23.86"/>
    <x v="0"/>
    <x v="0"/>
    <n v="254735"/>
    <x v="1"/>
    <n v="617"/>
    <x v="2"/>
    <n v="56.09"/>
    <s v="First"/>
    <x v="6"/>
    <s v="Expired"/>
    <x v="1"/>
    <n v="139046.57"/>
    <x v="0"/>
  </r>
  <r>
    <x v="3"/>
    <n v="24.6"/>
    <x v="3"/>
    <x v="7"/>
    <n v="164603"/>
    <x v="2"/>
    <n v="885"/>
    <x v="0"/>
    <n v="68.27"/>
    <s v="Third"/>
    <x v="3"/>
    <s v="Not Available"/>
    <x v="0"/>
    <n v="122204.83"/>
    <x v="1"/>
  </r>
  <r>
    <x v="9"/>
    <n v="75.03"/>
    <x v="5"/>
    <x v="20"/>
    <n v="100867"/>
    <x v="8"/>
    <n v="537"/>
    <x v="1"/>
    <n v="91.62"/>
    <s v="First"/>
    <x v="8"/>
    <s v="Not Available"/>
    <x v="1"/>
    <n v="71919"/>
    <x v="3"/>
  </r>
  <r>
    <x v="3"/>
    <n v="61.34"/>
    <x v="4"/>
    <x v="16"/>
    <n v="148939"/>
    <x v="4"/>
    <n v="897"/>
    <x v="0"/>
    <n v="68.87"/>
    <s v="Second"/>
    <x v="0"/>
    <s v="Expired"/>
    <x v="1"/>
    <n v="95866.880000000005"/>
    <x v="2"/>
  </r>
  <r>
    <x v="9"/>
    <n v="24.08"/>
    <x v="3"/>
    <x v="11"/>
    <n v="63817"/>
    <x v="1"/>
    <n v="806"/>
    <x v="2"/>
    <n v="40.17"/>
    <s v="Third"/>
    <x v="0"/>
    <s v="Not Available"/>
    <x v="1"/>
    <n v="35450.410000000003"/>
    <x v="2"/>
  </r>
  <r>
    <x v="7"/>
    <n v="66.180000000000007"/>
    <x v="3"/>
    <x v="32"/>
    <n v="333142"/>
    <x v="6"/>
    <n v="794"/>
    <x v="2"/>
    <n v="52.24"/>
    <s v="Second"/>
    <x v="9"/>
    <s v="Expired"/>
    <x v="1"/>
    <n v="138175.01999999999"/>
    <x v="0"/>
  </r>
  <r>
    <x v="3"/>
    <n v="26.46"/>
    <x v="0"/>
    <x v="35"/>
    <n v="143891"/>
    <x v="8"/>
    <n v="886"/>
    <x v="0"/>
    <n v="60.51"/>
    <s v="Third"/>
    <x v="3"/>
    <s v="Active"/>
    <x v="0"/>
    <n v="74530.05"/>
    <x v="0"/>
  </r>
  <r>
    <x v="8"/>
    <n v="72.989999999999995"/>
    <x v="3"/>
    <x v="11"/>
    <n v="214753"/>
    <x v="8"/>
    <n v="904"/>
    <x v="0"/>
    <n v="70.81"/>
    <s v="Second"/>
    <x v="2"/>
    <s v="Active"/>
    <x v="1"/>
    <n v="129604.39"/>
    <x v="2"/>
  </r>
  <r>
    <x v="5"/>
    <n v="75.91"/>
    <x v="0"/>
    <x v="0"/>
    <n v="170571"/>
    <x v="6"/>
    <n v="957"/>
    <x v="0"/>
    <n v="84.16"/>
    <s v="Second"/>
    <x v="7"/>
    <s v="Expired"/>
    <x v="0"/>
    <n v="85778.58"/>
    <x v="3"/>
  </r>
  <r>
    <x v="6"/>
    <n v="40.72"/>
    <x v="6"/>
    <x v="10"/>
    <n v="264082"/>
    <x v="9"/>
    <n v="887"/>
    <x v="0"/>
    <n v="88.93"/>
    <s v="Second"/>
    <x v="1"/>
    <s v="Not Available"/>
    <x v="0"/>
    <n v="151373.76999999999"/>
    <x v="0"/>
  </r>
  <r>
    <x v="6"/>
    <n v="74.39"/>
    <x v="2"/>
    <x v="8"/>
    <n v="125650"/>
    <x v="8"/>
    <n v="633"/>
    <x v="1"/>
    <n v="91.64"/>
    <s v="Second"/>
    <x v="0"/>
    <s v="Not Available"/>
    <x v="0"/>
    <n v="50346.78"/>
    <x v="1"/>
  </r>
  <r>
    <x v="8"/>
    <n v="72.45"/>
    <x v="1"/>
    <x v="19"/>
    <n v="388846"/>
    <x v="9"/>
    <n v="440"/>
    <x v="2"/>
    <n v="40.94"/>
    <s v="Third"/>
    <x v="1"/>
    <s v="Active"/>
    <x v="1"/>
    <n v="170095.98"/>
    <x v="3"/>
  </r>
  <r>
    <x v="9"/>
    <n v="22.19"/>
    <x v="2"/>
    <x v="38"/>
    <n v="307776"/>
    <x v="2"/>
    <n v="927"/>
    <x v="1"/>
    <n v="88.8"/>
    <s v="Third"/>
    <x v="3"/>
    <s v="Expired"/>
    <x v="0"/>
    <n v="195535.01"/>
    <x v="1"/>
  </r>
  <r>
    <x v="3"/>
    <n v="69.319999999999993"/>
    <x v="4"/>
    <x v="12"/>
    <n v="96787"/>
    <x v="7"/>
    <n v="761"/>
    <x v="1"/>
    <n v="97.97"/>
    <s v="First"/>
    <x v="7"/>
    <s v="Active"/>
    <x v="1"/>
    <n v="47171.31"/>
    <x v="2"/>
  </r>
  <r>
    <x v="6"/>
    <n v="15.86"/>
    <x v="6"/>
    <x v="21"/>
    <n v="55688"/>
    <x v="0"/>
    <n v="118"/>
    <x v="2"/>
    <n v="51.8"/>
    <s v="Second"/>
    <x v="1"/>
    <s v="Not Available"/>
    <x v="1"/>
    <n v="32877.57"/>
    <x v="2"/>
  </r>
  <r>
    <x v="9"/>
    <n v="31.73"/>
    <x v="0"/>
    <x v="39"/>
    <n v="357858"/>
    <x v="4"/>
    <n v="496"/>
    <x v="0"/>
    <n v="71.78"/>
    <s v="First"/>
    <x v="0"/>
    <s v="Not Available"/>
    <x v="1"/>
    <n v="170546.85"/>
    <x v="1"/>
  </r>
  <r>
    <x v="0"/>
    <n v="66.290000000000006"/>
    <x v="5"/>
    <x v="15"/>
    <n v="177433"/>
    <x v="2"/>
    <n v="955"/>
    <x v="2"/>
    <n v="46.91"/>
    <s v="Second"/>
    <x v="0"/>
    <s v="Not Available"/>
    <x v="0"/>
    <n v="93249.29"/>
    <x v="0"/>
  </r>
  <r>
    <x v="2"/>
    <n v="66.900000000000006"/>
    <x v="6"/>
    <x v="21"/>
    <n v="190264"/>
    <x v="3"/>
    <n v="950"/>
    <x v="1"/>
    <n v="81.430000000000007"/>
    <s v="First"/>
    <x v="4"/>
    <s v="Expired"/>
    <x v="1"/>
    <n v="78046.59"/>
    <x v="1"/>
  </r>
  <r>
    <x v="4"/>
    <n v="36.61"/>
    <x v="7"/>
    <x v="30"/>
    <n v="131033"/>
    <x v="5"/>
    <n v="163"/>
    <x v="2"/>
    <n v="38.86"/>
    <s v="Third"/>
    <x v="6"/>
    <s v="Not Available"/>
    <x v="1"/>
    <n v="67482.89"/>
    <x v="2"/>
  </r>
  <r>
    <x v="2"/>
    <n v="46.2"/>
    <x v="4"/>
    <x v="16"/>
    <n v="303080"/>
    <x v="1"/>
    <n v="437"/>
    <x v="0"/>
    <n v="61.61"/>
    <s v="Second"/>
    <x v="0"/>
    <s v="Not Available"/>
    <x v="0"/>
    <n v="185592.57"/>
    <x v="3"/>
  </r>
  <r>
    <x v="2"/>
    <n v="17.84"/>
    <x v="3"/>
    <x v="3"/>
    <n v="96686"/>
    <x v="1"/>
    <n v="180"/>
    <x v="2"/>
    <n v="35.21"/>
    <s v="Third"/>
    <x v="0"/>
    <s v="Not Available"/>
    <x v="1"/>
    <n v="54499.23"/>
    <x v="1"/>
  </r>
  <r>
    <x v="7"/>
    <n v="18.37"/>
    <x v="1"/>
    <x v="19"/>
    <n v="233154"/>
    <x v="5"/>
    <n v="380"/>
    <x v="1"/>
    <n v="62.31"/>
    <s v="Second"/>
    <x v="6"/>
    <s v="Expired"/>
    <x v="0"/>
    <n v="98631.31"/>
    <x v="0"/>
  </r>
  <r>
    <x v="5"/>
    <n v="51.75"/>
    <x v="2"/>
    <x v="27"/>
    <n v="338066"/>
    <x v="4"/>
    <n v="859"/>
    <x v="1"/>
    <n v="87.06"/>
    <s v="First"/>
    <x v="0"/>
    <s v="Active"/>
    <x v="1"/>
    <n v="238810.17"/>
    <x v="2"/>
  </r>
  <r>
    <x v="9"/>
    <n v="39.770000000000003"/>
    <x v="6"/>
    <x v="31"/>
    <n v="176815"/>
    <x v="5"/>
    <n v="530"/>
    <x v="1"/>
    <n v="76.08"/>
    <s v="First"/>
    <x v="5"/>
    <s v="Not Available"/>
    <x v="0"/>
    <n v="121579.2"/>
    <x v="1"/>
  </r>
  <r>
    <x v="4"/>
    <n v="7.47"/>
    <x v="6"/>
    <x v="10"/>
    <n v="129696"/>
    <x v="2"/>
    <n v="467"/>
    <x v="2"/>
    <n v="31.96"/>
    <s v="First"/>
    <x v="3"/>
    <s v="Expired"/>
    <x v="0"/>
    <n v="94137.32"/>
    <x v="2"/>
  </r>
  <r>
    <x v="2"/>
    <n v="62.19"/>
    <x v="6"/>
    <x v="31"/>
    <n v="90024"/>
    <x v="8"/>
    <n v="827"/>
    <x v="1"/>
    <n v="98.22"/>
    <s v="First"/>
    <x v="8"/>
    <s v="Not Available"/>
    <x v="1"/>
    <n v="39970.42"/>
    <x v="3"/>
  </r>
  <r>
    <x v="7"/>
    <n v="14.37"/>
    <x v="6"/>
    <x v="31"/>
    <n v="180673"/>
    <x v="8"/>
    <n v="933"/>
    <x v="2"/>
    <n v="31.77"/>
    <s v="First"/>
    <x v="8"/>
    <s v="Active"/>
    <x v="0"/>
    <n v="134091.59"/>
    <x v="0"/>
  </r>
  <r>
    <x v="1"/>
    <n v="31.31"/>
    <x v="7"/>
    <x v="30"/>
    <n v="390334"/>
    <x v="1"/>
    <n v="441"/>
    <x v="1"/>
    <n v="96.63"/>
    <s v="Third"/>
    <x v="2"/>
    <s v="Expired"/>
    <x v="0"/>
    <n v="250759.48"/>
    <x v="3"/>
  </r>
  <r>
    <x v="6"/>
    <n v="35.24"/>
    <x v="0"/>
    <x v="39"/>
    <n v="336217"/>
    <x v="4"/>
    <n v="863"/>
    <x v="2"/>
    <n v="26.77"/>
    <s v="First"/>
    <x v="0"/>
    <s v="Active"/>
    <x v="1"/>
    <n v="255952.14"/>
    <x v="2"/>
  </r>
  <r>
    <x v="3"/>
    <n v="50.49"/>
    <x v="5"/>
    <x v="20"/>
    <n v="152781"/>
    <x v="3"/>
    <n v="119"/>
    <x v="1"/>
    <n v="84.77"/>
    <s v="First"/>
    <x v="4"/>
    <s v="Expired"/>
    <x v="0"/>
    <n v="86405.13"/>
    <x v="1"/>
  </r>
  <r>
    <x v="9"/>
    <n v="77.39"/>
    <x v="5"/>
    <x v="9"/>
    <n v="313294"/>
    <x v="1"/>
    <n v="283"/>
    <x v="2"/>
    <n v="52.38"/>
    <s v="Second"/>
    <x v="6"/>
    <s v="Not Available"/>
    <x v="0"/>
    <n v="162413.64000000001"/>
    <x v="3"/>
  </r>
  <r>
    <x v="9"/>
    <n v="78.2"/>
    <x v="4"/>
    <x v="12"/>
    <n v="268485"/>
    <x v="4"/>
    <n v="188"/>
    <x v="2"/>
    <n v="33.909999999999997"/>
    <s v="First"/>
    <x v="0"/>
    <s v="Expired"/>
    <x v="0"/>
    <n v="206341.66"/>
    <x v="1"/>
  </r>
  <r>
    <x v="1"/>
    <n v="70.77"/>
    <x v="4"/>
    <x v="4"/>
    <n v="229160"/>
    <x v="2"/>
    <n v="403"/>
    <x v="1"/>
    <n v="61.58"/>
    <s v="Second"/>
    <x v="1"/>
    <s v="Not Available"/>
    <x v="1"/>
    <n v="114436.64"/>
    <x v="2"/>
  </r>
  <r>
    <x v="7"/>
    <n v="33.17"/>
    <x v="3"/>
    <x v="14"/>
    <n v="53767"/>
    <x v="7"/>
    <n v="811"/>
    <x v="2"/>
    <n v="44.52"/>
    <s v="First"/>
    <x v="7"/>
    <s v="Active"/>
    <x v="0"/>
    <n v="36058.54"/>
    <x v="1"/>
  </r>
  <r>
    <x v="2"/>
    <n v="64.87"/>
    <x v="1"/>
    <x v="37"/>
    <n v="59108"/>
    <x v="5"/>
    <n v="881"/>
    <x v="2"/>
    <n v="34.479999999999997"/>
    <s v="Third"/>
    <x v="9"/>
    <s v="Not Available"/>
    <x v="1"/>
    <n v="26198.86"/>
    <x v="2"/>
  </r>
  <r>
    <x v="9"/>
    <n v="12.9"/>
    <x v="6"/>
    <x v="31"/>
    <n v="250977"/>
    <x v="3"/>
    <n v="939"/>
    <x v="1"/>
    <n v="97.34"/>
    <s v="Third"/>
    <x v="1"/>
    <s v="Active"/>
    <x v="0"/>
    <n v="170163.75"/>
    <x v="2"/>
  </r>
  <r>
    <x v="3"/>
    <n v="57.75"/>
    <x v="6"/>
    <x v="21"/>
    <n v="91558"/>
    <x v="6"/>
    <n v="851"/>
    <x v="0"/>
    <n v="60.08"/>
    <s v="First"/>
    <x v="9"/>
    <s v="Not Available"/>
    <x v="0"/>
    <n v="41923.32"/>
    <x v="2"/>
  </r>
  <r>
    <x v="0"/>
    <n v="30.63"/>
    <x v="1"/>
    <x v="37"/>
    <n v="232353"/>
    <x v="1"/>
    <n v="577"/>
    <x v="1"/>
    <n v="82.45"/>
    <s v="Second"/>
    <x v="2"/>
    <s v="Not Available"/>
    <x v="1"/>
    <n v="155275.73000000001"/>
    <x v="0"/>
  </r>
  <r>
    <x v="5"/>
    <n v="19.5"/>
    <x v="6"/>
    <x v="24"/>
    <n v="326439"/>
    <x v="2"/>
    <n v="321"/>
    <x v="1"/>
    <n v="78.77"/>
    <s v="Third"/>
    <x v="4"/>
    <s v="Expired"/>
    <x v="0"/>
    <n v="144439.99"/>
    <x v="2"/>
  </r>
  <r>
    <x v="3"/>
    <n v="26.04"/>
    <x v="6"/>
    <x v="21"/>
    <n v="76742"/>
    <x v="3"/>
    <n v="893"/>
    <x v="2"/>
    <n v="34.9"/>
    <s v="Second"/>
    <x v="0"/>
    <s v="Active"/>
    <x v="0"/>
    <n v="41348.36"/>
    <x v="0"/>
  </r>
  <r>
    <x v="8"/>
    <n v="28.49"/>
    <x v="0"/>
    <x v="29"/>
    <n v="176974"/>
    <x v="0"/>
    <n v="342"/>
    <x v="1"/>
    <n v="79.59"/>
    <s v="Third"/>
    <x v="1"/>
    <s v="Active"/>
    <x v="1"/>
    <n v="77489.5"/>
    <x v="3"/>
  </r>
  <r>
    <x v="8"/>
    <n v="62.55"/>
    <x v="0"/>
    <x v="0"/>
    <n v="244373"/>
    <x v="4"/>
    <n v="728"/>
    <x v="0"/>
    <n v="97.34"/>
    <s v="Second"/>
    <x v="0"/>
    <s v="Expired"/>
    <x v="1"/>
    <n v="116018.52"/>
    <x v="1"/>
  </r>
  <r>
    <x v="2"/>
    <n v="14.59"/>
    <x v="1"/>
    <x v="25"/>
    <n v="323492"/>
    <x v="5"/>
    <n v="837"/>
    <x v="2"/>
    <n v="44.55"/>
    <s v="Third"/>
    <x v="9"/>
    <s v="Active"/>
    <x v="1"/>
    <n v="184925.82"/>
    <x v="0"/>
  </r>
  <r>
    <x v="2"/>
    <n v="43.46"/>
    <x v="7"/>
    <x v="17"/>
    <n v="304573"/>
    <x v="6"/>
    <n v="352"/>
    <x v="2"/>
    <n v="40.770000000000003"/>
    <s v="Second"/>
    <x v="0"/>
    <s v="Not Available"/>
    <x v="1"/>
    <n v="226769.41"/>
    <x v="1"/>
  </r>
  <r>
    <x v="1"/>
    <n v="61.89"/>
    <x v="2"/>
    <x v="8"/>
    <n v="296866"/>
    <x v="4"/>
    <n v="218"/>
    <x v="2"/>
    <n v="39.409999999999997"/>
    <s v="Third"/>
    <x v="0"/>
    <s v="Expired"/>
    <x v="0"/>
    <n v="197341.1"/>
    <x v="0"/>
  </r>
  <r>
    <x v="8"/>
    <n v="69.709999999999994"/>
    <x v="4"/>
    <x v="4"/>
    <n v="117321"/>
    <x v="1"/>
    <n v="423"/>
    <x v="0"/>
    <n v="69.150000000000006"/>
    <s v="First"/>
    <x v="6"/>
    <s v="Expired"/>
    <x v="1"/>
    <n v="54257.9"/>
    <x v="3"/>
  </r>
  <r>
    <x v="6"/>
    <n v="16.850000000000001"/>
    <x v="4"/>
    <x v="22"/>
    <n v="250869"/>
    <x v="2"/>
    <n v="357"/>
    <x v="2"/>
    <n v="36.659999999999997"/>
    <s v="Third"/>
    <x v="2"/>
    <s v="Expired"/>
    <x v="1"/>
    <n v="126018.36"/>
    <x v="2"/>
  </r>
  <r>
    <x v="0"/>
    <n v="67.319999999999993"/>
    <x v="6"/>
    <x v="10"/>
    <n v="339245"/>
    <x v="2"/>
    <n v="595"/>
    <x v="0"/>
    <n v="67.63"/>
    <s v="Second"/>
    <x v="6"/>
    <s v="Expired"/>
    <x v="1"/>
    <n v="146270.03"/>
    <x v="2"/>
  </r>
  <r>
    <x v="6"/>
    <n v="64.239999999999995"/>
    <x v="7"/>
    <x v="17"/>
    <n v="254431"/>
    <x v="6"/>
    <n v="995"/>
    <x v="0"/>
    <n v="97.28"/>
    <s v="Second"/>
    <x v="2"/>
    <s v="Not Available"/>
    <x v="1"/>
    <n v="162442.13"/>
    <x v="0"/>
  </r>
  <r>
    <x v="2"/>
    <n v="52.26"/>
    <x v="4"/>
    <x v="4"/>
    <n v="78670"/>
    <x v="3"/>
    <n v="767"/>
    <x v="2"/>
    <n v="49.7"/>
    <s v="Third"/>
    <x v="0"/>
    <s v="Not Available"/>
    <x v="0"/>
    <n v="34544.61"/>
    <x v="0"/>
  </r>
  <r>
    <x v="9"/>
    <n v="27.56"/>
    <x v="4"/>
    <x v="18"/>
    <n v="260797"/>
    <x v="3"/>
    <n v="779"/>
    <x v="2"/>
    <n v="54.8"/>
    <s v="First"/>
    <x v="4"/>
    <s v="Not Available"/>
    <x v="1"/>
    <n v="113577.5"/>
    <x v="2"/>
  </r>
  <r>
    <x v="6"/>
    <n v="65.8"/>
    <x v="1"/>
    <x v="25"/>
    <n v="233636"/>
    <x v="1"/>
    <n v="915"/>
    <x v="2"/>
    <n v="31.14"/>
    <s v="Third"/>
    <x v="6"/>
    <s v="Expired"/>
    <x v="1"/>
    <n v="181975.4"/>
    <x v="0"/>
  </r>
  <r>
    <x v="3"/>
    <n v="38.229999999999997"/>
    <x v="5"/>
    <x v="15"/>
    <n v="365868"/>
    <x v="7"/>
    <n v="321"/>
    <x v="1"/>
    <n v="67.94"/>
    <s v="Second"/>
    <x v="4"/>
    <s v="Active"/>
    <x v="1"/>
    <n v="189300.15"/>
    <x v="2"/>
  </r>
  <r>
    <x v="2"/>
    <n v="31.34"/>
    <x v="1"/>
    <x v="1"/>
    <n v="311253"/>
    <x v="6"/>
    <n v="757"/>
    <x v="0"/>
    <n v="65.28"/>
    <s v="Second"/>
    <x v="2"/>
    <s v="Active"/>
    <x v="0"/>
    <n v="208100.23"/>
    <x v="2"/>
  </r>
  <r>
    <x v="2"/>
    <n v="57.5"/>
    <x v="7"/>
    <x v="30"/>
    <n v="115471"/>
    <x v="3"/>
    <n v="424"/>
    <x v="0"/>
    <n v="62.03"/>
    <s v="First"/>
    <x v="4"/>
    <s v="Not Available"/>
    <x v="1"/>
    <n v="79709.98"/>
    <x v="0"/>
  </r>
  <r>
    <x v="8"/>
    <n v="22.02"/>
    <x v="6"/>
    <x v="10"/>
    <n v="97429"/>
    <x v="3"/>
    <n v="761"/>
    <x v="1"/>
    <n v="63.74"/>
    <s v="First"/>
    <x v="4"/>
    <s v="Expired"/>
    <x v="0"/>
    <n v="46850.879999999997"/>
    <x v="0"/>
  </r>
  <r>
    <x v="6"/>
    <n v="64.209999999999994"/>
    <x v="2"/>
    <x v="27"/>
    <n v="254918"/>
    <x v="6"/>
    <n v="388"/>
    <x v="0"/>
    <n v="77.22"/>
    <s v="Second"/>
    <x v="7"/>
    <s v="Not Available"/>
    <x v="0"/>
    <n v="180249.51"/>
    <x v="0"/>
  </r>
  <r>
    <x v="4"/>
    <n v="53.59"/>
    <x v="7"/>
    <x v="17"/>
    <n v="130384"/>
    <x v="7"/>
    <n v="304"/>
    <x v="1"/>
    <n v="85.75"/>
    <s v="First"/>
    <x v="7"/>
    <s v="Active"/>
    <x v="1"/>
    <n v="96456.98"/>
    <x v="0"/>
  </r>
  <r>
    <x v="1"/>
    <n v="39.83"/>
    <x v="0"/>
    <x v="29"/>
    <n v="260106"/>
    <x v="2"/>
    <n v="847"/>
    <x v="0"/>
    <n v="84.34"/>
    <s v="Second"/>
    <x v="2"/>
    <s v="Active"/>
    <x v="0"/>
    <n v="159190.81"/>
    <x v="1"/>
  </r>
  <r>
    <x v="7"/>
    <n v="19.87"/>
    <x v="5"/>
    <x v="20"/>
    <n v="347462"/>
    <x v="9"/>
    <n v="729"/>
    <x v="0"/>
    <n v="99.07"/>
    <s v="Third"/>
    <x v="1"/>
    <s v="Not Available"/>
    <x v="0"/>
    <n v="251694.52"/>
    <x v="3"/>
  </r>
  <r>
    <x v="9"/>
    <n v="21.46"/>
    <x v="1"/>
    <x v="37"/>
    <n v="193437"/>
    <x v="6"/>
    <n v="622"/>
    <x v="0"/>
    <n v="62.93"/>
    <s v="First"/>
    <x v="9"/>
    <s v="Not Available"/>
    <x v="0"/>
    <n v="119021.73"/>
    <x v="2"/>
  </r>
  <r>
    <x v="9"/>
    <n v="67.599999999999994"/>
    <x v="3"/>
    <x v="3"/>
    <n v="63305"/>
    <x v="6"/>
    <n v="817"/>
    <x v="2"/>
    <n v="34.07"/>
    <s v="Second"/>
    <x v="6"/>
    <s v="Active"/>
    <x v="0"/>
    <n v="31536.97"/>
    <x v="0"/>
  </r>
  <r>
    <x v="3"/>
    <n v="26.06"/>
    <x v="7"/>
    <x v="36"/>
    <n v="64118"/>
    <x v="7"/>
    <n v="792"/>
    <x v="1"/>
    <n v="85.98"/>
    <s v="First"/>
    <x v="7"/>
    <s v="Active"/>
    <x v="0"/>
    <n v="44127.7"/>
    <x v="0"/>
  </r>
  <r>
    <x v="6"/>
    <n v="11.07"/>
    <x v="6"/>
    <x v="21"/>
    <n v="210577"/>
    <x v="3"/>
    <n v="451"/>
    <x v="2"/>
    <n v="29.8"/>
    <s v="Third"/>
    <x v="0"/>
    <s v="Not Available"/>
    <x v="1"/>
    <n v="120041.51"/>
    <x v="1"/>
  </r>
  <r>
    <x v="2"/>
    <n v="50.39"/>
    <x v="6"/>
    <x v="10"/>
    <n v="298601"/>
    <x v="0"/>
    <n v="497"/>
    <x v="0"/>
    <n v="96.13"/>
    <s v="First"/>
    <x v="2"/>
    <s v="Expired"/>
    <x v="1"/>
    <n v="162021.70000000001"/>
    <x v="1"/>
  </r>
  <r>
    <x v="2"/>
    <n v="39.78"/>
    <x v="2"/>
    <x v="34"/>
    <n v="214986"/>
    <x v="5"/>
    <n v="557"/>
    <x v="0"/>
    <n v="60.51"/>
    <s v="Third"/>
    <x v="9"/>
    <s v="Not Available"/>
    <x v="1"/>
    <n v="102619.02"/>
    <x v="1"/>
  </r>
  <r>
    <x v="9"/>
    <n v="19.05"/>
    <x v="1"/>
    <x v="1"/>
    <n v="381141"/>
    <x v="5"/>
    <n v="964"/>
    <x v="2"/>
    <n v="31.14"/>
    <s v="Third"/>
    <x v="5"/>
    <s v="Active"/>
    <x v="0"/>
    <n v="170536.06"/>
    <x v="3"/>
  </r>
  <r>
    <x v="8"/>
    <n v="46.93"/>
    <x v="2"/>
    <x v="34"/>
    <n v="333566"/>
    <x v="1"/>
    <n v="118"/>
    <x v="2"/>
    <n v="52.74"/>
    <s v="Third"/>
    <x v="0"/>
    <s v="Not Available"/>
    <x v="0"/>
    <n v="175024.85"/>
    <x v="2"/>
  </r>
  <r>
    <x v="9"/>
    <n v="37.01"/>
    <x v="5"/>
    <x v="20"/>
    <n v="168168"/>
    <x v="8"/>
    <n v="952"/>
    <x v="0"/>
    <n v="83.77"/>
    <s v="Third"/>
    <x v="2"/>
    <s v="Expired"/>
    <x v="0"/>
    <n v="102694"/>
    <x v="0"/>
  </r>
  <r>
    <x v="2"/>
    <n v="54.2"/>
    <x v="6"/>
    <x v="21"/>
    <n v="172690"/>
    <x v="6"/>
    <n v="144"/>
    <x v="1"/>
    <n v="96.38"/>
    <s v="First"/>
    <x v="9"/>
    <s v="Expired"/>
    <x v="1"/>
    <n v="72239.429999999993"/>
    <x v="2"/>
  </r>
  <r>
    <x v="2"/>
    <n v="33.1"/>
    <x v="5"/>
    <x v="20"/>
    <n v="64277"/>
    <x v="1"/>
    <n v="821"/>
    <x v="2"/>
    <n v="46.42"/>
    <s v="Third"/>
    <x v="4"/>
    <s v="Active"/>
    <x v="0"/>
    <n v="26530.23"/>
    <x v="1"/>
  </r>
  <r>
    <x v="1"/>
    <n v="58.78"/>
    <x v="7"/>
    <x v="23"/>
    <n v="121348"/>
    <x v="4"/>
    <n v="399"/>
    <x v="1"/>
    <n v="79.69"/>
    <s v="Third"/>
    <x v="0"/>
    <s v="Expired"/>
    <x v="1"/>
    <n v="64388.05"/>
    <x v="1"/>
  </r>
  <r>
    <x v="6"/>
    <n v="15.65"/>
    <x v="6"/>
    <x v="24"/>
    <n v="377712"/>
    <x v="3"/>
    <n v="842"/>
    <x v="0"/>
    <n v="76.489999999999995"/>
    <s v="Second"/>
    <x v="1"/>
    <s v="Expired"/>
    <x v="1"/>
    <n v="276036.18"/>
    <x v="1"/>
  </r>
  <r>
    <x v="5"/>
    <n v="40.549999999999997"/>
    <x v="6"/>
    <x v="21"/>
    <n v="164504"/>
    <x v="3"/>
    <n v="623"/>
    <x v="0"/>
    <n v="67.78"/>
    <s v="Third"/>
    <x v="1"/>
    <s v="Not Available"/>
    <x v="1"/>
    <n v="107602.74"/>
    <x v="1"/>
  </r>
  <r>
    <x v="7"/>
    <n v="61.1"/>
    <x v="0"/>
    <x v="6"/>
    <n v="298652"/>
    <x v="3"/>
    <n v="821"/>
    <x v="1"/>
    <n v="83.11"/>
    <s v="Second"/>
    <x v="4"/>
    <s v="Active"/>
    <x v="1"/>
    <n v="168341.1"/>
    <x v="0"/>
  </r>
  <r>
    <x v="0"/>
    <n v="44.68"/>
    <x v="4"/>
    <x v="16"/>
    <n v="343353"/>
    <x v="4"/>
    <n v="676"/>
    <x v="0"/>
    <n v="82.07"/>
    <s v="Third"/>
    <x v="0"/>
    <s v="Not Available"/>
    <x v="0"/>
    <n v="181513.16"/>
    <x v="0"/>
  </r>
  <r>
    <x v="6"/>
    <n v="63.63"/>
    <x v="1"/>
    <x v="26"/>
    <n v="314313"/>
    <x v="9"/>
    <n v="824"/>
    <x v="1"/>
    <n v="81.88"/>
    <s v="Third"/>
    <x v="1"/>
    <s v="Expired"/>
    <x v="1"/>
    <n v="164523.1"/>
    <x v="2"/>
  </r>
  <r>
    <x v="0"/>
    <n v="51.49"/>
    <x v="4"/>
    <x v="22"/>
    <n v="124643"/>
    <x v="0"/>
    <n v="435"/>
    <x v="0"/>
    <n v="92.52"/>
    <s v="Third"/>
    <x v="2"/>
    <s v="Active"/>
    <x v="0"/>
    <n v="74781.440000000002"/>
    <x v="0"/>
  </r>
  <r>
    <x v="2"/>
    <n v="49.39"/>
    <x v="2"/>
    <x v="34"/>
    <n v="101332"/>
    <x v="2"/>
    <n v="751"/>
    <x v="0"/>
    <n v="92.87"/>
    <s v="First"/>
    <x v="3"/>
    <s v="Expired"/>
    <x v="0"/>
    <n v="74219.39"/>
    <x v="1"/>
  </r>
  <r>
    <x v="8"/>
    <n v="57.83"/>
    <x v="5"/>
    <x v="5"/>
    <n v="132355"/>
    <x v="4"/>
    <n v="685"/>
    <x v="0"/>
    <n v="97.68"/>
    <s v="Third"/>
    <x v="0"/>
    <s v="Not Available"/>
    <x v="0"/>
    <n v="61562.78"/>
    <x v="0"/>
  </r>
  <r>
    <x v="0"/>
    <n v="78.14"/>
    <x v="0"/>
    <x v="39"/>
    <n v="281933"/>
    <x v="7"/>
    <n v="547"/>
    <x v="0"/>
    <n v="96.11"/>
    <s v="Second"/>
    <x v="6"/>
    <s v="Active"/>
    <x v="0"/>
    <n v="124166.59"/>
    <x v="1"/>
  </r>
  <r>
    <x v="5"/>
    <n v="51.61"/>
    <x v="0"/>
    <x v="0"/>
    <n v="325171"/>
    <x v="5"/>
    <n v="124"/>
    <x v="2"/>
    <n v="33.450000000000003"/>
    <s v="Second"/>
    <x v="5"/>
    <s v="Expired"/>
    <x v="1"/>
    <n v="140532.59"/>
    <x v="3"/>
  </r>
  <r>
    <x v="2"/>
    <n v="72.2"/>
    <x v="2"/>
    <x v="34"/>
    <n v="358127"/>
    <x v="3"/>
    <n v="837"/>
    <x v="0"/>
    <n v="86.82"/>
    <s v="First"/>
    <x v="4"/>
    <s v="Expired"/>
    <x v="0"/>
    <n v="170032.47"/>
    <x v="3"/>
  </r>
  <r>
    <x v="0"/>
    <n v="15.24"/>
    <x v="4"/>
    <x v="18"/>
    <n v="306369"/>
    <x v="3"/>
    <n v="336"/>
    <x v="1"/>
    <n v="77.180000000000007"/>
    <s v="Second"/>
    <x v="4"/>
    <s v="Not Available"/>
    <x v="1"/>
    <n v="235805.34"/>
    <x v="1"/>
  </r>
  <r>
    <x v="7"/>
    <n v="23.44"/>
    <x v="1"/>
    <x v="1"/>
    <n v="89746"/>
    <x v="1"/>
    <n v="239"/>
    <x v="2"/>
    <n v="52"/>
    <s v="First"/>
    <x v="6"/>
    <s v="Expired"/>
    <x v="1"/>
    <n v="44173.77"/>
    <x v="1"/>
  </r>
  <r>
    <x v="2"/>
    <n v="76.040000000000006"/>
    <x v="0"/>
    <x v="35"/>
    <n v="196560"/>
    <x v="4"/>
    <n v="666"/>
    <x v="1"/>
    <n v="61.54"/>
    <s v="Second"/>
    <x v="0"/>
    <s v="Active"/>
    <x v="1"/>
    <n v="155990.66"/>
    <x v="2"/>
  </r>
  <r>
    <x v="9"/>
    <n v="11.51"/>
    <x v="4"/>
    <x v="22"/>
    <n v="61536"/>
    <x v="5"/>
    <n v="954"/>
    <x v="2"/>
    <n v="54"/>
    <s v="Second"/>
    <x v="9"/>
    <s v="Not Available"/>
    <x v="1"/>
    <n v="44712.89"/>
    <x v="0"/>
  </r>
  <r>
    <x v="4"/>
    <n v="32.32"/>
    <x v="4"/>
    <x v="4"/>
    <n v="371358"/>
    <x v="5"/>
    <n v="721"/>
    <x v="1"/>
    <n v="79.66"/>
    <s v="First"/>
    <x v="5"/>
    <s v="Active"/>
    <x v="0"/>
    <n v="241056.91"/>
    <x v="0"/>
  </r>
  <r>
    <x v="9"/>
    <n v="62.45"/>
    <x v="5"/>
    <x v="15"/>
    <n v="390172"/>
    <x v="3"/>
    <n v="474"/>
    <x v="0"/>
    <n v="97.44"/>
    <s v="Third"/>
    <x v="4"/>
    <s v="Expired"/>
    <x v="1"/>
    <n v="205183.38"/>
    <x v="3"/>
  </r>
  <r>
    <x v="6"/>
    <n v="23.71"/>
    <x v="1"/>
    <x v="19"/>
    <n v="365551"/>
    <x v="1"/>
    <n v="682"/>
    <x v="2"/>
    <n v="55.74"/>
    <s v="Second"/>
    <x v="0"/>
    <s v="Active"/>
    <x v="0"/>
    <n v="227396.53"/>
    <x v="3"/>
  </r>
  <r>
    <x v="4"/>
    <n v="16.36"/>
    <x v="1"/>
    <x v="19"/>
    <n v="100244"/>
    <x v="4"/>
    <n v="567"/>
    <x v="2"/>
    <n v="35.24"/>
    <s v="First"/>
    <x v="0"/>
    <s v="Expired"/>
    <x v="1"/>
    <n v="75298.429999999993"/>
    <x v="0"/>
  </r>
  <r>
    <x v="3"/>
    <n v="57.83"/>
    <x v="7"/>
    <x v="28"/>
    <n v="266273"/>
    <x v="6"/>
    <n v="465"/>
    <x v="2"/>
    <n v="31.55"/>
    <s v="First"/>
    <x v="9"/>
    <s v="Active"/>
    <x v="0"/>
    <n v="139685.98000000001"/>
    <x v="2"/>
  </r>
  <r>
    <x v="3"/>
    <n v="43.03"/>
    <x v="5"/>
    <x v="13"/>
    <n v="74653"/>
    <x v="4"/>
    <n v="611"/>
    <x v="2"/>
    <n v="34.08"/>
    <s v="First"/>
    <x v="0"/>
    <s v="Active"/>
    <x v="0"/>
    <n v="50553.94"/>
    <x v="3"/>
  </r>
  <r>
    <x v="2"/>
    <n v="69.349999999999994"/>
    <x v="0"/>
    <x v="35"/>
    <n v="131188"/>
    <x v="8"/>
    <n v="669"/>
    <x v="1"/>
    <n v="72.61"/>
    <s v="Second"/>
    <x v="3"/>
    <s v="Active"/>
    <x v="0"/>
    <n v="67741.91"/>
    <x v="0"/>
  </r>
  <r>
    <x v="5"/>
    <n v="31.68"/>
    <x v="5"/>
    <x v="9"/>
    <n v="268001"/>
    <x v="4"/>
    <n v="499"/>
    <x v="1"/>
    <n v="90.63"/>
    <s v="Second"/>
    <x v="0"/>
    <s v="Expired"/>
    <x v="1"/>
    <n v="120349.23"/>
    <x v="2"/>
  </r>
  <r>
    <x v="4"/>
    <n v="44.03"/>
    <x v="0"/>
    <x v="6"/>
    <n v="334352"/>
    <x v="2"/>
    <n v="273"/>
    <x v="1"/>
    <n v="93.03"/>
    <s v="Second"/>
    <x v="4"/>
    <s v="Active"/>
    <x v="0"/>
    <n v="183021.53"/>
    <x v="3"/>
  </r>
  <r>
    <x v="6"/>
    <n v="55.33"/>
    <x v="0"/>
    <x v="35"/>
    <n v="368198"/>
    <x v="5"/>
    <n v="139"/>
    <x v="2"/>
    <n v="40.659999999999997"/>
    <s v="Second"/>
    <x v="3"/>
    <s v="Expired"/>
    <x v="1"/>
    <n v="212673.2"/>
    <x v="3"/>
  </r>
  <r>
    <x v="3"/>
    <n v="67.55"/>
    <x v="5"/>
    <x v="13"/>
    <n v="259788"/>
    <x v="9"/>
    <n v="957"/>
    <x v="1"/>
    <n v="94.34"/>
    <s v="First"/>
    <x v="1"/>
    <s v="Expired"/>
    <x v="0"/>
    <n v="207642.91"/>
    <x v="2"/>
  </r>
  <r>
    <x v="7"/>
    <n v="28.74"/>
    <x v="2"/>
    <x v="27"/>
    <n v="138040"/>
    <x v="8"/>
    <n v="898"/>
    <x v="2"/>
    <n v="25.08"/>
    <s v="First"/>
    <x v="8"/>
    <s v="Not Available"/>
    <x v="0"/>
    <n v="85466.87"/>
    <x v="2"/>
  </r>
  <r>
    <x v="5"/>
    <n v="23.77"/>
    <x v="0"/>
    <x v="35"/>
    <n v="84012"/>
    <x v="2"/>
    <n v="539"/>
    <x v="0"/>
    <n v="96.52"/>
    <s v="First"/>
    <x v="3"/>
    <s v="Not Available"/>
    <x v="0"/>
    <n v="36773.61"/>
    <x v="2"/>
  </r>
  <r>
    <x v="3"/>
    <n v="44.04"/>
    <x v="7"/>
    <x v="36"/>
    <n v="64276"/>
    <x v="3"/>
    <n v="588"/>
    <x v="1"/>
    <n v="94.24"/>
    <s v="First"/>
    <x v="4"/>
    <s v="Active"/>
    <x v="1"/>
    <n v="46691.14"/>
    <x v="3"/>
  </r>
  <r>
    <x v="8"/>
    <n v="18.07"/>
    <x v="3"/>
    <x v="7"/>
    <n v="361819"/>
    <x v="9"/>
    <n v="390"/>
    <x v="0"/>
    <n v="90.25"/>
    <s v="Third"/>
    <x v="1"/>
    <s v="Active"/>
    <x v="1"/>
    <n v="202852.24"/>
    <x v="0"/>
  </r>
  <r>
    <x v="2"/>
    <n v="45.85"/>
    <x v="5"/>
    <x v="13"/>
    <n v="165313"/>
    <x v="8"/>
    <n v="121"/>
    <x v="1"/>
    <n v="79.31"/>
    <s v="First"/>
    <x v="8"/>
    <s v="Expired"/>
    <x v="1"/>
    <n v="84958.64"/>
    <x v="3"/>
  </r>
  <r>
    <x v="9"/>
    <n v="66.67"/>
    <x v="5"/>
    <x v="20"/>
    <n v="273701"/>
    <x v="5"/>
    <n v="221"/>
    <x v="2"/>
    <n v="57.33"/>
    <s v="Second"/>
    <x v="3"/>
    <s v="Active"/>
    <x v="1"/>
    <n v="159603.64000000001"/>
    <x v="3"/>
  </r>
  <r>
    <x v="3"/>
    <n v="79.98"/>
    <x v="1"/>
    <x v="25"/>
    <n v="171287"/>
    <x v="2"/>
    <n v="897"/>
    <x v="0"/>
    <n v="95.91"/>
    <s v="First"/>
    <x v="3"/>
    <s v="Expired"/>
    <x v="0"/>
    <n v="71339.179999999993"/>
    <x v="3"/>
  </r>
  <r>
    <x v="7"/>
    <n v="71.819999999999993"/>
    <x v="6"/>
    <x v="10"/>
    <n v="63410"/>
    <x v="3"/>
    <n v="238"/>
    <x v="0"/>
    <n v="94.38"/>
    <s v="Second"/>
    <x v="0"/>
    <s v="Not Available"/>
    <x v="0"/>
    <n v="48262.94"/>
    <x v="2"/>
  </r>
  <r>
    <x v="2"/>
    <n v="19.670000000000002"/>
    <x v="7"/>
    <x v="36"/>
    <n v="350363"/>
    <x v="2"/>
    <n v="223"/>
    <x v="0"/>
    <n v="83.55"/>
    <s v="Second"/>
    <x v="2"/>
    <s v="Not Available"/>
    <x v="1"/>
    <n v="222190.79"/>
    <x v="3"/>
  </r>
  <r>
    <x v="5"/>
    <n v="71.75"/>
    <x v="4"/>
    <x v="22"/>
    <n v="137436"/>
    <x v="4"/>
    <n v="526"/>
    <x v="1"/>
    <n v="89.3"/>
    <s v="Second"/>
    <x v="0"/>
    <s v="Expired"/>
    <x v="1"/>
    <n v="67194.509999999995"/>
    <x v="3"/>
  </r>
  <r>
    <x v="0"/>
    <n v="7.47"/>
    <x v="1"/>
    <x v="25"/>
    <n v="298191"/>
    <x v="9"/>
    <n v="512"/>
    <x v="0"/>
    <n v="95.54"/>
    <s v="Third"/>
    <x v="1"/>
    <s v="Expired"/>
    <x v="0"/>
    <n v="233255.69"/>
    <x v="1"/>
  </r>
  <r>
    <x v="6"/>
    <n v="64.16"/>
    <x v="6"/>
    <x v="33"/>
    <n v="331344"/>
    <x v="5"/>
    <n v="470"/>
    <x v="0"/>
    <n v="77.83"/>
    <s v="First"/>
    <x v="5"/>
    <s v="Expired"/>
    <x v="0"/>
    <n v="176062.42"/>
    <x v="2"/>
  </r>
  <r>
    <x v="2"/>
    <n v="66.569999999999993"/>
    <x v="0"/>
    <x v="0"/>
    <n v="180252"/>
    <x v="8"/>
    <n v="626"/>
    <x v="2"/>
    <n v="42.55"/>
    <s v="Third"/>
    <x v="9"/>
    <s v="Expired"/>
    <x v="0"/>
    <n v="118789.31"/>
    <x v="0"/>
  </r>
  <r>
    <x v="6"/>
    <n v="62.03"/>
    <x v="0"/>
    <x v="35"/>
    <n v="255739"/>
    <x v="0"/>
    <n v="993"/>
    <x v="2"/>
    <n v="33.979999999999997"/>
    <s v="Third"/>
    <x v="2"/>
    <s v="Expired"/>
    <x v="1"/>
    <n v="182215.34"/>
    <x v="0"/>
  </r>
  <r>
    <x v="1"/>
    <n v="69.97"/>
    <x v="0"/>
    <x v="6"/>
    <n v="306975"/>
    <x v="7"/>
    <n v="682"/>
    <x v="1"/>
    <n v="64.569999999999993"/>
    <s v="First"/>
    <x v="7"/>
    <s v="Expired"/>
    <x v="0"/>
    <n v="145951.79"/>
    <x v="0"/>
  </r>
  <r>
    <x v="9"/>
    <n v="22.04"/>
    <x v="4"/>
    <x v="4"/>
    <n v="68513"/>
    <x v="5"/>
    <n v="428"/>
    <x v="1"/>
    <n v="80.400000000000006"/>
    <s v="First"/>
    <x v="5"/>
    <s v="Not Available"/>
    <x v="0"/>
    <n v="54258.93"/>
    <x v="0"/>
  </r>
  <r>
    <x v="9"/>
    <n v="57.81"/>
    <x v="2"/>
    <x v="38"/>
    <n v="204806"/>
    <x v="0"/>
    <n v="923"/>
    <x v="2"/>
    <n v="26.42"/>
    <s v="Second"/>
    <x v="1"/>
    <s v="Not Available"/>
    <x v="0"/>
    <n v="162715.26999999999"/>
    <x v="1"/>
  </r>
  <r>
    <x v="8"/>
    <n v="60.33"/>
    <x v="1"/>
    <x v="19"/>
    <n v="219871"/>
    <x v="3"/>
    <n v="859"/>
    <x v="1"/>
    <n v="65.22"/>
    <s v="Second"/>
    <x v="1"/>
    <s v="Expired"/>
    <x v="0"/>
    <n v="139733.07"/>
    <x v="1"/>
  </r>
  <r>
    <x v="0"/>
    <n v="73.010000000000005"/>
    <x v="3"/>
    <x v="11"/>
    <n v="102623"/>
    <x v="4"/>
    <n v="628"/>
    <x v="1"/>
    <n v="81.849999999999994"/>
    <s v="Third"/>
    <x v="0"/>
    <s v="Not Available"/>
    <x v="1"/>
    <n v="73474.899999999994"/>
    <x v="1"/>
  </r>
  <r>
    <x v="0"/>
    <n v="23.93"/>
    <x v="1"/>
    <x v="19"/>
    <n v="271751"/>
    <x v="3"/>
    <n v="834"/>
    <x v="2"/>
    <n v="45.19"/>
    <s v="Third"/>
    <x v="1"/>
    <s v="Not Available"/>
    <x v="0"/>
    <n v="165372.35"/>
    <x v="1"/>
  </r>
  <r>
    <x v="0"/>
    <n v="26.78"/>
    <x v="4"/>
    <x v="16"/>
    <n v="136618"/>
    <x v="2"/>
    <n v="765"/>
    <x v="0"/>
    <n v="72.13"/>
    <s v="First"/>
    <x v="3"/>
    <s v="Not Available"/>
    <x v="1"/>
    <n v="80955.77"/>
    <x v="1"/>
  </r>
  <r>
    <x v="1"/>
    <n v="39.090000000000003"/>
    <x v="6"/>
    <x v="33"/>
    <n v="77684"/>
    <x v="9"/>
    <n v="406"/>
    <x v="2"/>
    <n v="58.53"/>
    <s v="First"/>
    <x v="1"/>
    <s v="Expired"/>
    <x v="1"/>
    <n v="39973.550000000003"/>
    <x v="2"/>
  </r>
  <r>
    <x v="1"/>
    <n v="59.2"/>
    <x v="1"/>
    <x v="19"/>
    <n v="297971"/>
    <x v="6"/>
    <n v="787"/>
    <x v="2"/>
    <n v="41.06"/>
    <s v="Third"/>
    <x v="6"/>
    <s v="Expired"/>
    <x v="1"/>
    <n v="173769.67"/>
    <x v="0"/>
  </r>
  <r>
    <x v="8"/>
    <n v="14.58"/>
    <x v="3"/>
    <x v="14"/>
    <n v="395014"/>
    <x v="2"/>
    <n v="536"/>
    <x v="1"/>
    <n v="96.98"/>
    <s v="First"/>
    <x v="3"/>
    <s v="Expired"/>
    <x v="1"/>
    <n v="215633.27"/>
    <x v="3"/>
  </r>
  <r>
    <x v="4"/>
    <n v="11.47"/>
    <x v="6"/>
    <x v="24"/>
    <n v="364131"/>
    <x v="3"/>
    <n v="1000"/>
    <x v="2"/>
    <n v="53.21"/>
    <s v="Second"/>
    <x v="4"/>
    <s v="Expired"/>
    <x v="1"/>
    <n v="249730.69"/>
    <x v="1"/>
  </r>
  <r>
    <x v="6"/>
    <n v="5.21"/>
    <x v="3"/>
    <x v="14"/>
    <n v="343224"/>
    <x v="9"/>
    <n v="270"/>
    <x v="1"/>
    <n v="91.25"/>
    <s v="First"/>
    <x v="1"/>
    <s v="Active"/>
    <x v="1"/>
    <n v="168137.88"/>
    <x v="2"/>
  </r>
  <r>
    <x v="9"/>
    <n v="37.11"/>
    <x v="4"/>
    <x v="18"/>
    <n v="119891"/>
    <x v="4"/>
    <n v="994"/>
    <x v="2"/>
    <n v="32.24"/>
    <s v="First"/>
    <x v="0"/>
    <s v="Expired"/>
    <x v="1"/>
    <n v="50293.58"/>
    <x v="3"/>
  </r>
  <r>
    <x v="2"/>
    <n v="59.15"/>
    <x v="0"/>
    <x v="35"/>
    <n v="64266"/>
    <x v="2"/>
    <n v="809"/>
    <x v="0"/>
    <n v="97.1"/>
    <s v="First"/>
    <x v="3"/>
    <s v="Expired"/>
    <x v="1"/>
    <n v="47807.3"/>
    <x v="1"/>
  </r>
  <r>
    <x v="1"/>
    <n v="70.37"/>
    <x v="2"/>
    <x v="8"/>
    <n v="181954"/>
    <x v="1"/>
    <n v="966"/>
    <x v="2"/>
    <n v="47.86"/>
    <s v="First"/>
    <x v="6"/>
    <s v="Expired"/>
    <x v="0"/>
    <n v="129144.48"/>
    <x v="3"/>
  </r>
  <r>
    <x v="5"/>
    <n v="70.349999999999994"/>
    <x v="3"/>
    <x v="32"/>
    <n v="282418"/>
    <x v="1"/>
    <n v="539"/>
    <x v="1"/>
    <n v="64.52"/>
    <s v="Third"/>
    <x v="2"/>
    <s v="Not Available"/>
    <x v="1"/>
    <n v="176851.86"/>
    <x v="1"/>
  </r>
  <r>
    <x v="8"/>
    <n v="20.11"/>
    <x v="2"/>
    <x v="34"/>
    <n v="236076"/>
    <x v="3"/>
    <n v="820"/>
    <x v="0"/>
    <n v="90.05"/>
    <s v="First"/>
    <x v="4"/>
    <s v="Not Available"/>
    <x v="0"/>
    <n v="135312.39000000001"/>
    <x v="0"/>
  </r>
  <r>
    <x v="1"/>
    <n v="12.16"/>
    <x v="0"/>
    <x v="0"/>
    <n v="294978"/>
    <x v="8"/>
    <n v="113"/>
    <x v="0"/>
    <n v="89.2"/>
    <s v="First"/>
    <x v="8"/>
    <s v="Expired"/>
    <x v="0"/>
    <n v="196388.22"/>
    <x v="1"/>
  </r>
  <r>
    <x v="2"/>
    <n v="13.66"/>
    <x v="5"/>
    <x v="9"/>
    <n v="179272"/>
    <x v="0"/>
    <n v="895"/>
    <x v="2"/>
    <n v="49.98"/>
    <s v="Second"/>
    <x v="4"/>
    <s v="Active"/>
    <x v="0"/>
    <n v="116951.32"/>
    <x v="3"/>
  </r>
  <r>
    <x v="5"/>
    <n v="56.08"/>
    <x v="7"/>
    <x v="28"/>
    <n v="62106"/>
    <x v="8"/>
    <n v="384"/>
    <x v="2"/>
    <n v="42.47"/>
    <s v="Second"/>
    <x v="2"/>
    <s v="Not Available"/>
    <x v="0"/>
    <n v="48438.74"/>
    <x v="1"/>
  </r>
  <r>
    <x v="5"/>
    <n v="20.309999999999999"/>
    <x v="5"/>
    <x v="5"/>
    <n v="284414"/>
    <x v="4"/>
    <n v="688"/>
    <x v="2"/>
    <n v="42.01"/>
    <s v="First"/>
    <x v="0"/>
    <s v="Expired"/>
    <x v="1"/>
    <n v="144228.41"/>
    <x v="1"/>
  </r>
  <r>
    <x v="5"/>
    <n v="54.94"/>
    <x v="5"/>
    <x v="9"/>
    <n v="65736"/>
    <x v="7"/>
    <n v="740"/>
    <x v="0"/>
    <n v="73.61"/>
    <s v="Second"/>
    <x v="1"/>
    <s v="Not Available"/>
    <x v="1"/>
    <n v="36421.660000000003"/>
    <x v="2"/>
  </r>
  <r>
    <x v="2"/>
    <n v="40.57"/>
    <x v="3"/>
    <x v="3"/>
    <n v="113918"/>
    <x v="2"/>
    <n v="798"/>
    <x v="2"/>
    <n v="30.8"/>
    <s v="First"/>
    <x v="3"/>
    <s v="Active"/>
    <x v="1"/>
    <n v="62143.16"/>
    <x v="3"/>
  </r>
  <r>
    <x v="3"/>
    <n v="74.260000000000005"/>
    <x v="7"/>
    <x v="23"/>
    <n v="57953"/>
    <x v="3"/>
    <n v="185"/>
    <x v="2"/>
    <n v="56.69"/>
    <s v="Second"/>
    <x v="4"/>
    <s v="Not Available"/>
    <x v="1"/>
    <n v="24406.33"/>
    <x v="0"/>
  </r>
  <r>
    <x v="5"/>
    <n v="38.72"/>
    <x v="7"/>
    <x v="23"/>
    <n v="306454"/>
    <x v="8"/>
    <n v="763"/>
    <x v="2"/>
    <n v="38.85"/>
    <s v="Second"/>
    <x v="3"/>
    <s v="Expired"/>
    <x v="0"/>
    <n v="132355.76999999999"/>
    <x v="2"/>
  </r>
  <r>
    <x v="1"/>
    <n v="28.71"/>
    <x v="2"/>
    <x v="27"/>
    <n v="203721"/>
    <x v="8"/>
    <n v="365"/>
    <x v="0"/>
    <n v="81.39"/>
    <s v="Second"/>
    <x v="3"/>
    <s v="Not Available"/>
    <x v="1"/>
    <n v="110516.59"/>
    <x v="3"/>
  </r>
  <r>
    <x v="7"/>
    <n v="18.78"/>
    <x v="7"/>
    <x v="17"/>
    <n v="311035"/>
    <x v="5"/>
    <n v="849"/>
    <x v="2"/>
    <n v="30.9"/>
    <s v="Third"/>
    <x v="2"/>
    <s v="Active"/>
    <x v="0"/>
    <n v="144895.6"/>
    <x v="0"/>
  </r>
  <r>
    <x v="3"/>
    <n v="74.36"/>
    <x v="7"/>
    <x v="28"/>
    <n v="309168"/>
    <x v="5"/>
    <n v="624"/>
    <x v="0"/>
    <n v="88.34"/>
    <s v="Second"/>
    <x v="1"/>
    <s v="Active"/>
    <x v="0"/>
    <n v="225334.6"/>
    <x v="0"/>
  </r>
  <r>
    <x v="1"/>
    <n v="8.1999999999999993"/>
    <x v="4"/>
    <x v="18"/>
    <n v="86675"/>
    <x v="0"/>
    <n v="770"/>
    <x v="1"/>
    <n v="62.79"/>
    <s v="Third"/>
    <x v="2"/>
    <s v="Not Available"/>
    <x v="0"/>
    <n v="39483.61"/>
    <x v="2"/>
  </r>
  <r>
    <x v="7"/>
    <n v="56.21"/>
    <x v="5"/>
    <x v="15"/>
    <n v="82840"/>
    <x v="9"/>
    <n v="928"/>
    <x v="0"/>
    <n v="86.33"/>
    <s v="Second"/>
    <x v="0"/>
    <s v="Expired"/>
    <x v="0"/>
    <n v="62370.52"/>
    <x v="2"/>
  </r>
  <r>
    <x v="7"/>
    <n v="78.099999999999994"/>
    <x v="6"/>
    <x v="24"/>
    <n v="234912"/>
    <x v="0"/>
    <n v="873"/>
    <x v="0"/>
    <n v="83.43"/>
    <s v="Second"/>
    <x v="2"/>
    <s v="Expired"/>
    <x v="0"/>
    <n v="148067.88"/>
    <x v="0"/>
  </r>
  <r>
    <x v="6"/>
    <n v="39.5"/>
    <x v="3"/>
    <x v="11"/>
    <n v="231941"/>
    <x v="6"/>
    <n v="204"/>
    <x v="2"/>
    <n v="34.85"/>
    <s v="First"/>
    <x v="9"/>
    <s v="Expired"/>
    <x v="0"/>
    <n v="135923.51"/>
    <x v="1"/>
  </r>
  <r>
    <x v="3"/>
    <n v="67.52"/>
    <x v="2"/>
    <x v="8"/>
    <n v="195392"/>
    <x v="9"/>
    <n v="633"/>
    <x v="2"/>
    <n v="39.130000000000003"/>
    <s v="Third"/>
    <x v="1"/>
    <s v="Active"/>
    <x v="0"/>
    <n v="118879.57"/>
    <x v="1"/>
  </r>
  <r>
    <x v="6"/>
    <n v="59.35"/>
    <x v="0"/>
    <x v="35"/>
    <n v="169458"/>
    <x v="1"/>
    <n v="783"/>
    <x v="1"/>
    <n v="99.21"/>
    <s v="Third"/>
    <x v="6"/>
    <s v="Active"/>
    <x v="1"/>
    <n v="128539.49"/>
    <x v="3"/>
  </r>
  <r>
    <x v="2"/>
    <n v="39.42"/>
    <x v="6"/>
    <x v="24"/>
    <n v="344479"/>
    <x v="4"/>
    <n v="842"/>
    <x v="0"/>
    <n v="66.62"/>
    <s v="Third"/>
    <x v="0"/>
    <s v="Active"/>
    <x v="0"/>
    <n v="207574.39999999999"/>
    <x v="3"/>
  </r>
  <r>
    <x v="5"/>
    <n v="62.84"/>
    <x v="6"/>
    <x v="33"/>
    <n v="50437"/>
    <x v="9"/>
    <n v="145"/>
    <x v="2"/>
    <n v="30.53"/>
    <s v="Third"/>
    <x v="1"/>
    <s v="Expired"/>
    <x v="0"/>
    <n v="21628.19"/>
    <x v="0"/>
  </r>
  <r>
    <x v="4"/>
    <n v="67.569999999999993"/>
    <x v="3"/>
    <x v="3"/>
    <n v="256525"/>
    <x v="5"/>
    <n v="345"/>
    <x v="2"/>
    <n v="33.159999999999997"/>
    <s v="Second"/>
    <x v="1"/>
    <s v="Expired"/>
    <x v="0"/>
    <n v="112643.18"/>
    <x v="1"/>
  </r>
  <r>
    <x v="7"/>
    <n v="33.25"/>
    <x v="1"/>
    <x v="37"/>
    <n v="367167"/>
    <x v="0"/>
    <n v="982"/>
    <x v="1"/>
    <n v="91.08"/>
    <s v="Third"/>
    <x v="1"/>
    <s v="Expired"/>
    <x v="1"/>
    <n v="264974.45"/>
    <x v="1"/>
  </r>
  <r>
    <x v="1"/>
    <n v="14.88"/>
    <x v="4"/>
    <x v="4"/>
    <n v="279231"/>
    <x v="4"/>
    <n v="547"/>
    <x v="0"/>
    <n v="98.53"/>
    <s v="Third"/>
    <x v="0"/>
    <s v="Expired"/>
    <x v="1"/>
    <n v="120107.78"/>
    <x v="1"/>
  </r>
  <r>
    <x v="4"/>
    <n v="40.229999999999997"/>
    <x v="1"/>
    <x v="37"/>
    <n v="329671"/>
    <x v="5"/>
    <n v="901"/>
    <x v="2"/>
    <n v="55.36"/>
    <s v="Third"/>
    <x v="0"/>
    <s v="Active"/>
    <x v="1"/>
    <n v="137417.28"/>
    <x v="1"/>
  </r>
  <r>
    <x v="8"/>
    <n v="41.49"/>
    <x v="3"/>
    <x v="7"/>
    <n v="190779"/>
    <x v="9"/>
    <n v="446"/>
    <x v="0"/>
    <n v="61.56"/>
    <s v="Second"/>
    <x v="1"/>
    <s v="Active"/>
    <x v="1"/>
    <n v="132889.79999999999"/>
    <x v="2"/>
  </r>
  <r>
    <x v="3"/>
    <n v="10.67"/>
    <x v="1"/>
    <x v="26"/>
    <n v="293184"/>
    <x v="9"/>
    <n v="479"/>
    <x v="2"/>
    <n v="59.6"/>
    <s v="Second"/>
    <x v="1"/>
    <s v="Expired"/>
    <x v="1"/>
    <n v="152509.82999999999"/>
    <x v="3"/>
  </r>
  <r>
    <x v="9"/>
    <n v="54.81"/>
    <x v="6"/>
    <x v="10"/>
    <n v="196907"/>
    <x v="9"/>
    <n v="900"/>
    <x v="2"/>
    <n v="39.270000000000003"/>
    <s v="Third"/>
    <x v="1"/>
    <s v="Expired"/>
    <x v="0"/>
    <n v="142760.49"/>
    <x v="3"/>
  </r>
  <r>
    <x v="8"/>
    <n v="31.31"/>
    <x v="6"/>
    <x v="21"/>
    <n v="356569"/>
    <x v="0"/>
    <n v="619"/>
    <x v="0"/>
    <n v="73.78"/>
    <s v="First"/>
    <x v="2"/>
    <s v="Expired"/>
    <x v="1"/>
    <n v="284160.17"/>
    <x v="2"/>
  </r>
  <r>
    <x v="6"/>
    <n v="40.07"/>
    <x v="2"/>
    <x v="27"/>
    <n v="250185"/>
    <x v="2"/>
    <n v="741"/>
    <x v="2"/>
    <n v="55.59"/>
    <s v="Second"/>
    <x v="0"/>
    <s v="Active"/>
    <x v="0"/>
    <n v="171279.54"/>
    <x v="3"/>
  </r>
  <r>
    <x v="3"/>
    <n v="51.76"/>
    <x v="0"/>
    <x v="0"/>
    <n v="176884"/>
    <x v="5"/>
    <n v="249"/>
    <x v="2"/>
    <n v="59.55"/>
    <s v="Second"/>
    <x v="3"/>
    <s v="Not Available"/>
    <x v="0"/>
    <n v="138804.59"/>
    <x v="3"/>
  </r>
  <r>
    <x v="2"/>
    <n v="19.36"/>
    <x v="0"/>
    <x v="6"/>
    <n v="83154"/>
    <x v="0"/>
    <n v="373"/>
    <x v="0"/>
    <n v="65.459999999999994"/>
    <s v="Third"/>
    <x v="0"/>
    <s v="Expired"/>
    <x v="0"/>
    <n v="49974.239999999998"/>
    <x v="0"/>
  </r>
  <r>
    <x v="1"/>
    <n v="40.130000000000003"/>
    <x v="7"/>
    <x v="23"/>
    <n v="123191"/>
    <x v="7"/>
    <n v="437"/>
    <x v="1"/>
    <n v="81.099999999999994"/>
    <s v="Second"/>
    <x v="6"/>
    <s v="Active"/>
    <x v="0"/>
    <n v="66142.009999999995"/>
    <x v="0"/>
  </r>
  <r>
    <x v="6"/>
    <n v="40.93"/>
    <x v="2"/>
    <x v="38"/>
    <n v="243950"/>
    <x v="0"/>
    <n v="488"/>
    <x v="1"/>
    <n v="76.14"/>
    <s v="First"/>
    <x v="2"/>
    <s v="Expired"/>
    <x v="0"/>
    <n v="174942.68"/>
    <x v="0"/>
  </r>
  <r>
    <x v="2"/>
    <n v="41.25"/>
    <x v="1"/>
    <x v="1"/>
    <n v="398718"/>
    <x v="9"/>
    <n v="808"/>
    <x v="1"/>
    <n v="89.03"/>
    <s v="First"/>
    <x v="1"/>
    <s v="Expired"/>
    <x v="0"/>
    <n v="236765.99"/>
    <x v="1"/>
  </r>
  <r>
    <x v="4"/>
    <n v="42.56"/>
    <x v="7"/>
    <x v="28"/>
    <n v="355126"/>
    <x v="0"/>
    <n v="481"/>
    <x v="2"/>
    <n v="35.53"/>
    <s v="Second"/>
    <x v="1"/>
    <s v="Expired"/>
    <x v="0"/>
    <n v="250784.48"/>
    <x v="3"/>
  </r>
  <r>
    <x v="6"/>
    <n v="19.899999999999999"/>
    <x v="6"/>
    <x v="10"/>
    <n v="381779"/>
    <x v="5"/>
    <n v="156"/>
    <x v="2"/>
    <n v="28.48"/>
    <s v="Third"/>
    <x v="8"/>
    <s v="Active"/>
    <x v="0"/>
    <n v="263661.3"/>
    <x v="0"/>
  </r>
  <r>
    <x v="5"/>
    <n v="29.91"/>
    <x v="6"/>
    <x v="10"/>
    <n v="168983"/>
    <x v="6"/>
    <n v="856"/>
    <x v="0"/>
    <n v="86.76"/>
    <s v="Third"/>
    <x v="2"/>
    <s v="Active"/>
    <x v="0"/>
    <n v="128016.71"/>
    <x v="0"/>
  </r>
  <r>
    <x v="5"/>
    <n v="67.89"/>
    <x v="2"/>
    <x v="2"/>
    <n v="223735"/>
    <x v="1"/>
    <n v="997"/>
    <x v="1"/>
    <n v="84.74"/>
    <s v="Third"/>
    <x v="1"/>
    <s v="Expired"/>
    <x v="1"/>
    <n v="118067"/>
    <x v="3"/>
  </r>
  <r>
    <x v="3"/>
    <n v="54.15"/>
    <x v="6"/>
    <x v="10"/>
    <n v="217465"/>
    <x v="5"/>
    <n v="732"/>
    <x v="0"/>
    <n v="63.49"/>
    <s v="Second"/>
    <x v="7"/>
    <s v="Expired"/>
    <x v="1"/>
    <n v="122840.52"/>
    <x v="3"/>
  </r>
  <r>
    <x v="9"/>
    <n v="59.09"/>
    <x v="0"/>
    <x v="39"/>
    <n v="91940"/>
    <x v="0"/>
    <n v="885"/>
    <x v="1"/>
    <n v="86.57"/>
    <s v="Third"/>
    <x v="4"/>
    <s v="Active"/>
    <x v="0"/>
    <n v="56541.1"/>
    <x v="1"/>
  </r>
  <r>
    <x v="7"/>
    <n v="11.77"/>
    <x v="4"/>
    <x v="22"/>
    <n v="78049"/>
    <x v="7"/>
    <n v="895"/>
    <x v="2"/>
    <n v="49.68"/>
    <s v="Second"/>
    <x v="3"/>
    <s v="Active"/>
    <x v="1"/>
    <n v="59377.52"/>
    <x v="1"/>
  </r>
  <r>
    <x v="5"/>
    <n v="73.39"/>
    <x v="0"/>
    <x v="35"/>
    <n v="350384"/>
    <x v="5"/>
    <n v="459"/>
    <x v="2"/>
    <n v="30.67"/>
    <s v="Second"/>
    <x v="0"/>
    <s v="Not Available"/>
    <x v="1"/>
    <n v="180878.85"/>
    <x v="0"/>
  </r>
  <r>
    <x v="4"/>
    <n v="42.55"/>
    <x v="4"/>
    <x v="22"/>
    <n v="245586"/>
    <x v="0"/>
    <n v="901"/>
    <x v="2"/>
    <n v="32.24"/>
    <s v="First"/>
    <x v="2"/>
    <s v="Expired"/>
    <x v="1"/>
    <n v="100666.65"/>
    <x v="0"/>
  </r>
  <r>
    <x v="4"/>
    <n v="5.54"/>
    <x v="2"/>
    <x v="8"/>
    <n v="131778"/>
    <x v="5"/>
    <n v="544"/>
    <x v="0"/>
    <n v="91.57"/>
    <s v="Third"/>
    <x v="7"/>
    <s v="Expired"/>
    <x v="1"/>
    <n v="63801.85"/>
    <x v="1"/>
  </r>
  <r>
    <x v="6"/>
    <n v="27.53"/>
    <x v="0"/>
    <x v="29"/>
    <n v="210976"/>
    <x v="2"/>
    <n v="526"/>
    <x v="0"/>
    <n v="72.95"/>
    <s v="Third"/>
    <x v="0"/>
    <s v="Expired"/>
    <x v="1"/>
    <n v="119136.31"/>
    <x v="0"/>
  </r>
  <r>
    <x v="7"/>
    <n v="38.46"/>
    <x v="5"/>
    <x v="20"/>
    <n v="271128"/>
    <x v="5"/>
    <n v="146"/>
    <x v="0"/>
    <n v="86.45"/>
    <s v="Third"/>
    <x v="3"/>
    <s v="Not Available"/>
    <x v="0"/>
    <n v="135457.60999999999"/>
    <x v="3"/>
  </r>
  <r>
    <x v="4"/>
    <n v="48.72"/>
    <x v="0"/>
    <x v="39"/>
    <n v="289403"/>
    <x v="1"/>
    <n v="653"/>
    <x v="2"/>
    <n v="39.76"/>
    <s v="Third"/>
    <x v="1"/>
    <s v="Not Available"/>
    <x v="1"/>
    <n v="179882.02"/>
    <x v="1"/>
  </r>
  <r>
    <x v="1"/>
    <n v="69.290000000000006"/>
    <x v="3"/>
    <x v="32"/>
    <n v="374424"/>
    <x v="8"/>
    <n v="740"/>
    <x v="1"/>
    <n v="68.400000000000006"/>
    <s v="First"/>
    <x v="8"/>
    <s v="Expired"/>
    <x v="0"/>
    <n v="242772.52"/>
    <x v="3"/>
  </r>
  <r>
    <x v="0"/>
    <n v="62.47"/>
    <x v="4"/>
    <x v="16"/>
    <n v="272725"/>
    <x v="2"/>
    <n v="606"/>
    <x v="0"/>
    <n v="93.5"/>
    <s v="Second"/>
    <x v="2"/>
    <s v="Not Available"/>
    <x v="1"/>
    <n v="118937.18"/>
    <x v="2"/>
  </r>
  <r>
    <x v="3"/>
    <n v="71.64"/>
    <x v="1"/>
    <x v="26"/>
    <n v="313039"/>
    <x v="6"/>
    <n v="286"/>
    <x v="2"/>
    <n v="33.6"/>
    <s v="Second"/>
    <x v="9"/>
    <s v="Expired"/>
    <x v="1"/>
    <n v="245272.49"/>
    <x v="1"/>
  </r>
  <r>
    <x v="8"/>
    <n v="16.27"/>
    <x v="0"/>
    <x v="29"/>
    <n v="75749"/>
    <x v="0"/>
    <n v="773"/>
    <x v="2"/>
    <n v="35.04"/>
    <s v="Third"/>
    <x v="2"/>
    <s v="Active"/>
    <x v="0"/>
    <n v="32576.39"/>
    <x v="3"/>
  </r>
  <r>
    <x v="0"/>
    <n v="55.98"/>
    <x v="0"/>
    <x v="35"/>
    <n v="143805"/>
    <x v="2"/>
    <n v="708"/>
    <x v="1"/>
    <n v="80.92"/>
    <s v="Second"/>
    <x v="4"/>
    <s v="Active"/>
    <x v="1"/>
    <n v="95956.87"/>
    <x v="2"/>
  </r>
  <r>
    <x v="3"/>
    <n v="34.17"/>
    <x v="4"/>
    <x v="4"/>
    <n v="366452"/>
    <x v="4"/>
    <n v="258"/>
    <x v="0"/>
    <n v="62.29"/>
    <s v="Second"/>
    <x v="0"/>
    <s v="Expired"/>
    <x v="1"/>
    <n v="284051.65000000002"/>
    <x v="2"/>
  </r>
  <r>
    <x v="1"/>
    <n v="65.12"/>
    <x v="6"/>
    <x v="21"/>
    <n v="155763"/>
    <x v="6"/>
    <n v="833"/>
    <x v="0"/>
    <n v="61.04"/>
    <s v="Second"/>
    <x v="9"/>
    <s v="Expired"/>
    <x v="1"/>
    <n v="105819"/>
    <x v="3"/>
  </r>
  <r>
    <x v="8"/>
    <n v="6.94"/>
    <x v="4"/>
    <x v="18"/>
    <n v="153913"/>
    <x v="6"/>
    <n v="704"/>
    <x v="0"/>
    <n v="73.59"/>
    <s v="First"/>
    <x v="9"/>
    <s v="Active"/>
    <x v="0"/>
    <n v="83167.350000000006"/>
    <x v="0"/>
  </r>
  <r>
    <x v="4"/>
    <n v="61.54"/>
    <x v="5"/>
    <x v="13"/>
    <n v="77958"/>
    <x v="1"/>
    <n v="727"/>
    <x v="1"/>
    <n v="60.49"/>
    <s v="Second"/>
    <x v="1"/>
    <s v="Active"/>
    <x v="1"/>
    <n v="37307.25"/>
    <x v="2"/>
  </r>
  <r>
    <x v="2"/>
    <n v="32.83"/>
    <x v="4"/>
    <x v="22"/>
    <n v="186191"/>
    <x v="8"/>
    <n v="329"/>
    <x v="1"/>
    <n v="83.41"/>
    <s v="Second"/>
    <x v="6"/>
    <s v="Not Available"/>
    <x v="0"/>
    <n v="146127.13"/>
    <x v="0"/>
  </r>
  <r>
    <x v="4"/>
    <n v="12.33"/>
    <x v="6"/>
    <x v="31"/>
    <n v="161199"/>
    <x v="2"/>
    <n v="297"/>
    <x v="1"/>
    <n v="99.35"/>
    <s v="First"/>
    <x v="3"/>
    <s v="Expired"/>
    <x v="0"/>
    <n v="118930.21"/>
    <x v="1"/>
  </r>
  <r>
    <x v="4"/>
    <n v="52.07"/>
    <x v="5"/>
    <x v="5"/>
    <n v="331259"/>
    <x v="1"/>
    <n v="774"/>
    <x v="2"/>
    <n v="42.13"/>
    <s v="Second"/>
    <x v="4"/>
    <s v="Expired"/>
    <x v="1"/>
    <n v="133030.29"/>
    <x v="2"/>
  </r>
  <r>
    <x v="3"/>
    <n v="32.770000000000003"/>
    <x v="1"/>
    <x v="37"/>
    <n v="53201"/>
    <x v="6"/>
    <n v="754"/>
    <x v="1"/>
    <n v="82.93"/>
    <s v="Second"/>
    <x v="0"/>
    <s v="Not Available"/>
    <x v="0"/>
    <n v="26744.07"/>
    <x v="3"/>
  </r>
  <r>
    <x v="5"/>
    <n v="62.6"/>
    <x v="3"/>
    <x v="32"/>
    <n v="395526"/>
    <x v="4"/>
    <n v="201"/>
    <x v="1"/>
    <n v="95.76"/>
    <s v="Third"/>
    <x v="0"/>
    <s v="Not Available"/>
    <x v="1"/>
    <n v="271576.03999999998"/>
    <x v="1"/>
  </r>
  <r>
    <x v="3"/>
    <n v="46.54"/>
    <x v="4"/>
    <x v="22"/>
    <n v="228515"/>
    <x v="9"/>
    <n v="885"/>
    <x v="0"/>
    <n v="78.33"/>
    <s v="First"/>
    <x v="1"/>
    <s v="Not Available"/>
    <x v="0"/>
    <n v="132153.59"/>
    <x v="0"/>
  </r>
  <r>
    <x v="9"/>
    <n v="9.52"/>
    <x v="4"/>
    <x v="22"/>
    <n v="208784"/>
    <x v="2"/>
    <n v="881"/>
    <x v="2"/>
    <n v="56.55"/>
    <s v="Second"/>
    <x v="4"/>
    <s v="Not Available"/>
    <x v="0"/>
    <n v="132004.20000000001"/>
    <x v="3"/>
  </r>
  <r>
    <x v="6"/>
    <n v="79.989999999999995"/>
    <x v="6"/>
    <x v="21"/>
    <n v="326090"/>
    <x v="6"/>
    <n v="483"/>
    <x v="0"/>
    <n v="94.22"/>
    <s v="First"/>
    <x v="9"/>
    <s v="Not Available"/>
    <x v="1"/>
    <n v="233851.81"/>
    <x v="3"/>
  </r>
  <r>
    <x v="2"/>
    <n v="79.510000000000005"/>
    <x v="0"/>
    <x v="6"/>
    <n v="306184"/>
    <x v="9"/>
    <n v="203"/>
    <x v="1"/>
    <n v="77.790000000000006"/>
    <s v="Third"/>
    <x v="1"/>
    <s v="Active"/>
    <x v="0"/>
    <n v="189096.19"/>
    <x v="1"/>
  </r>
  <r>
    <x v="5"/>
    <n v="23.41"/>
    <x v="0"/>
    <x v="35"/>
    <n v="254012"/>
    <x v="4"/>
    <n v="866"/>
    <x v="2"/>
    <n v="57.45"/>
    <s v="Third"/>
    <x v="0"/>
    <s v="Expired"/>
    <x v="1"/>
    <n v="188256.28"/>
    <x v="2"/>
  </r>
  <r>
    <x v="8"/>
    <n v="9.32"/>
    <x v="0"/>
    <x v="35"/>
    <n v="367775"/>
    <x v="2"/>
    <n v="781"/>
    <x v="2"/>
    <n v="40.31"/>
    <s v="First"/>
    <x v="3"/>
    <s v="Active"/>
    <x v="1"/>
    <n v="148675.39000000001"/>
    <x v="2"/>
  </r>
  <r>
    <x v="9"/>
    <n v="27.65"/>
    <x v="7"/>
    <x v="30"/>
    <n v="299560"/>
    <x v="3"/>
    <n v="563"/>
    <x v="0"/>
    <n v="65.67"/>
    <s v="First"/>
    <x v="4"/>
    <s v="Expired"/>
    <x v="1"/>
    <n v="209483.2"/>
    <x v="2"/>
  </r>
  <r>
    <x v="5"/>
    <n v="34.119999999999997"/>
    <x v="6"/>
    <x v="33"/>
    <n v="95034"/>
    <x v="0"/>
    <n v="706"/>
    <x v="1"/>
    <n v="97.39"/>
    <s v="First"/>
    <x v="2"/>
    <s v="Expired"/>
    <x v="0"/>
    <n v="43397.51"/>
    <x v="3"/>
  </r>
  <r>
    <x v="5"/>
    <n v="26.69"/>
    <x v="3"/>
    <x v="3"/>
    <n v="237068"/>
    <x v="2"/>
    <n v="603"/>
    <x v="2"/>
    <n v="52.9"/>
    <s v="First"/>
    <x v="3"/>
    <s v="Expired"/>
    <x v="0"/>
    <n v="185248.68"/>
    <x v="3"/>
  </r>
  <r>
    <x v="8"/>
    <n v="41.55"/>
    <x v="0"/>
    <x v="6"/>
    <n v="258372"/>
    <x v="7"/>
    <n v="500"/>
    <x v="1"/>
    <n v="82.84"/>
    <s v="Second"/>
    <x v="6"/>
    <s v="Expired"/>
    <x v="0"/>
    <n v="179378.84"/>
    <x v="3"/>
  </r>
  <r>
    <x v="4"/>
    <n v="36.5"/>
    <x v="3"/>
    <x v="11"/>
    <n v="259743"/>
    <x v="4"/>
    <n v="922"/>
    <x v="2"/>
    <n v="31.21"/>
    <s v="Third"/>
    <x v="0"/>
    <s v="Active"/>
    <x v="1"/>
    <n v="144445.4"/>
    <x v="3"/>
  </r>
  <r>
    <x v="4"/>
    <n v="37.619999999999997"/>
    <x v="2"/>
    <x v="8"/>
    <n v="225284"/>
    <x v="0"/>
    <n v="628"/>
    <x v="1"/>
    <n v="61.61"/>
    <s v="Second"/>
    <x v="4"/>
    <s v="Active"/>
    <x v="1"/>
    <n v="143546.32999999999"/>
    <x v="0"/>
  </r>
  <r>
    <x v="4"/>
    <n v="33.36"/>
    <x v="1"/>
    <x v="26"/>
    <n v="242979"/>
    <x v="5"/>
    <n v="150"/>
    <x v="1"/>
    <n v="75.569999999999993"/>
    <s v="First"/>
    <x v="5"/>
    <s v="Not Available"/>
    <x v="0"/>
    <n v="101007.86"/>
    <x v="1"/>
  </r>
  <r>
    <x v="0"/>
    <n v="73.64"/>
    <x v="4"/>
    <x v="22"/>
    <n v="345195"/>
    <x v="3"/>
    <n v="355"/>
    <x v="1"/>
    <n v="83.41"/>
    <s v="Second"/>
    <x v="1"/>
    <s v="Active"/>
    <x v="0"/>
    <n v="175081.62"/>
    <x v="1"/>
  </r>
  <r>
    <x v="4"/>
    <n v="10.49"/>
    <x v="6"/>
    <x v="33"/>
    <n v="50520"/>
    <x v="9"/>
    <n v="564"/>
    <x v="0"/>
    <n v="80.69"/>
    <s v="Second"/>
    <x v="1"/>
    <s v="Not Available"/>
    <x v="1"/>
    <n v="26479.3"/>
    <x v="2"/>
  </r>
  <r>
    <x v="4"/>
    <n v="76.88"/>
    <x v="0"/>
    <x v="0"/>
    <n v="135068"/>
    <x v="5"/>
    <n v="560"/>
    <x v="2"/>
    <n v="39.72"/>
    <s v="Second"/>
    <x v="0"/>
    <s v="Expired"/>
    <x v="0"/>
    <n v="87301.59"/>
    <x v="1"/>
  </r>
  <r>
    <x v="2"/>
    <n v="64.290000000000006"/>
    <x v="5"/>
    <x v="5"/>
    <n v="106311"/>
    <x v="0"/>
    <n v="952"/>
    <x v="0"/>
    <n v="62.44"/>
    <s v="Second"/>
    <x v="4"/>
    <s v="Not Available"/>
    <x v="0"/>
    <n v="64459.31"/>
    <x v="0"/>
  </r>
  <r>
    <x v="4"/>
    <n v="66.55"/>
    <x v="1"/>
    <x v="26"/>
    <n v="107788"/>
    <x v="6"/>
    <n v="146"/>
    <x v="2"/>
    <n v="44.11"/>
    <s v="Second"/>
    <x v="4"/>
    <s v="Active"/>
    <x v="0"/>
    <n v="50260.86"/>
    <x v="2"/>
  </r>
  <r>
    <x v="3"/>
    <n v="28.57"/>
    <x v="3"/>
    <x v="32"/>
    <n v="223015"/>
    <x v="3"/>
    <n v="158"/>
    <x v="1"/>
    <n v="92.57"/>
    <s v="Second"/>
    <x v="4"/>
    <s v="Expired"/>
    <x v="1"/>
    <n v="159008.6"/>
    <x v="2"/>
  </r>
  <r>
    <x v="2"/>
    <n v="70.27"/>
    <x v="4"/>
    <x v="4"/>
    <n v="239521"/>
    <x v="7"/>
    <n v="985"/>
    <x v="1"/>
    <n v="99.7"/>
    <s v="First"/>
    <x v="7"/>
    <s v="Not Available"/>
    <x v="0"/>
    <n v="154592.82999999999"/>
    <x v="0"/>
  </r>
  <r>
    <x v="9"/>
    <n v="12.9"/>
    <x v="4"/>
    <x v="18"/>
    <n v="227000"/>
    <x v="3"/>
    <n v="527"/>
    <x v="2"/>
    <n v="54.54"/>
    <s v="Third"/>
    <x v="1"/>
    <s v="Expired"/>
    <x v="1"/>
    <n v="140772.20000000001"/>
    <x v="1"/>
  </r>
  <r>
    <x v="2"/>
    <n v="30.52"/>
    <x v="3"/>
    <x v="11"/>
    <n v="351949"/>
    <x v="5"/>
    <n v="962"/>
    <x v="2"/>
    <n v="44.39"/>
    <s v="Second"/>
    <x v="3"/>
    <s v="Expired"/>
    <x v="1"/>
    <n v="164185.64000000001"/>
    <x v="2"/>
  </r>
  <r>
    <x v="5"/>
    <n v="17.670000000000002"/>
    <x v="5"/>
    <x v="5"/>
    <n v="338334"/>
    <x v="1"/>
    <n v="970"/>
    <x v="0"/>
    <n v="78.17"/>
    <s v="Second"/>
    <x v="1"/>
    <s v="Not Available"/>
    <x v="0"/>
    <n v="258456.25"/>
    <x v="2"/>
  </r>
  <r>
    <x v="2"/>
    <n v="48.84"/>
    <x v="6"/>
    <x v="31"/>
    <n v="352229"/>
    <x v="1"/>
    <n v="605"/>
    <x v="0"/>
    <n v="60.15"/>
    <s v="Third"/>
    <x v="6"/>
    <s v="Expired"/>
    <x v="0"/>
    <n v="153766.43"/>
    <x v="1"/>
  </r>
  <r>
    <x v="8"/>
    <n v="17.38"/>
    <x v="4"/>
    <x v="12"/>
    <n v="384153"/>
    <x v="5"/>
    <n v="785"/>
    <x v="2"/>
    <n v="43.9"/>
    <s v="First"/>
    <x v="5"/>
    <s v="Expired"/>
    <x v="0"/>
    <n v="302498.69"/>
    <x v="3"/>
  </r>
  <r>
    <x v="6"/>
    <n v="34.520000000000003"/>
    <x v="7"/>
    <x v="17"/>
    <n v="268388"/>
    <x v="1"/>
    <n v="823"/>
    <x v="2"/>
    <n v="42.97"/>
    <s v="Second"/>
    <x v="4"/>
    <s v="Expired"/>
    <x v="1"/>
    <n v="210183.61"/>
    <x v="0"/>
  </r>
  <r>
    <x v="6"/>
    <n v="47.02"/>
    <x v="3"/>
    <x v="32"/>
    <n v="174136"/>
    <x v="1"/>
    <n v="570"/>
    <x v="1"/>
    <n v="86.57"/>
    <s v="Second"/>
    <x v="0"/>
    <s v="Not Available"/>
    <x v="1"/>
    <n v="133353.79999999999"/>
    <x v="0"/>
  </r>
  <r>
    <x v="1"/>
    <n v="47.35"/>
    <x v="7"/>
    <x v="30"/>
    <n v="284291"/>
    <x v="8"/>
    <n v="284"/>
    <x v="2"/>
    <n v="46.76"/>
    <s v="First"/>
    <x v="8"/>
    <s v="Not Available"/>
    <x v="1"/>
    <n v="131466.59"/>
    <x v="2"/>
  </r>
  <r>
    <x v="2"/>
    <n v="34.4"/>
    <x v="1"/>
    <x v="37"/>
    <n v="189134"/>
    <x v="8"/>
    <n v="536"/>
    <x v="2"/>
    <n v="51.74"/>
    <s v="Third"/>
    <x v="6"/>
    <s v="Active"/>
    <x v="0"/>
    <n v="103792.51"/>
    <x v="1"/>
  </r>
  <r>
    <x v="4"/>
    <n v="35.380000000000003"/>
    <x v="5"/>
    <x v="20"/>
    <n v="160113"/>
    <x v="9"/>
    <n v="633"/>
    <x v="1"/>
    <n v="64.17"/>
    <s v="Third"/>
    <x v="1"/>
    <s v="Active"/>
    <x v="1"/>
    <n v="86715.72"/>
    <x v="0"/>
  </r>
  <r>
    <x v="9"/>
    <n v="71.010000000000005"/>
    <x v="1"/>
    <x v="25"/>
    <n v="387523"/>
    <x v="3"/>
    <n v="357"/>
    <x v="0"/>
    <n v="81.63"/>
    <s v="First"/>
    <x v="4"/>
    <s v="Active"/>
    <x v="0"/>
    <n v="192080.41"/>
    <x v="0"/>
  </r>
  <r>
    <x v="2"/>
    <n v="50.87"/>
    <x v="7"/>
    <x v="36"/>
    <n v="226623"/>
    <x v="3"/>
    <n v="185"/>
    <x v="0"/>
    <n v="90.76"/>
    <s v="Third"/>
    <x v="4"/>
    <s v="Expired"/>
    <x v="1"/>
    <n v="108248.4"/>
    <x v="1"/>
  </r>
  <r>
    <x v="9"/>
    <n v="75.33"/>
    <x v="5"/>
    <x v="13"/>
    <n v="55640"/>
    <x v="7"/>
    <n v="718"/>
    <x v="1"/>
    <n v="97.3"/>
    <s v="Second"/>
    <x v="0"/>
    <s v="Expired"/>
    <x v="1"/>
    <n v="29816.47"/>
    <x v="0"/>
  </r>
  <r>
    <x v="5"/>
    <n v="56.12"/>
    <x v="4"/>
    <x v="4"/>
    <n v="129077"/>
    <x v="1"/>
    <n v="653"/>
    <x v="1"/>
    <n v="74.989999999999995"/>
    <s v="Second"/>
    <x v="0"/>
    <s v="Active"/>
    <x v="0"/>
    <n v="74931.72"/>
    <x v="1"/>
  </r>
  <r>
    <x v="4"/>
    <n v="59.42"/>
    <x v="0"/>
    <x v="35"/>
    <n v="302141"/>
    <x v="0"/>
    <n v="216"/>
    <x v="1"/>
    <n v="64.06"/>
    <s v="Second"/>
    <x v="2"/>
    <s v="Active"/>
    <x v="0"/>
    <n v="220116.69"/>
    <x v="0"/>
  </r>
  <r>
    <x v="6"/>
    <n v="72.91"/>
    <x v="2"/>
    <x v="27"/>
    <n v="228616"/>
    <x v="9"/>
    <n v="199"/>
    <x v="1"/>
    <n v="78.260000000000005"/>
    <s v="Second"/>
    <x v="0"/>
    <s v="Active"/>
    <x v="1"/>
    <n v="146217.88"/>
    <x v="0"/>
  </r>
  <r>
    <x v="9"/>
    <n v="75.38"/>
    <x v="4"/>
    <x v="4"/>
    <n v="384277"/>
    <x v="8"/>
    <n v="192"/>
    <x v="0"/>
    <n v="63.82"/>
    <s v="Second"/>
    <x v="8"/>
    <s v="Not Available"/>
    <x v="0"/>
    <n v="221649.71"/>
    <x v="3"/>
  </r>
  <r>
    <x v="0"/>
    <n v="48.2"/>
    <x v="3"/>
    <x v="32"/>
    <n v="50967"/>
    <x v="9"/>
    <n v="472"/>
    <x v="1"/>
    <n v="83.06"/>
    <s v="Third"/>
    <x v="0"/>
    <s v="Not Available"/>
    <x v="1"/>
    <n v="24910.48"/>
    <x v="2"/>
  </r>
  <r>
    <x v="2"/>
    <n v="35.520000000000003"/>
    <x v="2"/>
    <x v="34"/>
    <n v="298094"/>
    <x v="4"/>
    <n v="258"/>
    <x v="2"/>
    <n v="48.98"/>
    <s v="First"/>
    <x v="0"/>
    <s v="Expired"/>
    <x v="0"/>
    <n v="127841.23"/>
    <x v="3"/>
  </r>
  <r>
    <x v="7"/>
    <n v="5.87"/>
    <x v="3"/>
    <x v="3"/>
    <n v="166712"/>
    <x v="4"/>
    <n v="233"/>
    <x v="1"/>
    <n v="93.16"/>
    <s v="First"/>
    <x v="0"/>
    <s v="Not Available"/>
    <x v="0"/>
    <n v="101424"/>
    <x v="0"/>
  </r>
  <r>
    <x v="8"/>
    <n v="37.590000000000003"/>
    <x v="2"/>
    <x v="38"/>
    <n v="90609"/>
    <x v="2"/>
    <n v="343"/>
    <x v="0"/>
    <n v="95.26"/>
    <s v="Third"/>
    <x v="2"/>
    <s v="Active"/>
    <x v="1"/>
    <n v="57184.480000000003"/>
    <x v="3"/>
  </r>
  <r>
    <x v="1"/>
    <n v="45.29"/>
    <x v="7"/>
    <x v="23"/>
    <n v="120221"/>
    <x v="8"/>
    <n v="965"/>
    <x v="2"/>
    <n v="44.37"/>
    <s v="Second"/>
    <x v="8"/>
    <s v="Active"/>
    <x v="1"/>
    <n v="63907.06"/>
    <x v="1"/>
  </r>
  <r>
    <x v="4"/>
    <n v="64.489999999999995"/>
    <x v="5"/>
    <x v="20"/>
    <n v="103676"/>
    <x v="6"/>
    <n v="297"/>
    <x v="1"/>
    <n v="67.47"/>
    <s v="Second"/>
    <x v="4"/>
    <s v="Expired"/>
    <x v="0"/>
    <n v="70967.990000000005"/>
    <x v="2"/>
  </r>
  <r>
    <x v="1"/>
    <n v="11.9"/>
    <x v="7"/>
    <x v="23"/>
    <n v="164495"/>
    <x v="1"/>
    <n v="217"/>
    <x v="1"/>
    <n v="83.15"/>
    <s v="Third"/>
    <x v="4"/>
    <s v="Expired"/>
    <x v="1"/>
    <n v="76031.460000000006"/>
    <x v="2"/>
  </r>
  <r>
    <x v="2"/>
    <n v="46.72"/>
    <x v="2"/>
    <x v="8"/>
    <n v="86496"/>
    <x v="7"/>
    <n v="657"/>
    <x v="0"/>
    <n v="97.14"/>
    <s v="Second"/>
    <x v="6"/>
    <s v="Active"/>
    <x v="0"/>
    <n v="53333.62"/>
    <x v="2"/>
  </r>
  <r>
    <x v="8"/>
    <n v="62.26"/>
    <x v="7"/>
    <x v="23"/>
    <n v="348727"/>
    <x v="2"/>
    <n v="842"/>
    <x v="0"/>
    <n v="61.42"/>
    <s v="First"/>
    <x v="3"/>
    <s v="Expired"/>
    <x v="1"/>
    <n v="158967.26"/>
    <x v="2"/>
  </r>
  <r>
    <x v="4"/>
    <n v="38.92"/>
    <x v="3"/>
    <x v="32"/>
    <n v="91955"/>
    <x v="3"/>
    <n v="339"/>
    <x v="1"/>
    <n v="64.47"/>
    <s v="First"/>
    <x v="4"/>
    <s v="Not Available"/>
    <x v="1"/>
    <n v="45075.03"/>
    <x v="3"/>
  </r>
  <r>
    <x v="2"/>
    <n v="19.09"/>
    <x v="0"/>
    <x v="39"/>
    <n v="373772"/>
    <x v="4"/>
    <n v="472"/>
    <x v="0"/>
    <n v="69.94"/>
    <s v="First"/>
    <x v="0"/>
    <s v="Active"/>
    <x v="1"/>
    <n v="170774.36"/>
    <x v="1"/>
  </r>
  <r>
    <x v="3"/>
    <n v="16"/>
    <x v="0"/>
    <x v="35"/>
    <n v="215362"/>
    <x v="1"/>
    <n v="703"/>
    <x v="0"/>
    <n v="96.85"/>
    <s v="First"/>
    <x v="6"/>
    <s v="Active"/>
    <x v="0"/>
    <n v="155872.54999999999"/>
    <x v="2"/>
  </r>
  <r>
    <x v="9"/>
    <n v="24.68"/>
    <x v="2"/>
    <x v="27"/>
    <n v="321324"/>
    <x v="5"/>
    <n v="935"/>
    <x v="0"/>
    <n v="76.900000000000006"/>
    <s v="Second"/>
    <x v="3"/>
    <s v="Expired"/>
    <x v="0"/>
    <n v="208611.13"/>
    <x v="3"/>
  </r>
  <r>
    <x v="4"/>
    <n v="26.66"/>
    <x v="2"/>
    <x v="2"/>
    <n v="180098"/>
    <x v="5"/>
    <n v="201"/>
    <x v="1"/>
    <n v="78.61"/>
    <s v="Third"/>
    <x v="0"/>
    <s v="Not Available"/>
    <x v="1"/>
    <n v="121367.51"/>
    <x v="3"/>
  </r>
  <r>
    <x v="4"/>
    <n v="52.27"/>
    <x v="2"/>
    <x v="27"/>
    <n v="86821"/>
    <x v="9"/>
    <n v="812"/>
    <x v="1"/>
    <n v="78.45"/>
    <s v="Third"/>
    <x v="1"/>
    <s v="Not Available"/>
    <x v="0"/>
    <n v="68761.95"/>
    <x v="3"/>
  </r>
  <r>
    <x v="9"/>
    <n v="25.77"/>
    <x v="7"/>
    <x v="23"/>
    <n v="380868"/>
    <x v="2"/>
    <n v="184"/>
    <x v="2"/>
    <n v="29.05"/>
    <s v="Third"/>
    <x v="3"/>
    <s v="Active"/>
    <x v="0"/>
    <n v="303015.96000000002"/>
    <x v="0"/>
  </r>
  <r>
    <x v="9"/>
    <n v="74.739999999999995"/>
    <x v="2"/>
    <x v="8"/>
    <n v="300409"/>
    <x v="4"/>
    <n v="398"/>
    <x v="0"/>
    <n v="64.040000000000006"/>
    <s v="Third"/>
    <x v="0"/>
    <s v="Expired"/>
    <x v="1"/>
    <n v="160016.57999999999"/>
    <x v="3"/>
  </r>
  <r>
    <x v="8"/>
    <n v="48.13"/>
    <x v="6"/>
    <x v="31"/>
    <n v="109723"/>
    <x v="3"/>
    <n v="229"/>
    <x v="2"/>
    <n v="25.06"/>
    <s v="First"/>
    <x v="4"/>
    <s v="Not Available"/>
    <x v="0"/>
    <n v="74392.37"/>
    <x v="1"/>
  </r>
  <r>
    <x v="7"/>
    <n v="58.82"/>
    <x v="7"/>
    <x v="28"/>
    <n v="166586"/>
    <x v="7"/>
    <n v="260"/>
    <x v="2"/>
    <n v="37.21"/>
    <s v="Second"/>
    <x v="3"/>
    <s v="Active"/>
    <x v="0"/>
    <n v="97757.89"/>
    <x v="0"/>
  </r>
  <r>
    <x v="7"/>
    <n v="37.18"/>
    <x v="6"/>
    <x v="31"/>
    <n v="122700"/>
    <x v="9"/>
    <n v="283"/>
    <x v="1"/>
    <n v="76.66"/>
    <s v="Third"/>
    <x v="1"/>
    <s v="Not Available"/>
    <x v="0"/>
    <n v="58206.7"/>
    <x v="1"/>
  </r>
  <r>
    <x v="4"/>
    <n v="59.95"/>
    <x v="1"/>
    <x v="1"/>
    <n v="53067"/>
    <x v="2"/>
    <n v="248"/>
    <x v="1"/>
    <n v="89.68"/>
    <s v="Third"/>
    <x v="3"/>
    <s v="Expired"/>
    <x v="1"/>
    <n v="36562.080000000002"/>
    <x v="1"/>
  </r>
  <r>
    <x v="9"/>
    <n v="5.0199999999999996"/>
    <x v="4"/>
    <x v="16"/>
    <n v="206069"/>
    <x v="1"/>
    <n v="828"/>
    <x v="0"/>
    <n v="83.26"/>
    <s v="Third"/>
    <x v="0"/>
    <s v="Expired"/>
    <x v="0"/>
    <n v="157366.63"/>
    <x v="2"/>
  </r>
  <r>
    <x v="0"/>
    <n v="65.59"/>
    <x v="7"/>
    <x v="23"/>
    <n v="317011"/>
    <x v="9"/>
    <n v="170"/>
    <x v="2"/>
    <n v="52.86"/>
    <s v="First"/>
    <x v="1"/>
    <s v="Expired"/>
    <x v="1"/>
    <n v="194185.7"/>
    <x v="2"/>
  </r>
  <r>
    <x v="9"/>
    <n v="11.54"/>
    <x v="5"/>
    <x v="13"/>
    <n v="173586"/>
    <x v="1"/>
    <n v="201"/>
    <x v="2"/>
    <n v="58.55"/>
    <s v="First"/>
    <x v="6"/>
    <s v="Expired"/>
    <x v="0"/>
    <n v="93340.94"/>
    <x v="0"/>
  </r>
  <r>
    <x v="3"/>
    <n v="13.15"/>
    <x v="3"/>
    <x v="32"/>
    <n v="235800"/>
    <x v="7"/>
    <n v="155"/>
    <x v="0"/>
    <n v="66.28"/>
    <s v="First"/>
    <x v="7"/>
    <s v="Not Available"/>
    <x v="1"/>
    <n v="138063.1"/>
    <x v="0"/>
  </r>
  <r>
    <x v="2"/>
    <n v="23.04"/>
    <x v="0"/>
    <x v="29"/>
    <n v="175386"/>
    <x v="5"/>
    <n v="963"/>
    <x v="2"/>
    <n v="35.24"/>
    <s v="First"/>
    <x v="5"/>
    <s v="Not Available"/>
    <x v="0"/>
    <n v="70874.429999999993"/>
    <x v="0"/>
  </r>
  <r>
    <x v="9"/>
    <n v="12.59"/>
    <x v="3"/>
    <x v="11"/>
    <n v="62164"/>
    <x v="3"/>
    <n v="329"/>
    <x v="2"/>
    <n v="38.04"/>
    <s v="First"/>
    <x v="4"/>
    <s v="Active"/>
    <x v="1"/>
    <n v="32889.760000000002"/>
    <x v="1"/>
  </r>
  <r>
    <x v="3"/>
    <n v="20"/>
    <x v="1"/>
    <x v="37"/>
    <n v="112295"/>
    <x v="2"/>
    <n v="919"/>
    <x v="1"/>
    <n v="71.849999999999994"/>
    <s v="Second"/>
    <x v="4"/>
    <s v="Not Available"/>
    <x v="0"/>
    <n v="88293.8"/>
    <x v="2"/>
  </r>
  <r>
    <x v="6"/>
    <n v="19.59"/>
    <x v="0"/>
    <x v="39"/>
    <n v="145174"/>
    <x v="9"/>
    <n v="501"/>
    <x v="1"/>
    <n v="89.2"/>
    <s v="Second"/>
    <x v="0"/>
    <s v="Expired"/>
    <x v="1"/>
    <n v="62482.95"/>
    <x v="1"/>
  </r>
  <r>
    <x v="5"/>
    <n v="13.73"/>
    <x v="3"/>
    <x v="3"/>
    <n v="324619"/>
    <x v="3"/>
    <n v="905"/>
    <x v="0"/>
    <n v="66.760000000000005"/>
    <s v="First"/>
    <x v="4"/>
    <s v="Expired"/>
    <x v="1"/>
    <n v="166486.82"/>
    <x v="0"/>
  </r>
  <r>
    <x v="1"/>
    <n v="28.29"/>
    <x v="6"/>
    <x v="24"/>
    <n v="314644"/>
    <x v="8"/>
    <n v="633"/>
    <x v="1"/>
    <n v="90.24"/>
    <s v="First"/>
    <x v="8"/>
    <s v="Not Available"/>
    <x v="1"/>
    <n v="134791.07999999999"/>
    <x v="1"/>
  </r>
  <r>
    <x v="5"/>
    <n v="75.39"/>
    <x v="7"/>
    <x v="17"/>
    <n v="169004"/>
    <x v="6"/>
    <n v="766"/>
    <x v="0"/>
    <n v="60.37"/>
    <s v="First"/>
    <x v="9"/>
    <s v="Active"/>
    <x v="1"/>
    <n v="102834.32"/>
    <x v="2"/>
  </r>
  <r>
    <x v="7"/>
    <n v="17.329999999999998"/>
    <x v="4"/>
    <x v="16"/>
    <n v="147881"/>
    <x v="3"/>
    <n v="118"/>
    <x v="1"/>
    <n v="66.91"/>
    <s v="First"/>
    <x v="4"/>
    <s v="Expired"/>
    <x v="0"/>
    <n v="79418.16"/>
    <x v="1"/>
  </r>
  <r>
    <x v="5"/>
    <n v="43.04"/>
    <x v="1"/>
    <x v="1"/>
    <n v="369351"/>
    <x v="0"/>
    <n v="533"/>
    <x v="2"/>
    <n v="35.97"/>
    <s v="Second"/>
    <x v="1"/>
    <s v="Not Available"/>
    <x v="0"/>
    <n v="245782.38"/>
    <x v="1"/>
  </r>
  <r>
    <x v="1"/>
    <n v="32.67"/>
    <x v="1"/>
    <x v="1"/>
    <n v="217730"/>
    <x v="7"/>
    <n v="355"/>
    <x v="0"/>
    <n v="64.13"/>
    <s v="Second"/>
    <x v="6"/>
    <s v="Not Available"/>
    <x v="1"/>
    <n v="169760.46"/>
    <x v="3"/>
  </r>
  <r>
    <x v="3"/>
    <n v="72.47"/>
    <x v="4"/>
    <x v="4"/>
    <n v="298133"/>
    <x v="1"/>
    <n v="462"/>
    <x v="2"/>
    <n v="52.85"/>
    <s v="First"/>
    <x v="6"/>
    <s v="Not Available"/>
    <x v="1"/>
    <n v="237970.98"/>
    <x v="2"/>
  </r>
  <r>
    <x v="3"/>
    <n v="79.09"/>
    <x v="3"/>
    <x v="11"/>
    <n v="367061"/>
    <x v="5"/>
    <n v="473"/>
    <x v="0"/>
    <n v="76.27"/>
    <s v="First"/>
    <x v="5"/>
    <s v="Expired"/>
    <x v="1"/>
    <n v="207609.09"/>
    <x v="3"/>
  </r>
  <r>
    <x v="8"/>
    <n v="32.83"/>
    <x v="2"/>
    <x v="8"/>
    <n v="217858"/>
    <x v="5"/>
    <n v="919"/>
    <x v="2"/>
    <n v="35.229999999999997"/>
    <s v="Second"/>
    <x v="5"/>
    <s v="Active"/>
    <x v="0"/>
    <n v="122613.65"/>
    <x v="0"/>
  </r>
  <r>
    <x v="5"/>
    <n v="22.23"/>
    <x v="6"/>
    <x v="33"/>
    <n v="55550"/>
    <x v="0"/>
    <n v="432"/>
    <x v="0"/>
    <n v="97.32"/>
    <s v="First"/>
    <x v="2"/>
    <s v="Active"/>
    <x v="1"/>
    <n v="22507.4"/>
    <x v="0"/>
  </r>
  <r>
    <x v="4"/>
    <n v="54.9"/>
    <x v="3"/>
    <x v="11"/>
    <n v="68139"/>
    <x v="0"/>
    <n v="939"/>
    <x v="2"/>
    <n v="31.89"/>
    <s v="Third"/>
    <x v="2"/>
    <s v="Expired"/>
    <x v="0"/>
    <n v="53007.55"/>
    <x v="1"/>
  </r>
  <r>
    <x v="8"/>
    <n v="77.52"/>
    <x v="4"/>
    <x v="16"/>
    <n v="177067"/>
    <x v="2"/>
    <n v="842"/>
    <x v="1"/>
    <n v="70.39"/>
    <s v="First"/>
    <x v="3"/>
    <s v="Not Available"/>
    <x v="1"/>
    <n v="138797.54999999999"/>
    <x v="0"/>
  </r>
  <r>
    <x v="9"/>
    <n v="7.69"/>
    <x v="3"/>
    <x v="7"/>
    <n v="250026"/>
    <x v="1"/>
    <n v="427"/>
    <x v="0"/>
    <n v="84.49"/>
    <s v="Third"/>
    <x v="4"/>
    <s v="Expired"/>
    <x v="1"/>
    <n v="164760.99"/>
    <x v="1"/>
  </r>
  <r>
    <x v="1"/>
    <n v="68.209999999999994"/>
    <x v="5"/>
    <x v="9"/>
    <n v="324698"/>
    <x v="3"/>
    <n v="617"/>
    <x v="2"/>
    <n v="54.15"/>
    <s v="Second"/>
    <x v="4"/>
    <s v="Expired"/>
    <x v="0"/>
    <n v="135871.79999999999"/>
    <x v="1"/>
  </r>
  <r>
    <x v="7"/>
    <n v="12.29"/>
    <x v="5"/>
    <x v="13"/>
    <n v="128862"/>
    <x v="6"/>
    <n v="615"/>
    <x v="1"/>
    <n v="78.41"/>
    <s v="Second"/>
    <x v="0"/>
    <s v="Active"/>
    <x v="1"/>
    <n v="57485.4"/>
    <x v="1"/>
  </r>
  <r>
    <x v="8"/>
    <n v="39.07"/>
    <x v="2"/>
    <x v="2"/>
    <n v="165289"/>
    <x v="2"/>
    <n v="420"/>
    <x v="2"/>
    <n v="52.93"/>
    <s v="Second"/>
    <x v="0"/>
    <s v="Active"/>
    <x v="0"/>
    <n v="72484.67"/>
    <x v="2"/>
  </r>
  <r>
    <x v="0"/>
    <n v="28.5"/>
    <x v="7"/>
    <x v="23"/>
    <n v="130984"/>
    <x v="9"/>
    <n v="486"/>
    <x v="1"/>
    <n v="74.64"/>
    <s v="First"/>
    <x v="1"/>
    <s v="Not Available"/>
    <x v="1"/>
    <n v="53472.37"/>
    <x v="2"/>
  </r>
  <r>
    <x v="7"/>
    <n v="26.29"/>
    <x v="7"/>
    <x v="30"/>
    <n v="242654"/>
    <x v="3"/>
    <n v="364"/>
    <x v="2"/>
    <n v="50.96"/>
    <s v="Second"/>
    <x v="1"/>
    <s v="Active"/>
    <x v="1"/>
    <n v="157505.48000000001"/>
    <x v="1"/>
  </r>
  <r>
    <x v="3"/>
    <n v="16.87"/>
    <x v="3"/>
    <x v="11"/>
    <n v="218792"/>
    <x v="1"/>
    <n v="926"/>
    <x v="2"/>
    <n v="44.63"/>
    <s v="Second"/>
    <x v="2"/>
    <s v="Expired"/>
    <x v="1"/>
    <n v="171319.78"/>
    <x v="0"/>
  </r>
  <r>
    <x v="2"/>
    <n v="14.62"/>
    <x v="5"/>
    <x v="20"/>
    <n v="129212"/>
    <x v="6"/>
    <n v="290"/>
    <x v="2"/>
    <n v="52.5"/>
    <s v="Second"/>
    <x v="4"/>
    <s v="Active"/>
    <x v="1"/>
    <n v="67714.69"/>
    <x v="0"/>
  </r>
  <r>
    <x v="4"/>
    <n v="66.86"/>
    <x v="7"/>
    <x v="28"/>
    <n v="150882"/>
    <x v="5"/>
    <n v="309"/>
    <x v="1"/>
    <n v="67.510000000000005"/>
    <s v="First"/>
    <x v="5"/>
    <s v="Not Available"/>
    <x v="1"/>
    <n v="103515.32"/>
    <x v="1"/>
  </r>
  <r>
    <x v="4"/>
    <n v="65.98"/>
    <x v="3"/>
    <x v="11"/>
    <n v="152189"/>
    <x v="5"/>
    <n v="294"/>
    <x v="1"/>
    <n v="91.08"/>
    <s v="Second"/>
    <x v="4"/>
    <s v="Not Available"/>
    <x v="0"/>
    <n v="92773.8"/>
    <x v="3"/>
  </r>
  <r>
    <x v="4"/>
    <n v="48.7"/>
    <x v="7"/>
    <x v="36"/>
    <n v="108898"/>
    <x v="1"/>
    <n v="867"/>
    <x v="1"/>
    <n v="76.180000000000007"/>
    <s v="Second"/>
    <x v="2"/>
    <s v="Expired"/>
    <x v="1"/>
    <n v="66972.25"/>
    <x v="1"/>
  </r>
  <r>
    <x v="0"/>
    <n v="5.08"/>
    <x v="0"/>
    <x v="29"/>
    <n v="379075"/>
    <x v="5"/>
    <n v="616"/>
    <x v="0"/>
    <n v="75.31"/>
    <s v="Third"/>
    <x v="5"/>
    <s v="Not Available"/>
    <x v="0"/>
    <n v="291207.59999999998"/>
    <x v="0"/>
  </r>
  <r>
    <x v="1"/>
    <n v="15.49"/>
    <x v="4"/>
    <x v="18"/>
    <n v="322296"/>
    <x v="2"/>
    <n v="903"/>
    <x v="0"/>
    <n v="78.430000000000007"/>
    <s v="Third"/>
    <x v="1"/>
    <s v="Active"/>
    <x v="0"/>
    <n v="208215.84"/>
    <x v="1"/>
  </r>
  <r>
    <x v="9"/>
    <n v="71.23"/>
    <x v="4"/>
    <x v="4"/>
    <n v="114889"/>
    <x v="9"/>
    <n v="143"/>
    <x v="2"/>
    <n v="31.99"/>
    <s v="Third"/>
    <x v="1"/>
    <s v="Active"/>
    <x v="1"/>
    <n v="87753.67"/>
    <x v="0"/>
  </r>
  <r>
    <x v="6"/>
    <n v="48.7"/>
    <x v="3"/>
    <x v="7"/>
    <n v="338828"/>
    <x v="0"/>
    <n v="852"/>
    <x v="0"/>
    <n v="93.65"/>
    <s v="First"/>
    <x v="2"/>
    <s v="Active"/>
    <x v="0"/>
    <n v="268727.15999999997"/>
    <x v="2"/>
  </r>
  <r>
    <x v="3"/>
    <n v="68.73"/>
    <x v="1"/>
    <x v="37"/>
    <n v="363243"/>
    <x v="9"/>
    <n v="618"/>
    <x v="0"/>
    <n v="83.14"/>
    <s v="First"/>
    <x v="1"/>
    <s v="Expired"/>
    <x v="0"/>
    <n v="219850.33"/>
    <x v="2"/>
  </r>
  <r>
    <x v="1"/>
    <n v="45.71"/>
    <x v="0"/>
    <x v="39"/>
    <n v="103013"/>
    <x v="8"/>
    <n v="593"/>
    <x v="0"/>
    <n v="81.96"/>
    <s v="Second"/>
    <x v="2"/>
    <s v="Expired"/>
    <x v="0"/>
    <n v="76719.570000000007"/>
    <x v="2"/>
  </r>
  <r>
    <x v="7"/>
    <n v="32.549999999999997"/>
    <x v="2"/>
    <x v="34"/>
    <n v="66153"/>
    <x v="5"/>
    <n v="578"/>
    <x v="0"/>
    <n v="93.28"/>
    <s v="Second"/>
    <x v="6"/>
    <s v="Active"/>
    <x v="1"/>
    <n v="42081.48"/>
    <x v="0"/>
  </r>
  <r>
    <x v="0"/>
    <n v="35.159999999999997"/>
    <x v="0"/>
    <x v="35"/>
    <n v="215700"/>
    <x v="0"/>
    <n v="609"/>
    <x v="2"/>
    <n v="46.99"/>
    <s v="First"/>
    <x v="2"/>
    <s v="Not Available"/>
    <x v="0"/>
    <n v="108204.89"/>
    <x v="0"/>
  </r>
  <r>
    <x v="6"/>
    <n v="5.82"/>
    <x v="3"/>
    <x v="11"/>
    <n v="239446"/>
    <x v="2"/>
    <n v="785"/>
    <x v="2"/>
    <n v="40.840000000000003"/>
    <s v="Second"/>
    <x v="6"/>
    <s v="Not Available"/>
    <x v="1"/>
    <n v="147163.03"/>
    <x v="0"/>
  </r>
  <r>
    <x v="8"/>
    <n v="65.12"/>
    <x v="4"/>
    <x v="22"/>
    <n v="253665"/>
    <x v="8"/>
    <n v="386"/>
    <x v="1"/>
    <n v="87.63"/>
    <s v="Second"/>
    <x v="1"/>
    <s v="Not Available"/>
    <x v="1"/>
    <n v="103625"/>
    <x v="2"/>
  </r>
  <r>
    <x v="5"/>
    <n v="56.22"/>
    <x v="1"/>
    <x v="37"/>
    <n v="358375"/>
    <x v="1"/>
    <n v="345"/>
    <x v="2"/>
    <n v="29.21"/>
    <s v="First"/>
    <x v="6"/>
    <s v="Active"/>
    <x v="0"/>
    <n v="193740.49"/>
    <x v="1"/>
  </r>
  <r>
    <x v="7"/>
    <n v="59.93"/>
    <x v="6"/>
    <x v="33"/>
    <n v="176431"/>
    <x v="2"/>
    <n v="649"/>
    <x v="1"/>
    <n v="92.18"/>
    <s v="Second"/>
    <x v="3"/>
    <s v="Not Available"/>
    <x v="1"/>
    <n v="103942.6"/>
    <x v="2"/>
  </r>
  <r>
    <x v="3"/>
    <n v="60.6"/>
    <x v="3"/>
    <x v="32"/>
    <n v="343338"/>
    <x v="5"/>
    <n v="212"/>
    <x v="2"/>
    <n v="52.03"/>
    <s v="Second"/>
    <x v="4"/>
    <s v="Active"/>
    <x v="1"/>
    <n v="204239.69"/>
    <x v="2"/>
  </r>
  <r>
    <x v="2"/>
    <n v="27.36"/>
    <x v="5"/>
    <x v="5"/>
    <n v="190065"/>
    <x v="9"/>
    <n v="118"/>
    <x v="2"/>
    <n v="48.83"/>
    <s v="First"/>
    <x v="1"/>
    <s v="Not Available"/>
    <x v="0"/>
    <n v="150847.14000000001"/>
    <x v="3"/>
  </r>
  <r>
    <x v="4"/>
    <n v="71.11"/>
    <x v="2"/>
    <x v="2"/>
    <n v="397190"/>
    <x v="4"/>
    <n v="381"/>
    <x v="1"/>
    <n v="96.14"/>
    <s v="First"/>
    <x v="0"/>
    <s v="Active"/>
    <x v="0"/>
    <n v="183401.57"/>
    <x v="0"/>
  </r>
  <r>
    <x v="6"/>
    <n v="60.03"/>
    <x v="3"/>
    <x v="14"/>
    <n v="306097"/>
    <x v="3"/>
    <n v="838"/>
    <x v="2"/>
    <n v="50.84"/>
    <s v="First"/>
    <x v="4"/>
    <s v="Expired"/>
    <x v="1"/>
    <n v="234504.5"/>
    <x v="0"/>
  </r>
  <r>
    <x v="5"/>
    <n v="31.99"/>
    <x v="3"/>
    <x v="32"/>
    <n v="248655"/>
    <x v="8"/>
    <n v="467"/>
    <x v="0"/>
    <n v="67.27"/>
    <s v="First"/>
    <x v="8"/>
    <s v="Not Available"/>
    <x v="1"/>
    <n v="152318.67000000001"/>
    <x v="1"/>
  </r>
  <r>
    <x v="7"/>
    <n v="38.53"/>
    <x v="7"/>
    <x v="23"/>
    <n v="77974"/>
    <x v="7"/>
    <n v="938"/>
    <x v="2"/>
    <n v="50.93"/>
    <s v="Third"/>
    <x v="3"/>
    <s v="Not Available"/>
    <x v="1"/>
    <n v="47080.44"/>
    <x v="2"/>
  </r>
  <r>
    <x v="5"/>
    <n v="42.86"/>
    <x v="2"/>
    <x v="38"/>
    <n v="263864"/>
    <x v="2"/>
    <n v="274"/>
    <x v="2"/>
    <n v="54.94"/>
    <s v="Third"/>
    <x v="4"/>
    <s v="Not Available"/>
    <x v="1"/>
    <n v="199105.32"/>
    <x v="0"/>
  </r>
  <r>
    <x v="7"/>
    <n v="53.33"/>
    <x v="6"/>
    <x v="10"/>
    <n v="379902"/>
    <x v="4"/>
    <n v="823"/>
    <x v="2"/>
    <n v="46.86"/>
    <s v="First"/>
    <x v="0"/>
    <s v="Active"/>
    <x v="1"/>
    <n v="301388.75"/>
    <x v="1"/>
  </r>
  <r>
    <x v="5"/>
    <n v="53.61"/>
    <x v="4"/>
    <x v="12"/>
    <n v="344133"/>
    <x v="7"/>
    <n v="285"/>
    <x v="2"/>
    <n v="57.15"/>
    <s v="First"/>
    <x v="7"/>
    <s v="Not Available"/>
    <x v="0"/>
    <n v="272218.08"/>
    <x v="3"/>
  </r>
  <r>
    <x v="7"/>
    <n v="11.22"/>
    <x v="7"/>
    <x v="17"/>
    <n v="110907"/>
    <x v="0"/>
    <n v="655"/>
    <x v="0"/>
    <n v="91.05"/>
    <s v="Third"/>
    <x v="4"/>
    <s v="Active"/>
    <x v="0"/>
    <n v="62284.05"/>
    <x v="1"/>
  </r>
  <r>
    <x v="6"/>
    <n v="63.01"/>
    <x v="6"/>
    <x v="24"/>
    <n v="354894"/>
    <x v="2"/>
    <n v="246"/>
    <x v="1"/>
    <n v="75.540000000000006"/>
    <s v="First"/>
    <x v="3"/>
    <s v="Expired"/>
    <x v="0"/>
    <n v="161026.32999999999"/>
    <x v="3"/>
  </r>
  <r>
    <x v="0"/>
    <n v="47.14"/>
    <x v="5"/>
    <x v="9"/>
    <n v="87021"/>
    <x v="8"/>
    <n v="276"/>
    <x v="2"/>
    <n v="59.85"/>
    <s v="Third"/>
    <x v="7"/>
    <s v="Not Available"/>
    <x v="0"/>
    <n v="45428.38"/>
    <x v="0"/>
  </r>
  <r>
    <x v="3"/>
    <n v="42.56"/>
    <x v="3"/>
    <x v="7"/>
    <n v="292746"/>
    <x v="8"/>
    <n v="202"/>
    <x v="0"/>
    <n v="78.92"/>
    <s v="First"/>
    <x v="8"/>
    <s v="Expired"/>
    <x v="0"/>
    <n v="129098.05"/>
    <x v="2"/>
  </r>
  <r>
    <x v="3"/>
    <n v="70.31"/>
    <x v="3"/>
    <x v="3"/>
    <n v="85748"/>
    <x v="9"/>
    <n v="480"/>
    <x v="2"/>
    <n v="50.75"/>
    <s v="First"/>
    <x v="1"/>
    <s v="Expired"/>
    <x v="0"/>
    <n v="43584.97"/>
    <x v="0"/>
  </r>
  <r>
    <x v="3"/>
    <n v="14.35"/>
    <x v="3"/>
    <x v="32"/>
    <n v="171249"/>
    <x v="9"/>
    <n v="472"/>
    <x v="1"/>
    <n v="96.46"/>
    <s v="Second"/>
    <x v="0"/>
    <s v="Expired"/>
    <x v="0"/>
    <n v="80908.009999999995"/>
    <x v="3"/>
  </r>
  <r>
    <x v="5"/>
    <n v="14.21"/>
    <x v="3"/>
    <x v="14"/>
    <n v="389131"/>
    <x v="8"/>
    <n v="139"/>
    <x v="0"/>
    <n v="84.28"/>
    <s v="Third"/>
    <x v="3"/>
    <s v="Active"/>
    <x v="0"/>
    <n v="171603.45"/>
    <x v="1"/>
  </r>
  <r>
    <x v="6"/>
    <n v="26.7"/>
    <x v="5"/>
    <x v="5"/>
    <n v="101247"/>
    <x v="1"/>
    <n v="757"/>
    <x v="2"/>
    <n v="58.03"/>
    <s v="Third"/>
    <x v="1"/>
    <s v="Expired"/>
    <x v="1"/>
    <n v="56573.85"/>
    <x v="0"/>
  </r>
  <r>
    <x v="8"/>
    <n v="59.9"/>
    <x v="4"/>
    <x v="16"/>
    <n v="360084"/>
    <x v="0"/>
    <n v="595"/>
    <x v="2"/>
    <n v="57.86"/>
    <s v="Second"/>
    <x v="1"/>
    <s v="Active"/>
    <x v="1"/>
    <n v="227035.54"/>
    <x v="0"/>
  </r>
  <r>
    <x v="7"/>
    <n v="71.77"/>
    <x v="3"/>
    <x v="7"/>
    <n v="258339"/>
    <x v="3"/>
    <n v="767"/>
    <x v="0"/>
    <n v="78.680000000000007"/>
    <s v="Third"/>
    <x v="1"/>
    <s v="Active"/>
    <x v="1"/>
    <n v="139198.28"/>
    <x v="2"/>
  </r>
  <r>
    <x v="5"/>
    <n v="60.62"/>
    <x v="4"/>
    <x v="4"/>
    <n v="159551"/>
    <x v="1"/>
    <n v="752"/>
    <x v="2"/>
    <n v="41.24"/>
    <s v="First"/>
    <x v="6"/>
    <s v="Expired"/>
    <x v="1"/>
    <n v="100210.7"/>
    <x v="1"/>
  </r>
  <r>
    <x v="6"/>
    <n v="54.63"/>
    <x v="5"/>
    <x v="15"/>
    <n v="180612"/>
    <x v="0"/>
    <n v="540"/>
    <x v="2"/>
    <n v="43.06"/>
    <s v="Third"/>
    <x v="0"/>
    <s v="Active"/>
    <x v="1"/>
    <n v="81272.320000000007"/>
    <x v="2"/>
  </r>
  <r>
    <x v="2"/>
    <n v="75.430000000000007"/>
    <x v="2"/>
    <x v="27"/>
    <n v="380489"/>
    <x v="9"/>
    <n v="304"/>
    <x v="2"/>
    <n v="40.24"/>
    <s v="First"/>
    <x v="1"/>
    <s v="Expired"/>
    <x v="1"/>
    <n v="225095.67"/>
    <x v="3"/>
  </r>
  <r>
    <x v="0"/>
    <n v="56.07"/>
    <x v="0"/>
    <x v="0"/>
    <n v="165867"/>
    <x v="4"/>
    <n v="802"/>
    <x v="0"/>
    <n v="65.239999999999995"/>
    <s v="Third"/>
    <x v="0"/>
    <s v="Not Available"/>
    <x v="1"/>
    <n v="88111.94"/>
    <x v="1"/>
  </r>
  <r>
    <x v="3"/>
    <n v="76.66"/>
    <x v="7"/>
    <x v="23"/>
    <n v="51296"/>
    <x v="4"/>
    <n v="250"/>
    <x v="2"/>
    <n v="40.44"/>
    <s v="First"/>
    <x v="0"/>
    <s v="Active"/>
    <x v="0"/>
    <n v="26818.54"/>
    <x v="3"/>
  </r>
  <r>
    <x v="0"/>
    <n v="55.81"/>
    <x v="1"/>
    <x v="26"/>
    <n v="387159"/>
    <x v="3"/>
    <n v="762"/>
    <x v="1"/>
    <n v="99.46"/>
    <s v="First"/>
    <x v="4"/>
    <s v="Not Available"/>
    <x v="1"/>
    <n v="235635.58"/>
    <x v="3"/>
  </r>
  <r>
    <x v="6"/>
    <n v="60.14"/>
    <x v="1"/>
    <x v="26"/>
    <n v="201075"/>
    <x v="2"/>
    <n v="491"/>
    <x v="2"/>
    <n v="32.17"/>
    <s v="Third"/>
    <x v="4"/>
    <s v="Not Available"/>
    <x v="1"/>
    <n v="149756.82999999999"/>
    <x v="3"/>
  </r>
  <r>
    <x v="9"/>
    <n v="8.91"/>
    <x v="0"/>
    <x v="29"/>
    <n v="195446"/>
    <x v="9"/>
    <n v="612"/>
    <x v="2"/>
    <n v="26.47"/>
    <s v="First"/>
    <x v="1"/>
    <s v="Active"/>
    <x v="1"/>
    <n v="107643.08"/>
    <x v="2"/>
  </r>
  <r>
    <x v="8"/>
    <n v="41.6"/>
    <x v="2"/>
    <x v="38"/>
    <n v="310707"/>
    <x v="9"/>
    <n v="115"/>
    <x v="1"/>
    <n v="82.75"/>
    <s v="Third"/>
    <x v="1"/>
    <s v="Active"/>
    <x v="1"/>
    <n v="206700.97"/>
    <x v="2"/>
  </r>
  <r>
    <x v="0"/>
    <n v="73.12"/>
    <x v="4"/>
    <x v="18"/>
    <n v="222978"/>
    <x v="1"/>
    <n v="840"/>
    <x v="0"/>
    <n v="92.29"/>
    <s v="First"/>
    <x v="6"/>
    <s v="Not Available"/>
    <x v="1"/>
    <n v="100700.37"/>
    <x v="1"/>
  </r>
  <r>
    <x v="2"/>
    <n v="78.739999999999995"/>
    <x v="2"/>
    <x v="2"/>
    <n v="246256"/>
    <x v="3"/>
    <n v="338"/>
    <x v="2"/>
    <n v="31.86"/>
    <s v="First"/>
    <x v="4"/>
    <s v="Not Available"/>
    <x v="1"/>
    <n v="157787.57"/>
    <x v="0"/>
  </r>
  <r>
    <x v="9"/>
    <n v="10.54"/>
    <x v="2"/>
    <x v="38"/>
    <n v="247008"/>
    <x v="3"/>
    <n v="400"/>
    <x v="0"/>
    <n v="77.97"/>
    <s v="Second"/>
    <x v="1"/>
    <s v="Not Available"/>
    <x v="0"/>
    <n v="128583.13"/>
    <x v="3"/>
  </r>
  <r>
    <x v="8"/>
    <n v="62.15"/>
    <x v="7"/>
    <x v="23"/>
    <n v="229915"/>
    <x v="5"/>
    <n v="501"/>
    <x v="1"/>
    <n v="61.51"/>
    <s v="Second"/>
    <x v="3"/>
    <s v="Not Available"/>
    <x v="0"/>
    <n v="108372.77"/>
    <x v="2"/>
  </r>
  <r>
    <x v="5"/>
    <n v="29.92"/>
    <x v="1"/>
    <x v="19"/>
    <n v="216719"/>
    <x v="5"/>
    <n v="761"/>
    <x v="0"/>
    <n v="79.47"/>
    <s v="Third"/>
    <x v="0"/>
    <s v="Not Available"/>
    <x v="1"/>
    <n v="108426.82"/>
    <x v="0"/>
  </r>
  <r>
    <x v="5"/>
    <n v="24.08"/>
    <x v="0"/>
    <x v="35"/>
    <n v="100191"/>
    <x v="5"/>
    <n v="583"/>
    <x v="2"/>
    <n v="58.45"/>
    <s v="First"/>
    <x v="5"/>
    <s v="Active"/>
    <x v="0"/>
    <n v="63471.67"/>
    <x v="3"/>
  </r>
  <r>
    <x v="4"/>
    <n v="45.48"/>
    <x v="7"/>
    <x v="36"/>
    <n v="350747"/>
    <x v="5"/>
    <n v="806"/>
    <x v="1"/>
    <n v="66.849999999999994"/>
    <s v="First"/>
    <x v="5"/>
    <s v="Active"/>
    <x v="1"/>
    <n v="248249.89"/>
    <x v="2"/>
  </r>
  <r>
    <x v="8"/>
    <n v="23.42"/>
    <x v="5"/>
    <x v="5"/>
    <n v="336796"/>
    <x v="2"/>
    <n v="163"/>
    <x v="1"/>
    <n v="84.64"/>
    <s v="Third"/>
    <x v="6"/>
    <s v="Expired"/>
    <x v="1"/>
    <n v="257457.96"/>
    <x v="2"/>
  </r>
  <r>
    <x v="6"/>
    <n v="26.84"/>
    <x v="6"/>
    <x v="33"/>
    <n v="57689"/>
    <x v="6"/>
    <n v="158"/>
    <x v="1"/>
    <n v="83.5"/>
    <s v="Third"/>
    <x v="3"/>
    <s v="Expired"/>
    <x v="0"/>
    <n v="26172.93"/>
    <x v="0"/>
  </r>
  <r>
    <x v="2"/>
    <n v="67.98"/>
    <x v="4"/>
    <x v="16"/>
    <n v="100389"/>
    <x v="6"/>
    <n v="199"/>
    <x v="0"/>
    <n v="76.33"/>
    <s v="Third"/>
    <x v="6"/>
    <s v="Expired"/>
    <x v="1"/>
    <n v="76726.83"/>
    <x v="3"/>
  </r>
  <r>
    <x v="7"/>
    <n v="21.52"/>
    <x v="6"/>
    <x v="24"/>
    <n v="325999"/>
    <x v="1"/>
    <n v="232"/>
    <x v="1"/>
    <n v="72.239999999999995"/>
    <s v="First"/>
    <x v="6"/>
    <s v="Not Available"/>
    <x v="0"/>
    <n v="135485.57"/>
    <x v="2"/>
  </r>
  <r>
    <x v="8"/>
    <n v="68.260000000000005"/>
    <x v="0"/>
    <x v="0"/>
    <n v="264839"/>
    <x v="0"/>
    <n v="959"/>
    <x v="2"/>
    <n v="38.76"/>
    <s v="Third"/>
    <x v="4"/>
    <s v="Active"/>
    <x v="1"/>
    <n v="131458.48000000001"/>
    <x v="1"/>
  </r>
  <r>
    <x v="7"/>
    <n v="73.19"/>
    <x v="1"/>
    <x v="25"/>
    <n v="184397"/>
    <x v="8"/>
    <n v="694"/>
    <x v="1"/>
    <n v="98.43"/>
    <s v="First"/>
    <x v="8"/>
    <s v="Not Available"/>
    <x v="1"/>
    <n v="76944.62"/>
    <x v="0"/>
  </r>
  <r>
    <x v="6"/>
    <n v="7.11"/>
    <x v="1"/>
    <x v="19"/>
    <n v="229165"/>
    <x v="1"/>
    <n v="701"/>
    <x v="2"/>
    <n v="36.700000000000003"/>
    <s v="First"/>
    <x v="6"/>
    <s v="Active"/>
    <x v="1"/>
    <n v="101930.84"/>
    <x v="0"/>
  </r>
  <r>
    <x v="3"/>
    <n v="41.66"/>
    <x v="2"/>
    <x v="34"/>
    <n v="345460"/>
    <x v="9"/>
    <n v="738"/>
    <x v="1"/>
    <n v="82.61"/>
    <s v="Second"/>
    <x v="1"/>
    <s v="Active"/>
    <x v="0"/>
    <n v="152745.79"/>
    <x v="1"/>
  </r>
  <r>
    <x v="5"/>
    <n v="43.02"/>
    <x v="4"/>
    <x v="16"/>
    <n v="340593"/>
    <x v="6"/>
    <n v="144"/>
    <x v="0"/>
    <n v="80.42"/>
    <s v="Third"/>
    <x v="3"/>
    <s v="Not Available"/>
    <x v="0"/>
    <n v="206873.06"/>
    <x v="3"/>
  </r>
  <r>
    <x v="0"/>
    <n v="46.75"/>
    <x v="7"/>
    <x v="36"/>
    <n v="219862"/>
    <x v="1"/>
    <n v="268"/>
    <x v="2"/>
    <n v="55.44"/>
    <s v="Second"/>
    <x v="4"/>
    <s v="Active"/>
    <x v="1"/>
    <n v="117906.48"/>
    <x v="0"/>
  </r>
  <r>
    <x v="2"/>
    <n v="17.28"/>
    <x v="4"/>
    <x v="16"/>
    <n v="121927"/>
    <x v="0"/>
    <n v="595"/>
    <x v="1"/>
    <n v="80.7"/>
    <s v="Third"/>
    <x v="0"/>
    <s v="Active"/>
    <x v="0"/>
    <n v="81282.87"/>
    <x v="1"/>
  </r>
  <r>
    <x v="0"/>
    <n v="31.86"/>
    <x v="5"/>
    <x v="9"/>
    <n v="127629"/>
    <x v="4"/>
    <n v="279"/>
    <x v="1"/>
    <n v="77.73"/>
    <s v="First"/>
    <x v="0"/>
    <s v="Active"/>
    <x v="0"/>
    <n v="80074.070000000007"/>
    <x v="0"/>
  </r>
  <r>
    <x v="3"/>
    <n v="66.36"/>
    <x v="3"/>
    <x v="7"/>
    <n v="265748"/>
    <x v="1"/>
    <n v="864"/>
    <x v="0"/>
    <n v="75.72"/>
    <s v="Second"/>
    <x v="2"/>
    <s v="Active"/>
    <x v="0"/>
    <n v="198752.51"/>
    <x v="1"/>
  </r>
  <r>
    <x v="5"/>
    <n v="38"/>
    <x v="1"/>
    <x v="25"/>
    <n v="348867"/>
    <x v="3"/>
    <n v="953"/>
    <x v="0"/>
    <n v="80.92"/>
    <s v="Second"/>
    <x v="4"/>
    <s v="Not Available"/>
    <x v="1"/>
    <n v="232935.81"/>
    <x v="3"/>
  </r>
  <r>
    <x v="4"/>
    <n v="15.23"/>
    <x v="5"/>
    <x v="13"/>
    <n v="75474"/>
    <x v="1"/>
    <n v="115"/>
    <x v="1"/>
    <n v="75.930000000000007"/>
    <s v="First"/>
    <x v="6"/>
    <s v="Active"/>
    <x v="0"/>
    <n v="50148.49"/>
    <x v="0"/>
  </r>
  <r>
    <x v="6"/>
    <n v="57.76"/>
    <x v="3"/>
    <x v="11"/>
    <n v="178475"/>
    <x v="4"/>
    <n v="847"/>
    <x v="0"/>
    <n v="83.54"/>
    <s v="Second"/>
    <x v="0"/>
    <s v="Active"/>
    <x v="1"/>
    <n v="86175.85"/>
    <x v="3"/>
  </r>
  <r>
    <x v="7"/>
    <n v="20.78"/>
    <x v="4"/>
    <x v="12"/>
    <n v="193613"/>
    <x v="7"/>
    <n v="611"/>
    <x v="1"/>
    <n v="65.510000000000005"/>
    <s v="Third"/>
    <x v="2"/>
    <s v="Expired"/>
    <x v="0"/>
    <n v="145173.64000000001"/>
    <x v="3"/>
  </r>
  <r>
    <x v="4"/>
    <n v="54.37"/>
    <x v="3"/>
    <x v="32"/>
    <n v="318945"/>
    <x v="5"/>
    <n v="478"/>
    <x v="1"/>
    <n v="97.99"/>
    <s v="First"/>
    <x v="5"/>
    <s v="Active"/>
    <x v="1"/>
    <n v="237834.05"/>
    <x v="2"/>
  </r>
  <r>
    <x v="5"/>
    <n v="59.44"/>
    <x v="7"/>
    <x v="36"/>
    <n v="94390"/>
    <x v="2"/>
    <n v="237"/>
    <x v="2"/>
    <n v="25.67"/>
    <s v="Third"/>
    <x v="4"/>
    <s v="Expired"/>
    <x v="1"/>
    <n v="39280.379999999997"/>
    <x v="0"/>
  </r>
  <r>
    <x v="6"/>
    <n v="61.92"/>
    <x v="3"/>
    <x v="11"/>
    <n v="201429"/>
    <x v="1"/>
    <n v="190"/>
    <x v="0"/>
    <n v="62.83"/>
    <s v="First"/>
    <x v="6"/>
    <s v="Expired"/>
    <x v="0"/>
    <n v="96576.11"/>
    <x v="3"/>
  </r>
  <r>
    <x v="1"/>
    <n v="54.49"/>
    <x v="1"/>
    <x v="1"/>
    <n v="331783"/>
    <x v="3"/>
    <n v="742"/>
    <x v="1"/>
    <n v="83.72"/>
    <s v="Third"/>
    <x v="1"/>
    <s v="Not Available"/>
    <x v="0"/>
    <n v="209290.49"/>
    <x v="0"/>
  </r>
  <r>
    <x v="8"/>
    <n v="77.459999999999994"/>
    <x v="7"/>
    <x v="23"/>
    <n v="323946"/>
    <x v="6"/>
    <n v="500"/>
    <x v="0"/>
    <n v="67"/>
    <s v="Third"/>
    <x v="9"/>
    <s v="Active"/>
    <x v="0"/>
    <n v="203731.26"/>
    <x v="0"/>
  </r>
  <r>
    <x v="3"/>
    <n v="69.849999999999994"/>
    <x v="7"/>
    <x v="36"/>
    <n v="259633"/>
    <x v="9"/>
    <n v="766"/>
    <x v="0"/>
    <n v="79.13"/>
    <s v="First"/>
    <x v="1"/>
    <s v="Expired"/>
    <x v="1"/>
    <n v="115422.29"/>
    <x v="2"/>
  </r>
  <r>
    <x v="8"/>
    <n v="59.49"/>
    <x v="7"/>
    <x v="36"/>
    <n v="231018"/>
    <x v="5"/>
    <n v="150"/>
    <x v="2"/>
    <n v="45.82"/>
    <s v="First"/>
    <x v="5"/>
    <s v="Not Available"/>
    <x v="0"/>
    <n v="174599.15"/>
    <x v="3"/>
  </r>
  <r>
    <x v="1"/>
    <n v="36.17"/>
    <x v="0"/>
    <x v="35"/>
    <n v="82960"/>
    <x v="2"/>
    <n v="433"/>
    <x v="2"/>
    <n v="47.21"/>
    <s v="Second"/>
    <x v="1"/>
    <s v="Active"/>
    <x v="1"/>
    <n v="46476.38"/>
    <x v="0"/>
  </r>
  <r>
    <x v="0"/>
    <n v="19.37"/>
    <x v="3"/>
    <x v="32"/>
    <n v="216865"/>
    <x v="3"/>
    <n v="166"/>
    <x v="2"/>
    <n v="40.200000000000003"/>
    <s v="Second"/>
    <x v="4"/>
    <s v="Active"/>
    <x v="0"/>
    <n v="112099.57"/>
    <x v="0"/>
  </r>
  <r>
    <x v="5"/>
    <n v="8"/>
    <x v="7"/>
    <x v="23"/>
    <n v="77150"/>
    <x v="9"/>
    <n v="385"/>
    <x v="1"/>
    <n v="64.959999999999994"/>
    <s v="First"/>
    <x v="1"/>
    <s v="Not Available"/>
    <x v="0"/>
    <n v="61659.08"/>
    <x v="3"/>
  </r>
  <r>
    <x v="5"/>
    <n v="74.739999999999995"/>
    <x v="0"/>
    <x v="0"/>
    <n v="224531"/>
    <x v="1"/>
    <n v="552"/>
    <x v="0"/>
    <n v="75.55"/>
    <s v="Second"/>
    <x v="6"/>
    <s v="Active"/>
    <x v="0"/>
    <n v="150929.47"/>
    <x v="1"/>
  </r>
  <r>
    <x v="3"/>
    <n v="42.82"/>
    <x v="5"/>
    <x v="15"/>
    <n v="108551"/>
    <x v="0"/>
    <n v="169"/>
    <x v="2"/>
    <n v="26.58"/>
    <s v="Second"/>
    <x v="1"/>
    <s v="Active"/>
    <x v="0"/>
    <n v="77724.37"/>
    <x v="0"/>
  </r>
  <r>
    <x v="4"/>
    <n v="31.7"/>
    <x v="4"/>
    <x v="22"/>
    <n v="378815"/>
    <x v="0"/>
    <n v="834"/>
    <x v="2"/>
    <n v="38.729999999999997"/>
    <s v="Third"/>
    <x v="2"/>
    <s v="Active"/>
    <x v="1"/>
    <n v="252119.09"/>
    <x v="2"/>
  </r>
  <r>
    <x v="9"/>
    <n v="72.239999999999995"/>
    <x v="7"/>
    <x v="17"/>
    <n v="133822"/>
    <x v="3"/>
    <n v="606"/>
    <x v="1"/>
    <n v="82.31"/>
    <s v="First"/>
    <x v="4"/>
    <s v="Not Available"/>
    <x v="1"/>
    <n v="73737.56"/>
    <x v="2"/>
  </r>
  <r>
    <x v="1"/>
    <n v="11.31"/>
    <x v="3"/>
    <x v="7"/>
    <n v="52226"/>
    <x v="3"/>
    <n v="976"/>
    <x v="1"/>
    <n v="62.56"/>
    <s v="Second"/>
    <x v="4"/>
    <s v="Expired"/>
    <x v="0"/>
    <n v="39913.589999999997"/>
    <x v="2"/>
  </r>
  <r>
    <x v="9"/>
    <n v="62.46"/>
    <x v="2"/>
    <x v="27"/>
    <n v="238002"/>
    <x v="8"/>
    <n v="955"/>
    <x v="0"/>
    <n v="88.01"/>
    <s v="Second"/>
    <x v="7"/>
    <s v="Active"/>
    <x v="1"/>
    <n v="167366.60999999999"/>
    <x v="2"/>
  </r>
  <r>
    <x v="6"/>
    <n v="41.78"/>
    <x v="0"/>
    <x v="0"/>
    <n v="143804"/>
    <x v="8"/>
    <n v="865"/>
    <x v="1"/>
    <n v="71.3"/>
    <s v="Second"/>
    <x v="9"/>
    <s v="Expired"/>
    <x v="0"/>
    <n v="84150.02"/>
    <x v="2"/>
  </r>
  <r>
    <x v="1"/>
    <n v="7.12"/>
    <x v="1"/>
    <x v="25"/>
    <n v="246749"/>
    <x v="2"/>
    <n v="951"/>
    <x v="2"/>
    <n v="36.159999999999997"/>
    <s v="Second"/>
    <x v="0"/>
    <s v="Expired"/>
    <x v="1"/>
    <n v="128048.12"/>
    <x v="2"/>
  </r>
  <r>
    <x v="1"/>
    <n v="19.399999999999999"/>
    <x v="5"/>
    <x v="5"/>
    <n v="263828"/>
    <x v="3"/>
    <n v="397"/>
    <x v="1"/>
    <n v="78.94"/>
    <s v="Second"/>
    <x v="4"/>
    <s v="Not Available"/>
    <x v="1"/>
    <n v="180753.16"/>
    <x v="3"/>
  </r>
  <r>
    <x v="2"/>
    <n v="69.94"/>
    <x v="7"/>
    <x v="30"/>
    <n v="300569"/>
    <x v="8"/>
    <n v="965"/>
    <x v="2"/>
    <n v="53.2"/>
    <s v="Second"/>
    <x v="6"/>
    <s v="Expired"/>
    <x v="1"/>
    <n v="222480.56"/>
    <x v="2"/>
  </r>
  <r>
    <x v="4"/>
    <n v="32.1"/>
    <x v="1"/>
    <x v="1"/>
    <n v="68008"/>
    <x v="9"/>
    <n v="214"/>
    <x v="1"/>
    <n v="65.400000000000006"/>
    <s v="First"/>
    <x v="1"/>
    <s v="Active"/>
    <x v="1"/>
    <n v="28509.55"/>
    <x v="1"/>
  </r>
  <r>
    <x v="7"/>
    <n v="42.36"/>
    <x v="5"/>
    <x v="9"/>
    <n v="147480"/>
    <x v="2"/>
    <n v="685"/>
    <x v="2"/>
    <n v="25.08"/>
    <s v="Third"/>
    <x v="4"/>
    <s v="Expired"/>
    <x v="0"/>
    <n v="65401.07"/>
    <x v="3"/>
  </r>
  <r>
    <x v="2"/>
    <n v="17.600000000000001"/>
    <x v="7"/>
    <x v="23"/>
    <n v="205380"/>
    <x v="0"/>
    <n v="851"/>
    <x v="1"/>
    <n v="88.23"/>
    <s v="Second"/>
    <x v="1"/>
    <s v="Not Available"/>
    <x v="0"/>
    <n v="114388.65"/>
    <x v="0"/>
  </r>
  <r>
    <x v="3"/>
    <n v="70.819999999999993"/>
    <x v="0"/>
    <x v="35"/>
    <n v="202139"/>
    <x v="3"/>
    <n v="330"/>
    <x v="2"/>
    <n v="31.33"/>
    <s v="Third"/>
    <x v="0"/>
    <s v="Expired"/>
    <x v="1"/>
    <n v="84327.76"/>
    <x v="1"/>
  </r>
  <r>
    <x v="3"/>
    <n v="9.1999999999999993"/>
    <x v="6"/>
    <x v="33"/>
    <n v="389881"/>
    <x v="0"/>
    <n v="540"/>
    <x v="0"/>
    <n v="88.42"/>
    <s v="Second"/>
    <x v="2"/>
    <s v="Active"/>
    <x v="0"/>
    <n v="287531.03000000003"/>
    <x v="0"/>
  </r>
  <r>
    <x v="3"/>
    <n v="62.11"/>
    <x v="1"/>
    <x v="26"/>
    <n v="102023"/>
    <x v="3"/>
    <n v="519"/>
    <x v="0"/>
    <n v="70.040000000000006"/>
    <s v="Second"/>
    <x v="4"/>
    <s v="Expired"/>
    <x v="1"/>
    <n v="79922.78"/>
    <x v="3"/>
  </r>
  <r>
    <x v="1"/>
    <n v="21.66"/>
    <x v="7"/>
    <x v="23"/>
    <n v="324838"/>
    <x v="2"/>
    <n v="704"/>
    <x v="1"/>
    <n v="71.16"/>
    <s v="Second"/>
    <x v="1"/>
    <s v="Active"/>
    <x v="0"/>
    <n v="174196.92"/>
    <x v="0"/>
  </r>
  <r>
    <x v="3"/>
    <n v="50.64"/>
    <x v="2"/>
    <x v="8"/>
    <n v="334654"/>
    <x v="2"/>
    <n v="710"/>
    <x v="2"/>
    <n v="50.14"/>
    <s v="Third"/>
    <x v="2"/>
    <s v="Active"/>
    <x v="1"/>
    <n v="213107.84"/>
    <x v="0"/>
  </r>
  <r>
    <x v="9"/>
    <n v="29.67"/>
    <x v="2"/>
    <x v="38"/>
    <n v="329905"/>
    <x v="8"/>
    <n v="412"/>
    <x v="2"/>
    <n v="59.99"/>
    <s v="First"/>
    <x v="8"/>
    <s v="Not Available"/>
    <x v="0"/>
    <n v="242293.69"/>
    <x v="0"/>
  </r>
  <r>
    <x v="8"/>
    <n v="62.29"/>
    <x v="0"/>
    <x v="29"/>
    <n v="125525"/>
    <x v="5"/>
    <n v="685"/>
    <x v="0"/>
    <n v="89.55"/>
    <s v="Third"/>
    <x v="5"/>
    <s v="Active"/>
    <x v="1"/>
    <n v="78009.87"/>
    <x v="2"/>
  </r>
  <r>
    <x v="4"/>
    <n v="75.510000000000005"/>
    <x v="4"/>
    <x v="12"/>
    <n v="377922"/>
    <x v="3"/>
    <n v="915"/>
    <x v="1"/>
    <n v="91.46"/>
    <s v="Third"/>
    <x v="1"/>
    <s v="Not Available"/>
    <x v="0"/>
    <n v="161962.88"/>
    <x v="2"/>
  </r>
  <r>
    <x v="2"/>
    <n v="54.71"/>
    <x v="2"/>
    <x v="38"/>
    <n v="94023"/>
    <x v="8"/>
    <n v="446"/>
    <x v="1"/>
    <n v="80.27"/>
    <s v="Third"/>
    <x v="4"/>
    <s v="Expired"/>
    <x v="1"/>
    <n v="47536.95"/>
    <x v="1"/>
  </r>
  <r>
    <x v="6"/>
    <n v="65.14"/>
    <x v="2"/>
    <x v="34"/>
    <n v="240166"/>
    <x v="9"/>
    <n v="500"/>
    <x v="0"/>
    <n v="85.67"/>
    <s v="First"/>
    <x v="1"/>
    <s v="Active"/>
    <x v="1"/>
    <n v="171465.79"/>
    <x v="3"/>
  </r>
  <r>
    <x v="0"/>
    <n v="8.77"/>
    <x v="5"/>
    <x v="13"/>
    <n v="329254"/>
    <x v="9"/>
    <n v="921"/>
    <x v="1"/>
    <n v="97.74"/>
    <s v="Third"/>
    <x v="0"/>
    <s v="Active"/>
    <x v="0"/>
    <n v="221860.24"/>
    <x v="3"/>
  </r>
  <r>
    <x v="8"/>
    <n v="63.96"/>
    <x v="4"/>
    <x v="12"/>
    <n v="327881"/>
    <x v="8"/>
    <n v="954"/>
    <x v="2"/>
    <n v="28.25"/>
    <s v="First"/>
    <x v="8"/>
    <s v="Expired"/>
    <x v="0"/>
    <n v="192734.38"/>
    <x v="2"/>
  </r>
  <r>
    <x v="4"/>
    <n v="8.09"/>
    <x v="0"/>
    <x v="29"/>
    <n v="64465"/>
    <x v="8"/>
    <n v="410"/>
    <x v="2"/>
    <n v="26.26"/>
    <s v="First"/>
    <x v="8"/>
    <s v="Active"/>
    <x v="1"/>
    <n v="44971.02"/>
    <x v="0"/>
  </r>
  <r>
    <x v="5"/>
    <n v="11.18"/>
    <x v="4"/>
    <x v="18"/>
    <n v="224840"/>
    <x v="2"/>
    <n v="332"/>
    <x v="1"/>
    <n v="95.3"/>
    <s v="Second"/>
    <x v="6"/>
    <s v="Expired"/>
    <x v="1"/>
    <n v="107483.17"/>
    <x v="0"/>
  </r>
  <r>
    <x v="6"/>
    <n v="59.5"/>
    <x v="2"/>
    <x v="34"/>
    <n v="261446"/>
    <x v="7"/>
    <n v="178"/>
    <x v="2"/>
    <n v="42.92"/>
    <s v="First"/>
    <x v="7"/>
    <s v="Active"/>
    <x v="0"/>
    <n v="172040.52"/>
    <x v="1"/>
  </r>
  <r>
    <x v="6"/>
    <n v="56.08"/>
    <x v="6"/>
    <x v="31"/>
    <n v="143568"/>
    <x v="3"/>
    <n v="581"/>
    <x v="2"/>
    <n v="41.97"/>
    <s v="First"/>
    <x v="4"/>
    <s v="Expired"/>
    <x v="0"/>
    <n v="101984.21"/>
    <x v="0"/>
  </r>
  <r>
    <x v="2"/>
    <n v="60.25"/>
    <x v="2"/>
    <x v="8"/>
    <n v="171120"/>
    <x v="2"/>
    <n v="647"/>
    <x v="2"/>
    <n v="40.74"/>
    <s v="Second"/>
    <x v="4"/>
    <s v="Not Available"/>
    <x v="1"/>
    <n v="121401.82"/>
    <x v="0"/>
  </r>
  <r>
    <x v="3"/>
    <n v="33.9"/>
    <x v="1"/>
    <x v="25"/>
    <n v="101183"/>
    <x v="0"/>
    <n v="913"/>
    <x v="2"/>
    <n v="43.15"/>
    <s v="Second"/>
    <x v="2"/>
    <s v="Expired"/>
    <x v="0"/>
    <n v="72778.95"/>
    <x v="3"/>
  </r>
  <r>
    <x v="3"/>
    <n v="13.84"/>
    <x v="1"/>
    <x v="26"/>
    <n v="169404"/>
    <x v="8"/>
    <n v="586"/>
    <x v="1"/>
    <n v="71.33"/>
    <s v="First"/>
    <x v="8"/>
    <s v="Active"/>
    <x v="1"/>
    <n v="127913.54"/>
    <x v="0"/>
  </r>
  <r>
    <x v="9"/>
    <n v="5.47"/>
    <x v="5"/>
    <x v="5"/>
    <n v="294205"/>
    <x v="3"/>
    <n v="614"/>
    <x v="2"/>
    <n v="56.27"/>
    <s v="Second"/>
    <x v="0"/>
    <s v="Not Available"/>
    <x v="1"/>
    <n v="146404.14000000001"/>
    <x v="1"/>
  </r>
  <r>
    <x v="2"/>
    <n v="56.11"/>
    <x v="3"/>
    <x v="14"/>
    <n v="259970"/>
    <x v="8"/>
    <n v="327"/>
    <x v="0"/>
    <n v="71.95"/>
    <s v="First"/>
    <x v="8"/>
    <s v="Expired"/>
    <x v="0"/>
    <n v="170725.73"/>
    <x v="3"/>
  </r>
  <r>
    <x v="0"/>
    <n v="28.97"/>
    <x v="3"/>
    <x v="32"/>
    <n v="179094"/>
    <x v="1"/>
    <n v="794"/>
    <x v="0"/>
    <n v="74.44"/>
    <s v="Second"/>
    <x v="2"/>
    <s v="Expired"/>
    <x v="1"/>
    <n v="139009.54"/>
    <x v="1"/>
  </r>
  <r>
    <x v="7"/>
    <n v="24.85"/>
    <x v="4"/>
    <x v="22"/>
    <n v="384636"/>
    <x v="3"/>
    <n v="462"/>
    <x v="0"/>
    <n v="89.88"/>
    <s v="Third"/>
    <x v="4"/>
    <s v="Active"/>
    <x v="0"/>
    <n v="264244.7"/>
    <x v="0"/>
  </r>
  <r>
    <x v="1"/>
    <n v="45.21"/>
    <x v="5"/>
    <x v="9"/>
    <n v="95565"/>
    <x v="4"/>
    <n v="463"/>
    <x v="2"/>
    <n v="50.67"/>
    <s v="Second"/>
    <x v="0"/>
    <s v="Expired"/>
    <x v="1"/>
    <n v="45065.13"/>
    <x v="2"/>
  </r>
  <r>
    <x v="6"/>
    <n v="30.82"/>
    <x v="5"/>
    <x v="13"/>
    <n v="234746"/>
    <x v="0"/>
    <n v="161"/>
    <x v="1"/>
    <n v="85.71"/>
    <s v="First"/>
    <x v="2"/>
    <s v="Not Available"/>
    <x v="0"/>
    <n v="100582.94"/>
    <x v="1"/>
  </r>
  <r>
    <x v="1"/>
    <n v="78.86"/>
    <x v="0"/>
    <x v="6"/>
    <n v="225075"/>
    <x v="1"/>
    <n v="467"/>
    <x v="0"/>
    <n v="81.31"/>
    <s v="Third"/>
    <x v="2"/>
    <s v="Not Available"/>
    <x v="1"/>
    <n v="93137.68"/>
    <x v="1"/>
  </r>
  <r>
    <x v="3"/>
    <n v="61.43"/>
    <x v="6"/>
    <x v="21"/>
    <n v="78294"/>
    <x v="4"/>
    <n v="713"/>
    <x v="1"/>
    <n v="76.03"/>
    <s v="Third"/>
    <x v="0"/>
    <s v="Not Available"/>
    <x v="1"/>
    <n v="37210.71"/>
    <x v="1"/>
  </r>
  <r>
    <x v="4"/>
    <n v="8.1300000000000008"/>
    <x v="2"/>
    <x v="8"/>
    <n v="230477"/>
    <x v="1"/>
    <n v="174"/>
    <x v="1"/>
    <n v="80.97"/>
    <s v="Second"/>
    <x v="1"/>
    <s v="Not Available"/>
    <x v="1"/>
    <n v="104795.74"/>
    <x v="3"/>
  </r>
  <r>
    <x v="1"/>
    <n v="39.01"/>
    <x v="5"/>
    <x v="13"/>
    <n v="383434"/>
    <x v="0"/>
    <n v="856"/>
    <x v="1"/>
    <n v="61.19"/>
    <s v="First"/>
    <x v="2"/>
    <s v="Active"/>
    <x v="0"/>
    <n v="279084.38"/>
    <x v="0"/>
  </r>
  <r>
    <x v="9"/>
    <n v="22.27"/>
    <x v="3"/>
    <x v="32"/>
    <n v="329678"/>
    <x v="9"/>
    <n v="277"/>
    <x v="2"/>
    <n v="46.28"/>
    <s v="First"/>
    <x v="1"/>
    <s v="Active"/>
    <x v="0"/>
    <n v="220311.73"/>
    <x v="3"/>
  </r>
  <r>
    <x v="1"/>
    <n v="36.36"/>
    <x v="6"/>
    <x v="31"/>
    <n v="79721"/>
    <x v="3"/>
    <n v="479"/>
    <x v="2"/>
    <n v="52.24"/>
    <s v="Third"/>
    <x v="0"/>
    <s v="Expired"/>
    <x v="1"/>
    <n v="32843.99"/>
    <x v="2"/>
  </r>
  <r>
    <x v="4"/>
    <n v="73.7"/>
    <x v="2"/>
    <x v="8"/>
    <n v="196662"/>
    <x v="4"/>
    <n v="859"/>
    <x v="2"/>
    <n v="41.19"/>
    <s v="First"/>
    <x v="0"/>
    <s v="Active"/>
    <x v="1"/>
    <n v="80270.78"/>
    <x v="0"/>
  </r>
  <r>
    <x v="1"/>
    <n v="40.869999999999997"/>
    <x v="1"/>
    <x v="19"/>
    <n v="219810"/>
    <x v="8"/>
    <n v="140"/>
    <x v="0"/>
    <n v="63.93"/>
    <s v="Third"/>
    <x v="9"/>
    <s v="Expired"/>
    <x v="1"/>
    <n v="88604.79"/>
    <x v="3"/>
  </r>
  <r>
    <x v="9"/>
    <n v="62.54"/>
    <x v="1"/>
    <x v="1"/>
    <n v="180575"/>
    <x v="3"/>
    <n v="275"/>
    <x v="2"/>
    <n v="56.64"/>
    <s v="Second"/>
    <x v="1"/>
    <s v="Expired"/>
    <x v="0"/>
    <n v="79788.94"/>
    <x v="2"/>
  </r>
  <r>
    <x v="6"/>
    <n v="16.399999999999999"/>
    <x v="5"/>
    <x v="20"/>
    <n v="325752"/>
    <x v="8"/>
    <n v="269"/>
    <x v="1"/>
    <n v="67.92"/>
    <s v="First"/>
    <x v="8"/>
    <s v="Expired"/>
    <x v="0"/>
    <n v="178045.19"/>
    <x v="0"/>
  </r>
  <r>
    <x v="2"/>
    <n v="30.16"/>
    <x v="3"/>
    <x v="11"/>
    <n v="270838"/>
    <x v="9"/>
    <n v="845"/>
    <x v="1"/>
    <n v="99.43"/>
    <s v="Third"/>
    <x v="0"/>
    <s v="Active"/>
    <x v="0"/>
    <n v="129139.63"/>
    <x v="1"/>
  </r>
  <r>
    <x v="7"/>
    <n v="30.89"/>
    <x v="5"/>
    <x v="15"/>
    <n v="361781"/>
    <x v="7"/>
    <n v="952"/>
    <x v="0"/>
    <n v="95.16"/>
    <s v="First"/>
    <x v="7"/>
    <s v="Not Available"/>
    <x v="1"/>
    <n v="285745.05"/>
    <x v="0"/>
  </r>
  <r>
    <x v="5"/>
    <n v="61.38"/>
    <x v="1"/>
    <x v="26"/>
    <n v="304083"/>
    <x v="1"/>
    <n v="232"/>
    <x v="1"/>
    <n v="61.24"/>
    <s v="First"/>
    <x v="6"/>
    <s v="Active"/>
    <x v="0"/>
    <n v="131167.62"/>
    <x v="2"/>
  </r>
  <r>
    <x v="5"/>
    <n v="36.07"/>
    <x v="4"/>
    <x v="4"/>
    <n v="247744"/>
    <x v="0"/>
    <n v="183"/>
    <x v="0"/>
    <n v="94.71"/>
    <s v="Third"/>
    <x v="2"/>
    <s v="Not Available"/>
    <x v="1"/>
    <n v="101366.99"/>
    <x v="1"/>
  </r>
  <r>
    <x v="3"/>
    <n v="70.48"/>
    <x v="4"/>
    <x v="18"/>
    <n v="359047"/>
    <x v="5"/>
    <n v="291"/>
    <x v="2"/>
    <n v="58.75"/>
    <s v="Third"/>
    <x v="3"/>
    <s v="Not Available"/>
    <x v="1"/>
    <n v="195383.21"/>
    <x v="0"/>
  </r>
  <r>
    <x v="0"/>
    <n v="9.81"/>
    <x v="5"/>
    <x v="20"/>
    <n v="315009"/>
    <x v="4"/>
    <n v="850"/>
    <x v="1"/>
    <n v="61.1"/>
    <s v="First"/>
    <x v="0"/>
    <s v="Not Available"/>
    <x v="1"/>
    <n v="210652.97"/>
    <x v="2"/>
  </r>
  <r>
    <x v="3"/>
    <n v="6.73"/>
    <x v="4"/>
    <x v="16"/>
    <n v="74131"/>
    <x v="6"/>
    <n v="330"/>
    <x v="2"/>
    <n v="46.9"/>
    <s v="Third"/>
    <x v="9"/>
    <s v="Not Available"/>
    <x v="1"/>
    <n v="41795.589999999997"/>
    <x v="0"/>
  </r>
  <r>
    <x v="9"/>
    <n v="17.04"/>
    <x v="7"/>
    <x v="28"/>
    <n v="289337"/>
    <x v="5"/>
    <n v="895"/>
    <x v="2"/>
    <n v="52.41"/>
    <s v="First"/>
    <x v="5"/>
    <s v="Expired"/>
    <x v="1"/>
    <n v="217243.92"/>
    <x v="0"/>
  </r>
  <r>
    <x v="6"/>
    <n v="33.35"/>
    <x v="3"/>
    <x v="11"/>
    <n v="57832"/>
    <x v="4"/>
    <n v="865"/>
    <x v="1"/>
    <n v="91.79"/>
    <s v="Second"/>
    <x v="0"/>
    <s v="Expired"/>
    <x v="0"/>
    <n v="35673.15"/>
    <x v="3"/>
  </r>
  <r>
    <x v="3"/>
    <n v="10.86"/>
    <x v="4"/>
    <x v="12"/>
    <n v="398901"/>
    <x v="6"/>
    <n v="381"/>
    <x v="2"/>
    <n v="54.57"/>
    <s v="Third"/>
    <x v="9"/>
    <s v="Expired"/>
    <x v="0"/>
    <n v="162081.91"/>
    <x v="3"/>
  </r>
  <r>
    <x v="5"/>
    <n v="27.38"/>
    <x v="1"/>
    <x v="25"/>
    <n v="375550"/>
    <x v="8"/>
    <n v="333"/>
    <x v="0"/>
    <n v="74.84"/>
    <s v="First"/>
    <x v="8"/>
    <s v="Active"/>
    <x v="0"/>
    <n v="196933.49"/>
    <x v="1"/>
  </r>
  <r>
    <x v="0"/>
    <n v="24.65"/>
    <x v="6"/>
    <x v="10"/>
    <n v="138582"/>
    <x v="6"/>
    <n v="593"/>
    <x v="1"/>
    <n v="68.11"/>
    <s v="Second"/>
    <x v="2"/>
    <s v="Not Available"/>
    <x v="0"/>
    <n v="107535.69"/>
    <x v="2"/>
  </r>
  <r>
    <x v="7"/>
    <n v="54.46"/>
    <x v="6"/>
    <x v="31"/>
    <n v="363836"/>
    <x v="0"/>
    <n v="270"/>
    <x v="0"/>
    <n v="64.27"/>
    <s v="Third"/>
    <x v="0"/>
    <s v="Expired"/>
    <x v="0"/>
    <n v="195900.41"/>
    <x v="2"/>
  </r>
  <r>
    <x v="3"/>
    <n v="6.94"/>
    <x v="3"/>
    <x v="7"/>
    <n v="385899"/>
    <x v="8"/>
    <n v="931"/>
    <x v="1"/>
    <n v="66.11"/>
    <s v="First"/>
    <x v="8"/>
    <s v="Expired"/>
    <x v="1"/>
    <n v="172056.06"/>
    <x v="2"/>
  </r>
  <r>
    <x v="7"/>
    <n v="49.03"/>
    <x v="2"/>
    <x v="8"/>
    <n v="199321"/>
    <x v="8"/>
    <n v="518"/>
    <x v="2"/>
    <n v="42.32"/>
    <s v="First"/>
    <x v="8"/>
    <s v="Active"/>
    <x v="0"/>
    <n v="92066.68"/>
    <x v="0"/>
  </r>
  <r>
    <x v="6"/>
    <n v="19.09"/>
    <x v="0"/>
    <x v="29"/>
    <n v="361992"/>
    <x v="6"/>
    <n v="693"/>
    <x v="0"/>
    <n v="64.42"/>
    <s v="Second"/>
    <x v="2"/>
    <s v="Expired"/>
    <x v="1"/>
    <n v="262792.82"/>
    <x v="2"/>
  </r>
  <r>
    <x v="5"/>
    <n v="43.02"/>
    <x v="0"/>
    <x v="29"/>
    <n v="361918"/>
    <x v="7"/>
    <n v="831"/>
    <x v="2"/>
    <n v="25.99"/>
    <s v="Third"/>
    <x v="1"/>
    <s v="Expired"/>
    <x v="0"/>
    <n v="227492.65"/>
    <x v="0"/>
  </r>
  <r>
    <x v="0"/>
    <n v="26.87"/>
    <x v="3"/>
    <x v="32"/>
    <n v="225271"/>
    <x v="4"/>
    <n v="560"/>
    <x v="1"/>
    <n v="77.97"/>
    <s v="Third"/>
    <x v="0"/>
    <s v="Expired"/>
    <x v="0"/>
    <n v="116731.75"/>
    <x v="2"/>
  </r>
  <r>
    <x v="9"/>
    <n v="51.15"/>
    <x v="1"/>
    <x v="25"/>
    <n v="227759"/>
    <x v="4"/>
    <n v="384"/>
    <x v="0"/>
    <n v="89.78"/>
    <s v="Second"/>
    <x v="0"/>
    <s v="Expired"/>
    <x v="0"/>
    <n v="103003.82"/>
    <x v="1"/>
  </r>
  <r>
    <x v="9"/>
    <n v="24.58"/>
    <x v="3"/>
    <x v="11"/>
    <n v="199100"/>
    <x v="4"/>
    <n v="769"/>
    <x v="1"/>
    <n v="94.46"/>
    <s v="Third"/>
    <x v="0"/>
    <s v="Not Available"/>
    <x v="1"/>
    <n v="146514.89000000001"/>
    <x v="1"/>
  </r>
  <r>
    <x v="5"/>
    <n v="18.04"/>
    <x v="1"/>
    <x v="25"/>
    <n v="225435"/>
    <x v="9"/>
    <n v="544"/>
    <x v="2"/>
    <n v="41.1"/>
    <s v="First"/>
    <x v="1"/>
    <s v="Active"/>
    <x v="0"/>
    <n v="134969.87"/>
    <x v="1"/>
  </r>
  <r>
    <x v="2"/>
    <n v="73.97"/>
    <x v="4"/>
    <x v="12"/>
    <n v="209111"/>
    <x v="4"/>
    <n v="520"/>
    <x v="1"/>
    <n v="99.54"/>
    <s v="Second"/>
    <x v="0"/>
    <s v="Active"/>
    <x v="1"/>
    <n v="89354.12"/>
    <x v="2"/>
  </r>
  <r>
    <x v="2"/>
    <n v="32.619999999999997"/>
    <x v="3"/>
    <x v="11"/>
    <n v="374921"/>
    <x v="6"/>
    <n v="961"/>
    <x v="1"/>
    <n v="94.67"/>
    <s v="First"/>
    <x v="9"/>
    <s v="Active"/>
    <x v="1"/>
    <n v="228991.25"/>
    <x v="0"/>
  </r>
  <r>
    <x v="9"/>
    <n v="66.19"/>
    <x v="6"/>
    <x v="33"/>
    <n v="176357"/>
    <x v="5"/>
    <n v="512"/>
    <x v="1"/>
    <n v="75.900000000000006"/>
    <s v="Third"/>
    <x v="8"/>
    <s v="Active"/>
    <x v="0"/>
    <n v="77499.960000000006"/>
    <x v="0"/>
  </r>
  <r>
    <x v="7"/>
    <n v="29.2"/>
    <x v="0"/>
    <x v="35"/>
    <n v="369689"/>
    <x v="3"/>
    <n v="800"/>
    <x v="1"/>
    <n v="97.46"/>
    <s v="Third"/>
    <x v="1"/>
    <s v="Active"/>
    <x v="0"/>
    <n v="207338.93"/>
    <x v="2"/>
  </r>
  <r>
    <x v="4"/>
    <n v="76.94"/>
    <x v="7"/>
    <x v="17"/>
    <n v="378664"/>
    <x v="7"/>
    <n v="795"/>
    <x v="2"/>
    <n v="59.6"/>
    <s v="Third"/>
    <x v="3"/>
    <s v="Active"/>
    <x v="0"/>
    <n v="174056.64"/>
    <x v="1"/>
  </r>
  <r>
    <x v="9"/>
    <n v="30.36"/>
    <x v="3"/>
    <x v="11"/>
    <n v="234431"/>
    <x v="3"/>
    <n v="719"/>
    <x v="0"/>
    <n v="76.040000000000006"/>
    <s v="Third"/>
    <x v="1"/>
    <s v="Not Available"/>
    <x v="1"/>
    <n v="136626.98000000001"/>
    <x v="2"/>
  </r>
  <r>
    <x v="8"/>
    <n v="11.51"/>
    <x v="5"/>
    <x v="5"/>
    <n v="296066"/>
    <x v="6"/>
    <n v="145"/>
    <x v="2"/>
    <n v="46.73"/>
    <s v="Third"/>
    <x v="0"/>
    <s v="Not Available"/>
    <x v="1"/>
    <n v="119733.74"/>
    <x v="2"/>
  </r>
  <r>
    <x v="3"/>
    <n v="41.59"/>
    <x v="4"/>
    <x v="22"/>
    <n v="319835"/>
    <x v="2"/>
    <n v="287"/>
    <x v="1"/>
    <n v="81.540000000000006"/>
    <s v="Second"/>
    <x v="0"/>
    <s v="Expired"/>
    <x v="1"/>
    <n v="154714.4"/>
    <x v="3"/>
  </r>
  <r>
    <x v="1"/>
    <n v="6.79"/>
    <x v="7"/>
    <x v="23"/>
    <n v="210219"/>
    <x v="8"/>
    <n v="354"/>
    <x v="1"/>
    <n v="89.34"/>
    <s v="Third"/>
    <x v="9"/>
    <s v="Expired"/>
    <x v="0"/>
    <n v="93508.89"/>
    <x v="2"/>
  </r>
  <r>
    <x v="7"/>
    <n v="41.9"/>
    <x v="3"/>
    <x v="32"/>
    <n v="149963"/>
    <x v="5"/>
    <n v="818"/>
    <x v="0"/>
    <n v="96.07"/>
    <s v="Second"/>
    <x v="6"/>
    <s v="Expired"/>
    <x v="0"/>
    <n v="107314.14"/>
    <x v="2"/>
  </r>
  <r>
    <x v="0"/>
    <n v="21.19"/>
    <x v="4"/>
    <x v="16"/>
    <n v="215007"/>
    <x v="1"/>
    <n v="890"/>
    <x v="2"/>
    <n v="44.26"/>
    <s v="First"/>
    <x v="6"/>
    <s v="Expired"/>
    <x v="1"/>
    <n v="91075.79"/>
    <x v="1"/>
  </r>
  <r>
    <x v="0"/>
    <n v="56.47"/>
    <x v="5"/>
    <x v="15"/>
    <n v="55490"/>
    <x v="2"/>
    <n v="300"/>
    <x v="1"/>
    <n v="95.08"/>
    <s v="First"/>
    <x v="3"/>
    <s v="Expired"/>
    <x v="0"/>
    <n v="28165.16"/>
    <x v="1"/>
  </r>
  <r>
    <x v="0"/>
    <n v="30.64"/>
    <x v="6"/>
    <x v="33"/>
    <n v="381413"/>
    <x v="1"/>
    <n v="673"/>
    <x v="2"/>
    <n v="56.88"/>
    <s v="Second"/>
    <x v="6"/>
    <s v="Expired"/>
    <x v="0"/>
    <n v="193013.83"/>
    <x v="3"/>
  </r>
  <r>
    <x v="7"/>
    <n v="42.65"/>
    <x v="7"/>
    <x v="36"/>
    <n v="183242"/>
    <x v="5"/>
    <n v="466"/>
    <x v="2"/>
    <n v="34.01"/>
    <s v="Third"/>
    <x v="3"/>
    <s v="Active"/>
    <x v="0"/>
    <n v="106599.57"/>
    <x v="1"/>
  </r>
  <r>
    <x v="6"/>
    <n v="52.31"/>
    <x v="1"/>
    <x v="26"/>
    <n v="64874"/>
    <x v="0"/>
    <n v="174"/>
    <x v="1"/>
    <n v="78.489999999999995"/>
    <s v="Third"/>
    <x v="4"/>
    <s v="Expired"/>
    <x v="1"/>
    <n v="46420.160000000003"/>
    <x v="0"/>
  </r>
  <r>
    <x v="6"/>
    <n v="38.090000000000003"/>
    <x v="6"/>
    <x v="21"/>
    <n v="271348"/>
    <x v="0"/>
    <n v="315"/>
    <x v="0"/>
    <n v="75.819999999999993"/>
    <s v="Second"/>
    <x v="1"/>
    <s v="Expired"/>
    <x v="1"/>
    <n v="171452.21"/>
    <x v="0"/>
  </r>
  <r>
    <x v="0"/>
    <n v="11.56"/>
    <x v="4"/>
    <x v="22"/>
    <n v="332264"/>
    <x v="2"/>
    <n v="615"/>
    <x v="2"/>
    <n v="57.2"/>
    <s v="Third"/>
    <x v="0"/>
    <s v="Active"/>
    <x v="1"/>
    <n v="240777.44"/>
    <x v="1"/>
  </r>
  <r>
    <x v="1"/>
    <n v="11.46"/>
    <x v="5"/>
    <x v="9"/>
    <n v="230873"/>
    <x v="6"/>
    <n v="902"/>
    <x v="2"/>
    <n v="48.49"/>
    <s v="Second"/>
    <x v="6"/>
    <s v="Active"/>
    <x v="1"/>
    <n v="147090.38"/>
    <x v="0"/>
  </r>
  <r>
    <x v="4"/>
    <n v="45.22"/>
    <x v="1"/>
    <x v="25"/>
    <n v="390965"/>
    <x v="1"/>
    <n v="776"/>
    <x v="0"/>
    <n v="82.29"/>
    <s v="Second"/>
    <x v="6"/>
    <s v="Expired"/>
    <x v="1"/>
    <n v="261384.81"/>
    <x v="3"/>
  </r>
  <r>
    <x v="8"/>
    <n v="59.56"/>
    <x v="3"/>
    <x v="11"/>
    <n v="95414"/>
    <x v="6"/>
    <n v="640"/>
    <x v="0"/>
    <n v="94.8"/>
    <s v="Third"/>
    <x v="2"/>
    <s v="Expired"/>
    <x v="1"/>
    <n v="58130.83"/>
    <x v="1"/>
  </r>
  <r>
    <x v="8"/>
    <n v="66.239999999999995"/>
    <x v="3"/>
    <x v="3"/>
    <n v="193138"/>
    <x v="4"/>
    <n v="552"/>
    <x v="1"/>
    <n v="85.67"/>
    <s v="Third"/>
    <x v="0"/>
    <s v="Expired"/>
    <x v="1"/>
    <n v="81639.63"/>
    <x v="3"/>
  </r>
  <r>
    <x v="9"/>
    <n v="68.150000000000006"/>
    <x v="3"/>
    <x v="3"/>
    <n v="361573"/>
    <x v="8"/>
    <n v="542"/>
    <x v="0"/>
    <n v="67.900000000000006"/>
    <s v="Second"/>
    <x v="2"/>
    <s v="Not Available"/>
    <x v="1"/>
    <n v="239578.83"/>
    <x v="1"/>
  </r>
  <r>
    <x v="3"/>
    <n v="53.33"/>
    <x v="1"/>
    <x v="26"/>
    <n v="231607"/>
    <x v="5"/>
    <n v="956"/>
    <x v="2"/>
    <n v="58.4"/>
    <s v="Third"/>
    <x v="9"/>
    <s v="Active"/>
    <x v="1"/>
    <n v="153147.42000000001"/>
    <x v="0"/>
  </r>
  <r>
    <x v="1"/>
    <n v="64.680000000000007"/>
    <x v="0"/>
    <x v="0"/>
    <n v="331099"/>
    <x v="8"/>
    <n v="252"/>
    <x v="0"/>
    <n v="61.22"/>
    <s v="Second"/>
    <x v="1"/>
    <s v="Expired"/>
    <x v="1"/>
    <n v="178547.04"/>
    <x v="1"/>
  </r>
  <r>
    <x v="2"/>
    <n v="17.649999999999999"/>
    <x v="4"/>
    <x v="18"/>
    <n v="317135"/>
    <x v="2"/>
    <n v="467"/>
    <x v="2"/>
    <n v="57.46"/>
    <s v="First"/>
    <x v="3"/>
    <s v="Active"/>
    <x v="0"/>
    <n v="139527.57999999999"/>
    <x v="0"/>
  </r>
  <r>
    <x v="8"/>
    <n v="45.74"/>
    <x v="5"/>
    <x v="15"/>
    <n v="150842"/>
    <x v="3"/>
    <n v="386"/>
    <x v="0"/>
    <n v="82.26"/>
    <s v="Third"/>
    <x v="1"/>
    <s v="Not Available"/>
    <x v="1"/>
    <n v="60979.21"/>
    <x v="2"/>
  </r>
  <r>
    <x v="7"/>
    <n v="28.42"/>
    <x v="0"/>
    <x v="6"/>
    <n v="177769"/>
    <x v="5"/>
    <n v="138"/>
    <x v="2"/>
    <n v="26.2"/>
    <s v="First"/>
    <x v="5"/>
    <s v="Not Available"/>
    <x v="0"/>
    <n v="88060.18"/>
    <x v="2"/>
  </r>
  <r>
    <x v="0"/>
    <n v="24.68"/>
    <x v="3"/>
    <x v="3"/>
    <n v="210705"/>
    <x v="9"/>
    <n v="319"/>
    <x v="2"/>
    <n v="56.71"/>
    <s v="Second"/>
    <x v="0"/>
    <s v="Not Available"/>
    <x v="1"/>
    <n v="133386.32"/>
    <x v="2"/>
  </r>
  <r>
    <x v="7"/>
    <n v="52.72"/>
    <x v="1"/>
    <x v="19"/>
    <n v="276653"/>
    <x v="0"/>
    <n v="962"/>
    <x v="2"/>
    <n v="39.15"/>
    <s v="Third"/>
    <x v="1"/>
    <s v="Active"/>
    <x v="0"/>
    <n v="169717.77"/>
    <x v="2"/>
  </r>
  <r>
    <x v="4"/>
    <n v="39.74"/>
    <x v="1"/>
    <x v="37"/>
    <n v="267946"/>
    <x v="2"/>
    <n v="786"/>
    <x v="1"/>
    <n v="96.65"/>
    <s v="Third"/>
    <x v="0"/>
    <s v="Not Available"/>
    <x v="0"/>
    <n v="112839.28"/>
    <x v="1"/>
  </r>
  <r>
    <x v="4"/>
    <n v="28.74"/>
    <x v="2"/>
    <x v="38"/>
    <n v="162793"/>
    <x v="1"/>
    <n v="483"/>
    <x v="2"/>
    <n v="44.51"/>
    <s v="Second"/>
    <x v="1"/>
    <s v="Active"/>
    <x v="1"/>
    <n v="129574.31"/>
    <x v="1"/>
  </r>
  <r>
    <x v="9"/>
    <n v="75.14"/>
    <x v="0"/>
    <x v="35"/>
    <n v="188892"/>
    <x v="4"/>
    <n v="559"/>
    <x v="0"/>
    <n v="60.51"/>
    <s v="Third"/>
    <x v="0"/>
    <s v="Active"/>
    <x v="1"/>
    <n v="125203.91"/>
    <x v="1"/>
  </r>
  <r>
    <x v="9"/>
    <n v="76.73"/>
    <x v="7"/>
    <x v="28"/>
    <n v="123004"/>
    <x v="4"/>
    <n v="882"/>
    <x v="1"/>
    <n v="75.7"/>
    <s v="Second"/>
    <x v="0"/>
    <s v="Expired"/>
    <x v="0"/>
    <n v="61157.05"/>
    <x v="0"/>
  </r>
  <r>
    <x v="3"/>
    <n v="15.63"/>
    <x v="3"/>
    <x v="11"/>
    <n v="55263"/>
    <x v="9"/>
    <n v="964"/>
    <x v="0"/>
    <n v="83.12"/>
    <s v="Third"/>
    <x v="0"/>
    <s v="Not Available"/>
    <x v="0"/>
    <n v="39229.01"/>
    <x v="3"/>
  </r>
  <r>
    <x v="5"/>
    <n v="20"/>
    <x v="0"/>
    <x v="35"/>
    <n v="75634"/>
    <x v="3"/>
    <n v="630"/>
    <x v="2"/>
    <n v="55.68"/>
    <s v="Third"/>
    <x v="1"/>
    <s v="Active"/>
    <x v="0"/>
    <n v="60080.69"/>
    <x v="3"/>
  </r>
  <r>
    <x v="9"/>
    <n v="26.03"/>
    <x v="6"/>
    <x v="21"/>
    <n v="278641"/>
    <x v="5"/>
    <n v="125"/>
    <x v="1"/>
    <n v="89.98"/>
    <s v="First"/>
    <x v="5"/>
    <s v="Not Available"/>
    <x v="0"/>
    <n v="189265.46"/>
    <x v="2"/>
  </r>
  <r>
    <x v="0"/>
    <n v="30.3"/>
    <x v="3"/>
    <x v="32"/>
    <n v="167093"/>
    <x v="7"/>
    <n v="117"/>
    <x v="2"/>
    <n v="34.54"/>
    <s v="Second"/>
    <x v="6"/>
    <s v="Not Available"/>
    <x v="0"/>
    <n v="74473.47"/>
    <x v="0"/>
  </r>
  <r>
    <x v="1"/>
    <n v="75.989999999999995"/>
    <x v="4"/>
    <x v="18"/>
    <n v="150148"/>
    <x v="9"/>
    <n v="657"/>
    <x v="2"/>
    <n v="32.090000000000003"/>
    <s v="Third"/>
    <x v="0"/>
    <s v="Active"/>
    <x v="0"/>
    <n v="75093.11"/>
    <x v="2"/>
  </r>
  <r>
    <x v="4"/>
    <n v="13.97"/>
    <x v="0"/>
    <x v="29"/>
    <n v="353712"/>
    <x v="6"/>
    <n v="506"/>
    <x v="1"/>
    <n v="93.84"/>
    <s v="First"/>
    <x v="9"/>
    <s v="Expired"/>
    <x v="0"/>
    <n v="268776.34000000003"/>
    <x v="3"/>
  </r>
  <r>
    <x v="5"/>
    <n v="29.74"/>
    <x v="2"/>
    <x v="2"/>
    <n v="282250"/>
    <x v="1"/>
    <n v="124"/>
    <x v="1"/>
    <n v="73.37"/>
    <s v="Third"/>
    <x v="1"/>
    <s v="Expired"/>
    <x v="0"/>
    <n v="166468.97"/>
    <x v="1"/>
  </r>
  <r>
    <x v="6"/>
    <n v="30.99"/>
    <x v="1"/>
    <x v="26"/>
    <n v="201773"/>
    <x v="6"/>
    <n v="373"/>
    <x v="0"/>
    <n v="68.83"/>
    <s v="First"/>
    <x v="9"/>
    <s v="Expired"/>
    <x v="1"/>
    <n v="121936.3"/>
    <x v="3"/>
  </r>
  <r>
    <x v="6"/>
    <n v="26.69"/>
    <x v="3"/>
    <x v="7"/>
    <n v="136622"/>
    <x v="4"/>
    <n v="530"/>
    <x v="2"/>
    <n v="37.18"/>
    <s v="First"/>
    <x v="0"/>
    <s v="Active"/>
    <x v="1"/>
    <n v="72476.88"/>
    <x v="2"/>
  </r>
  <r>
    <x v="6"/>
    <n v="10.18"/>
    <x v="6"/>
    <x v="33"/>
    <n v="246232"/>
    <x v="5"/>
    <n v="296"/>
    <x v="2"/>
    <n v="29.47"/>
    <s v="Third"/>
    <x v="7"/>
    <s v="Active"/>
    <x v="0"/>
    <n v="116104.4"/>
    <x v="1"/>
  </r>
  <r>
    <x v="0"/>
    <n v="58.81"/>
    <x v="3"/>
    <x v="7"/>
    <n v="334411"/>
    <x v="9"/>
    <n v="316"/>
    <x v="1"/>
    <n v="97.51"/>
    <s v="Second"/>
    <x v="0"/>
    <s v="Not Available"/>
    <x v="1"/>
    <n v="267136.46000000002"/>
    <x v="2"/>
  </r>
  <r>
    <x v="0"/>
    <n v="20.72"/>
    <x v="0"/>
    <x v="0"/>
    <n v="120011"/>
    <x v="4"/>
    <n v="833"/>
    <x v="1"/>
    <n v="82.52"/>
    <s v="Third"/>
    <x v="0"/>
    <s v="Not Available"/>
    <x v="0"/>
    <n v="93841.08"/>
    <x v="3"/>
  </r>
  <r>
    <x v="8"/>
    <n v="66.010000000000005"/>
    <x v="2"/>
    <x v="34"/>
    <n v="399511"/>
    <x v="4"/>
    <n v="392"/>
    <x v="0"/>
    <n v="69.790000000000006"/>
    <s v="Second"/>
    <x v="0"/>
    <s v="Expired"/>
    <x v="0"/>
    <n v="288523.06"/>
    <x v="3"/>
  </r>
  <r>
    <x v="8"/>
    <n v="22.41"/>
    <x v="2"/>
    <x v="38"/>
    <n v="88611"/>
    <x v="8"/>
    <n v="228"/>
    <x v="0"/>
    <n v="91.1"/>
    <s v="First"/>
    <x v="8"/>
    <s v="Not Available"/>
    <x v="1"/>
    <n v="44582.720000000001"/>
    <x v="0"/>
  </r>
  <r>
    <x v="9"/>
    <n v="79.900000000000006"/>
    <x v="4"/>
    <x v="12"/>
    <n v="93451"/>
    <x v="9"/>
    <n v="192"/>
    <x v="0"/>
    <n v="99.38"/>
    <s v="First"/>
    <x v="1"/>
    <s v="Not Available"/>
    <x v="1"/>
    <n v="71167.81"/>
    <x v="3"/>
  </r>
  <r>
    <x v="4"/>
    <n v="56.06"/>
    <x v="7"/>
    <x v="28"/>
    <n v="190386"/>
    <x v="7"/>
    <n v="988"/>
    <x v="1"/>
    <n v="92.47"/>
    <s v="Second"/>
    <x v="4"/>
    <s v="Not Available"/>
    <x v="0"/>
    <n v="121090.38"/>
    <x v="1"/>
  </r>
  <r>
    <x v="8"/>
    <n v="57.4"/>
    <x v="2"/>
    <x v="38"/>
    <n v="350916"/>
    <x v="8"/>
    <n v="684"/>
    <x v="1"/>
    <n v="90.24"/>
    <s v="Second"/>
    <x v="9"/>
    <s v="Active"/>
    <x v="1"/>
    <n v="227250.44"/>
    <x v="1"/>
  </r>
  <r>
    <x v="4"/>
    <n v="24.08"/>
    <x v="1"/>
    <x v="19"/>
    <n v="120717"/>
    <x v="8"/>
    <n v="121"/>
    <x v="2"/>
    <n v="46.87"/>
    <s v="First"/>
    <x v="8"/>
    <s v="Expired"/>
    <x v="0"/>
    <n v="54265.32"/>
    <x v="0"/>
  </r>
  <r>
    <x v="9"/>
    <n v="53.12"/>
    <x v="6"/>
    <x v="10"/>
    <n v="371848"/>
    <x v="2"/>
    <n v="654"/>
    <x v="2"/>
    <n v="41.67"/>
    <s v="Third"/>
    <x v="2"/>
    <s v="Expired"/>
    <x v="1"/>
    <n v="179337.38"/>
    <x v="0"/>
  </r>
  <r>
    <x v="1"/>
    <n v="41.96"/>
    <x v="2"/>
    <x v="8"/>
    <n v="366519"/>
    <x v="4"/>
    <n v="552"/>
    <x v="0"/>
    <n v="91.51"/>
    <s v="Third"/>
    <x v="0"/>
    <s v="Active"/>
    <x v="1"/>
    <n v="149230.82999999999"/>
    <x v="2"/>
  </r>
  <r>
    <x v="4"/>
    <n v="46.28"/>
    <x v="2"/>
    <x v="8"/>
    <n v="208245"/>
    <x v="2"/>
    <n v="550"/>
    <x v="2"/>
    <n v="58.72"/>
    <s v="Second"/>
    <x v="4"/>
    <s v="Not Available"/>
    <x v="0"/>
    <n v="126588.49"/>
    <x v="3"/>
  </r>
  <r>
    <x v="6"/>
    <n v="33.22"/>
    <x v="4"/>
    <x v="18"/>
    <n v="245953"/>
    <x v="8"/>
    <n v="886"/>
    <x v="0"/>
    <n v="76.209999999999994"/>
    <s v="Third"/>
    <x v="1"/>
    <s v="Active"/>
    <x v="0"/>
    <n v="133634.09"/>
    <x v="1"/>
  </r>
  <r>
    <x v="7"/>
    <n v="75.349999999999994"/>
    <x v="2"/>
    <x v="34"/>
    <n v="209963"/>
    <x v="2"/>
    <n v="681"/>
    <x v="1"/>
    <n v="88.91"/>
    <s v="Second"/>
    <x v="2"/>
    <s v="Expired"/>
    <x v="0"/>
    <n v="145597.35999999999"/>
    <x v="2"/>
  </r>
  <r>
    <x v="2"/>
    <n v="75.7"/>
    <x v="4"/>
    <x v="4"/>
    <n v="177150"/>
    <x v="4"/>
    <n v="953"/>
    <x v="0"/>
    <n v="89.6"/>
    <s v="Second"/>
    <x v="0"/>
    <s v="Expired"/>
    <x v="1"/>
    <n v="137990.34"/>
    <x v="2"/>
  </r>
  <r>
    <x v="0"/>
    <n v="67.86"/>
    <x v="6"/>
    <x v="21"/>
    <n v="319483"/>
    <x v="1"/>
    <n v="254"/>
    <x v="0"/>
    <n v="67.349999999999994"/>
    <s v="Second"/>
    <x v="6"/>
    <s v="Not Available"/>
    <x v="0"/>
    <n v="161473.21"/>
    <x v="1"/>
  </r>
  <r>
    <x v="0"/>
    <n v="16.07"/>
    <x v="3"/>
    <x v="14"/>
    <n v="72739"/>
    <x v="6"/>
    <n v="316"/>
    <x v="0"/>
    <n v="90.17"/>
    <s v="Second"/>
    <x v="2"/>
    <s v="Not Available"/>
    <x v="1"/>
    <n v="58073.78"/>
    <x v="0"/>
  </r>
  <r>
    <x v="4"/>
    <n v="75.010000000000005"/>
    <x v="2"/>
    <x v="8"/>
    <n v="266264"/>
    <x v="7"/>
    <n v="891"/>
    <x v="0"/>
    <n v="71.94"/>
    <s v="Second"/>
    <x v="7"/>
    <s v="Expired"/>
    <x v="1"/>
    <n v="194966.79"/>
    <x v="3"/>
  </r>
  <r>
    <x v="5"/>
    <n v="70.05"/>
    <x v="4"/>
    <x v="22"/>
    <n v="175982"/>
    <x v="2"/>
    <n v="173"/>
    <x v="0"/>
    <n v="91.82"/>
    <s v="First"/>
    <x v="3"/>
    <s v="Active"/>
    <x v="0"/>
    <n v="122183.94"/>
    <x v="3"/>
  </r>
  <r>
    <x v="8"/>
    <n v="52.23"/>
    <x v="0"/>
    <x v="0"/>
    <n v="383311"/>
    <x v="7"/>
    <n v="344"/>
    <x v="1"/>
    <n v="64.78"/>
    <s v="Second"/>
    <x v="2"/>
    <s v="Expired"/>
    <x v="0"/>
    <n v="160415.23000000001"/>
    <x v="1"/>
  </r>
  <r>
    <x v="9"/>
    <n v="32.86"/>
    <x v="5"/>
    <x v="5"/>
    <n v="159259"/>
    <x v="5"/>
    <n v="588"/>
    <x v="0"/>
    <n v="84.84"/>
    <s v="First"/>
    <x v="5"/>
    <s v="Active"/>
    <x v="0"/>
    <n v="122238.35"/>
    <x v="1"/>
  </r>
  <r>
    <x v="2"/>
    <n v="7.12"/>
    <x v="6"/>
    <x v="21"/>
    <n v="144767"/>
    <x v="6"/>
    <n v="582"/>
    <x v="2"/>
    <n v="41.03"/>
    <s v="First"/>
    <x v="9"/>
    <s v="Not Available"/>
    <x v="0"/>
    <n v="99385.53"/>
    <x v="3"/>
  </r>
  <r>
    <x v="3"/>
    <n v="6.91"/>
    <x v="6"/>
    <x v="31"/>
    <n v="178622"/>
    <x v="5"/>
    <n v="936"/>
    <x v="1"/>
    <n v="61.19"/>
    <s v="First"/>
    <x v="5"/>
    <s v="Expired"/>
    <x v="0"/>
    <n v="116784.72"/>
    <x v="3"/>
  </r>
  <r>
    <x v="7"/>
    <n v="27.73"/>
    <x v="7"/>
    <x v="30"/>
    <n v="263606"/>
    <x v="7"/>
    <n v="463"/>
    <x v="2"/>
    <n v="27.83"/>
    <s v="First"/>
    <x v="7"/>
    <s v="Active"/>
    <x v="1"/>
    <n v="171449.65"/>
    <x v="3"/>
  </r>
  <r>
    <x v="6"/>
    <n v="46.08"/>
    <x v="0"/>
    <x v="0"/>
    <n v="300280"/>
    <x v="7"/>
    <n v="172"/>
    <x v="1"/>
    <n v="89.04"/>
    <s v="First"/>
    <x v="7"/>
    <s v="Not Available"/>
    <x v="0"/>
    <n v="147035.59"/>
    <x v="0"/>
  </r>
  <r>
    <x v="8"/>
    <n v="16.350000000000001"/>
    <x v="2"/>
    <x v="8"/>
    <n v="216782"/>
    <x v="7"/>
    <n v="930"/>
    <x v="1"/>
    <n v="98.51"/>
    <s v="Third"/>
    <x v="0"/>
    <s v="Active"/>
    <x v="0"/>
    <n v="140450.16"/>
    <x v="1"/>
  </r>
  <r>
    <x v="9"/>
    <n v="70.83"/>
    <x v="6"/>
    <x v="24"/>
    <n v="150991"/>
    <x v="1"/>
    <n v="577"/>
    <x v="0"/>
    <n v="63.73"/>
    <s v="Third"/>
    <x v="0"/>
    <s v="Active"/>
    <x v="0"/>
    <n v="75730.39"/>
    <x v="1"/>
  </r>
  <r>
    <x v="3"/>
    <n v="27.11"/>
    <x v="7"/>
    <x v="28"/>
    <n v="63400"/>
    <x v="8"/>
    <n v="877"/>
    <x v="2"/>
    <n v="33.17"/>
    <s v="Third"/>
    <x v="3"/>
    <s v="Active"/>
    <x v="0"/>
    <n v="38248.239999999998"/>
    <x v="0"/>
  </r>
  <r>
    <x v="0"/>
    <n v="47.62"/>
    <x v="7"/>
    <x v="23"/>
    <n v="276497"/>
    <x v="5"/>
    <n v="738"/>
    <x v="0"/>
    <n v="93.66"/>
    <s v="Third"/>
    <x v="8"/>
    <s v="Expired"/>
    <x v="0"/>
    <n v="211816.5"/>
    <x v="1"/>
  </r>
  <r>
    <x v="3"/>
    <n v="56.35"/>
    <x v="0"/>
    <x v="39"/>
    <n v="239013"/>
    <x v="4"/>
    <n v="234"/>
    <x v="2"/>
    <n v="36.119999999999997"/>
    <s v="Second"/>
    <x v="0"/>
    <s v="Not Available"/>
    <x v="1"/>
    <n v="101833.67"/>
    <x v="1"/>
  </r>
  <r>
    <x v="6"/>
    <n v="59.06"/>
    <x v="6"/>
    <x v="33"/>
    <n v="253425"/>
    <x v="7"/>
    <n v="337"/>
    <x v="0"/>
    <n v="70.7"/>
    <s v="First"/>
    <x v="7"/>
    <s v="Expired"/>
    <x v="1"/>
    <n v="120083.96"/>
    <x v="3"/>
  </r>
  <r>
    <x v="0"/>
    <n v="10.32"/>
    <x v="0"/>
    <x v="35"/>
    <n v="348076"/>
    <x v="8"/>
    <n v="110"/>
    <x v="1"/>
    <n v="93.51"/>
    <s v="Second"/>
    <x v="3"/>
    <s v="Active"/>
    <x v="0"/>
    <n v="174379.64"/>
    <x v="1"/>
  </r>
  <r>
    <x v="7"/>
    <n v="35"/>
    <x v="4"/>
    <x v="18"/>
    <n v="308241"/>
    <x v="4"/>
    <n v="241"/>
    <x v="0"/>
    <n v="81.900000000000006"/>
    <s v="First"/>
    <x v="0"/>
    <s v="Not Available"/>
    <x v="0"/>
    <n v="216549.04"/>
    <x v="1"/>
  </r>
  <r>
    <x v="0"/>
    <n v="74.87"/>
    <x v="0"/>
    <x v="0"/>
    <n v="177812"/>
    <x v="4"/>
    <n v="749"/>
    <x v="2"/>
    <n v="55.63"/>
    <s v="Third"/>
    <x v="0"/>
    <s v="Active"/>
    <x v="0"/>
    <n v="109672.81"/>
    <x v="0"/>
  </r>
  <r>
    <x v="0"/>
    <n v="5.6"/>
    <x v="7"/>
    <x v="30"/>
    <n v="385966"/>
    <x v="7"/>
    <n v="969"/>
    <x v="2"/>
    <n v="59.7"/>
    <s v="Second"/>
    <x v="2"/>
    <s v="Not Available"/>
    <x v="0"/>
    <n v="202627.73"/>
    <x v="0"/>
  </r>
  <r>
    <x v="2"/>
    <n v="11.94"/>
    <x v="6"/>
    <x v="31"/>
    <n v="365291"/>
    <x v="7"/>
    <n v="961"/>
    <x v="2"/>
    <n v="29.68"/>
    <s v="First"/>
    <x v="7"/>
    <s v="Not Available"/>
    <x v="0"/>
    <n v="239491.52"/>
    <x v="0"/>
  </r>
  <r>
    <x v="9"/>
    <n v="38.229999999999997"/>
    <x v="5"/>
    <x v="9"/>
    <n v="256561"/>
    <x v="4"/>
    <n v="859"/>
    <x v="2"/>
    <n v="38.619999999999997"/>
    <s v="Second"/>
    <x v="0"/>
    <s v="Not Available"/>
    <x v="1"/>
    <n v="141163.85"/>
    <x v="3"/>
  </r>
  <r>
    <x v="5"/>
    <n v="41.47"/>
    <x v="2"/>
    <x v="27"/>
    <n v="150764"/>
    <x v="4"/>
    <n v="164"/>
    <x v="2"/>
    <n v="33.17"/>
    <s v="Third"/>
    <x v="0"/>
    <s v="Active"/>
    <x v="1"/>
    <n v="77671.05"/>
    <x v="0"/>
  </r>
  <r>
    <x v="5"/>
    <n v="43.01"/>
    <x v="1"/>
    <x v="1"/>
    <n v="291326"/>
    <x v="9"/>
    <n v="678"/>
    <x v="0"/>
    <n v="82.18"/>
    <s v="Second"/>
    <x v="0"/>
    <s v="Not Available"/>
    <x v="1"/>
    <n v="129558.12"/>
    <x v="2"/>
  </r>
  <r>
    <x v="4"/>
    <n v="49.51"/>
    <x v="7"/>
    <x v="36"/>
    <n v="120620"/>
    <x v="9"/>
    <n v="973"/>
    <x v="0"/>
    <n v="82.31"/>
    <s v="Third"/>
    <x v="0"/>
    <s v="Active"/>
    <x v="1"/>
    <n v="73968.83"/>
    <x v="2"/>
  </r>
  <r>
    <x v="0"/>
    <n v="55.96"/>
    <x v="1"/>
    <x v="1"/>
    <n v="66038"/>
    <x v="1"/>
    <n v="779"/>
    <x v="1"/>
    <n v="73.42"/>
    <s v="Third"/>
    <x v="4"/>
    <s v="Expired"/>
    <x v="0"/>
    <n v="35790.089999999997"/>
    <x v="3"/>
  </r>
  <r>
    <x v="5"/>
    <n v="42.91"/>
    <x v="2"/>
    <x v="8"/>
    <n v="151381"/>
    <x v="9"/>
    <n v="370"/>
    <x v="1"/>
    <n v="86.12"/>
    <s v="Second"/>
    <x v="0"/>
    <s v="Expired"/>
    <x v="0"/>
    <n v="105362.3"/>
    <x v="3"/>
  </r>
  <r>
    <x v="6"/>
    <n v="31.59"/>
    <x v="1"/>
    <x v="37"/>
    <n v="64849"/>
    <x v="7"/>
    <n v="192"/>
    <x v="2"/>
    <n v="33.5"/>
    <s v="First"/>
    <x v="7"/>
    <s v="Not Available"/>
    <x v="1"/>
    <n v="27121.78"/>
    <x v="2"/>
  </r>
  <r>
    <x v="3"/>
    <n v="56.69"/>
    <x v="7"/>
    <x v="17"/>
    <n v="101125"/>
    <x v="8"/>
    <n v="372"/>
    <x v="1"/>
    <n v="82.23"/>
    <s v="Second"/>
    <x v="6"/>
    <s v="Not Available"/>
    <x v="1"/>
    <n v="71383.37"/>
    <x v="2"/>
  </r>
  <r>
    <x v="3"/>
    <n v="20.010000000000002"/>
    <x v="3"/>
    <x v="7"/>
    <n v="388647"/>
    <x v="7"/>
    <n v="792"/>
    <x v="0"/>
    <n v="86.89"/>
    <s v="First"/>
    <x v="7"/>
    <s v="Active"/>
    <x v="0"/>
    <n v="248729.85"/>
    <x v="0"/>
  </r>
  <r>
    <x v="6"/>
    <n v="9.69"/>
    <x v="4"/>
    <x v="4"/>
    <n v="215484"/>
    <x v="5"/>
    <n v="879"/>
    <x v="2"/>
    <n v="54.62"/>
    <s v="Third"/>
    <x v="2"/>
    <s v="Expired"/>
    <x v="0"/>
    <n v="87859"/>
    <x v="1"/>
  </r>
  <r>
    <x v="2"/>
    <n v="59.81"/>
    <x v="3"/>
    <x v="7"/>
    <n v="149904"/>
    <x v="9"/>
    <n v="230"/>
    <x v="1"/>
    <n v="99.22"/>
    <s v="Third"/>
    <x v="1"/>
    <s v="Expired"/>
    <x v="1"/>
    <n v="96461.1"/>
    <x v="2"/>
  </r>
  <r>
    <x v="5"/>
    <n v="29.16"/>
    <x v="1"/>
    <x v="19"/>
    <n v="91505"/>
    <x v="2"/>
    <n v="244"/>
    <x v="0"/>
    <n v="99.15"/>
    <s v="Third"/>
    <x v="2"/>
    <s v="Active"/>
    <x v="1"/>
    <n v="70018.7"/>
    <x v="2"/>
  </r>
  <r>
    <x v="4"/>
    <n v="16.62"/>
    <x v="5"/>
    <x v="20"/>
    <n v="132573"/>
    <x v="9"/>
    <n v="759"/>
    <x v="1"/>
    <n v="95.19"/>
    <s v="Third"/>
    <x v="0"/>
    <s v="Expired"/>
    <x v="0"/>
    <n v="66984.149999999994"/>
    <x v="1"/>
  </r>
  <r>
    <x v="3"/>
    <n v="71"/>
    <x v="6"/>
    <x v="24"/>
    <n v="110879"/>
    <x v="2"/>
    <n v="264"/>
    <x v="2"/>
    <n v="25.51"/>
    <s v="First"/>
    <x v="3"/>
    <s v="Active"/>
    <x v="0"/>
    <n v="65355.92"/>
    <x v="3"/>
  </r>
  <r>
    <x v="4"/>
    <n v="67.34"/>
    <x v="1"/>
    <x v="37"/>
    <n v="114658"/>
    <x v="9"/>
    <n v="572"/>
    <x v="0"/>
    <n v="96.57"/>
    <s v="First"/>
    <x v="1"/>
    <s v="Not Available"/>
    <x v="1"/>
    <n v="64320.82"/>
    <x v="3"/>
  </r>
  <r>
    <x v="8"/>
    <n v="12.41"/>
    <x v="7"/>
    <x v="30"/>
    <n v="86276"/>
    <x v="1"/>
    <n v="115"/>
    <x v="1"/>
    <n v="91.69"/>
    <s v="Second"/>
    <x v="6"/>
    <s v="Expired"/>
    <x v="1"/>
    <n v="52267.08"/>
    <x v="1"/>
  </r>
  <r>
    <x v="1"/>
    <n v="73.23"/>
    <x v="3"/>
    <x v="3"/>
    <n v="399424"/>
    <x v="9"/>
    <n v="731"/>
    <x v="2"/>
    <n v="40.51"/>
    <s v="Second"/>
    <x v="1"/>
    <s v="Active"/>
    <x v="1"/>
    <n v="257383.93"/>
    <x v="2"/>
  </r>
  <r>
    <x v="8"/>
    <n v="40.85"/>
    <x v="6"/>
    <x v="10"/>
    <n v="63812"/>
    <x v="7"/>
    <n v="205"/>
    <x v="2"/>
    <n v="50.71"/>
    <s v="Second"/>
    <x v="3"/>
    <s v="Expired"/>
    <x v="1"/>
    <n v="38175.589999999997"/>
    <x v="1"/>
  </r>
  <r>
    <x v="6"/>
    <n v="8.35"/>
    <x v="3"/>
    <x v="11"/>
    <n v="207582"/>
    <x v="4"/>
    <n v="738"/>
    <x v="1"/>
    <n v="95.57"/>
    <s v="First"/>
    <x v="0"/>
    <s v="Not Available"/>
    <x v="0"/>
    <n v="121664.66"/>
    <x v="0"/>
  </r>
  <r>
    <x v="0"/>
    <n v="45.64"/>
    <x v="0"/>
    <x v="29"/>
    <n v="120174"/>
    <x v="7"/>
    <n v="242"/>
    <x v="2"/>
    <n v="32.9"/>
    <s v="Third"/>
    <x v="7"/>
    <s v="Not Available"/>
    <x v="0"/>
    <n v="81662.64"/>
    <x v="3"/>
  </r>
  <r>
    <x v="8"/>
    <n v="34.5"/>
    <x v="6"/>
    <x v="21"/>
    <n v="153044"/>
    <x v="8"/>
    <n v="185"/>
    <x v="0"/>
    <n v="82.2"/>
    <s v="First"/>
    <x v="8"/>
    <s v="Not Available"/>
    <x v="0"/>
    <n v="76132.72"/>
    <x v="3"/>
  </r>
  <r>
    <x v="6"/>
    <n v="74.7"/>
    <x v="2"/>
    <x v="34"/>
    <n v="273710"/>
    <x v="5"/>
    <n v="982"/>
    <x v="1"/>
    <n v="71.459999999999994"/>
    <s v="Second"/>
    <x v="0"/>
    <s v="Expired"/>
    <x v="0"/>
    <n v="109971"/>
    <x v="3"/>
  </r>
  <r>
    <x v="3"/>
    <n v="25.23"/>
    <x v="4"/>
    <x v="16"/>
    <n v="345237"/>
    <x v="8"/>
    <n v="908"/>
    <x v="1"/>
    <n v="77.98"/>
    <s v="Second"/>
    <x v="2"/>
    <s v="Expired"/>
    <x v="1"/>
    <n v="237637.35"/>
    <x v="1"/>
  </r>
  <r>
    <x v="0"/>
    <n v="7.74"/>
    <x v="2"/>
    <x v="2"/>
    <n v="257435"/>
    <x v="7"/>
    <n v="910"/>
    <x v="0"/>
    <n v="72.16"/>
    <s v="Third"/>
    <x v="3"/>
    <s v="Expired"/>
    <x v="0"/>
    <n v="109862.21"/>
    <x v="2"/>
  </r>
  <r>
    <x v="8"/>
    <n v="19.850000000000001"/>
    <x v="2"/>
    <x v="2"/>
    <n v="80449"/>
    <x v="7"/>
    <n v="708"/>
    <x v="0"/>
    <n v="93.67"/>
    <s v="First"/>
    <x v="7"/>
    <s v="Expired"/>
    <x v="0"/>
    <n v="56931.23"/>
    <x v="0"/>
  </r>
  <r>
    <x v="2"/>
    <n v="55.77"/>
    <x v="7"/>
    <x v="28"/>
    <n v="368852"/>
    <x v="8"/>
    <n v="950"/>
    <x v="1"/>
    <n v="91.04"/>
    <s v="Second"/>
    <x v="4"/>
    <s v="Expired"/>
    <x v="1"/>
    <n v="219933.26"/>
    <x v="0"/>
  </r>
  <r>
    <x v="0"/>
    <n v="33.04"/>
    <x v="7"/>
    <x v="30"/>
    <n v="393834"/>
    <x v="7"/>
    <n v="303"/>
    <x v="1"/>
    <n v="87.53"/>
    <s v="Third"/>
    <x v="0"/>
    <s v="Expired"/>
    <x v="0"/>
    <n v="223534.31"/>
    <x v="0"/>
  </r>
  <r>
    <x v="0"/>
    <n v="67.11"/>
    <x v="4"/>
    <x v="12"/>
    <n v="382953"/>
    <x v="4"/>
    <n v="425"/>
    <x v="1"/>
    <n v="85.15"/>
    <s v="Second"/>
    <x v="0"/>
    <s v="Expired"/>
    <x v="1"/>
    <n v="289883.96000000002"/>
    <x v="1"/>
  </r>
  <r>
    <x v="5"/>
    <n v="29.45"/>
    <x v="6"/>
    <x v="24"/>
    <n v="389845"/>
    <x v="5"/>
    <n v="759"/>
    <x v="1"/>
    <n v="61.19"/>
    <s v="Second"/>
    <x v="1"/>
    <s v="Not Available"/>
    <x v="0"/>
    <n v="306241.55"/>
    <x v="3"/>
  </r>
  <r>
    <x v="1"/>
    <n v="71"/>
    <x v="7"/>
    <x v="36"/>
    <n v="359141"/>
    <x v="8"/>
    <n v="537"/>
    <x v="2"/>
    <n v="37.31"/>
    <s v="Second"/>
    <x v="2"/>
    <s v="Expired"/>
    <x v="0"/>
    <n v="227185.61"/>
    <x v="0"/>
  </r>
  <r>
    <x v="6"/>
    <n v="41.1"/>
    <x v="6"/>
    <x v="24"/>
    <n v="105084"/>
    <x v="1"/>
    <n v="525"/>
    <x v="1"/>
    <n v="64.7"/>
    <s v="Second"/>
    <x v="6"/>
    <s v="Expired"/>
    <x v="1"/>
    <n v="65817.87"/>
    <x v="1"/>
  </r>
  <r>
    <x v="8"/>
    <n v="46.97"/>
    <x v="5"/>
    <x v="13"/>
    <n v="143370"/>
    <x v="4"/>
    <n v="800"/>
    <x v="2"/>
    <n v="36.520000000000003"/>
    <s v="First"/>
    <x v="0"/>
    <s v="Active"/>
    <x v="0"/>
    <n v="64267.18"/>
    <x v="1"/>
  </r>
  <r>
    <x v="5"/>
    <n v="20.9"/>
    <x v="4"/>
    <x v="22"/>
    <n v="147141"/>
    <x v="4"/>
    <n v="505"/>
    <x v="0"/>
    <n v="62.34"/>
    <s v="First"/>
    <x v="0"/>
    <s v="Not Available"/>
    <x v="0"/>
    <n v="92024.55"/>
    <x v="3"/>
  </r>
  <r>
    <x v="0"/>
    <n v="58.15"/>
    <x v="4"/>
    <x v="16"/>
    <n v="380883"/>
    <x v="8"/>
    <n v="227"/>
    <x v="2"/>
    <n v="55.02"/>
    <s v="First"/>
    <x v="8"/>
    <s v="Active"/>
    <x v="0"/>
    <n v="167902.31"/>
    <x v="3"/>
  </r>
  <r>
    <x v="6"/>
    <n v="21.86"/>
    <x v="2"/>
    <x v="34"/>
    <n v="375127"/>
    <x v="6"/>
    <n v="318"/>
    <x v="2"/>
    <n v="31.45"/>
    <s v="Second"/>
    <x v="9"/>
    <s v="Active"/>
    <x v="1"/>
    <n v="188003.59"/>
    <x v="1"/>
  </r>
  <r>
    <x v="2"/>
    <n v="42.63"/>
    <x v="4"/>
    <x v="22"/>
    <n v="390849"/>
    <x v="3"/>
    <n v="465"/>
    <x v="2"/>
    <n v="47.94"/>
    <s v="Third"/>
    <x v="4"/>
    <s v="Active"/>
    <x v="0"/>
    <n v="229786.87"/>
    <x v="2"/>
  </r>
  <r>
    <x v="3"/>
    <n v="43.04"/>
    <x v="2"/>
    <x v="8"/>
    <n v="55452"/>
    <x v="5"/>
    <n v="757"/>
    <x v="2"/>
    <n v="36.93"/>
    <s v="Third"/>
    <x v="2"/>
    <s v="Active"/>
    <x v="0"/>
    <n v="30651.8"/>
    <x v="3"/>
  </r>
  <r>
    <x v="0"/>
    <n v="69.62"/>
    <x v="3"/>
    <x v="14"/>
    <n v="71333"/>
    <x v="6"/>
    <n v="477"/>
    <x v="1"/>
    <n v="84.41"/>
    <s v="Second"/>
    <x v="0"/>
    <s v="Not Available"/>
    <x v="1"/>
    <n v="34076.559999999998"/>
    <x v="2"/>
  </r>
  <r>
    <x v="4"/>
    <n v="32.799999999999997"/>
    <x v="5"/>
    <x v="9"/>
    <n v="120218"/>
    <x v="9"/>
    <n v="100"/>
    <x v="1"/>
    <n v="64.98"/>
    <s v="Third"/>
    <x v="0"/>
    <s v="Not Available"/>
    <x v="0"/>
    <n v="59869.9"/>
    <x v="2"/>
  </r>
  <r>
    <x v="2"/>
    <n v="72.459999999999994"/>
    <x v="0"/>
    <x v="0"/>
    <n v="117849"/>
    <x v="9"/>
    <n v="450"/>
    <x v="2"/>
    <n v="37.19"/>
    <s v="First"/>
    <x v="1"/>
    <s v="Not Available"/>
    <x v="1"/>
    <n v="82184.86"/>
    <x v="2"/>
  </r>
  <r>
    <x v="6"/>
    <n v="66.78"/>
    <x v="1"/>
    <x v="25"/>
    <n v="75961"/>
    <x v="2"/>
    <n v="878"/>
    <x v="1"/>
    <n v="63.88"/>
    <s v="Third"/>
    <x v="1"/>
    <s v="Not Available"/>
    <x v="1"/>
    <n v="51280.09"/>
    <x v="1"/>
  </r>
  <r>
    <x v="9"/>
    <n v="17.98"/>
    <x v="0"/>
    <x v="39"/>
    <n v="354070"/>
    <x v="2"/>
    <n v="346"/>
    <x v="2"/>
    <n v="46.29"/>
    <s v="Second"/>
    <x v="4"/>
    <s v="Expired"/>
    <x v="0"/>
    <n v="151568.39000000001"/>
    <x v="3"/>
  </r>
  <r>
    <x v="7"/>
    <n v="73.540000000000006"/>
    <x v="7"/>
    <x v="30"/>
    <n v="283241"/>
    <x v="2"/>
    <n v="489"/>
    <x v="2"/>
    <n v="42.7"/>
    <s v="Third"/>
    <x v="1"/>
    <s v="Not Available"/>
    <x v="0"/>
    <n v="123017.53"/>
    <x v="2"/>
  </r>
  <r>
    <x v="3"/>
    <n v="74.47"/>
    <x v="5"/>
    <x v="9"/>
    <n v="361909"/>
    <x v="5"/>
    <n v="621"/>
    <x v="1"/>
    <n v="82.54"/>
    <s v="Second"/>
    <x v="4"/>
    <s v="Active"/>
    <x v="0"/>
    <n v="193102.14"/>
    <x v="1"/>
  </r>
  <r>
    <x v="8"/>
    <n v="21.82"/>
    <x v="7"/>
    <x v="30"/>
    <n v="359844"/>
    <x v="3"/>
    <n v="306"/>
    <x v="2"/>
    <n v="44.28"/>
    <s v="First"/>
    <x v="4"/>
    <s v="Not Available"/>
    <x v="0"/>
    <n v="158027.15"/>
    <x v="3"/>
  </r>
  <r>
    <x v="2"/>
    <n v="53.19"/>
    <x v="2"/>
    <x v="34"/>
    <n v="159755"/>
    <x v="0"/>
    <n v="554"/>
    <x v="1"/>
    <n v="86.64"/>
    <s v="First"/>
    <x v="2"/>
    <s v="Active"/>
    <x v="1"/>
    <n v="116565.58"/>
    <x v="0"/>
  </r>
  <r>
    <x v="3"/>
    <n v="41.17"/>
    <x v="5"/>
    <x v="13"/>
    <n v="365129"/>
    <x v="2"/>
    <n v="221"/>
    <x v="2"/>
    <n v="59.44"/>
    <s v="Third"/>
    <x v="4"/>
    <s v="Expired"/>
    <x v="0"/>
    <n v="286850.83"/>
    <x v="1"/>
  </r>
  <r>
    <x v="5"/>
    <n v="79.91"/>
    <x v="4"/>
    <x v="22"/>
    <n v="344280"/>
    <x v="8"/>
    <n v="194"/>
    <x v="0"/>
    <n v="89.84"/>
    <s v="Third"/>
    <x v="6"/>
    <s v="Active"/>
    <x v="0"/>
    <n v="274159.94"/>
    <x v="0"/>
  </r>
  <r>
    <x v="0"/>
    <n v="60.01"/>
    <x v="1"/>
    <x v="1"/>
    <n v="245560"/>
    <x v="8"/>
    <n v="693"/>
    <x v="1"/>
    <n v="83.97"/>
    <s v="Third"/>
    <x v="6"/>
    <s v="Not Available"/>
    <x v="1"/>
    <n v="152617.43"/>
    <x v="1"/>
  </r>
  <r>
    <x v="5"/>
    <n v="5.1100000000000003"/>
    <x v="7"/>
    <x v="36"/>
    <n v="174730"/>
    <x v="2"/>
    <n v="129"/>
    <x v="2"/>
    <n v="44.91"/>
    <s v="Third"/>
    <x v="0"/>
    <s v="Not Available"/>
    <x v="0"/>
    <n v="127732.46"/>
    <x v="2"/>
  </r>
  <r>
    <x v="3"/>
    <n v="57.54"/>
    <x v="7"/>
    <x v="23"/>
    <n v="107033"/>
    <x v="5"/>
    <n v="219"/>
    <x v="2"/>
    <n v="50.11"/>
    <s v="Second"/>
    <x v="2"/>
    <s v="Not Available"/>
    <x v="1"/>
    <n v="55130.36"/>
    <x v="3"/>
  </r>
  <r>
    <x v="6"/>
    <n v="13.01"/>
    <x v="0"/>
    <x v="29"/>
    <n v="100933"/>
    <x v="9"/>
    <n v="117"/>
    <x v="0"/>
    <n v="60.54"/>
    <s v="Third"/>
    <x v="0"/>
    <s v="Not Available"/>
    <x v="1"/>
    <n v="59731.83"/>
    <x v="3"/>
  </r>
  <r>
    <x v="1"/>
    <n v="67.02"/>
    <x v="6"/>
    <x v="31"/>
    <n v="191079"/>
    <x v="9"/>
    <n v="922"/>
    <x v="1"/>
    <n v="84.35"/>
    <s v="First"/>
    <x v="1"/>
    <s v="Active"/>
    <x v="1"/>
    <n v="150876.54"/>
    <x v="3"/>
  </r>
  <r>
    <x v="2"/>
    <n v="15.95"/>
    <x v="1"/>
    <x v="1"/>
    <n v="80219"/>
    <x v="2"/>
    <n v="249"/>
    <x v="1"/>
    <n v="88.36"/>
    <s v="First"/>
    <x v="3"/>
    <s v="Not Available"/>
    <x v="0"/>
    <n v="44951.29"/>
    <x v="1"/>
  </r>
  <r>
    <x v="3"/>
    <n v="11.73"/>
    <x v="2"/>
    <x v="38"/>
    <n v="259499"/>
    <x v="6"/>
    <n v="486"/>
    <x v="0"/>
    <n v="64.11"/>
    <s v="First"/>
    <x v="9"/>
    <s v="Active"/>
    <x v="0"/>
    <n v="178542.65"/>
    <x v="0"/>
  </r>
  <r>
    <x v="6"/>
    <n v="77"/>
    <x v="1"/>
    <x v="25"/>
    <n v="322552"/>
    <x v="7"/>
    <n v="531"/>
    <x v="0"/>
    <n v="78.37"/>
    <s v="Second"/>
    <x v="2"/>
    <s v="Active"/>
    <x v="0"/>
    <n v="231139.31"/>
    <x v="1"/>
  </r>
  <r>
    <x v="6"/>
    <n v="77.260000000000005"/>
    <x v="1"/>
    <x v="37"/>
    <n v="343015"/>
    <x v="6"/>
    <n v="455"/>
    <x v="2"/>
    <n v="30.41"/>
    <s v="Third"/>
    <x v="4"/>
    <s v="Expired"/>
    <x v="1"/>
    <n v="223686.47"/>
    <x v="3"/>
  </r>
  <r>
    <x v="4"/>
    <n v="33.93"/>
    <x v="0"/>
    <x v="6"/>
    <n v="107643"/>
    <x v="5"/>
    <n v="616"/>
    <x v="2"/>
    <n v="41.15"/>
    <s v="Third"/>
    <x v="9"/>
    <s v="Not Available"/>
    <x v="0"/>
    <n v="74976.600000000006"/>
    <x v="3"/>
  </r>
  <r>
    <x v="3"/>
    <n v="37.630000000000003"/>
    <x v="0"/>
    <x v="29"/>
    <n v="178559"/>
    <x v="5"/>
    <n v="873"/>
    <x v="0"/>
    <n v="93.69"/>
    <s v="First"/>
    <x v="5"/>
    <s v="Expired"/>
    <x v="1"/>
    <n v="110634.1"/>
    <x v="0"/>
  </r>
  <r>
    <x v="2"/>
    <n v="14.5"/>
    <x v="1"/>
    <x v="19"/>
    <n v="60656"/>
    <x v="4"/>
    <n v="772"/>
    <x v="1"/>
    <n v="67.36"/>
    <s v="Third"/>
    <x v="0"/>
    <s v="Not Available"/>
    <x v="0"/>
    <n v="47831.46"/>
    <x v="1"/>
  </r>
  <r>
    <x v="2"/>
    <n v="45.62"/>
    <x v="3"/>
    <x v="32"/>
    <n v="90938"/>
    <x v="1"/>
    <n v="961"/>
    <x v="1"/>
    <n v="93.18"/>
    <s v="Third"/>
    <x v="0"/>
    <s v="Expired"/>
    <x v="1"/>
    <n v="64875.17"/>
    <x v="2"/>
  </r>
  <r>
    <x v="0"/>
    <n v="78.83"/>
    <x v="5"/>
    <x v="13"/>
    <n v="254571"/>
    <x v="6"/>
    <n v="979"/>
    <x v="1"/>
    <n v="88.75"/>
    <s v="Third"/>
    <x v="9"/>
    <s v="Expired"/>
    <x v="0"/>
    <n v="125229.17"/>
    <x v="2"/>
  </r>
  <r>
    <x v="8"/>
    <n v="39.26"/>
    <x v="2"/>
    <x v="8"/>
    <n v="311142"/>
    <x v="5"/>
    <n v="543"/>
    <x v="0"/>
    <n v="61.17"/>
    <s v="First"/>
    <x v="5"/>
    <s v="Active"/>
    <x v="0"/>
    <n v="179819.51"/>
    <x v="0"/>
  </r>
  <r>
    <x v="8"/>
    <n v="17.600000000000001"/>
    <x v="4"/>
    <x v="18"/>
    <n v="141370"/>
    <x v="9"/>
    <n v="399"/>
    <x v="2"/>
    <n v="28.02"/>
    <s v="Second"/>
    <x v="1"/>
    <s v="Expired"/>
    <x v="0"/>
    <n v="103110.93"/>
    <x v="1"/>
  </r>
  <r>
    <x v="1"/>
    <n v="78.040000000000006"/>
    <x v="4"/>
    <x v="12"/>
    <n v="276609"/>
    <x v="9"/>
    <n v="846"/>
    <x v="2"/>
    <n v="36.619999999999997"/>
    <s v="First"/>
    <x v="1"/>
    <s v="Active"/>
    <x v="1"/>
    <n v="195188.55"/>
    <x v="2"/>
  </r>
  <r>
    <x v="4"/>
    <n v="27.27"/>
    <x v="4"/>
    <x v="18"/>
    <n v="151290"/>
    <x v="6"/>
    <n v="351"/>
    <x v="1"/>
    <n v="98.5"/>
    <s v="Third"/>
    <x v="0"/>
    <s v="Not Available"/>
    <x v="0"/>
    <n v="113088.67"/>
    <x v="0"/>
  </r>
  <r>
    <x v="7"/>
    <n v="24.78"/>
    <x v="4"/>
    <x v="22"/>
    <n v="344025"/>
    <x v="6"/>
    <n v="101"/>
    <x v="1"/>
    <n v="71.13"/>
    <s v="First"/>
    <x v="9"/>
    <s v="Active"/>
    <x v="1"/>
    <n v="203287.55"/>
    <x v="0"/>
  </r>
  <r>
    <x v="6"/>
    <n v="10.68"/>
    <x v="6"/>
    <x v="10"/>
    <n v="129154"/>
    <x v="7"/>
    <n v="844"/>
    <x v="0"/>
    <n v="71.510000000000005"/>
    <s v="Third"/>
    <x v="0"/>
    <s v="Expired"/>
    <x v="0"/>
    <n v="59567.31"/>
    <x v="3"/>
  </r>
  <r>
    <x v="5"/>
    <n v="60.55"/>
    <x v="4"/>
    <x v="22"/>
    <n v="131290"/>
    <x v="1"/>
    <n v="847"/>
    <x v="1"/>
    <n v="74.349999999999994"/>
    <s v="Second"/>
    <x v="4"/>
    <s v="Not Available"/>
    <x v="0"/>
    <n v="80645.72"/>
    <x v="3"/>
  </r>
  <r>
    <x v="2"/>
    <n v="23.49"/>
    <x v="6"/>
    <x v="24"/>
    <n v="50830"/>
    <x v="0"/>
    <n v="663"/>
    <x v="1"/>
    <n v="75.78"/>
    <s v="Second"/>
    <x v="1"/>
    <s v="Not Available"/>
    <x v="0"/>
    <n v="23126.61"/>
    <x v="3"/>
  </r>
  <r>
    <x v="8"/>
    <n v="36.130000000000003"/>
    <x v="3"/>
    <x v="11"/>
    <n v="316703"/>
    <x v="4"/>
    <n v="395"/>
    <x v="2"/>
    <n v="48.68"/>
    <s v="Second"/>
    <x v="0"/>
    <s v="Active"/>
    <x v="1"/>
    <n v="174624.24"/>
    <x v="1"/>
  </r>
  <r>
    <x v="3"/>
    <n v="59.54"/>
    <x v="0"/>
    <x v="0"/>
    <n v="253423"/>
    <x v="2"/>
    <n v="428"/>
    <x v="0"/>
    <n v="71.12"/>
    <s v="First"/>
    <x v="3"/>
    <s v="Not Available"/>
    <x v="1"/>
    <n v="115003.02"/>
    <x v="0"/>
  </r>
  <r>
    <x v="9"/>
    <n v="56.72"/>
    <x v="5"/>
    <x v="9"/>
    <n v="314189"/>
    <x v="2"/>
    <n v="334"/>
    <x v="2"/>
    <n v="28.95"/>
    <s v="First"/>
    <x v="3"/>
    <s v="Active"/>
    <x v="1"/>
    <n v="199442.19"/>
    <x v="3"/>
  </r>
  <r>
    <x v="9"/>
    <n v="34.69"/>
    <x v="3"/>
    <x v="7"/>
    <n v="75881"/>
    <x v="9"/>
    <n v="996"/>
    <x v="2"/>
    <n v="37.1"/>
    <s v="Third"/>
    <x v="0"/>
    <s v="Expired"/>
    <x v="1"/>
    <n v="51631.78"/>
    <x v="1"/>
  </r>
  <r>
    <x v="9"/>
    <n v="32.880000000000003"/>
    <x v="5"/>
    <x v="20"/>
    <n v="272661"/>
    <x v="0"/>
    <n v="708"/>
    <x v="1"/>
    <n v="80.37"/>
    <s v="First"/>
    <x v="2"/>
    <s v="Not Available"/>
    <x v="0"/>
    <n v="125655.31"/>
    <x v="1"/>
  </r>
  <r>
    <x v="8"/>
    <n v="19.059999999999999"/>
    <x v="6"/>
    <x v="10"/>
    <n v="229448"/>
    <x v="1"/>
    <n v="651"/>
    <x v="1"/>
    <n v="76.48"/>
    <s v="Second"/>
    <x v="4"/>
    <s v="Expired"/>
    <x v="1"/>
    <n v="143903.49"/>
    <x v="3"/>
  </r>
  <r>
    <x v="8"/>
    <n v="6.75"/>
    <x v="3"/>
    <x v="11"/>
    <n v="217569"/>
    <x v="5"/>
    <n v="815"/>
    <x v="2"/>
    <n v="42.75"/>
    <s v="First"/>
    <x v="5"/>
    <s v="Expired"/>
    <x v="1"/>
    <n v="169352.15"/>
    <x v="0"/>
  </r>
  <r>
    <x v="8"/>
    <n v="67.84"/>
    <x v="5"/>
    <x v="15"/>
    <n v="251739"/>
    <x v="9"/>
    <n v="714"/>
    <x v="2"/>
    <n v="58.96"/>
    <s v="Third"/>
    <x v="0"/>
    <s v="Active"/>
    <x v="1"/>
    <n v="154454.15"/>
    <x v="2"/>
  </r>
  <r>
    <x v="5"/>
    <n v="69.72"/>
    <x v="1"/>
    <x v="25"/>
    <n v="176500"/>
    <x v="0"/>
    <n v="637"/>
    <x v="2"/>
    <n v="41.9"/>
    <s v="Second"/>
    <x v="0"/>
    <s v="Expired"/>
    <x v="0"/>
    <n v="88270.3"/>
    <x v="2"/>
  </r>
  <r>
    <x v="4"/>
    <n v="49.02"/>
    <x v="1"/>
    <x v="25"/>
    <n v="314250"/>
    <x v="8"/>
    <n v="518"/>
    <x v="1"/>
    <n v="89.94"/>
    <s v="Third"/>
    <x v="9"/>
    <s v="Expired"/>
    <x v="0"/>
    <n v="213634.55"/>
    <x v="0"/>
  </r>
  <r>
    <x v="3"/>
    <n v="20.260000000000002"/>
    <x v="7"/>
    <x v="23"/>
    <n v="112425"/>
    <x v="7"/>
    <n v="799"/>
    <x v="1"/>
    <n v="67.88"/>
    <s v="Third"/>
    <x v="1"/>
    <s v="Expired"/>
    <x v="0"/>
    <n v="63699.41"/>
    <x v="2"/>
  </r>
  <r>
    <x v="5"/>
    <n v="17.600000000000001"/>
    <x v="1"/>
    <x v="37"/>
    <n v="131918"/>
    <x v="2"/>
    <n v="883"/>
    <x v="0"/>
    <n v="79.510000000000005"/>
    <s v="First"/>
    <x v="3"/>
    <s v="Expired"/>
    <x v="1"/>
    <n v="81344.06"/>
    <x v="1"/>
  </r>
  <r>
    <x v="5"/>
    <n v="43.66"/>
    <x v="6"/>
    <x v="31"/>
    <n v="296912"/>
    <x v="1"/>
    <n v="312"/>
    <x v="2"/>
    <n v="50.7"/>
    <s v="Second"/>
    <x v="1"/>
    <s v="Active"/>
    <x v="0"/>
    <n v="193540.53"/>
    <x v="3"/>
  </r>
  <r>
    <x v="8"/>
    <n v="31.17"/>
    <x v="6"/>
    <x v="33"/>
    <n v="54601"/>
    <x v="7"/>
    <n v="216"/>
    <x v="1"/>
    <n v="67.64"/>
    <s v="Second"/>
    <x v="7"/>
    <s v="Expired"/>
    <x v="0"/>
    <n v="39165.69"/>
    <x v="2"/>
  </r>
  <r>
    <x v="8"/>
    <n v="30.13"/>
    <x v="4"/>
    <x v="22"/>
    <n v="90045"/>
    <x v="1"/>
    <n v="492"/>
    <x v="1"/>
    <n v="95.66"/>
    <s v="First"/>
    <x v="6"/>
    <s v="Expired"/>
    <x v="0"/>
    <n v="53388.77"/>
    <x v="2"/>
  </r>
  <r>
    <x v="6"/>
    <n v="10.63"/>
    <x v="2"/>
    <x v="8"/>
    <n v="180397"/>
    <x v="9"/>
    <n v="139"/>
    <x v="2"/>
    <n v="49.64"/>
    <s v="Second"/>
    <x v="0"/>
    <s v="Active"/>
    <x v="0"/>
    <n v="143405.14000000001"/>
    <x v="0"/>
  </r>
  <r>
    <x v="6"/>
    <n v="69.98"/>
    <x v="7"/>
    <x v="28"/>
    <n v="356498"/>
    <x v="4"/>
    <n v="803"/>
    <x v="1"/>
    <n v="72.58"/>
    <s v="Second"/>
    <x v="0"/>
    <s v="Expired"/>
    <x v="0"/>
    <n v="262965.44"/>
    <x v="1"/>
  </r>
  <r>
    <x v="9"/>
    <n v="45.63"/>
    <x v="5"/>
    <x v="15"/>
    <n v="355388"/>
    <x v="5"/>
    <n v="502"/>
    <x v="0"/>
    <n v="87.68"/>
    <s v="First"/>
    <x v="5"/>
    <s v="Not Available"/>
    <x v="0"/>
    <n v="245623.66"/>
    <x v="0"/>
  </r>
  <r>
    <x v="5"/>
    <n v="15.23"/>
    <x v="3"/>
    <x v="3"/>
    <n v="145241"/>
    <x v="6"/>
    <n v="894"/>
    <x v="2"/>
    <n v="49.8"/>
    <s v="Second"/>
    <x v="7"/>
    <s v="Not Available"/>
    <x v="0"/>
    <n v="61299.41"/>
    <x v="2"/>
  </r>
  <r>
    <x v="0"/>
    <n v="33.03"/>
    <x v="0"/>
    <x v="39"/>
    <n v="179879"/>
    <x v="4"/>
    <n v="113"/>
    <x v="2"/>
    <n v="35.17"/>
    <s v="Third"/>
    <x v="0"/>
    <s v="Expired"/>
    <x v="0"/>
    <n v="122356.35"/>
    <x v="0"/>
  </r>
  <r>
    <x v="8"/>
    <n v="16.8"/>
    <x v="6"/>
    <x v="33"/>
    <n v="223889"/>
    <x v="4"/>
    <n v="197"/>
    <x v="1"/>
    <n v="73.8"/>
    <s v="Third"/>
    <x v="0"/>
    <s v="Expired"/>
    <x v="1"/>
    <n v="98029.67"/>
    <x v="0"/>
  </r>
  <r>
    <x v="1"/>
    <n v="59.15"/>
    <x v="5"/>
    <x v="9"/>
    <n v="275711"/>
    <x v="2"/>
    <n v="723"/>
    <x v="0"/>
    <n v="90.87"/>
    <s v="Second"/>
    <x v="6"/>
    <s v="Expired"/>
    <x v="1"/>
    <n v="189140.81"/>
    <x v="0"/>
  </r>
  <r>
    <x v="0"/>
    <n v="64.09"/>
    <x v="5"/>
    <x v="5"/>
    <n v="340793"/>
    <x v="8"/>
    <n v="210"/>
    <x v="0"/>
    <n v="63.35"/>
    <s v="Third"/>
    <x v="6"/>
    <s v="Active"/>
    <x v="1"/>
    <n v="215870.42"/>
    <x v="3"/>
  </r>
  <r>
    <x v="1"/>
    <n v="34.369999999999997"/>
    <x v="6"/>
    <x v="21"/>
    <n v="198844"/>
    <x v="7"/>
    <n v="985"/>
    <x v="1"/>
    <n v="88.25"/>
    <s v="Second"/>
    <x v="1"/>
    <s v="Expired"/>
    <x v="1"/>
    <n v="156465.76"/>
    <x v="3"/>
  </r>
  <r>
    <x v="5"/>
    <n v="49.93"/>
    <x v="3"/>
    <x v="11"/>
    <n v="159178"/>
    <x v="6"/>
    <n v="935"/>
    <x v="1"/>
    <n v="94.18"/>
    <s v="Third"/>
    <x v="7"/>
    <s v="Active"/>
    <x v="0"/>
    <n v="79444.160000000003"/>
    <x v="0"/>
  </r>
  <r>
    <x v="7"/>
    <n v="44.54"/>
    <x v="6"/>
    <x v="10"/>
    <n v="90278"/>
    <x v="1"/>
    <n v="302"/>
    <x v="0"/>
    <n v="74"/>
    <s v="Third"/>
    <x v="6"/>
    <s v="Not Available"/>
    <x v="0"/>
    <n v="46298.9"/>
    <x v="0"/>
  </r>
  <r>
    <x v="8"/>
    <n v="20.53"/>
    <x v="7"/>
    <x v="36"/>
    <n v="67953"/>
    <x v="7"/>
    <n v="968"/>
    <x v="1"/>
    <n v="99.84"/>
    <s v="Second"/>
    <x v="7"/>
    <s v="Expired"/>
    <x v="1"/>
    <n v="36490.31"/>
    <x v="2"/>
  </r>
  <r>
    <x v="9"/>
    <n v="10.220000000000001"/>
    <x v="4"/>
    <x v="16"/>
    <n v="321757"/>
    <x v="5"/>
    <n v="800"/>
    <x v="1"/>
    <n v="61.26"/>
    <s v="Second"/>
    <x v="1"/>
    <s v="Active"/>
    <x v="1"/>
    <n v="146681.07"/>
    <x v="2"/>
  </r>
  <r>
    <x v="2"/>
    <n v="52.16"/>
    <x v="4"/>
    <x v="12"/>
    <n v="56537"/>
    <x v="4"/>
    <n v="337"/>
    <x v="2"/>
    <n v="53.98"/>
    <s v="Second"/>
    <x v="0"/>
    <s v="Active"/>
    <x v="0"/>
    <n v="29756.94"/>
    <x v="0"/>
  </r>
  <r>
    <x v="9"/>
    <n v="37.86"/>
    <x v="1"/>
    <x v="26"/>
    <n v="386933"/>
    <x v="0"/>
    <n v="670"/>
    <x v="2"/>
    <n v="27.7"/>
    <s v="Third"/>
    <x v="0"/>
    <s v="Expired"/>
    <x v="1"/>
    <n v="234037.43"/>
    <x v="0"/>
  </r>
  <r>
    <x v="0"/>
    <n v="78.62"/>
    <x v="5"/>
    <x v="15"/>
    <n v="239012"/>
    <x v="6"/>
    <n v="766"/>
    <x v="2"/>
    <n v="50.89"/>
    <s v="First"/>
    <x v="9"/>
    <s v="Not Available"/>
    <x v="1"/>
    <n v="136772.76"/>
    <x v="3"/>
  </r>
  <r>
    <x v="8"/>
    <n v="7.68"/>
    <x v="7"/>
    <x v="30"/>
    <n v="179979"/>
    <x v="5"/>
    <n v="155"/>
    <x v="1"/>
    <n v="61.38"/>
    <s v="First"/>
    <x v="5"/>
    <s v="Expired"/>
    <x v="0"/>
    <n v="132700.51"/>
    <x v="1"/>
  </r>
  <r>
    <x v="6"/>
    <n v="52.34"/>
    <x v="5"/>
    <x v="13"/>
    <n v="296170"/>
    <x v="7"/>
    <n v="644"/>
    <x v="2"/>
    <n v="52.4"/>
    <s v="First"/>
    <x v="7"/>
    <s v="Active"/>
    <x v="1"/>
    <n v="145341.26999999999"/>
    <x v="0"/>
  </r>
  <r>
    <x v="3"/>
    <n v="39.82"/>
    <x v="6"/>
    <x v="24"/>
    <n v="116786"/>
    <x v="1"/>
    <n v="558"/>
    <x v="0"/>
    <n v="63.4"/>
    <s v="Third"/>
    <x v="0"/>
    <s v="Active"/>
    <x v="0"/>
    <n v="63975.97"/>
    <x v="2"/>
  </r>
  <r>
    <x v="8"/>
    <n v="34.479999999999997"/>
    <x v="2"/>
    <x v="8"/>
    <n v="308334"/>
    <x v="8"/>
    <n v="783"/>
    <x v="1"/>
    <n v="71.16"/>
    <s v="Third"/>
    <x v="0"/>
    <s v="Active"/>
    <x v="1"/>
    <n v="236479.23"/>
    <x v="0"/>
  </r>
  <r>
    <x v="2"/>
    <n v="63.66"/>
    <x v="4"/>
    <x v="12"/>
    <n v="382831"/>
    <x v="3"/>
    <n v="744"/>
    <x v="1"/>
    <n v="80.569999999999993"/>
    <s v="Third"/>
    <x v="1"/>
    <s v="Active"/>
    <x v="1"/>
    <n v="298617.61"/>
    <x v="0"/>
  </r>
  <r>
    <x v="8"/>
    <n v="53.14"/>
    <x v="7"/>
    <x v="36"/>
    <n v="376717"/>
    <x v="1"/>
    <n v="329"/>
    <x v="0"/>
    <n v="61.98"/>
    <s v="Second"/>
    <x v="4"/>
    <s v="Active"/>
    <x v="1"/>
    <n v="268679.65999999997"/>
    <x v="3"/>
  </r>
  <r>
    <x v="1"/>
    <n v="34.200000000000003"/>
    <x v="5"/>
    <x v="15"/>
    <n v="141918"/>
    <x v="8"/>
    <n v="665"/>
    <x v="1"/>
    <n v="92.49"/>
    <s v="Third"/>
    <x v="2"/>
    <s v="Not Available"/>
    <x v="1"/>
    <n v="108790.73"/>
    <x v="1"/>
  </r>
  <r>
    <x v="3"/>
    <n v="45.75"/>
    <x v="1"/>
    <x v="26"/>
    <n v="139754"/>
    <x v="7"/>
    <n v="378"/>
    <x v="2"/>
    <n v="41.16"/>
    <s v="First"/>
    <x v="7"/>
    <s v="Active"/>
    <x v="0"/>
    <n v="78880.490000000005"/>
    <x v="0"/>
  </r>
  <r>
    <x v="5"/>
    <n v="68.48"/>
    <x v="2"/>
    <x v="2"/>
    <n v="354141"/>
    <x v="0"/>
    <n v="463"/>
    <x v="1"/>
    <n v="82.56"/>
    <s v="Third"/>
    <x v="4"/>
    <s v="Not Available"/>
    <x v="1"/>
    <n v="222127.34"/>
    <x v="3"/>
  </r>
  <r>
    <x v="9"/>
    <n v="28.54"/>
    <x v="6"/>
    <x v="21"/>
    <n v="57515"/>
    <x v="9"/>
    <n v="773"/>
    <x v="0"/>
    <n v="91.89"/>
    <s v="Second"/>
    <x v="1"/>
    <s v="Active"/>
    <x v="0"/>
    <n v="23681.8"/>
    <x v="1"/>
  </r>
  <r>
    <x v="5"/>
    <n v="25.44"/>
    <x v="7"/>
    <x v="36"/>
    <n v="346939"/>
    <x v="4"/>
    <n v="590"/>
    <x v="0"/>
    <n v="99.45"/>
    <s v="First"/>
    <x v="0"/>
    <s v="Expired"/>
    <x v="1"/>
    <n v="190667.37"/>
    <x v="3"/>
  </r>
  <r>
    <x v="1"/>
    <n v="62.75"/>
    <x v="7"/>
    <x v="28"/>
    <n v="201237"/>
    <x v="9"/>
    <n v="993"/>
    <x v="2"/>
    <n v="34.229999999999997"/>
    <s v="Third"/>
    <x v="0"/>
    <s v="Expired"/>
    <x v="1"/>
    <n v="140152.07999999999"/>
    <x v="0"/>
  </r>
  <r>
    <x v="5"/>
    <n v="60.87"/>
    <x v="7"/>
    <x v="17"/>
    <n v="186936"/>
    <x v="8"/>
    <n v="920"/>
    <x v="1"/>
    <n v="96.15"/>
    <s v="Third"/>
    <x v="9"/>
    <s v="Expired"/>
    <x v="1"/>
    <n v="99293.82"/>
    <x v="2"/>
  </r>
  <r>
    <x v="3"/>
    <n v="71.97"/>
    <x v="5"/>
    <x v="5"/>
    <n v="158967"/>
    <x v="1"/>
    <n v="603"/>
    <x v="1"/>
    <n v="70.44"/>
    <s v="Second"/>
    <x v="4"/>
    <s v="Not Available"/>
    <x v="1"/>
    <n v="90500.86"/>
    <x v="0"/>
  </r>
  <r>
    <x v="5"/>
    <n v="59.97"/>
    <x v="6"/>
    <x v="33"/>
    <n v="291212"/>
    <x v="1"/>
    <n v="517"/>
    <x v="1"/>
    <n v="91.36"/>
    <s v="Second"/>
    <x v="6"/>
    <s v="Expired"/>
    <x v="1"/>
    <n v="170701.81"/>
    <x v="2"/>
  </r>
  <r>
    <x v="7"/>
    <n v="41.71"/>
    <x v="2"/>
    <x v="34"/>
    <n v="105100"/>
    <x v="1"/>
    <n v="650"/>
    <x v="1"/>
    <n v="72.33"/>
    <s v="First"/>
    <x v="6"/>
    <s v="Expired"/>
    <x v="1"/>
    <n v="62875.44"/>
    <x v="1"/>
  </r>
  <r>
    <x v="6"/>
    <n v="13.36"/>
    <x v="2"/>
    <x v="27"/>
    <n v="328348"/>
    <x v="0"/>
    <n v="732"/>
    <x v="1"/>
    <n v="88.09"/>
    <s v="Second"/>
    <x v="4"/>
    <s v="Not Available"/>
    <x v="0"/>
    <n v="250192.69"/>
    <x v="1"/>
  </r>
  <r>
    <x v="7"/>
    <n v="47"/>
    <x v="3"/>
    <x v="3"/>
    <n v="197106"/>
    <x v="2"/>
    <n v="275"/>
    <x v="0"/>
    <n v="89.64"/>
    <s v="Third"/>
    <x v="1"/>
    <s v="Not Available"/>
    <x v="1"/>
    <n v="120680.41"/>
    <x v="1"/>
  </r>
  <r>
    <x v="9"/>
    <n v="11.33"/>
    <x v="1"/>
    <x v="1"/>
    <n v="120677"/>
    <x v="1"/>
    <n v="446"/>
    <x v="1"/>
    <n v="90.84"/>
    <s v="First"/>
    <x v="6"/>
    <s v="Expired"/>
    <x v="1"/>
    <n v="58372.92"/>
    <x v="3"/>
  </r>
  <r>
    <x v="3"/>
    <n v="77.2"/>
    <x v="5"/>
    <x v="20"/>
    <n v="347012"/>
    <x v="3"/>
    <n v="399"/>
    <x v="0"/>
    <n v="96.55"/>
    <s v="First"/>
    <x v="4"/>
    <s v="Expired"/>
    <x v="0"/>
    <n v="183799.93"/>
    <x v="1"/>
  </r>
  <r>
    <x v="0"/>
    <n v="69.77"/>
    <x v="1"/>
    <x v="26"/>
    <n v="101930"/>
    <x v="1"/>
    <n v="332"/>
    <x v="1"/>
    <n v="91.45"/>
    <s v="Third"/>
    <x v="1"/>
    <s v="Expired"/>
    <x v="1"/>
    <n v="41717.82"/>
    <x v="3"/>
  </r>
  <r>
    <x v="1"/>
    <n v="18.8"/>
    <x v="2"/>
    <x v="38"/>
    <n v="330348"/>
    <x v="5"/>
    <n v="340"/>
    <x v="2"/>
    <n v="45.61"/>
    <s v="Second"/>
    <x v="9"/>
    <s v="Active"/>
    <x v="1"/>
    <n v="224463.93"/>
    <x v="2"/>
  </r>
  <r>
    <x v="7"/>
    <n v="28.78"/>
    <x v="0"/>
    <x v="29"/>
    <n v="87583"/>
    <x v="5"/>
    <n v="333"/>
    <x v="0"/>
    <n v="76.260000000000005"/>
    <s v="Third"/>
    <x v="5"/>
    <s v="Not Available"/>
    <x v="0"/>
    <n v="44968.73"/>
    <x v="3"/>
  </r>
  <r>
    <x v="2"/>
    <n v="22.82"/>
    <x v="3"/>
    <x v="11"/>
    <n v="262697"/>
    <x v="5"/>
    <n v="932"/>
    <x v="2"/>
    <n v="33.21"/>
    <s v="Third"/>
    <x v="4"/>
    <s v="Active"/>
    <x v="1"/>
    <n v="139746.72"/>
    <x v="3"/>
  </r>
  <r>
    <x v="6"/>
    <n v="32.020000000000003"/>
    <x v="3"/>
    <x v="7"/>
    <n v="171002"/>
    <x v="2"/>
    <n v="490"/>
    <x v="2"/>
    <n v="53.41"/>
    <s v="Third"/>
    <x v="6"/>
    <s v="Expired"/>
    <x v="1"/>
    <n v="94360.3"/>
    <x v="3"/>
  </r>
  <r>
    <x v="8"/>
    <n v="75.5"/>
    <x v="2"/>
    <x v="38"/>
    <n v="126504"/>
    <x v="3"/>
    <n v="859"/>
    <x v="1"/>
    <n v="77.760000000000005"/>
    <s v="Second"/>
    <x v="0"/>
    <s v="Expired"/>
    <x v="0"/>
    <n v="68443.87"/>
    <x v="0"/>
  </r>
  <r>
    <x v="2"/>
    <n v="25.67"/>
    <x v="5"/>
    <x v="5"/>
    <n v="355571"/>
    <x v="7"/>
    <n v="140"/>
    <x v="2"/>
    <n v="59.94"/>
    <s v="First"/>
    <x v="7"/>
    <s v="Expired"/>
    <x v="1"/>
    <n v="152444.72"/>
    <x v="0"/>
  </r>
  <r>
    <x v="1"/>
    <n v="48.04"/>
    <x v="7"/>
    <x v="30"/>
    <n v="199629"/>
    <x v="8"/>
    <n v="305"/>
    <x v="1"/>
    <n v="76.930000000000007"/>
    <s v="Third"/>
    <x v="3"/>
    <s v="Not Available"/>
    <x v="1"/>
    <n v="112603.88"/>
    <x v="0"/>
  </r>
  <r>
    <x v="5"/>
    <n v="65.87"/>
    <x v="7"/>
    <x v="23"/>
    <n v="329118"/>
    <x v="7"/>
    <n v="245"/>
    <x v="0"/>
    <n v="99.02"/>
    <s v="Second"/>
    <x v="6"/>
    <s v="Active"/>
    <x v="1"/>
    <n v="143755.32999999999"/>
    <x v="1"/>
  </r>
  <r>
    <x v="4"/>
    <n v="50.17"/>
    <x v="3"/>
    <x v="7"/>
    <n v="330936"/>
    <x v="1"/>
    <n v="237"/>
    <x v="1"/>
    <n v="93.01"/>
    <s v="First"/>
    <x v="6"/>
    <s v="Expired"/>
    <x v="1"/>
    <n v="204930.81"/>
    <x v="3"/>
  </r>
  <r>
    <x v="9"/>
    <n v="51.44"/>
    <x v="7"/>
    <x v="23"/>
    <n v="312133"/>
    <x v="5"/>
    <n v="291"/>
    <x v="1"/>
    <n v="67.08"/>
    <s v="First"/>
    <x v="5"/>
    <s v="Expired"/>
    <x v="1"/>
    <n v="209104.4"/>
    <x v="3"/>
  </r>
  <r>
    <x v="3"/>
    <n v="16.48"/>
    <x v="5"/>
    <x v="9"/>
    <n v="320524"/>
    <x v="1"/>
    <n v="643"/>
    <x v="2"/>
    <n v="42.74"/>
    <s v="Third"/>
    <x v="1"/>
    <s v="Active"/>
    <x v="0"/>
    <n v="249405.6"/>
    <x v="2"/>
  </r>
  <r>
    <x v="6"/>
    <n v="49.81"/>
    <x v="3"/>
    <x v="14"/>
    <n v="188452"/>
    <x v="3"/>
    <n v="950"/>
    <x v="0"/>
    <n v="97.43"/>
    <s v="Third"/>
    <x v="4"/>
    <s v="Active"/>
    <x v="0"/>
    <n v="116702.44"/>
    <x v="3"/>
  </r>
  <r>
    <x v="9"/>
    <n v="48.35"/>
    <x v="4"/>
    <x v="16"/>
    <n v="58181"/>
    <x v="9"/>
    <n v="692"/>
    <x v="1"/>
    <n v="66.41"/>
    <s v="Second"/>
    <x v="1"/>
    <s v="Expired"/>
    <x v="1"/>
    <n v="43343.01"/>
    <x v="0"/>
  </r>
  <r>
    <x v="8"/>
    <n v="38.04"/>
    <x v="6"/>
    <x v="33"/>
    <n v="98916"/>
    <x v="5"/>
    <n v="142"/>
    <x v="0"/>
    <n v="78.709999999999994"/>
    <s v="First"/>
    <x v="5"/>
    <s v="Expired"/>
    <x v="0"/>
    <n v="50401.01"/>
    <x v="3"/>
  </r>
  <r>
    <x v="7"/>
    <n v="74.459999999999994"/>
    <x v="7"/>
    <x v="36"/>
    <n v="360430"/>
    <x v="0"/>
    <n v="852"/>
    <x v="0"/>
    <n v="71.739999999999995"/>
    <s v="Second"/>
    <x v="4"/>
    <s v="Active"/>
    <x v="1"/>
    <n v="216419.04"/>
    <x v="3"/>
  </r>
  <r>
    <x v="9"/>
    <n v="34.81"/>
    <x v="4"/>
    <x v="4"/>
    <n v="118565"/>
    <x v="0"/>
    <n v="880"/>
    <x v="2"/>
    <n v="32.74"/>
    <s v="Third"/>
    <x v="2"/>
    <s v="Expired"/>
    <x v="0"/>
    <n v="79071.09"/>
    <x v="0"/>
  </r>
  <r>
    <x v="5"/>
    <n v="74.64"/>
    <x v="7"/>
    <x v="28"/>
    <n v="68859"/>
    <x v="6"/>
    <n v="277"/>
    <x v="2"/>
    <n v="25.82"/>
    <s v="First"/>
    <x v="9"/>
    <s v="Expired"/>
    <x v="1"/>
    <n v="40872.19"/>
    <x v="0"/>
  </r>
  <r>
    <x v="6"/>
    <n v="61.3"/>
    <x v="3"/>
    <x v="3"/>
    <n v="101791"/>
    <x v="4"/>
    <n v="838"/>
    <x v="2"/>
    <n v="28.85"/>
    <s v="First"/>
    <x v="0"/>
    <s v="Not Available"/>
    <x v="1"/>
    <n v="50215.49"/>
    <x v="2"/>
  </r>
  <r>
    <x v="9"/>
    <n v="22.87"/>
    <x v="1"/>
    <x v="1"/>
    <n v="333612"/>
    <x v="0"/>
    <n v="770"/>
    <x v="0"/>
    <n v="66.37"/>
    <s v="Second"/>
    <x v="4"/>
    <s v="Active"/>
    <x v="1"/>
    <n v="246078.28"/>
    <x v="2"/>
  </r>
  <r>
    <x v="4"/>
    <n v="26.16"/>
    <x v="2"/>
    <x v="27"/>
    <n v="171681"/>
    <x v="4"/>
    <n v="185"/>
    <x v="1"/>
    <n v="70.55"/>
    <s v="Second"/>
    <x v="0"/>
    <s v="Expired"/>
    <x v="0"/>
    <n v="109069.5"/>
    <x v="0"/>
  </r>
  <r>
    <x v="1"/>
    <n v="24.35"/>
    <x v="0"/>
    <x v="29"/>
    <n v="146299"/>
    <x v="4"/>
    <n v="658"/>
    <x v="1"/>
    <n v="91.44"/>
    <s v="Second"/>
    <x v="0"/>
    <s v="Active"/>
    <x v="1"/>
    <n v="116309.72"/>
    <x v="3"/>
  </r>
  <r>
    <x v="5"/>
    <n v="31.02"/>
    <x v="4"/>
    <x v="22"/>
    <n v="310140"/>
    <x v="5"/>
    <n v="934"/>
    <x v="2"/>
    <n v="33.17"/>
    <s v="First"/>
    <x v="5"/>
    <s v="Active"/>
    <x v="0"/>
    <n v="190611.33"/>
    <x v="1"/>
  </r>
  <r>
    <x v="3"/>
    <n v="44.11"/>
    <x v="2"/>
    <x v="38"/>
    <n v="143740"/>
    <x v="0"/>
    <n v="737"/>
    <x v="2"/>
    <n v="44.82"/>
    <s v="Third"/>
    <x v="0"/>
    <s v="Active"/>
    <x v="0"/>
    <n v="60855.66"/>
    <x v="3"/>
  </r>
  <r>
    <x v="3"/>
    <n v="59.66"/>
    <x v="2"/>
    <x v="38"/>
    <n v="50447"/>
    <x v="3"/>
    <n v="338"/>
    <x v="0"/>
    <n v="88.9"/>
    <s v="Second"/>
    <x v="1"/>
    <s v="Expired"/>
    <x v="1"/>
    <n v="34436.06"/>
    <x v="2"/>
  </r>
  <r>
    <x v="2"/>
    <n v="35.04"/>
    <x v="2"/>
    <x v="38"/>
    <n v="206888"/>
    <x v="4"/>
    <n v="123"/>
    <x v="2"/>
    <n v="54.37"/>
    <s v="Second"/>
    <x v="0"/>
    <s v="Not Available"/>
    <x v="0"/>
    <n v="111489.01"/>
    <x v="2"/>
  </r>
  <r>
    <x v="4"/>
    <n v="76.11"/>
    <x v="7"/>
    <x v="36"/>
    <n v="182639"/>
    <x v="8"/>
    <n v="864"/>
    <x v="0"/>
    <n v="79.900000000000006"/>
    <s v="First"/>
    <x v="8"/>
    <s v="Not Available"/>
    <x v="1"/>
    <n v="100915.09"/>
    <x v="1"/>
  </r>
  <r>
    <x v="2"/>
    <n v="74.94"/>
    <x v="2"/>
    <x v="34"/>
    <n v="197181"/>
    <x v="7"/>
    <n v="319"/>
    <x v="2"/>
    <n v="50.69"/>
    <s v="Second"/>
    <x v="3"/>
    <s v="Expired"/>
    <x v="0"/>
    <n v="91879.57"/>
    <x v="0"/>
  </r>
  <r>
    <x v="6"/>
    <n v="35.549999999999997"/>
    <x v="3"/>
    <x v="3"/>
    <n v="92784"/>
    <x v="6"/>
    <n v="332"/>
    <x v="2"/>
    <n v="46.3"/>
    <s v="Third"/>
    <x v="7"/>
    <s v="Active"/>
    <x v="0"/>
    <n v="45490.080000000002"/>
    <x v="3"/>
  </r>
  <r>
    <x v="4"/>
    <n v="19.88"/>
    <x v="5"/>
    <x v="15"/>
    <n v="246782"/>
    <x v="5"/>
    <n v="828"/>
    <x v="2"/>
    <n v="46.55"/>
    <s v="Third"/>
    <x v="3"/>
    <s v="Active"/>
    <x v="0"/>
    <n v="117241.16"/>
    <x v="1"/>
  </r>
  <r>
    <x v="8"/>
    <n v="71.87"/>
    <x v="2"/>
    <x v="27"/>
    <n v="92084"/>
    <x v="2"/>
    <n v="775"/>
    <x v="0"/>
    <n v="61.86"/>
    <s v="Second"/>
    <x v="2"/>
    <s v="Not Available"/>
    <x v="1"/>
    <n v="46963.83"/>
    <x v="3"/>
  </r>
  <r>
    <x v="4"/>
    <n v="46.82"/>
    <x v="7"/>
    <x v="36"/>
    <n v="388477"/>
    <x v="4"/>
    <n v="946"/>
    <x v="0"/>
    <n v="75.400000000000006"/>
    <s v="Second"/>
    <x v="0"/>
    <s v="Not Available"/>
    <x v="1"/>
    <n v="281792.69"/>
    <x v="1"/>
  </r>
  <r>
    <x v="2"/>
    <n v="10.24"/>
    <x v="4"/>
    <x v="18"/>
    <n v="196290"/>
    <x v="0"/>
    <n v="739"/>
    <x v="1"/>
    <n v="94.53"/>
    <s v="Third"/>
    <x v="2"/>
    <s v="Expired"/>
    <x v="0"/>
    <n v="103602.95"/>
    <x v="2"/>
  </r>
  <r>
    <x v="7"/>
    <n v="34.94"/>
    <x v="0"/>
    <x v="6"/>
    <n v="186898"/>
    <x v="8"/>
    <n v="526"/>
    <x v="0"/>
    <n v="86.81"/>
    <s v="Third"/>
    <x v="3"/>
    <s v="Not Available"/>
    <x v="1"/>
    <n v="104232.55"/>
    <x v="3"/>
  </r>
  <r>
    <x v="1"/>
    <n v="43.26"/>
    <x v="2"/>
    <x v="8"/>
    <n v="127439"/>
    <x v="3"/>
    <n v="631"/>
    <x v="1"/>
    <n v="76.61"/>
    <s v="First"/>
    <x v="4"/>
    <s v="Active"/>
    <x v="0"/>
    <n v="61459.07"/>
    <x v="0"/>
  </r>
  <r>
    <x v="1"/>
    <n v="49.9"/>
    <x v="4"/>
    <x v="12"/>
    <n v="325112"/>
    <x v="6"/>
    <n v="168"/>
    <x v="2"/>
    <n v="53.82"/>
    <s v="First"/>
    <x v="9"/>
    <s v="Expired"/>
    <x v="1"/>
    <n v="150783.82999999999"/>
    <x v="2"/>
  </r>
  <r>
    <x v="2"/>
    <n v="6.2"/>
    <x v="7"/>
    <x v="28"/>
    <n v="152256"/>
    <x v="7"/>
    <n v="529"/>
    <x v="2"/>
    <n v="45.14"/>
    <s v="First"/>
    <x v="7"/>
    <s v="Expired"/>
    <x v="1"/>
    <n v="61313.43"/>
    <x v="2"/>
  </r>
  <r>
    <x v="9"/>
    <n v="29.28"/>
    <x v="4"/>
    <x v="12"/>
    <n v="186354"/>
    <x v="7"/>
    <n v="576"/>
    <x v="1"/>
    <n v="86.41"/>
    <s v="Second"/>
    <x v="2"/>
    <s v="Not Available"/>
    <x v="0"/>
    <n v="100155.19"/>
    <x v="1"/>
  </r>
  <r>
    <x v="3"/>
    <n v="71.27"/>
    <x v="7"/>
    <x v="36"/>
    <n v="94018"/>
    <x v="9"/>
    <n v="590"/>
    <x v="1"/>
    <n v="68.97"/>
    <s v="First"/>
    <x v="1"/>
    <s v="Expired"/>
    <x v="1"/>
    <n v="50205.73"/>
    <x v="1"/>
  </r>
  <r>
    <x v="1"/>
    <n v="12.78"/>
    <x v="6"/>
    <x v="31"/>
    <n v="241758"/>
    <x v="8"/>
    <n v="104"/>
    <x v="2"/>
    <n v="45.38"/>
    <s v="First"/>
    <x v="8"/>
    <s v="Not Available"/>
    <x v="0"/>
    <n v="98352.55"/>
    <x v="3"/>
  </r>
  <r>
    <x v="7"/>
    <n v="22.62"/>
    <x v="5"/>
    <x v="20"/>
    <n v="264251"/>
    <x v="6"/>
    <n v="437"/>
    <x v="2"/>
    <n v="41.61"/>
    <s v="First"/>
    <x v="9"/>
    <s v="Not Available"/>
    <x v="0"/>
    <n v="181635.03"/>
    <x v="3"/>
  </r>
  <r>
    <x v="5"/>
    <n v="62"/>
    <x v="7"/>
    <x v="36"/>
    <n v="82694"/>
    <x v="2"/>
    <n v="865"/>
    <x v="1"/>
    <n v="90.67"/>
    <s v="Second"/>
    <x v="4"/>
    <s v="Active"/>
    <x v="1"/>
    <n v="45545.36"/>
    <x v="2"/>
  </r>
  <r>
    <x v="7"/>
    <n v="46.99"/>
    <x v="4"/>
    <x v="16"/>
    <n v="64478"/>
    <x v="8"/>
    <n v="665"/>
    <x v="2"/>
    <n v="48.37"/>
    <s v="Second"/>
    <x v="7"/>
    <s v="Active"/>
    <x v="1"/>
    <n v="50316.56"/>
    <x v="1"/>
  </r>
  <r>
    <x v="0"/>
    <n v="63.35"/>
    <x v="2"/>
    <x v="2"/>
    <n v="180768"/>
    <x v="8"/>
    <n v="788"/>
    <x v="0"/>
    <n v="96.33"/>
    <s v="Second"/>
    <x v="0"/>
    <s v="Expired"/>
    <x v="1"/>
    <n v="141427.18"/>
    <x v="1"/>
  </r>
  <r>
    <x v="1"/>
    <n v="10.94"/>
    <x v="4"/>
    <x v="12"/>
    <n v="180556"/>
    <x v="8"/>
    <n v="872"/>
    <x v="0"/>
    <n v="92.5"/>
    <s v="First"/>
    <x v="8"/>
    <s v="Active"/>
    <x v="1"/>
    <n v="93629.38"/>
    <x v="0"/>
  </r>
  <r>
    <x v="0"/>
    <n v="14.75"/>
    <x v="1"/>
    <x v="19"/>
    <n v="374316"/>
    <x v="7"/>
    <n v="490"/>
    <x v="0"/>
    <n v="72.760000000000005"/>
    <s v="Third"/>
    <x v="0"/>
    <s v="Not Available"/>
    <x v="0"/>
    <n v="188453.93"/>
    <x v="1"/>
  </r>
  <r>
    <x v="3"/>
    <n v="28.02"/>
    <x v="3"/>
    <x v="32"/>
    <n v="120483"/>
    <x v="6"/>
    <n v="790"/>
    <x v="1"/>
    <n v="70.680000000000007"/>
    <s v="Third"/>
    <x v="9"/>
    <s v="Active"/>
    <x v="0"/>
    <n v="85004.15"/>
    <x v="0"/>
  </r>
  <r>
    <x v="5"/>
    <n v="15.33"/>
    <x v="7"/>
    <x v="30"/>
    <n v="339987"/>
    <x v="1"/>
    <n v="615"/>
    <x v="1"/>
    <n v="63.03"/>
    <s v="First"/>
    <x v="6"/>
    <s v="Expired"/>
    <x v="1"/>
    <n v="199827.57"/>
    <x v="1"/>
  </r>
  <r>
    <x v="1"/>
    <n v="45.08"/>
    <x v="1"/>
    <x v="26"/>
    <n v="252341"/>
    <x v="2"/>
    <n v="908"/>
    <x v="0"/>
    <n v="68.02"/>
    <s v="Third"/>
    <x v="6"/>
    <s v="Expired"/>
    <x v="0"/>
    <n v="126270.37"/>
    <x v="3"/>
  </r>
  <r>
    <x v="4"/>
    <n v="18.46"/>
    <x v="1"/>
    <x v="25"/>
    <n v="238202"/>
    <x v="4"/>
    <n v="926"/>
    <x v="1"/>
    <n v="69.959999999999994"/>
    <s v="Third"/>
    <x v="0"/>
    <s v="Expired"/>
    <x v="1"/>
    <n v="186188.66"/>
    <x v="0"/>
  </r>
  <r>
    <x v="2"/>
    <n v="45.8"/>
    <x v="3"/>
    <x v="14"/>
    <n v="176472"/>
    <x v="2"/>
    <n v="136"/>
    <x v="0"/>
    <n v="72.41"/>
    <s v="Second"/>
    <x v="2"/>
    <s v="Expired"/>
    <x v="0"/>
    <n v="123564.19"/>
    <x v="3"/>
  </r>
  <r>
    <x v="2"/>
    <n v="65.790000000000006"/>
    <x v="5"/>
    <x v="5"/>
    <n v="211649"/>
    <x v="8"/>
    <n v="813"/>
    <x v="0"/>
    <n v="72.42"/>
    <s v="Second"/>
    <x v="9"/>
    <s v="Not Available"/>
    <x v="1"/>
    <n v="162581.32"/>
    <x v="0"/>
  </r>
  <r>
    <x v="4"/>
    <n v="11.52"/>
    <x v="1"/>
    <x v="26"/>
    <n v="74401"/>
    <x v="4"/>
    <n v="190"/>
    <x v="2"/>
    <n v="48.74"/>
    <s v="First"/>
    <x v="0"/>
    <s v="Active"/>
    <x v="1"/>
    <n v="36117.15"/>
    <x v="3"/>
  </r>
  <r>
    <x v="1"/>
    <n v="43.11"/>
    <x v="6"/>
    <x v="33"/>
    <n v="341840"/>
    <x v="6"/>
    <n v="442"/>
    <x v="2"/>
    <n v="35.68"/>
    <s v="First"/>
    <x v="9"/>
    <s v="Not Available"/>
    <x v="1"/>
    <n v="196672.7"/>
    <x v="3"/>
  </r>
  <r>
    <x v="9"/>
    <n v="19.72"/>
    <x v="7"/>
    <x v="23"/>
    <n v="99945"/>
    <x v="5"/>
    <n v="466"/>
    <x v="2"/>
    <n v="26.65"/>
    <s v="First"/>
    <x v="5"/>
    <s v="Active"/>
    <x v="0"/>
    <n v="43556.18"/>
    <x v="0"/>
  </r>
  <r>
    <x v="1"/>
    <n v="9.09"/>
    <x v="3"/>
    <x v="32"/>
    <n v="353747"/>
    <x v="5"/>
    <n v="834"/>
    <x v="2"/>
    <n v="57.22"/>
    <s v="Second"/>
    <x v="9"/>
    <s v="Active"/>
    <x v="1"/>
    <n v="249763.15"/>
    <x v="1"/>
  </r>
  <r>
    <x v="1"/>
    <n v="43.37"/>
    <x v="3"/>
    <x v="3"/>
    <n v="85899"/>
    <x v="4"/>
    <n v="337"/>
    <x v="1"/>
    <n v="77.37"/>
    <s v="First"/>
    <x v="0"/>
    <s v="Active"/>
    <x v="1"/>
    <n v="48756.71"/>
    <x v="1"/>
  </r>
  <r>
    <x v="5"/>
    <n v="12.83"/>
    <x v="2"/>
    <x v="27"/>
    <n v="110198"/>
    <x v="9"/>
    <n v="925"/>
    <x v="2"/>
    <n v="25.44"/>
    <s v="First"/>
    <x v="1"/>
    <s v="Not Available"/>
    <x v="1"/>
    <n v="75156.19"/>
    <x v="1"/>
  </r>
  <r>
    <x v="1"/>
    <n v="26.53"/>
    <x v="1"/>
    <x v="37"/>
    <n v="161789"/>
    <x v="5"/>
    <n v="856"/>
    <x v="2"/>
    <n v="36.94"/>
    <s v="Second"/>
    <x v="2"/>
    <s v="Active"/>
    <x v="1"/>
    <n v="76659.710000000006"/>
    <x v="1"/>
  </r>
  <r>
    <x v="8"/>
    <n v="65.67"/>
    <x v="0"/>
    <x v="29"/>
    <n v="154046"/>
    <x v="0"/>
    <n v="195"/>
    <x v="1"/>
    <n v="96.18"/>
    <s v="Second"/>
    <x v="0"/>
    <s v="Active"/>
    <x v="0"/>
    <n v="92375.6"/>
    <x v="3"/>
  </r>
  <r>
    <x v="2"/>
    <n v="12.14"/>
    <x v="0"/>
    <x v="0"/>
    <n v="123419"/>
    <x v="1"/>
    <n v="441"/>
    <x v="2"/>
    <n v="32.590000000000003"/>
    <s v="Third"/>
    <x v="0"/>
    <s v="Active"/>
    <x v="1"/>
    <n v="76133.009999999995"/>
    <x v="1"/>
  </r>
  <r>
    <x v="1"/>
    <n v="10.36"/>
    <x v="6"/>
    <x v="21"/>
    <n v="91908"/>
    <x v="5"/>
    <n v="984"/>
    <x v="2"/>
    <n v="39.299999999999997"/>
    <s v="Third"/>
    <x v="3"/>
    <s v="Expired"/>
    <x v="0"/>
    <n v="58491.49"/>
    <x v="0"/>
  </r>
  <r>
    <x v="5"/>
    <n v="26.56"/>
    <x v="1"/>
    <x v="19"/>
    <n v="262133"/>
    <x v="6"/>
    <n v="326"/>
    <x v="0"/>
    <n v="91.89"/>
    <s v="Second"/>
    <x v="2"/>
    <s v="Active"/>
    <x v="1"/>
    <n v="157871.21"/>
    <x v="0"/>
  </r>
  <r>
    <x v="6"/>
    <n v="52.51"/>
    <x v="7"/>
    <x v="36"/>
    <n v="141159"/>
    <x v="8"/>
    <n v="858"/>
    <x v="0"/>
    <n v="64.349999999999994"/>
    <s v="Third"/>
    <x v="9"/>
    <s v="Active"/>
    <x v="0"/>
    <n v="111359.89"/>
    <x v="0"/>
  </r>
  <r>
    <x v="3"/>
    <n v="78.739999999999995"/>
    <x v="3"/>
    <x v="11"/>
    <n v="90796"/>
    <x v="4"/>
    <n v="361"/>
    <x v="2"/>
    <n v="31.12"/>
    <s v="First"/>
    <x v="0"/>
    <s v="Expired"/>
    <x v="1"/>
    <n v="63664.25"/>
    <x v="3"/>
  </r>
  <r>
    <x v="5"/>
    <n v="48.87"/>
    <x v="0"/>
    <x v="39"/>
    <n v="69376"/>
    <x v="0"/>
    <n v="483"/>
    <x v="1"/>
    <n v="96.04"/>
    <s v="Second"/>
    <x v="1"/>
    <s v="Not Available"/>
    <x v="0"/>
    <n v="35710.519999999997"/>
    <x v="1"/>
  </r>
  <r>
    <x v="2"/>
    <n v="61.54"/>
    <x v="5"/>
    <x v="9"/>
    <n v="76794"/>
    <x v="8"/>
    <n v="679"/>
    <x v="2"/>
    <n v="45.07"/>
    <s v="First"/>
    <x v="8"/>
    <s v="Not Available"/>
    <x v="0"/>
    <n v="43869.65"/>
    <x v="3"/>
  </r>
  <r>
    <x v="0"/>
    <n v="62.04"/>
    <x v="1"/>
    <x v="37"/>
    <n v="304935"/>
    <x v="5"/>
    <n v="468"/>
    <x v="1"/>
    <n v="77.95"/>
    <s v="Third"/>
    <x v="9"/>
    <s v="Active"/>
    <x v="0"/>
    <n v="181953.05"/>
    <x v="2"/>
  </r>
  <r>
    <x v="4"/>
    <n v="61.19"/>
    <x v="7"/>
    <x v="28"/>
    <n v="327879"/>
    <x v="3"/>
    <n v="891"/>
    <x v="1"/>
    <n v="83.74"/>
    <s v="Second"/>
    <x v="1"/>
    <s v="Active"/>
    <x v="0"/>
    <n v="135581.06"/>
    <x v="0"/>
  </r>
  <r>
    <x v="4"/>
    <n v="55.46"/>
    <x v="1"/>
    <x v="37"/>
    <n v="265638"/>
    <x v="7"/>
    <n v="258"/>
    <x v="1"/>
    <n v="60.4"/>
    <s v="First"/>
    <x v="7"/>
    <s v="Active"/>
    <x v="1"/>
    <n v="163185.37"/>
    <x v="3"/>
  </r>
  <r>
    <x v="0"/>
    <n v="61.94"/>
    <x v="3"/>
    <x v="7"/>
    <n v="395318"/>
    <x v="4"/>
    <n v="329"/>
    <x v="2"/>
    <n v="49.35"/>
    <s v="Second"/>
    <x v="0"/>
    <s v="Active"/>
    <x v="1"/>
    <n v="204416.83"/>
    <x v="0"/>
  </r>
  <r>
    <x v="8"/>
    <n v="16.62"/>
    <x v="2"/>
    <x v="8"/>
    <n v="294657"/>
    <x v="0"/>
    <n v="186"/>
    <x v="1"/>
    <n v="99.14"/>
    <s v="Third"/>
    <x v="1"/>
    <s v="Expired"/>
    <x v="0"/>
    <n v="167643.18"/>
    <x v="3"/>
  </r>
  <r>
    <x v="2"/>
    <n v="73.319999999999993"/>
    <x v="2"/>
    <x v="34"/>
    <n v="235338"/>
    <x v="0"/>
    <n v="221"/>
    <x v="2"/>
    <n v="32.11"/>
    <s v="Third"/>
    <x v="0"/>
    <s v="Active"/>
    <x v="1"/>
    <n v="185816.57"/>
    <x v="1"/>
  </r>
  <r>
    <x v="7"/>
    <n v="60.69"/>
    <x v="0"/>
    <x v="6"/>
    <n v="248790"/>
    <x v="3"/>
    <n v="730"/>
    <x v="2"/>
    <n v="44.91"/>
    <s v="First"/>
    <x v="4"/>
    <s v="Expired"/>
    <x v="1"/>
    <n v="153747.46"/>
    <x v="3"/>
  </r>
  <r>
    <x v="9"/>
    <n v="66.31"/>
    <x v="6"/>
    <x v="10"/>
    <n v="274490"/>
    <x v="7"/>
    <n v="722"/>
    <x v="2"/>
    <n v="59.26"/>
    <s v="Second"/>
    <x v="0"/>
    <s v="Not Available"/>
    <x v="0"/>
    <n v="195670.47"/>
    <x v="3"/>
  </r>
  <r>
    <x v="0"/>
    <n v="7.92"/>
    <x v="3"/>
    <x v="32"/>
    <n v="361670"/>
    <x v="4"/>
    <n v="449"/>
    <x v="2"/>
    <n v="32.86"/>
    <s v="Second"/>
    <x v="0"/>
    <s v="Not Available"/>
    <x v="1"/>
    <n v="177532.26"/>
    <x v="1"/>
  </r>
  <r>
    <x v="5"/>
    <n v="67.540000000000006"/>
    <x v="0"/>
    <x v="6"/>
    <n v="294460"/>
    <x v="6"/>
    <n v="148"/>
    <x v="2"/>
    <n v="58.79"/>
    <s v="Second"/>
    <x v="2"/>
    <s v="Not Available"/>
    <x v="1"/>
    <n v="118853.27"/>
    <x v="3"/>
  </r>
  <r>
    <x v="0"/>
    <n v="5.29"/>
    <x v="5"/>
    <x v="5"/>
    <n v="268195"/>
    <x v="2"/>
    <n v="276"/>
    <x v="2"/>
    <n v="38.15"/>
    <s v="First"/>
    <x v="3"/>
    <s v="Active"/>
    <x v="1"/>
    <n v="138453.48000000001"/>
    <x v="0"/>
  </r>
  <r>
    <x v="7"/>
    <n v="5.73"/>
    <x v="2"/>
    <x v="34"/>
    <n v="119931"/>
    <x v="6"/>
    <n v="331"/>
    <x v="2"/>
    <n v="45.33"/>
    <s v="First"/>
    <x v="9"/>
    <s v="Expired"/>
    <x v="1"/>
    <n v="90056.72"/>
    <x v="2"/>
  </r>
  <r>
    <x v="7"/>
    <n v="32.18"/>
    <x v="3"/>
    <x v="14"/>
    <n v="335873"/>
    <x v="5"/>
    <n v="366"/>
    <x v="2"/>
    <n v="41.69"/>
    <s v="Second"/>
    <x v="9"/>
    <s v="Expired"/>
    <x v="0"/>
    <n v="156743.96"/>
    <x v="0"/>
  </r>
  <r>
    <x v="5"/>
    <n v="6.76"/>
    <x v="6"/>
    <x v="21"/>
    <n v="146134"/>
    <x v="2"/>
    <n v="795"/>
    <x v="1"/>
    <n v="76.97"/>
    <s v="First"/>
    <x v="3"/>
    <s v="Expired"/>
    <x v="1"/>
    <n v="63384.07"/>
    <x v="3"/>
  </r>
  <r>
    <x v="8"/>
    <n v="14.06"/>
    <x v="0"/>
    <x v="35"/>
    <n v="159747"/>
    <x v="0"/>
    <n v="120"/>
    <x v="0"/>
    <n v="83.5"/>
    <s v="First"/>
    <x v="2"/>
    <s v="Not Available"/>
    <x v="1"/>
    <n v="94685.96"/>
    <x v="0"/>
  </r>
  <r>
    <x v="2"/>
    <n v="59.41"/>
    <x v="6"/>
    <x v="33"/>
    <n v="217978"/>
    <x v="4"/>
    <n v="177"/>
    <x v="0"/>
    <n v="90.75"/>
    <s v="Third"/>
    <x v="0"/>
    <s v="Expired"/>
    <x v="1"/>
    <n v="116122.67"/>
    <x v="2"/>
  </r>
  <r>
    <x v="3"/>
    <n v="41.23"/>
    <x v="4"/>
    <x v="18"/>
    <n v="397792"/>
    <x v="8"/>
    <n v="325"/>
    <x v="1"/>
    <n v="69.48"/>
    <s v="First"/>
    <x v="8"/>
    <s v="Active"/>
    <x v="0"/>
    <n v="195314.28"/>
    <x v="1"/>
  </r>
  <r>
    <x v="6"/>
    <n v="10.72"/>
    <x v="7"/>
    <x v="36"/>
    <n v="183009"/>
    <x v="8"/>
    <n v="769"/>
    <x v="0"/>
    <n v="76.319999999999993"/>
    <s v="Second"/>
    <x v="0"/>
    <s v="Not Available"/>
    <x v="0"/>
    <n v="93188.21"/>
    <x v="1"/>
  </r>
  <r>
    <x v="7"/>
    <n v="68.03"/>
    <x v="2"/>
    <x v="34"/>
    <n v="366681"/>
    <x v="4"/>
    <n v="820"/>
    <x v="1"/>
    <n v="60.35"/>
    <s v="Third"/>
    <x v="0"/>
    <s v="Active"/>
    <x v="0"/>
    <n v="252959.21"/>
    <x v="1"/>
  </r>
  <r>
    <x v="1"/>
    <n v="16.829999999999998"/>
    <x v="1"/>
    <x v="19"/>
    <n v="124862"/>
    <x v="6"/>
    <n v="978"/>
    <x v="0"/>
    <n v="69.489999999999995"/>
    <s v="Second"/>
    <x v="0"/>
    <s v="Active"/>
    <x v="1"/>
    <n v="76701.95"/>
    <x v="2"/>
  </r>
  <r>
    <x v="3"/>
    <n v="26.24"/>
    <x v="3"/>
    <x v="11"/>
    <n v="55028"/>
    <x v="3"/>
    <n v="158"/>
    <x v="2"/>
    <n v="27.67"/>
    <s v="Third"/>
    <x v="1"/>
    <s v="Expired"/>
    <x v="0"/>
    <n v="34164.769999999997"/>
    <x v="1"/>
  </r>
  <r>
    <x v="4"/>
    <n v="19.79"/>
    <x v="0"/>
    <x v="35"/>
    <n v="80492"/>
    <x v="2"/>
    <n v="570"/>
    <x v="1"/>
    <n v="69.02"/>
    <s v="Third"/>
    <x v="6"/>
    <s v="Active"/>
    <x v="0"/>
    <n v="38626.269999999997"/>
    <x v="0"/>
  </r>
  <r>
    <x v="6"/>
    <n v="10.86"/>
    <x v="4"/>
    <x v="12"/>
    <n v="206269"/>
    <x v="1"/>
    <n v="931"/>
    <x v="1"/>
    <n v="90.76"/>
    <s v="First"/>
    <x v="6"/>
    <s v="Not Available"/>
    <x v="1"/>
    <n v="126377.86"/>
    <x v="0"/>
  </r>
  <r>
    <x v="5"/>
    <n v="50.27"/>
    <x v="6"/>
    <x v="21"/>
    <n v="334703"/>
    <x v="4"/>
    <n v="863"/>
    <x v="1"/>
    <n v="89.66"/>
    <s v="Third"/>
    <x v="0"/>
    <s v="Not Available"/>
    <x v="0"/>
    <n v="217461.32"/>
    <x v="1"/>
  </r>
  <r>
    <x v="1"/>
    <n v="30.43"/>
    <x v="7"/>
    <x v="30"/>
    <n v="153427"/>
    <x v="5"/>
    <n v="962"/>
    <x v="1"/>
    <n v="98.86"/>
    <s v="Second"/>
    <x v="3"/>
    <s v="Expired"/>
    <x v="0"/>
    <n v="72101.899999999994"/>
    <x v="2"/>
  </r>
  <r>
    <x v="7"/>
    <n v="47.83"/>
    <x v="5"/>
    <x v="15"/>
    <n v="241617"/>
    <x v="9"/>
    <n v="239"/>
    <x v="1"/>
    <n v="75.05"/>
    <s v="Third"/>
    <x v="1"/>
    <s v="Not Available"/>
    <x v="0"/>
    <n v="153542.85999999999"/>
    <x v="3"/>
  </r>
  <r>
    <x v="2"/>
    <n v="56.93"/>
    <x v="0"/>
    <x v="0"/>
    <n v="360962"/>
    <x v="1"/>
    <n v="309"/>
    <x v="1"/>
    <n v="90.74"/>
    <s v="Third"/>
    <x v="2"/>
    <s v="Active"/>
    <x v="0"/>
    <n v="150325.35"/>
    <x v="2"/>
  </r>
  <r>
    <x v="7"/>
    <n v="22.75"/>
    <x v="5"/>
    <x v="13"/>
    <n v="101368"/>
    <x v="0"/>
    <n v="947"/>
    <x v="2"/>
    <n v="51.82"/>
    <s v="Second"/>
    <x v="2"/>
    <s v="Active"/>
    <x v="1"/>
    <n v="65963.070000000007"/>
    <x v="0"/>
  </r>
  <r>
    <x v="6"/>
    <n v="27.55"/>
    <x v="7"/>
    <x v="30"/>
    <n v="223686"/>
    <x v="1"/>
    <n v="689"/>
    <x v="2"/>
    <n v="31.21"/>
    <s v="Second"/>
    <x v="1"/>
    <s v="Active"/>
    <x v="0"/>
    <n v="103902.08"/>
    <x v="1"/>
  </r>
  <r>
    <x v="1"/>
    <n v="62.88"/>
    <x v="0"/>
    <x v="0"/>
    <n v="113543"/>
    <x v="8"/>
    <n v="783"/>
    <x v="1"/>
    <n v="85.03"/>
    <s v="First"/>
    <x v="8"/>
    <s v="Active"/>
    <x v="1"/>
    <n v="45762.559999999998"/>
    <x v="2"/>
  </r>
  <r>
    <x v="1"/>
    <n v="48.72"/>
    <x v="5"/>
    <x v="13"/>
    <n v="304949"/>
    <x v="4"/>
    <n v="581"/>
    <x v="2"/>
    <n v="57.4"/>
    <s v="Second"/>
    <x v="0"/>
    <s v="Not Available"/>
    <x v="0"/>
    <n v="195146.67"/>
    <x v="3"/>
  </r>
  <r>
    <x v="9"/>
    <n v="43.07"/>
    <x v="3"/>
    <x v="14"/>
    <n v="166232"/>
    <x v="2"/>
    <n v="740"/>
    <x v="2"/>
    <n v="55.07"/>
    <s v="Second"/>
    <x v="2"/>
    <s v="Not Available"/>
    <x v="0"/>
    <n v="73150.42"/>
    <x v="0"/>
  </r>
  <r>
    <x v="1"/>
    <n v="29.44"/>
    <x v="1"/>
    <x v="1"/>
    <n v="211151"/>
    <x v="2"/>
    <n v="321"/>
    <x v="0"/>
    <n v="83.95"/>
    <s v="First"/>
    <x v="3"/>
    <s v="Not Available"/>
    <x v="0"/>
    <n v="152507.75"/>
    <x v="2"/>
  </r>
  <r>
    <x v="9"/>
    <n v="37.49"/>
    <x v="2"/>
    <x v="27"/>
    <n v="247164"/>
    <x v="1"/>
    <n v="317"/>
    <x v="2"/>
    <n v="32.49"/>
    <s v="First"/>
    <x v="6"/>
    <s v="Not Available"/>
    <x v="0"/>
    <n v="149652.64000000001"/>
    <x v="2"/>
  </r>
  <r>
    <x v="6"/>
    <n v="37.049999999999997"/>
    <x v="3"/>
    <x v="32"/>
    <n v="79732"/>
    <x v="4"/>
    <n v="624"/>
    <x v="0"/>
    <n v="73.05"/>
    <s v="Second"/>
    <x v="0"/>
    <s v="Active"/>
    <x v="1"/>
    <n v="60305.07"/>
    <x v="0"/>
  </r>
  <r>
    <x v="8"/>
    <n v="21.14"/>
    <x v="3"/>
    <x v="7"/>
    <n v="340842"/>
    <x v="7"/>
    <n v="200"/>
    <x v="0"/>
    <n v="88.89"/>
    <s v="First"/>
    <x v="7"/>
    <s v="Not Available"/>
    <x v="1"/>
    <n v="166431.59"/>
    <x v="0"/>
  </r>
  <r>
    <x v="8"/>
    <n v="25.49"/>
    <x v="7"/>
    <x v="36"/>
    <n v="391845"/>
    <x v="7"/>
    <n v="742"/>
    <x v="2"/>
    <n v="25.93"/>
    <s v="Third"/>
    <x v="3"/>
    <s v="Expired"/>
    <x v="1"/>
    <n v="308443.39"/>
    <x v="2"/>
  </r>
  <r>
    <x v="0"/>
    <n v="20.260000000000002"/>
    <x v="1"/>
    <x v="1"/>
    <n v="238976"/>
    <x v="6"/>
    <n v="315"/>
    <x v="1"/>
    <n v="72.2"/>
    <s v="Third"/>
    <x v="0"/>
    <s v="Active"/>
    <x v="0"/>
    <n v="98635.38"/>
    <x v="0"/>
  </r>
  <r>
    <x v="3"/>
    <n v="39.5"/>
    <x v="0"/>
    <x v="35"/>
    <n v="119192"/>
    <x v="8"/>
    <n v="816"/>
    <x v="1"/>
    <n v="96.43"/>
    <s v="First"/>
    <x v="8"/>
    <s v="Active"/>
    <x v="0"/>
    <n v="47975.37"/>
    <x v="1"/>
  </r>
  <r>
    <x v="8"/>
    <n v="55.14"/>
    <x v="5"/>
    <x v="5"/>
    <n v="79129"/>
    <x v="4"/>
    <n v="723"/>
    <x v="0"/>
    <n v="74.36"/>
    <s v="First"/>
    <x v="0"/>
    <s v="Active"/>
    <x v="1"/>
    <n v="33690.76"/>
    <x v="3"/>
  </r>
  <r>
    <x v="2"/>
    <n v="72.989999999999995"/>
    <x v="0"/>
    <x v="0"/>
    <n v="197390"/>
    <x v="2"/>
    <n v="237"/>
    <x v="1"/>
    <n v="88.97"/>
    <s v="Second"/>
    <x v="0"/>
    <s v="Active"/>
    <x v="1"/>
    <n v="96668.26"/>
    <x v="2"/>
  </r>
  <r>
    <x v="4"/>
    <n v="6.27"/>
    <x v="0"/>
    <x v="39"/>
    <n v="84078"/>
    <x v="5"/>
    <n v="285"/>
    <x v="0"/>
    <n v="96.47"/>
    <s v="Third"/>
    <x v="0"/>
    <s v="Active"/>
    <x v="1"/>
    <n v="63840.72"/>
    <x v="2"/>
  </r>
  <r>
    <x v="4"/>
    <n v="35.520000000000003"/>
    <x v="5"/>
    <x v="13"/>
    <n v="140114"/>
    <x v="6"/>
    <n v="601"/>
    <x v="2"/>
    <n v="26.19"/>
    <s v="Second"/>
    <x v="2"/>
    <s v="Active"/>
    <x v="1"/>
    <n v="65601.490000000005"/>
    <x v="0"/>
  </r>
  <r>
    <x v="0"/>
    <n v="78.819999999999993"/>
    <x v="1"/>
    <x v="25"/>
    <n v="154352"/>
    <x v="1"/>
    <n v="752"/>
    <x v="0"/>
    <n v="87.35"/>
    <s v="Third"/>
    <x v="1"/>
    <s v="Active"/>
    <x v="0"/>
    <n v="74089.39"/>
    <x v="2"/>
  </r>
  <r>
    <x v="7"/>
    <n v="30.67"/>
    <x v="5"/>
    <x v="20"/>
    <n v="187367"/>
    <x v="2"/>
    <n v="410"/>
    <x v="2"/>
    <n v="57.78"/>
    <s v="Third"/>
    <x v="1"/>
    <s v="Not Available"/>
    <x v="0"/>
    <n v="97343.16"/>
    <x v="0"/>
  </r>
  <r>
    <x v="1"/>
    <n v="70.05"/>
    <x v="7"/>
    <x v="28"/>
    <n v="247374"/>
    <x v="9"/>
    <n v="510"/>
    <x v="0"/>
    <n v="82.76"/>
    <s v="Second"/>
    <x v="0"/>
    <s v="Active"/>
    <x v="0"/>
    <n v="99910.22"/>
    <x v="1"/>
  </r>
  <r>
    <x v="6"/>
    <n v="76.89"/>
    <x v="4"/>
    <x v="4"/>
    <n v="320979"/>
    <x v="8"/>
    <n v="223"/>
    <x v="2"/>
    <n v="52.64"/>
    <s v="First"/>
    <x v="8"/>
    <s v="Not Available"/>
    <x v="1"/>
    <n v="145090.91"/>
    <x v="2"/>
  </r>
  <r>
    <x v="8"/>
    <n v="17.86"/>
    <x v="6"/>
    <x v="24"/>
    <n v="256058"/>
    <x v="7"/>
    <n v="879"/>
    <x v="0"/>
    <n v="71.760000000000005"/>
    <s v="Third"/>
    <x v="4"/>
    <s v="Not Available"/>
    <x v="0"/>
    <n v="168827.54"/>
    <x v="3"/>
  </r>
  <r>
    <x v="9"/>
    <n v="58.03"/>
    <x v="7"/>
    <x v="17"/>
    <n v="396585"/>
    <x v="1"/>
    <n v="172"/>
    <x v="0"/>
    <n v="83.94"/>
    <s v="First"/>
    <x v="6"/>
    <s v="Expired"/>
    <x v="0"/>
    <n v="298194.09999999998"/>
    <x v="3"/>
  </r>
  <r>
    <x v="8"/>
    <n v="5.79"/>
    <x v="2"/>
    <x v="27"/>
    <n v="158574"/>
    <x v="6"/>
    <n v="441"/>
    <x v="1"/>
    <n v="68.42"/>
    <s v="Second"/>
    <x v="9"/>
    <s v="Expired"/>
    <x v="1"/>
    <n v="81717.78"/>
    <x v="2"/>
  </r>
  <r>
    <x v="2"/>
    <n v="15.6"/>
    <x v="5"/>
    <x v="9"/>
    <n v="70119"/>
    <x v="1"/>
    <n v="126"/>
    <x v="1"/>
    <n v="96.6"/>
    <s v="Third"/>
    <x v="4"/>
    <s v="Not Available"/>
    <x v="0"/>
    <n v="43929.2"/>
    <x v="0"/>
  </r>
  <r>
    <x v="5"/>
    <n v="75.260000000000005"/>
    <x v="2"/>
    <x v="27"/>
    <n v="301199"/>
    <x v="8"/>
    <n v="299"/>
    <x v="1"/>
    <n v="64.650000000000006"/>
    <s v="First"/>
    <x v="8"/>
    <s v="Active"/>
    <x v="0"/>
    <n v="155619.64000000001"/>
    <x v="2"/>
  </r>
  <r>
    <x v="8"/>
    <n v="65.599999999999994"/>
    <x v="5"/>
    <x v="15"/>
    <n v="186478"/>
    <x v="7"/>
    <n v="245"/>
    <x v="2"/>
    <n v="27.62"/>
    <s v="Third"/>
    <x v="2"/>
    <s v="Active"/>
    <x v="0"/>
    <n v="98912.14"/>
    <x v="1"/>
  </r>
  <r>
    <x v="0"/>
    <n v="35.35"/>
    <x v="5"/>
    <x v="15"/>
    <n v="210693"/>
    <x v="2"/>
    <n v="102"/>
    <x v="0"/>
    <n v="66.75"/>
    <s v="Second"/>
    <x v="0"/>
    <s v="Active"/>
    <x v="0"/>
    <n v="154113.35999999999"/>
    <x v="3"/>
  </r>
  <r>
    <x v="1"/>
    <n v="61.35"/>
    <x v="3"/>
    <x v="32"/>
    <n v="56493"/>
    <x v="3"/>
    <n v="973"/>
    <x v="2"/>
    <n v="39.99"/>
    <s v="First"/>
    <x v="4"/>
    <s v="Not Available"/>
    <x v="0"/>
    <n v="44614.73"/>
    <x v="1"/>
  </r>
  <r>
    <x v="4"/>
    <n v="35.28"/>
    <x v="3"/>
    <x v="32"/>
    <n v="172782"/>
    <x v="9"/>
    <n v="535"/>
    <x v="2"/>
    <n v="36.369999999999997"/>
    <s v="Second"/>
    <x v="1"/>
    <s v="Expired"/>
    <x v="0"/>
    <n v="74027.350000000006"/>
    <x v="3"/>
  </r>
  <r>
    <x v="9"/>
    <n v="49.66"/>
    <x v="0"/>
    <x v="29"/>
    <n v="259305"/>
    <x v="0"/>
    <n v="750"/>
    <x v="1"/>
    <n v="85.79"/>
    <s v="Third"/>
    <x v="1"/>
    <s v="Expired"/>
    <x v="0"/>
    <n v="162191.66"/>
    <x v="1"/>
  </r>
  <r>
    <x v="5"/>
    <n v="66.75"/>
    <x v="6"/>
    <x v="10"/>
    <n v="389683"/>
    <x v="0"/>
    <n v="321"/>
    <x v="1"/>
    <n v="66.22"/>
    <s v="First"/>
    <x v="2"/>
    <s v="Expired"/>
    <x v="0"/>
    <n v="190856.18"/>
    <x v="3"/>
  </r>
  <r>
    <x v="3"/>
    <n v="10.77"/>
    <x v="3"/>
    <x v="14"/>
    <n v="385022"/>
    <x v="4"/>
    <n v="779"/>
    <x v="2"/>
    <n v="28.81"/>
    <s v="Second"/>
    <x v="0"/>
    <s v="Expired"/>
    <x v="0"/>
    <n v="286296.55"/>
    <x v="0"/>
  </r>
  <r>
    <x v="8"/>
    <n v="35.409999999999997"/>
    <x v="4"/>
    <x v="12"/>
    <n v="89645"/>
    <x v="1"/>
    <n v="194"/>
    <x v="1"/>
    <n v="79.62"/>
    <s v="First"/>
    <x v="6"/>
    <s v="Active"/>
    <x v="0"/>
    <n v="46290.75"/>
    <x v="2"/>
  </r>
  <r>
    <x v="5"/>
    <n v="65.89"/>
    <x v="2"/>
    <x v="27"/>
    <n v="111138"/>
    <x v="9"/>
    <n v="163"/>
    <x v="2"/>
    <n v="56.12"/>
    <s v="Third"/>
    <x v="0"/>
    <s v="Active"/>
    <x v="1"/>
    <n v="81721.97"/>
    <x v="0"/>
  </r>
  <r>
    <x v="3"/>
    <n v="8.39"/>
    <x v="0"/>
    <x v="39"/>
    <n v="154599"/>
    <x v="1"/>
    <n v="200"/>
    <x v="1"/>
    <n v="81.41"/>
    <s v="Third"/>
    <x v="6"/>
    <s v="Not Available"/>
    <x v="0"/>
    <n v="69254.77"/>
    <x v="0"/>
  </r>
  <r>
    <x v="2"/>
    <n v="38.46"/>
    <x v="4"/>
    <x v="12"/>
    <n v="333023"/>
    <x v="8"/>
    <n v="462"/>
    <x v="0"/>
    <n v="66.400000000000006"/>
    <s v="Third"/>
    <x v="3"/>
    <s v="Active"/>
    <x v="1"/>
    <n v="174759.88"/>
    <x v="2"/>
  </r>
  <r>
    <x v="3"/>
    <n v="71.13"/>
    <x v="3"/>
    <x v="32"/>
    <n v="56620"/>
    <x v="3"/>
    <n v="203"/>
    <x v="0"/>
    <n v="71.069999999999993"/>
    <s v="Third"/>
    <x v="4"/>
    <s v="Not Available"/>
    <x v="0"/>
    <n v="38574.400000000001"/>
    <x v="0"/>
  </r>
  <r>
    <x v="4"/>
    <n v="50.34"/>
    <x v="7"/>
    <x v="28"/>
    <n v="151363"/>
    <x v="5"/>
    <n v="377"/>
    <x v="2"/>
    <n v="41.33"/>
    <s v="Third"/>
    <x v="2"/>
    <s v="Active"/>
    <x v="0"/>
    <n v="76774.820000000007"/>
    <x v="1"/>
  </r>
  <r>
    <x v="7"/>
    <n v="73.03"/>
    <x v="0"/>
    <x v="39"/>
    <n v="340316"/>
    <x v="4"/>
    <n v="445"/>
    <x v="2"/>
    <n v="36.26"/>
    <s v="Second"/>
    <x v="0"/>
    <s v="Active"/>
    <x v="0"/>
    <n v="183166.86"/>
    <x v="3"/>
  </r>
  <r>
    <x v="9"/>
    <n v="13.93"/>
    <x v="3"/>
    <x v="7"/>
    <n v="127356"/>
    <x v="6"/>
    <n v="771"/>
    <x v="1"/>
    <n v="61.13"/>
    <s v="Second"/>
    <x v="6"/>
    <s v="Expired"/>
    <x v="0"/>
    <n v="86674.49"/>
    <x v="2"/>
  </r>
  <r>
    <x v="8"/>
    <n v="32.32"/>
    <x v="5"/>
    <x v="15"/>
    <n v="344099"/>
    <x v="7"/>
    <n v="701"/>
    <x v="0"/>
    <n v="66.099999999999994"/>
    <s v="Third"/>
    <x v="3"/>
    <s v="Active"/>
    <x v="0"/>
    <n v="212206.54"/>
    <x v="2"/>
  </r>
  <r>
    <x v="1"/>
    <n v="43.13"/>
    <x v="4"/>
    <x v="16"/>
    <n v="74150"/>
    <x v="2"/>
    <n v="837"/>
    <x v="1"/>
    <n v="62.41"/>
    <s v="Second"/>
    <x v="1"/>
    <s v="Not Available"/>
    <x v="0"/>
    <n v="34160.93"/>
    <x v="1"/>
  </r>
  <r>
    <x v="1"/>
    <n v="75.98"/>
    <x v="4"/>
    <x v="16"/>
    <n v="292700"/>
    <x v="2"/>
    <n v="144"/>
    <x v="0"/>
    <n v="73.95"/>
    <s v="First"/>
    <x v="3"/>
    <s v="Expired"/>
    <x v="1"/>
    <n v="212442.73"/>
    <x v="3"/>
  </r>
  <r>
    <x v="2"/>
    <n v="72.92"/>
    <x v="6"/>
    <x v="31"/>
    <n v="323987"/>
    <x v="4"/>
    <n v="321"/>
    <x v="1"/>
    <n v="75.03"/>
    <s v="Second"/>
    <x v="0"/>
    <s v="Active"/>
    <x v="0"/>
    <n v="155323.81"/>
    <x v="2"/>
  </r>
  <r>
    <x v="0"/>
    <n v="68.010000000000005"/>
    <x v="7"/>
    <x v="36"/>
    <n v="264999"/>
    <x v="0"/>
    <n v="663"/>
    <x v="0"/>
    <n v="77.010000000000005"/>
    <s v="Third"/>
    <x v="1"/>
    <s v="Expired"/>
    <x v="1"/>
    <n v="109885.29"/>
    <x v="3"/>
  </r>
  <r>
    <x v="2"/>
    <n v="59.59"/>
    <x v="4"/>
    <x v="22"/>
    <n v="398816"/>
    <x v="1"/>
    <n v="421"/>
    <x v="2"/>
    <n v="39.68"/>
    <s v="Second"/>
    <x v="1"/>
    <s v="Expired"/>
    <x v="1"/>
    <n v="289931.74"/>
    <x v="1"/>
  </r>
  <r>
    <x v="6"/>
    <n v="39.54"/>
    <x v="4"/>
    <x v="12"/>
    <n v="321265"/>
    <x v="1"/>
    <n v="280"/>
    <x v="1"/>
    <n v="61.13"/>
    <s v="Third"/>
    <x v="4"/>
    <s v="Not Available"/>
    <x v="1"/>
    <n v="219495.89"/>
    <x v="0"/>
  </r>
  <r>
    <x v="4"/>
    <n v="51.21"/>
    <x v="6"/>
    <x v="24"/>
    <n v="192744"/>
    <x v="6"/>
    <n v="620"/>
    <x v="2"/>
    <n v="55.28"/>
    <s v="Third"/>
    <x v="3"/>
    <s v="Active"/>
    <x v="1"/>
    <n v="93049.61"/>
    <x v="2"/>
  </r>
  <r>
    <x v="4"/>
    <n v="11.92"/>
    <x v="2"/>
    <x v="8"/>
    <n v="263585"/>
    <x v="6"/>
    <n v="189"/>
    <x v="2"/>
    <n v="30.69"/>
    <s v="Third"/>
    <x v="2"/>
    <s v="Active"/>
    <x v="1"/>
    <n v="150335.94"/>
    <x v="3"/>
  </r>
  <r>
    <x v="0"/>
    <n v="52.13"/>
    <x v="3"/>
    <x v="14"/>
    <n v="199401"/>
    <x v="5"/>
    <n v="743"/>
    <x v="2"/>
    <n v="31.72"/>
    <s v="First"/>
    <x v="5"/>
    <s v="Expired"/>
    <x v="1"/>
    <n v="100541.64"/>
    <x v="3"/>
  </r>
  <r>
    <x v="1"/>
    <n v="74.209999999999994"/>
    <x v="2"/>
    <x v="34"/>
    <n v="394778"/>
    <x v="4"/>
    <n v="239"/>
    <x v="0"/>
    <n v="84.49"/>
    <s v="First"/>
    <x v="0"/>
    <s v="Active"/>
    <x v="1"/>
    <n v="197201.62"/>
    <x v="2"/>
  </r>
  <r>
    <x v="7"/>
    <n v="33"/>
    <x v="3"/>
    <x v="11"/>
    <n v="353994"/>
    <x v="0"/>
    <n v="103"/>
    <x v="2"/>
    <n v="38.96"/>
    <s v="First"/>
    <x v="2"/>
    <s v="Not Available"/>
    <x v="0"/>
    <n v="258732.06"/>
    <x v="3"/>
  </r>
  <r>
    <x v="5"/>
    <n v="46.14"/>
    <x v="6"/>
    <x v="24"/>
    <n v="338755"/>
    <x v="5"/>
    <n v="739"/>
    <x v="0"/>
    <n v="85.09"/>
    <s v="Third"/>
    <x v="7"/>
    <s v="Expired"/>
    <x v="1"/>
    <n v="246407.53"/>
    <x v="1"/>
  </r>
  <r>
    <x v="7"/>
    <n v="35.700000000000003"/>
    <x v="4"/>
    <x v="12"/>
    <n v="286235"/>
    <x v="1"/>
    <n v="235"/>
    <x v="0"/>
    <n v="80.61"/>
    <s v="First"/>
    <x v="6"/>
    <s v="Expired"/>
    <x v="1"/>
    <n v="207485.2"/>
    <x v="0"/>
  </r>
  <r>
    <x v="1"/>
    <n v="10.27"/>
    <x v="6"/>
    <x v="31"/>
    <n v="363737"/>
    <x v="9"/>
    <n v="339"/>
    <x v="2"/>
    <n v="36.1"/>
    <s v="Third"/>
    <x v="0"/>
    <s v="Not Available"/>
    <x v="1"/>
    <n v="183655"/>
    <x v="1"/>
  </r>
  <r>
    <x v="9"/>
    <n v="8.51"/>
    <x v="2"/>
    <x v="34"/>
    <n v="241920"/>
    <x v="0"/>
    <n v="196"/>
    <x v="2"/>
    <n v="59.07"/>
    <s v="First"/>
    <x v="2"/>
    <s v="Not Available"/>
    <x v="0"/>
    <n v="192251.21"/>
    <x v="1"/>
  </r>
  <r>
    <x v="4"/>
    <n v="52.38"/>
    <x v="0"/>
    <x v="0"/>
    <n v="355717"/>
    <x v="3"/>
    <n v="123"/>
    <x v="0"/>
    <n v="63.57"/>
    <s v="First"/>
    <x v="4"/>
    <s v="Active"/>
    <x v="1"/>
    <n v="174403.98"/>
    <x v="0"/>
  </r>
  <r>
    <x v="9"/>
    <n v="38.729999999999997"/>
    <x v="3"/>
    <x v="32"/>
    <n v="115000"/>
    <x v="4"/>
    <n v="899"/>
    <x v="0"/>
    <n v="99.07"/>
    <s v="Second"/>
    <x v="0"/>
    <s v="Expired"/>
    <x v="0"/>
    <n v="80373.929999999993"/>
    <x v="2"/>
  </r>
  <r>
    <x v="2"/>
    <n v="73.459999999999994"/>
    <x v="6"/>
    <x v="21"/>
    <n v="382858"/>
    <x v="0"/>
    <n v="543"/>
    <x v="0"/>
    <n v="81.010000000000005"/>
    <s v="First"/>
    <x v="2"/>
    <s v="Not Available"/>
    <x v="1"/>
    <n v="236216.63"/>
    <x v="0"/>
  </r>
  <r>
    <x v="6"/>
    <n v="33.04"/>
    <x v="3"/>
    <x v="7"/>
    <n v="182908"/>
    <x v="0"/>
    <n v="413"/>
    <x v="0"/>
    <n v="60.71"/>
    <s v="First"/>
    <x v="2"/>
    <s v="Not Available"/>
    <x v="1"/>
    <n v="119319.44"/>
    <x v="0"/>
  </r>
  <r>
    <x v="2"/>
    <n v="30.57"/>
    <x v="3"/>
    <x v="3"/>
    <n v="176904"/>
    <x v="4"/>
    <n v="619"/>
    <x v="2"/>
    <n v="39.729999999999997"/>
    <s v="Third"/>
    <x v="0"/>
    <s v="Not Available"/>
    <x v="1"/>
    <n v="133255.29"/>
    <x v="1"/>
  </r>
  <r>
    <x v="9"/>
    <n v="61.74"/>
    <x v="0"/>
    <x v="6"/>
    <n v="177690"/>
    <x v="8"/>
    <n v="367"/>
    <x v="0"/>
    <n v="99.99"/>
    <s v="Second"/>
    <x v="3"/>
    <s v="Active"/>
    <x v="1"/>
    <n v="113810.13"/>
    <x v="3"/>
  </r>
  <r>
    <x v="1"/>
    <n v="54.66"/>
    <x v="4"/>
    <x v="4"/>
    <n v="167055"/>
    <x v="9"/>
    <n v="401"/>
    <x v="1"/>
    <n v="75"/>
    <s v="Third"/>
    <x v="0"/>
    <s v="Expired"/>
    <x v="1"/>
    <n v="104205.64"/>
    <x v="1"/>
  </r>
  <r>
    <x v="9"/>
    <n v="72.69"/>
    <x v="2"/>
    <x v="8"/>
    <n v="129300"/>
    <x v="0"/>
    <n v="834"/>
    <x v="0"/>
    <n v="72.709999999999994"/>
    <s v="Third"/>
    <x v="2"/>
    <s v="Active"/>
    <x v="0"/>
    <n v="82717.88"/>
    <x v="0"/>
  </r>
  <r>
    <x v="9"/>
    <n v="64.48"/>
    <x v="3"/>
    <x v="11"/>
    <n v="377970"/>
    <x v="1"/>
    <n v="959"/>
    <x v="0"/>
    <n v="80.900000000000006"/>
    <s v="First"/>
    <x v="6"/>
    <s v="Expired"/>
    <x v="0"/>
    <n v="228447.08"/>
    <x v="0"/>
  </r>
  <r>
    <x v="3"/>
    <n v="7.15"/>
    <x v="3"/>
    <x v="32"/>
    <n v="384441"/>
    <x v="2"/>
    <n v="727"/>
    <x v="2"/>
    <n v="33.270000000000003"/>
    <s v="Second"/>
    <x v="6"/>
    <s v="Expired"/>
    <x v="0"/>
    <n v="284475.77"/>
    <x v="2"/>
  </r>
  <r>
    <x v="4"/>
    <n v="45.22"/>
    <x v="2"/>
    <x v="34"/>
    <n v="66152"/>
    <x v="7"/>
    <n v="940"/>
    <x v="0"/>
    <n v="69.23"/>
    <s v="Third"/>
    <x v="3"/>
    <s v="Not Available"/>
    <x v="0"/>
    <n v="43973.94"/>
    <x v="0"/>
  </r>
  <r>
    <x v="1"/>
    <n v="59.86"/>
    <x v="2"/>
    <x v="38"/>
    <n v="221026"/>
    <x v="4"/>
    <n v="482"/>
    <x v="1"/>
    <n v="75.11"/>
    <s v="First"/>
    <x v="0"/>
    <s v="Active"/>
    <x v="1"/>
    <n v="159637.69"/>
    <x v="2"/>
  </r>
  <r>
    <x v="0"/>
    <n v="26.85"/>
    <x v="6"/>
    <x v="24"/>
    <n v="368478"/>
    <x v="2"/>
    <n v="159"/>
    <x v="2"/>
    <n v="47.14"/>
    <s v="First"/>
    <x v="3"/>
    <s v="Active"/>
    <x v="1"/>
    <n v="283564.67"/>
    <x v="3"/>
  </r>
  <r>
    <x v="1"/>
    <n v="69.75"/>
    <x v="0"/>
    <x v="39"/>
    <n v="75905"/>
    <x v="2"/>
    <n v="602"/>
    <x v="2"/>
    <n v="49.63"/>
    <s v="First"/>
    <x v="3"/>
    <s v="Active"/>
    <x v="1"/>
    <n v="49187.18"/>
    <x v="2"/>
  </r>
  <r>
    <x v="9"/>
    <n v="15.47"/>
    <x v="7"/>
    <x v="17"/>
    <n v="333399"/>
    <x v="3"/>
    <n v="729"/>
    <x v="2"/>
    <n v="41.07"/>
    <s v="First"/>
    <x v="4"/>
    <s v="Active"/>
    <x v="0"/>
    <n v="147857.42000000001"/>
    <x v="3"/>
  </r>
  <r>
    <x v="6"/>
    <n v="51.41"/>
    <x v="2"/>
    <x v="27"/>
    <n v="393376"/>
    <x v="5"/>
    <n v="989"/>
    <x v="0"/>
    <n v="91.09"/>
    <s v="Second"/>
    <x v="3"/>
    <s v="Active"/>
    <x v="1"/>
    <n v="219491.56"/>
    <x v="2"/>
  </r>
  <r>
    <x v="2"/>
    <n v="68.34"/>
    <x v="2"/>
    <x v="38"/>
    <n v="286659"/>
    <x v="6"/>
    <n v="218"/>
    <x v="0"/>
    <n v="98.26"/>
    <s v="Third"/>
    <x v="3"/>
    <s v="Expired"/>
    <x v="0"/>
    <n v="228906.48"/>
    <x v="2"/>
  </r>
  <r>
    <x v="9"/>
    <n v="78.069999999999993"/>
    <x v="3"/>
    <x v="7"/>
    <n v="371978"/>
    <x v="7"/>
    <n v="864"/>
    <x v="1"/>
    <n v="87.2"/>
    <s v="First"/>
    <x v="7"/>
    <s v="Not Available"/>
    <x v="1"/>
    <n v="240793.56"/>
    <x v="0"/>
  </r>
  <r>
    <x v="5"/>
    <n v="15.78"/>
    <x v="2"/>
    <x v="2"/>
    <n v="324613"/>
    <x v="2"/>
    <n v="722"/>
    <x v="2"/>
    <n v="59.07"/>
    <s v="Third"/>
    <x v="4"/>
    <s v="Not Available"/>
    <x v="1"/>
    <n v="148306.99"/>
    <x v="3"/>
  </r>
  <r>
    <x v="2"/>
    <n v="50.18"/>
    <x v="6"/>
    <x v="10"/>
    <n v="121024"/>
    <x v="1"/>
    <n v="357"/>
    <x v="0"/>
    <n v="78.97"/>
    <s v="Third"/>
    <x v="4"/>
    <s v="Active"/>
    <x v="1"/>
    <n v="61035.4"/>
    <x v="1"/>
  </r>
  <r>
    <x v="9"/>
    <n v="68.989999999999995"/>
    <x v="3"/>
    <x v="14"/>
    <n v="146437"/>
    <x v="8"/>
    <n v="241"/>
    <x v="0"/>
    <n v="77.58"/>
    <s v="Second"/>
    <x v="1"/>
    <s v="Not Available"/>
    <x v="1"/>
    <n v="101320.77"/>
    <x v="3"/>
  </r>
  <r>
    <x v="8"/>
    <n v="62.68"/>
    <x v="4"/>
    <x v="18"/>
    <n v="90797"/>
    <x v="7"/>
    <n v="104"/>
    <x v="2"/>
    <n v="58.9"/>
    <s v="Third"/>
    <x v="0"/>
    <s v="Active"/>
    <x v="0"/>
    <n v="49226.04"/>
    <x v="0"/>
  </r>
  <r>
    <x v="7"/>
    <n v="22.98"/>
    <x v="5"/>
    <x v="15"/>
    <n v="92797"/>
    <x v="1"/>
    <n v="217"/>
    <x v="2"/>
    <n v="31.95"/>
    <s v="Second"/>
    <x v="0"/>
    <s v="Active"/>
    <x v="1"/>
    <n v="39939.14"/>
    <x v="2"/>
  </r>
  <r>
    <x v="8"/>
    <n v="11.79"/>
    <x v="6"/>
    <x v="21"/>
    <n v="53708"/>
    <x v="5"/>
    <n v="163"/>
    <x v="0"/>
    <n v="71.180000000000007"/>
    <s v="Third"/>
    <x v="0"/>
    <s v="Not Available"/>
    <x v="1"/>
    <n v="38395.919999999998"/>
    <x v="1"/>
  </r>
  <r>
    <x v="6"/>
    <n v="10.99"/>
    <x v="4"/>
    <x v="22"/>
    <n v="183553"/>
    <x v="8"/>
    <n v="115"/>
    <x v="1"/>
    <n v="80.05"/>
    <s v="Second"/>
    <x v="8"/>
    <s v="Not Available"/>
    <x v="0"/>
    <n v="74079.429999999993"/>
    <x v="2"/>
  </r>
  <r>
    <x v="7"/>
    <n v="10.14"/>
    <x v="5"/>
    <x v="15"/>
    <n v="320815"/>
    <x v="8"/>
    <n v="977"/>
    <x v="1"/>
    <n v="79.88"/>
    <s v="Third"/>
    <x v="2"/>
    <s v="Expired"/>
    <x v="1"/>
    <n v="163615.60999999999"/>
    <x v="3"/>
  </r>
  <r>
    <x v="4"/>
    <n v="72.67"/>
    <x v="3"/>
    <x v="7"/>
    <n v="227743"/>
    <x v="3"/>
    <n v="600"/>
    <x v="1"/>
    <n v="95.98"/>
    <s v="Third"/>
    <x v="4"/>
    <s v="Active"/>
    <x v="1"/>
    <n v="181427.43"/>
    <x v="1"/>
  </r>
  <r>
    <x v="1"/>
    <n v="65.98"/>
    <x v="5"/>
    <x v="13"/>
    <n v="115329"/>
    <x v="6"/>
    <n v="182"/>
    <x v="0"/>
    <n v="78.89"/>
    <s v="Second"/>
    <x v="3"/>
    <s v="Expired"/>
    <x v="1"/>
    <n v="74126.87"/>
    <x v="2"/>
  </r>
  <r>
    <x v="8"/>
    <n v="20.82"/>
    <x v="2"/>
    <x v="38"/>
    <n v="80579"/>
    <x v="4"/>
    <n v="490"/>
    <x v="2"/>
    <n v="44.71"/>
    <s v="Second"/>
    <x v="0"/>
    <s v="Active"/>
    <x v="1"/>
    <n v="32579.13"/>
    <x v="3"/>
  </r>
  <r>
    <x v="3"/>
    <n v="77.3"/>
    <x v="0"/>
    <x v="29"/>
    <n v="92777"/>
    <x v="7"/>
    <n v="266"/>
    <x v="1"/>
    <n v="61.25"/>
    <s v="Second"/>
    <x v="2"/>
    <s v="Not Available"/>
    <x v="1"/>
    <n v="39075.599999999999"/>
    <x v="3"/>
  </r>
  <r>
    <x v="1"/>
    <n v="42.74"/>
    <x v="4"/>
    <x v="12"/>
    <n v="181046"/>
    <x v="8"/>
    <n v="140"/>
    <x v="2"/>
    <n v="51.74"/>
    <s v="First"/>
    <x v="8"/>
    <s v="Active"/>
    <x v="0"/>
    <n v="123908.23"/>
    <x v="2"/>
  </r>
  <r>
    <x v="7"/>
    <n v="76.37"/>
    <x v="1"/>
    <x v="1"/>
    <n v="149238"/>
    <x v="4"/>
    <n v="651"/>
    <x v="1"/>
    <n v="64.67"/>
    <s v="Second"/>
    <x v="0"/>
    <s v="Not Available"/>
    <x v="0"/>
    <n v="64525.98"/>
    <x v="3"/>
  </r>
  <r>
    <x v="4"/>
    <n v="60.58"/>
    <x v="4"/>
    <x v="16"/>
    <n v="153753"/>
    <x v="4"/>
    <n v="472"/>
    <x v="1"/>
    <n v="64.400000000000006"/>
    <s v="First"/>
    <x v="0"/>
    <s v="Active"/>
    <x v="1"/>
    <n v="100062.16"/>
    <x v="3"/>
  </r>
  <r>
    <x v="4"/>
    <n v="62.19"/>
    <x v="3"/>
    <x v="7"/>
    <n v="388480"/>
    <x v="6"/>
    <n v="102"/>
    <x v="0"/>
    <n v="79.3"/>
    <s v="First"/>
    <x v="9"/>
    <s v="Active"/>
    <x v="0"/>
    <n v="202959.03"/>
    <x v="0"/>
  </r>
  <r>
    <x v="9"/>
    <n v="8.66"/>
    <x v="4"/>
    <x v="18"/>
    <n v="310400"/>
    <x v="6"/>
    <n v="152"/>
    <x v="1"/>
    <n v="78.12"/>
    <s v="Third"/>
    <x v="1"/>
    <s v="Not Available"/>
    <x v="1"/>
    <n v="192585.14"/>
    <x v="3"/>
  </r>
  <r>
    <x v="4"/>
    <n v="75.77"/>
    <x v="5"/>
    <x v="9"/>
    <n v="214670"/>
    <x v="9"/>
    <n v="863"/>
    <x v="1"/>
    <n v="98.34"/>
    <s v="Third"/>
    <x v="1"/>
    <s v="Expired"/>
    <x v="1"/>
    <n v="154540.91"/>
    <x v="0"/>
  </r>
  <r>
    <x v="4"/>
    <n v="23.78"/>
    <x v="0"/>
    <x v="0"/>
    <n v="324820"/>
    <x v="7"/>
    <n v="805"/>
    <x v="0"/>
    <n v="87.67"/>
    <s v="First"/>
    <x v="7"/>
    <s v="Active"/>
    <x v="1"/>
    <n v="249247.37"/>
    <x v="2"/>
  </r>
  <r>
    <x v="4"/>
    <n v="21.93"/>
    <x v="3"/>
    <x v="7"/>
    <n v="126395"/>
    <x v="6"/>
    <n v="506"/>
    <x v="1"/>
    <n v="62.5"/>
    <s v="Second"/>
    <x v="7"/>
    <s v="Not Available"/>
    <x v="1"/>
    <n v="60031.34"/>
    <x v="1"/>
  </r>
  <r>
    <x v="7"/>
    <n v="5.43"/>
    <x v="3"/>
    <x v="3"/>
    <n v="327775"/>
    <x v="2"/>
    <n v="426"/>
    <x v="0"/>
    <n v="98.45"/>
    <s v="First"/>
    <x v="3"/>
    <s v="Expired"/>
    <x v="0"/>
    <n v="204440.37"/>
    <x v="2"/>
  </r>
  <r>
    <x v="0"/>
    <n v="71.349999999999994"/>
    <x v="3"/>
    <x v="32"/>
    <n v="78512"/>
    <x v="7"/>
    <n v="848"/>
    <x v="0"/>
    <n v="99.81"/>
    <s v="Third"/>
    <x v="2"/>
    <s v="Not Available"/>
    <x v="1"/>
    <n v="43291.17"/>
    <x v="0"/>
  </r>
  <r>
    <x v="5"/>
    <n v="79.98"/>
    <x v="4"/>
    <x v="4"/>
    <n v="291145"/>
    <x v="7"/>
    <n v="695"/>
    <x v="1"/>
    <n v="69.8"/>
    <s v="Third"/>
    <x v="4"/>
    <s v="Expired"/>
    <x v="0"/>
    <n v="128953.19"/>
    <x v="2"/>
  </r>
  <r>
    <x v="4"/>
    <n v="50.74"/>
    <x v="7"/>
    <x v="28"/>
    <n v="357669"/>
    <x v="4"/>
    <n v="494"/>
    <x v="0"/>
    <n v="82.05"/>
    <s v="Second"/>
    <x v="0"/>
    <s v="Not Available"/>
    <x v="1"/>
    <n v="281826.69"/>
    <x v="2"/>
  </r>
  <r>
    <x v="0"/>
    <n v="25.74"/>
    <x v="6"/>
    <x v="10"/>
    <n v="170356"/>
    <x v="0"/>
    <n v="935"/>
    <x v="1"/>
    <n v="77.459999999999994"/>
    <s v="Second"/>
    <x v="0"/>
    <s v="Expired"/>
    <x v="1"/>
    <n v="89960.82"/>
    <x v="2"/>
  </r>
  <r>
    <x v="3"/>
    <n v="58.6"/>
    <x v="6"/>
    <x v="10"/>
    <n v="167670"/>
    <x v="7"/>
    <n v="659"/>
    <x v="2"/>
    <n v="53.09"/>
    <s v="Second"/>
    <x v="3"/>
    <s v="Active"/>
    <x v="0"/>
    <n v="101386.11"/>
    <x v="3"/>
  </r>
  <r>
    <x v="9"/>
    <n v="75.959999999999994"/>
    <x v="0"/>
    <x v="35"/>
    <n v="215197"/>
    <x v="3"/>
    <n v="128"/>
    <x v="2"/>
    <n v="34.700000000000003"/>
    <s v="Third"/>
    <x v="1"/>
    <s v="Not Available"/>
    <x v="1"/>
    <n v="150778.15"/>
    <x v="3"/>
  </r>
  <r>
    <x v="8"/>
    <n v="35.409999999999997"/>
    <x v="3"/>
    <x v="7"/>
    <n v="134524"/>
    <x v="6"/>
    <n v="420"/>
    <x v="2"/>
    <n v="36.049999999999997"/>
    <s v="First"/>
    <x v="9"/>
    <s v="Expired"/>
    <x v="1"/>
    <n v="95452.13"/>
    <x v="2"/>
  </r>
  <r>
    <x v="7"/>
    <n v="13.76"/>
    <x v="2"/>
    <x v="34"/>
    <n v="149778"/>
    <x v="7"/>
    <n v="767"/>
    <x v="1"/>
    <n v="87.38"/>
    <s v="First"/>
    <x v="7"/>
    <s v="Expired"/>
    <x v="0"/>
    <n v="78644.91"/>
    <x v="1"/>
  </r>
  <r>
    <x v="9"/>
    <n v="53.12"/>
    <x v="3"/>
    <x v="32"/>
    <n v="164913"/>
    <x v="1"/>
    <n v="345"/>
    <x v="0"/>
    <n v="95.3"/>
    <s v="First"/>
    <x v="6"/>
    <s v="Expired"/>
    <x v="0"/>
    <n v="115140.27"/>
    <x v="3"/>
  </r>
  <r>
    <x v="1"/>
    <n v="67.42"/>
    <x v="0"/>
    <x v="0"/>
    <n v="99308"/>
    <x v="0"/>
    <n v="717"/>
    <x v="2"/>
    <n v="47.43"/>
    <s v="Third"/>
    <x v="1"/>
    <s v="Active"/>
    <x v="0"/>
    <n v="78139.490000000005"/>
    <x v="1"/>
  </r>
  <r>
    <x v="8"/>
    <n v="27.68"/>
    <x v="2"/>
    <x v="27"/>
    <n v="371601"/>
    <x v="4"/>
    <n v="597"/>
    <x v="0"/>
    <n v="68.459999999999994"/>
    <s v="Third"/>
    <x v="0"/>
    <s v="Expired"/>
    <x v="0"/>
    <n v="248304.52"/>
    <x v="0"/>
  </r>
  <r>
    <x v="6"/>
    <n v="14.89"/>
    <x v="2"/>
    <x v="2"/>
    <n v="375761"/>
    <x v="8"/>
    <n v="136"/>
    <x v="1"/>
    <n v="73.510000000000005"/>
    <s v="Third"/>
    <x v="7"/>
    <s v="Not Available"/>
    <x v="0"/>
    <n v="248353.16"/>
    <x v="0"/>
  </r>
  <r>
    <x v="3"/>
    <n v="15.62"/>
    <x v="1"/>
    <x v="25"/>
    <n v="385318"/>
    <x v="8"/>
    <n v="234"/>
    <x v="0"/>
    <n v="88.87"/>
    <s v="Third"/>
    <x v="2"/>
    <s v="Not Available"/>
    <x v="1"/>
    <n v="170943.62"/>
    <x v="3"/>
  </r>
  <r>
    <x v="7"/>
    <n v="13.15"/>
    <x v="3"/>
    <x v="3"/>
    <n v="85992"/>
    <x v="4"/>
    <n v="182"/>
    <x v="0"/>
    <n v="64.260000000000005"/>
    <s v="Second"/>
    <x v="0"/>
    <s v="Expired"/>
    <x v="1"/>
    <n v="45874.55"/>
    <x v="2"/>
  </r>
  <r>
    <x v="0"/>
    <n v="6.81"/>
    <x v="3"/>
    <x v="3"/>
    <n v="389632"/>
    <x v="5"/>
    <n v="539"/>
    <x v="2"/>
    <n v="48.61"/>
    <s v="First"/>
    <x v="5"/>
    <s v="Not Available"/>
    <x v="1"/>
    <n v="229570.2"/>
    <x v="0"/>
  </r>
  <r>
    <x v="7"/>
    <n v="77.03"/>
    <x v="0"/>
    <x v="39"/>
    <n v="334773"/>
    <x v="3"/>
    <n v="118"/>
    <x v="2"/>
    <n v="41.8"/>
    <s v="First"/>
    <x v="4"/>
    <s v="Not Available"/>
    <x v="1"/>
    <n v="141209.42000000001"/>
    <x v="0"/>
  </r>
  <r>
    <x v="4"/>
    <n v="32.840000000000003"/>
    <x v="3"/>
    <x v="11"/>
    <n v="324472"/>
    <x v="2"/>
    <n v="657"/>
    <x v="0"/>
    <n v="92.34"/>
    <s v="First"/>
    <x v="3"/>
    <s v="Not Available"/>
    <x v="1"/>
    <n v="254295.09"/>
    <x v="2"/>
  </r>
  <r>
    <x v="2"/>
    <n v="12.21"/>
    <x v="0"/>
    <x v="6"/>
    <n v="198753"/>
    <x v="3"/>
    <n v="616"/>
    <x v="0"/>
    <n v="80.010000000000005"/>
    <s v="First"/>
    <x v="4"/>
    <s v="Expired"/>
    <x v="0"/>
    <n v="83923.92"/>
    <x v="2"/>
  </r>
  <r>
    <x v="5"/>
    <n v="39.53"/>
    <x v="4"/>
    <x v="4"/>
    <n v="357234"/>
    <x v="5"/>
    <n v="273"/>
    <x v="1"/>
    <n v="72.489999999999995"/>
    <s v="Second"/>
    <x v="6"/>
    <s v="Not Available"/>
    <x v="0"/>
    <n v="256669.8"/>
    <x v="3"/>
  </r>
  <r>
    <x v="4"/>
    <n v="51.99"/>
    <x v="3"/>
    <x v="14"/>
    <n v="71048"/>
    <x v="5"/>
    <n v="544"/>
    <x v="1"/>
    <n v="83.32"/>
    <s v="Second"/>
    <x v="6"/>
    <s v="Expired"/>
    <x v="0"/>
    <n v="43779.360000000001"/>
    <x v="0"/>
  </r>
  <r>
    <x v="2"/>
    <n v="51.22"/>
    <x v="0"/>
    <x v="6"/>
    <n v="147396"/>
    <x v="6"/>
    <n v="975"/>
    <x v="0"/>
    <n v="71.67"/>
    <s v="First"/>
    <x v="9"/>
    <s v="Not Available"/>
    <x v="0"/>
    <n v="104779.89"/>
    <x v="1"/>
  </r>
  <r>
    <x v="0"/>
    <n v="75.510000000000005"/>
    <x v="1"/>
    <x v="19"/>
    <n v="77764"/>
    <x v="5"/>
    <n v="427"/>
    <x v="0"/>
    <n v="93.94"/>
    <s v="Second"/>
    <x v="1"/>
    <s v="Not Available"/>
    <x v="1"/>
    <n v="45216.78"/>
    <x v="0"/>
  </r>
  <r>
    <x v="1"/>
    <n v="68.12"/>
    <x v="1"/>
    <x v="25"/>
    <n v="157843"/>
    <x v="7"/>
    <n v="401"/>
    <x v="0"/>
    <n v="73.47"/>
    <s v="Third"/>
    <x v="3"/>
    <s v="Not Available"/>
    <x v="1"/>
    <n v="112579.7"/>
    <x v="0"/>
  </r>
  <r>
    <x v="6"/>
    <n v="54.27"/>
    <x v="6"/>
    <x v="33"/>
    <n v="140000"/>
    <x v="3"/>
    <n v="787"/>
    <x v="2"/>
    <n v="43.66"/>
    <s v="First"/>
    <x v="4"/>
    <s v="Active"/>
    <x v="0"/>
    <n v="106310.27"/>
    <x v="2"/>
  </r>
  <r>
    <x v="5"/>
    <n v="59.67"/>
    <x v="3"/>
    <x v="14"/>
    <n v="148859"/>
    <x v="6"/>
    <n v="306"/>
    <x v="0"/>
    <n v="83.68"/>
    <s v="Second"/>
    <x v="3"/>
    <s v="Not Available"/>
    <x v="0"/>
    <n v="74890.22"/>
    <x v="0"/>
  </r>
  <r>
    <x v="0"/>
    <n v="61.98"/>
    <x v="0"/>
    <x v="6"/>
    <n v="325539"/>
    <x v="7"/>
    <n v="879"/>
    <x v="0"/>
    <n v="93.52"/>
    <s v="Second"/>
    <x v="2"/>
    <s v="Expired"/>
    <x v="1"/>
    <n v="186178.28"/>
    <x v="1"/>
  </r>
  <r>
    <x v="5"/>
    <n v="55.43"/>
    <x v="4"/>
    <x v="16"/>
    <n v="376925"/>
    <x v="6"/>
    <n v="718"/>
    <x v="2"/>
    <n v="32.43"/>
    <s v="Second"/>
    <x v="2"/>
    <s v="Expired"/>
    <x v="0"/>
    <n v="244358.37"/>
    <x v="2"/>
  </r>
  <r>
    <x v="9"/>
    <n v="46.54"/>
    <x v="1"/>
    <x v="37"/>
    <n v="71651"/>
    <x v="4"/>
    <n v="716"/>
    <x v="2"/>
    <n v="27.57"/>
    <s v="Second"/>
    <x v="0"/>
    <s v="Not Available"/>
    <x v="0"/>
    <n v="31654.57"/>
    <x v="2"/>
  </r>
  <r>
    <x v="9"/>
    <n v="32.880000000000003"/>
    <x v="1"/>
    <x v="1"/>
    <n v="254511"/>
    <x v="6"/>
    <n v="259"/>
    <x v="2"/>
    <n v="33.229999999999997"/>
    <s v="Second"/>
    <x v="6"/>
    <s v="Active"/>
    <x v="1"/>
    <n v="128740.44"/>
    <x v="2"/>
  </r>
  <r>
    <x v="7"/>
    <n v="24.69"/>
    <x v="0"/>
    <x v="35"/>
    <n v="227451"/>
    <x v="4"/>
    <n v="842"/>
    <x v="1"/>
    <n v="77.95"/>
    <s v="First"/>
    <x v="0"/>
    <s v="Not Available"/>
    <x v="0"/>
    <n v="154914.72"/>
    <x v="2"/>
  </r>
  <r>
    <x v="1"/>
    <n v="59.51"/>
    <x v="3"/>
    <x v="7"/>
    <n v="165699"/>
    <x v="9"/>
    <n v="358"/>
    <x v="1"/>
    <n v="95.03"/>
    <s v="Second"/>
    <x v="0"/>
    <s v="Active"/>
    <x v="0"/>
    <n v="113323.93"/>
    <x v="1"/>
  </r>
  <r>
    <x v="6"/>
    <n v="40.57"/>
    <x v="6"/>
    <x v="24"/>
    <n v="336810"/>
    <x v="3"/>
    <n v="771"/>
    <x v="1"/>
    <n v="94.1"/>
    <s v="Second"/>
    <x v="4"/>
    <s v="Not Available"/>
    <x v="0"/>
    <n v="199242.54"/>
    <x v="3"/>
  </r>
  <r>
    <x v="8"/>
    <n v="16.28"/>
    <x v="3"/>
    <x v="3"/>
    <n v="101476"/>
    <x v="5"/>
    <n v="958"/>
    <x v="2"/>
    <n v="28.67"/>
    <s v="Second"/>
    <x v="0"/>
    <s v="Expired"/>
    <x v="1"/>
    <n v="49156.91"/>
    <x v="1"/>
  </r>
  <r>
    <x v="2"/>
    <n v="40.840000000000003"/>
    <x v="3"/>
    <x v="14"/>
    <n v="267969"/>
    <x v="4"/>
    <n v="144"/>
    <x v="1"/>
    <n v="61.89"/>
    <s v="Third"/>
    <x v="0"/>
    <s v="Expired"/>
    <x v="0"/>
    <n v="208154.62"/>
    <x v="3"/>
  </r>
  <r>
    <x v="4"/>
    <n v="56.1"/>
    <x v="2"/>
    <x v="8"/>
    <n v="253364"/>
    <x v="4"/>
    <n v="852"/>
    <x v="1"/>
    <n v="90.8"/>
    <s v="Second"/>
    <x v="0"/>
    <s v="Expired"/>
    <x v="1"/>
    <n v="193601.39"/>
    <x v="0"/>
  </r>
  <r>
    <x v="0"/>
    <n v="11.9"/>
    <x v="5"/>
    <x v="15"/>
    <n v="209093"/>
    <x v="1"/>
    <n v="717"/>
    <x v="1"/>
    <n v="75.73"/>
    <s v="Second"/>
    <x v="1"/>
    <s v="Not Available"/>
    <x v="0"/>
    <n v="159516.14000000001"/>
    <x v="2"/>
  </r>
  <r>
    <x v="3"/>
    <n v="42.68"/>
    <x v="2"/>
    <x v="38"/>
    <n v="122980"/>
    <x v="6"/>
    <n v="968"/>
    <x v="2"/>
    <n v="31.33"/>
    <s v="Third"/>
    <x v="4"/>
    <s v="Expired"/>
    <x v="0"/>
    <n v="74263.69"/>
    <x v="0"/>
  </r>
  <r>
    <x v="1"/>
    <n v="66.03"/>
    <x v="7"/>
    <x v="36"/>
    <n v="99044"/>
    <x v="0"/>
    <n v="833"/>
    <x v="0"/>
    <n v="94.64"/>
    <s v="Second"/>
    <x v="0"/>
    <s v="Expired"/>
    <x v="0"/>
    <n v="41969.94"/>
    <x v="3"/>
  </r>
  <r>
    <x v="2"/>
    <n v="19.21"/>
    <x v="0"/>
    <x v="39"/>
    <n v="84656"/>
    <x v="3"/>
    <n v="537"/>
    <x v="2"/>
    <n v="44.43"/>
    <s v="First"/>
    <x v="4"/>
    <s v="Not Available"/>
    <x v="0"/>
    <n v="58286.080000000002"/>
    <x v="0"/>
  </r>
  <r>
    <x v="8"/>
    <n v="33.700000000000003"/>
    <x v="1"/>
    <x v="25"/>
    <n v="355893"/>
    <x v="5"/>
    <n v="609"/>
    <x v="0"/>
    <n v="91.18"/>
    <s v="First"/>
    <x v="5"/>
    <s v="Expired"/>
    <x v="0"/>
    <n v="248467.74"/>
    <x v="1"/>
  </r>
  <r>
    <x v="0"/>
    <n v="19.11"/>
    <x v="7"/>
    <x v="28"/>
    <n v="137513"/>
    <x v="3"/>
    <n v="460"/>
    <x v="2"/>
    <n v="54.87"/>
    <s v="Third"/>
    <x v="1"/>
    <s v="Expired"/>
    <x v="0"/>
    <n v="76320.13"/>
    <x v="0"/>
  </r>
  <r>
    <x v="9"/>
    <n v="43.9"/>
    <x v="5"/>
    <x v="5"/>
    <n v="101443"/>
    <x v="1"/>
    <n v="660"/>
    <x v="0"/>
    <n v="66.099999999999994"/>
    <s v="Second"/>
    <x v="6"/>
    <s v="Expired"/>
    <x v="0"/>
    <n v="47659.61"/>
    <x v="1"/>
  </r>
  <r>
    <x v="1"/>
    <n v="65.66"/>
    <x v="3"/>
    <x v="7"/>
    <n v="374256"/>
    <x v="3"/>
    <n v="744"/>
    <x v="0"/>
    <n v="67.63"/>
    <s v="Third"/>
    <x v="1"/>
    <s v="Expired"/>
    <x v="0"/>
    <n v="230283.47"/>
    <x v="1"/>
  </r>
  <r>
    <x v="0"/>
    <n v="19.43"/>
    <x v="7"/>
    <x v="17"/>
    <n v="367412"/>
    <x v="4"/>
    <n v="673"/>
    <x v="0"/>
    <n v="75.08"/>
    <s v="First"/>
    <x v="0"/>
    <s v="Active"/>
    <x v="0"/>
    <n v="227735.49"/>
    <x v="3"/>
  </r>
  <r>
    <x v="2"/>
    <n v="50.64"/>
    <x v="5"/>
    <x v="13"/>
    <n v="111136"/>
    <x v="1"/>
    <n v="258"/>
    <x v="0"/>
    <n v="86.24"/>
    <s v="First"/>
    <x v="6"/>
    <s v="Not Available"/>
    <x v="1"/>
    <n v="70281.69"/>
    <x v="3"/>
  </r>
  <r>
    <x v="9"/>
    <n v="67.28"/>
    <x v="7"/>
    <x v="36"/>
    <n v="115085"/>
    <x v="1"/>
    <n v="235"/>
    <x v="0"/>
    <n v="63.88"/>
    <s v="Second"/>
    <x v="1"/>
    <s v="Expired"/>
    <x v="1"/>
    <n v="80937.78"/>
    <x v="3"/>
  </r>
  <r>
    <x v="9"/>
    <n v="44.75"/>
    <x v="5"/>
    <x v="13"/>
    <n v="349825"/>
    <x v="4"/>
    <n v="989"/>
    <x v="2"/>
    <n v="50.47"/>
    <s v="Third"/>
    <x v="0"/>
    <s v="Expired"/>
    <x v="0"/>
    <n v="156482.06"/>
    <x v="2"/>
  </r>
  <r>
    <x v="2"/>
    <n v="18.68"/>
    <x v="1"/>
    <x v="19"/>
    <n v="204858"/>
    <x v="4"/>
    <n v="678"/>
    <x v="0"/>
    <n v="69.22"/>
    <s v="Third"/>
    <x v="0"/>
    <s v="Expired"/>
    <x v="1"/>
    <n v="132750.96"/>
    <x v="3"/>
  </r>
  <r>
    <x v="9"/>
    <n v="77.63"/>
    <x v="5"/>
    <x v="15"/>
    <n v="328376"/>
    <x v="0"/>
    <n v="880"/>
    <x v="0"/>
    <n v="71.64"/>
    <s v="Second"/>
    <x v="4"/>
    <s v="Not Available"/>
    <x v="1"/>
    <n v="138617.04999999999"/>
    <x v="2"/>
  </r>
  <r>
    <x v="4"/>
    <n v="14.44"/>
    <x v="4"/>
    <x v="18"/>
    <n v="325986"/>
    <x v="7"/>
    <n v="480"/>
    <x v="2"/>
    <n v="35.979999999999997"/>
    <s v="Second"/>
    <x v="4"/>
    <s v="Expired"/>
    <x v="0"/>
    <n v="240012.38"/>
    <x v="3"/>
  </r>
  <r>
    <x v="2"/>
    <n v="34.270000000000003"/>
    <x v="0"/>
    <x v="6"/>
    <n v="293401"/>
    <x v="9"/>
    <n v="116"/>
    <x v="1"/>
    <n v="90.24"/>
    <s v="Second"/>
    <x v="1"/>
    <s v="Expired"/>
    <x v="0"/>
    <n v="125164.7"/>
    <x v="3"/>
  </r>
  <r>
    <x v="3"/>
    <n v="6.47"/>
    <x v="2"/>
    <x v="2"/>
    <n v="145177"/>
    <x v="4"/>
    <n v="949"/>
    <x v="1"/>
    <n v="80.760000000000005"/>
    <s v="Second"/>
    <x v="0"/>
    <s v="Expired"/>
    <x v="0"/>
    <n v="101848.15"/>
    <x v="2"/>
  </r>
  <r>
    <x v="3"/>
    <n v="57.66"/>
    <x v="6"/>
    <x v="24"/>
    <n v="338343"/>
    <x v="8"/>
    <n v="768"/>
    <x v="1"/>
    <n v="60.84"/>
    <s v="First"/>
    <x v="8"/>
    <s v="Active"/>
    <x v="0"/>
    <n v="225846.39"/>
    <x v="2"/>
  </r>
  <r>
    <x v="4"/>
    <n v="33.840000000000003"/>
    <x v="3"/>
    <x v="32"/>
    <n v="59748"/>
    <x v="1"/>
    <n v="994"/>
    <x v="2"/>
    <n v="28.25"/>
    <s v="First"/>
    <x v="6"/>
    <s v="Active"/>
    <x v="0"/>
    <n v="28637.31"/>
    <x v="2"/>
  </r>
  <r>
    <x v="3"/>
    <n v="57.48"/>
    <x v="0"/>
    <x v="39"/>
    <n v="206261"/>
    <x v="0"/>
    <n v="550"/>
    <x v="2"/>
    <n v="43.02"/>
    <s v="First"/>
    <x v="2"/>
    <s v="Active"/>
    <x v="0"/>
    <n v="123127.2"/>
    <x v="1"/>
  </r>
  <r>
    <x v="6"/>
    <n v="36.950000000000003"/>
    <x v="5"/>
    <x v="13"/>
    <n v="130340"/>
    <x v="1"/>
    <n v="432"/>
    <x v="0"/>
    <n v="70.44"/>
    <s v="First"/>
    <x v="6"/>
    <s v="Expired"/>
    <x v="0"/>
    <n v="93009.97"/>
    <x v="3"/>
  </r>
  <r>
    <x v="0"/>
    <n v="36.26"/>
    <x v="0"/>
    <x v="35"/>
    <n v="310394"/>
    <x v="4"/>
    <n v="302"/>
    <x v="0"/>
    <n v="86.44"/>
    <s v="Third"/>
    <x v="0"/>
    <s v="Active"/>
    <x v="0"/>
    <n v="193985.9"/>
    <x v="0"/>
  </r>
  <r>
    <x v="7"/>
    <n v="46.13"/>
    <x v="7"/>
    <x v="17"/>
    <n v="138267"/>
    <x v="4"/>
    <n v="689"/>
    <x v="0"/>
    <n v="60.22"/>
    <s v="Second"/>
    <x v="0"/>
    <s v="Expired"/>
    <x v="0"/>
    <n v="69113.09"/>
    <x v="2"/>
  </r>
  <r>
    <x v="2"/>
    <n v="36.31"/>
    <x v="3"/>
    <x v="11"/>
    <n v="301779"/>
    <x v="4"/>
    <n v="884"/>
    <x v="0"/>
    <n v="86.21"/>
    <s v="Second"/>
    <x v="0"/>
    <s v="Active"/>
    <x v="0"/>
    <n v="195775.29"/>
    <x v="2"/>
  </r>
  <r>
    <x v="2"/>
    <n v="5.0199999999999996"/>
    <x v="1"/>
    <x v="26"/>
    <n v="328652"/>
    <x v="4"/>
    <n v="772"/>
    <x v="0"/>
    <n v="70.61"/>
    <s v="First"/>
    <x v="0"/>
    <s v="Not Available"/>
    <x v="1"/>
    <n v="154387.74"/>
    <x v="3"/>
  </r>
  <r>
    <x v="7"/>
    <n v="38.450000000000003"/>
    <x v="5"/>
    <x v="5"/>
    <n v="244937"/>
    <x v="1"/>
    <n v="366"/>
    <x v="1"/>
    <n v="63.6"/>
    <s v="Second"/>
    <x v="4"/>
    <s v="Expired"/>
    <x v="1"/>
    <n v="131183.10999999999"/>
    <x v="0"/>
  </r>
  <r>
    <x v="4"/>
    <n v="40.130000000000003"/>
    <x v="5"/>
    <x v="13"/>
    <n v="397434"/>
    <x v="1"/>
    <n v="139"/>
    <x v="1"/>
    <n v="64.92"/>
    <s v="First"/>
    <x v="6"/>
    <s v="Expired"/>
    <x v="1"/>
    <n v="263506.42"/>
    <x v="1"/>
  </r>
  <r>
    <x v="2"/>
    <n v="8.4700000000000006"/>
    <x v="4"/>
    <x v="4"/>
    <n v="321345"/>
    <x v="7"/>
    <n v="291"/>
    <x v="1"/>
    <n v="76.290000000000006"/>
    <s v="Second"/>
    <x v="6"/>
    <s v="Expired"/>
    <x v="0"/>
    <n v="231978.96"/>
    <x v="0"/>
  </r>
  <r>
    <x v="4"/>
    <n v="15.95"/>
    <x v="1"/>
    <x v="1"/>
    <n v="365753"/>
    <x v="2"/>
    <n v="464"/>
    <x v="1"/>
    <n v="61.67"/>
    <s v="Second"/>
    <x v="2"/>
    <s v="Expired"/>
    <x v="1"/>
    <n v="234018.34"/>
    <x v="3"/>
  </r>
  <r>
    <x v="4"/>
    <n v="50.59"/>
    <x v="2"/>
    <x v="27"/>
    <n v="341660"/>
    <x v="1"/>
    <n v="814"/>
    <x v="1"/>
    <n v="67.680000000000007"/>
    <s v="First"/>
    <x v="6"/>
    <s v="Not Available"/>
    <x v="0"/>
    <n v="179666.07"/>
    <x v="1"/>
  </r>
  <r>
    <x v="5"/>
    <n v="55.64"/>
    <x v="1"/>
    <x v="19"/>
    <n v="278941"/>
    <x v="2"/>
    <n v="199"/>
    <x v="1"/>
    <n v="83.92"/>
    <s v="Second"/>
    <x v="2"/>
    <s v="Expired"/>
    <x v="1"/>
    <n v="168146.14"/>
    <x v="0"/>
  </r>
  <r>
    <x v="9"/>
    <n v="43.46"/>
    <x v="5"/>
    <x v="15"/>
    <n v="68119"/>
    <x v="5"/>
    <n v="755"/>
    <x v="1"/>
    <n v="67.03"/>
    <s v="Third"/>
    <x v="8"/>
    <s v="Expired"/>
    <x v="0"/>
    <n v="45032.98"/>
    <x v="2"/>
  </r>
  <r>
    <x v="6"/>
    <n v="8.85"/>
    <x v="1"/>
    <x v="19"/>
    <n v="308215"/>
    <x v="1"/>
    <n v="911"/>
    <x v="1"/>
    <n v="62.48"/>
    <s v="Third"/>
    <x v="2"/>
    <s v="Not Available"/>
    <x v="0"/>
    <n v="229543.02"/>
    <x v="2"/>
  </r>
  <r>
    <x v="2"/>
    <n v="24.6"/>
    <x v="7"/>
    <x v="36"/>
    <n v="366463"/>
    <x v="0"/>
    <n v="754"/>
    <x v="2"/>
    <n v="53.78"/>
    <s v="First"/>
    <x v="2"/>
    <s v="Not Available"/>
    <x v="1"/>
    <n v="167895.26"/>
    <x v="3"/>
  </r>
  <r>
    <x v="4"/>
    <n v="22.06"/>
    <x v="0"/>
    <x v="29"/>
    <n v="269978"/>
    <x v="7"/>
    <n v="739"/>
    <x v="2"/>
    <n v="42.06"/>
    <s v="Second"/>
    <x v="4"/>
    <s v="Active"/>
    <x v="1"/>
    <n v="142760.20000000001"/>
    <x v="0"/>
  </r>
  <r>
    <x v="6"/>
    <n v="13.64"/>
    <x v="2"/>
    <x v="34"/>
    <n v="153680"/>
    <x v="6"/>
    <n v="446"/>
    <x v="0"/>
    <n v="93.88"/>
    <s v="First"/>
    <x v="9"/>
    <s v="Expired"/>
    <x v="1"/>
    <n v="69440.12"/>
    <x v="1"/>
  </r>
  <r>
    <x v="3"/>
    <n v="7.01"/>
    <x v="4"/>
    <x v="16"/>
    <n v="214265"/>
    <x v="9"/>
    <n v="958"/>
    <x v="2"/>
    <n v="30.29"/>
    <s v="Third"/>
    <x v="0"/>
    <s v="Expired"/>
    <x v="1"/>
    <n v="91735.69"/>
    <x v="3"/>
  </r>
  <r>
    <x v="9"/>
    <n v="68.39"/>
    <x v="3"/>
    <x v="32"/>
    <n v="194680"/>
    <x v="1"/>
    <n v="545"/>
    <x v="2"/>
    <n v="57.62"/>
    <s v="First"/>
    <x v="6"/>
    <s v="Active"/>
    <x v="0"/>
    <n v="124765.9"/>
    <x v="0"/>
  </r>
  <r>
    <x v="6"/>
    <n v="11.14"/>
    <x v="0"/>
    <x v="0"/>
    <n v="322755"/>
    <x v="9"/>
    <n v="540"/>
    <x v="2"/>
    <n v="34.71"/>
    <s v="Third"/>
    <x v="1"/>
    <s v="Not Available"/>
    <x v="0"/>
    <n v="133052.66"/>
    <x v="0"/>
  </r>
  <r>
    <x v="4"/>
    <n v="26.8"/>
    <x v="3"/>
    <x v="32"/>
    <n v="78886"/>
    <x v="7"/>
    <n v="991"/>
    <x v="2"/>
    <n v="29.12"/>
    <s v="Third"/>
    <x v="0"/>
    <s v="Expired"/>
    <x v="0"/>
    <n v="34379.58"/>
    <x v="3"/>
  </r>
  <r>
    <x v="9"/>
    <n v="52.82"/>
    <x v="2"/>
    <x v="27"/>
    <n v="91710"/>
    <x v="7"/>
    <n v="529"/>
    <x v="0"/>
    <n v="66.44"/>
    <s v="Third"/>
    <x v="0"/>
    <s v="Not Available"/>
    <x v="0"/>
    <n v="65269.25"/>
    <x v="0"/>
  </r>
  <r>
    <x v="5"/>
    <n v="27.57"/>
    <x v="5"/>
    <x v="5"/>
    <n v="367868"/>
    <x v="1"/>
    <n v="498"/>
    <x v="1"/>
    <n v="93.73"/>
    <s v="First"/>
    <x v="6"/>
    <s v="Not Available"/>
    <x v="0"/>
    <n v="223905.36"/>
    <x v="1"/>
  </r>
  <r>
    <x v="1"/>
    <n v="79.819999999999993"/>
    <x v="7"/>
    <x v="36"/>
    <n v="393686"/>
    <x v="3"/>
    <n v="424"/>
    <x v="2"/>
    <n v="43.58"/>
    <s v="Third"/>
    <x v="4"/>
    <s v="Not Available"/>
    <x v="1"/>
    <n v="302653.3"/>
    <x v="3"/>
  </r>
  <r>
    <x v="5"/>
    <n v="52.34"/>
    <x v="1"/>
    <x v="26"/>
    <n v="72381"/>
    <x v="8"/>
    <n v="648"/>
    <x v="0"/>
    <n v="95.86"/>
    <s v="First"/>
    <x v="8"/>
    <s v="Active"/>
    <x v="0"/>
    <n v="45254.85"/>
    <x v="1"/>
  </r>
  <r>
    <x v="4"/>
    <n v="25.06"/>
    <x v="6"/>
    <x v="31"/>
    <n v="215529"/>
    <x v="3"/>
    <n v="365"/>
    <x v="1"/>
    <n v="97.28"/>
    <s v="First"/>
    <x v="4"/>
    <s v="Expired"/>
    <x v="0"/>
    <n v="145174.72"/>
    <x v="3"/>
  </r>
  <r>
    <x v="2"/>
    <n v="59.38"/>
    <x v="1"/>
    <x v="25"/>
    <n v="200238"/>
    <x v="9"/>
    <n v="202"/>
    <x v="0"/>
    <n v="91.48"/>
    <s v="Third"/>
    <x v="1"/>
    <s v="Expired"/>
    <x v="0"/>
    <n v="142209.66"/>
    <x v="0"/>
  </r>
  <r>
    <x v="6"/>
    <n v="44.92"/>
    <x v="2"/>
    <x v="38"/>
    <n v="294327"/>
    <x v="6"/>
    <n v="441"/>
    <x v="0"/>
    <n v="75.81"/>
    <s v="First"/>
    <x v="9"/>
    <s v="Expired"/>
    <x v="0"/>
    <n v="166180.39000000001"/>
    <x v="0"/>
  </r>
  <r>
    <x v="8"/>
    <n v="31.38"/>
    <x v="7"/>
    <x v="28"/>
    <n v="69958"/>
    <x v="5"/>
    <n v="230"/>
    <x v="2"/>
    <n v="36.9"/>
    <s v="Third"/>
    <x v="4"/>
    <s v="Not Available"/>
    <x v="1"/>
    <n v="38953.47"/>
    <x v="1"/>
  </r>
  <r>
    <x v="0"/>
    <n v="74.3"/>
    <x v="6"/>
    <x v="33"/>
    <n v="193805"/>
    <x v="9"/>
    <n v="747"/>
    <x v="0"/>
    <n v="81.62"/>
    <s v="First"/>
    <x v="1"/>
    <s v="Expired"/>
    <x v="0"/>
    <n v="104380.93"/>
    <x v="1"/>
  </r>
  <r>
    <x v="9"/>
    <n v="68.05"/>
    <x v="4"/>
    <x v="22"/>
    <n v="132695"/>
    <x v="9"/>
    <n v="546"/>
    <x v="2"/>
    <n v="50.75"/>
    <s v="First"/>
    <x v="1"/>
    <s v="Not Available"/>
    <x v="0"/>
    <n v="77166.39"/>
    <x v="1"/>
  </r>
  <r>
    <x v="6"/>
    <n v="19.68"/>
    <x v="6"/>
    <x v="31"/>
    <n v="357762"/>
    <x v="2"/>
    <n v="698"/>
    <x v="2"/>
    <n v="56.66"/>
    <s v="Third"/>
    <x v="3"/>
    <s v="Expired"/>
    <x v="1"/>
    <n v="176966.16"/>
    <x v="2"/>
  </r>
  <r>
    <x v="9"/>
    <n v="48.66"/>
    <x v="2"/>
    <x v="2"/>
    <n v="384766"/>
    <x v="7"/>
    <n v="790"/>
    <x v="1"/>
    <n v="94.82"/>
    <s v="Second"/>
    <x v="2"/>
    <s v="Not Available"/>
    <x v="0"/>
    <n v="244407.54"/>
    <x v="0"/>
  </r>
  <r>
    <x v="1"/>
    <n v="54.22"/>
    <x v="7"/>
    <x v="23"/>
    <n v="137134"/>
    <x v="5"/>
    <n v="523"/>
    <x v="2"/>
    <n v="28.68"/>
    <s v="First"/>
    <x v="5"/>
    <s v="Active"/>
    <x v="0"/>
    <n v="60902.46"/>
    <x v="2"/>
  </r>
  <r>
    <x v="0"/>
    <n v="33.51"/>
    <x v="7"/>
    <x v="28"/>
    <n v="112210"/>
    <x v="3"/>
    <n v="944"/>
    <x v="2"/>
    <n v="25.17"/>
    <s v="Third"/>
    <x v="4"/>
    <s v="Not Available"/>
    <x v="1"/>
    <n v="89014.69"/>
    <x v="2"/>
  </r>
  <r>
    <x v="5"/>
    <n v="32.590000000000003"/>
    <x v="5"/>
    <x v="5"/>
    <n v="255192"/>
    <x v="9"/>
    <n v="477"/>
    <x v="0"/>
    <n v="87.08"/>
    <s v="First"/>
    <x v="1"/>
    <s v="Active"/>
    <x v="0"/>
    <n v="160470.41"/>
    <x v="0"/>
  </r>
  <r>
    <x v="2"/>
    <n v="27.89"/>
    <x v="3"/>
    <x v="14"/>
    <n v="268371"/>
    <x v="2"/>
    <n v="839"/>
    <x v="0"/>
    <n v="79.66"/>
    <s v="Second"/>
    <x v="6"/>
    <s v="Active"/>
    <x v="1"/>
    <n v="201062.24"/>
    <x v="0"/>
  </r>
  <r>
    <x v="2"/>
    <n v="52.52"/>
    <x v="2"/>
    <x v="8"/>
    <n v="167638"/>
    <x v="8"/>
    <n v="997"/>
    <x v="0"/>
    <n v="97.53"/>
    <s v="Third"/>
    <x v="9"/>
    <s v="Expired"/>
    <x v="1"/>
    <n v="101176.75"/>
    <x v="2"/>
  </r>
  <r>
    <x v="3"/>
    <n v="11.99"/>
    <x v="4"/>
    <x v="16"/>
    <n v="371021"/>
    <x v="2"/>
    <n v="542"/>
    <x v="1"/>
    <n v="70.63"/>
    <s v="Second"/>
    <x v="4"/>
    <s v="Not Available"/>
    <x v="0"/>
    <n v="196208.96"/>
    <x v="2"/>
  </r>
  <r>
    <x v="6"/>
    <n v="20.55"/>
    <x v="5"/>
    <x v="5"/>
    <n v="111710"/>
    <x v="8"/>
    <n v="210"/>
    <x v="2"/>
    <n v="36.479999999999997"/>
    <s v="Second"/>
    <x v="3"/>
    <s v="Active"/>
    <x v="1"/>
    <n v="48923.55"/>
    <x v="0"/>
  </r>
  <r>
    <x v="6"/>
    <n v="62.39"/>
    <x v="4"/>
    <x v="22"/>
    <n v="113940"/>
    <x v="1"/>
    <n v="314"/>
    <x v="1"/>
    <n v="76.36"/>
    <s v="Second"/>
    <x v="4"/>
    <s v="Active"/>
    <x v="1"/>
    <n v="85779.82"/>
    <x v="0"/>
  </r>
  <r>
    <x v="7"/>
    <n v="62.57"/>
    <x v="6"/>
    <x v="31"/>
    <n v="353758"/>
    <x v="8"/>
    <n v="165"/>
    <x v="1"/>
    <n v="61.66"/>
    <s v="Third"/>
    <x v="8"/>
    <s v="Expired"/>
    <x v="0"/>
    <n v="223840.19"/>
    <x v="0"/>
  </r>
  <r>
    <x v="8"/>
    <n v="76.44"/>
    <x v="5"/>
    <x v="20"/>
    <n v="123375"/>
    <x v="5"/>
    <n v="309"/>
    <x v="0"/>
    <n v="85.37"/>
    <s v="First"/>
    <x v="5"/>
    <s v="Expired"/>
    <x v="1"/>
    <n v="94789.39"/>
    <x v="2"/>
  </r>
  <r>
    <x v="6"/>
    <n v="59.94"/>
    <x v="5"/>
    <x v="13"/>
    <n v="228434"/>
    <x v="8"/>
    <n v="818"/>
    <x v="1"/>
    <n v="88.76"/>
    <s v="Second"/>
    <x v="7"/>
    <s v="Active"/>
    <x v="0"/>
    <n v="151254.29999999999"/>
    <x v="1"/>
  </r>
  <r>
    <x v="6"/>
    <n v="32.65"/>
    <x v="1"/>
    <x v="37"/>
    <n v="254476"/>
    <x v="6"/>
    <n v="340"/>
    <x v="1"/>
    <n v="66.06"/>
    <s v="Third"/>
    <x v="6"/>
    <s v="Not Available"/>
    <x v="0"/>
    <n v="138167.13"/>
    <x v="2"/>
  </r>
  <r>
    <x v="4"/>
    <n v="76.650000000000006"/>
    <x v="6"/>
    <x v="21"/>
    <n v="254497"/>
    <x v="8"/>
    <n v="149"/>
    <x v="2"/>
    <n v="47.53"/>
    <s v="Second"/>
    <x v="3"/>
    <s v="Not Available"/>
    <x v="1"/>
    <n v="104761.25"/>
    <x v="1"/>
  </r>
  <r>
    <x v="4"/>
    <n v="8.76"/>
    <x v="6"/>
    <x v="33"/>
    <n v="83706"/>
    <x v="1"/>
    <n v="945"/>
    <x v="0"/>
    <n v="87.49"/>
    <s v="First"/>
    <x v="6"/>
    <s v="Not Available"/>
    <x v="0"/>
    <n v="65190.8"/>
    <x v="0"/>
  </r>
  <r>
    <x v="5"/>
    <n v="40.61"/>
    <x v="7"/>
    <x v="23"/>
    <n v="172577"/>
    <x v="3"/>
    <n v="134"/>
    <x v="0"/>
    <n v="63.12"/>
    <s v="Third"/>
    <x v="1"/>
    <s v="Not Available"/>
    <x v="1"/>
    <n v="81905.84"/>
    <x v="0"/>
  </r>
  <r>
    <x v="4"/>
    <n v="75.48"/>
    <x v="7"/>
    <x v="30"/>
    <n v="101245"/>
    <x v="8"/>
    <n v="652"/>
    <x v="1"/>
    <n v="88.31"/>
    <s v="Second"/>
    <x v="9"/>
    <s v="Expired"/>
    <x v="0"/>
    <n v="53808.06"/>
    <x v="2"/>
  </r>
  <r>
    <x v="7"/>
    <n v="43.32"/>
    <x v="3"/>
    <x v="3"/>
    <n v="351272"/>
    <x v="7"/>
    <n v="636"/>
    <x v="2"/>
    <n v="33.770000000000003"/>
    <s v="First"/>
    <x v="7"/>
    <s v="Expired"/>
    <x v="1"/>
    <n v="172446.58"/>
    <x v="1"/>
  </r>
  <r>
    <x v="7"/>
    <n v="74.13"/>
    <x v="1"/>
    <x v="19"/>
    <n v="319965"/>
    <x v="7"/>
    <n v="688"/>
    <x v="2"/>
    <n v="33.22"/>
    <s v="First"/>
    <x v="7"/>
    <s v="Not Available"/>
    <x v="0"/>
    <n v="177811.94"/>
    <x v="3"/>
  </r>
  <r>
    <x v="5"/>
    <n v="44.87"/>
    <x v="0"/>
    <x v="29"/>
    <n v="256680"/>
    <x v="5"/>
    <n v="904"/>
    <x v="1"/>
    <n v="70.7"/>
    <s v="Second"/>
    <x v="4"/>
    <s v="Active"/>
    <x v="0"/>
    <n v="173957.86"/>
    <x v="3"/>
  </r>
  <r>
    <x v="1"/>
    <n v="58.78"/>
    <x v="0"/>
    <x v="35"/>
    <n v="329071"/>
    <x v="1"/>
    <n v="810"/>
    <x v="0"/>
    <n v="87.44"/>
    <s v="First"/>
    <x v="6"/>
    <s v="Expired"/>
    <x v="1"/>
    <n v="139744.03"/>
    <x v="1"/>
  </r>
  <r>
    <x v="9"/>
    <n v="33.85"/>
    <x v="6"/>
    <x v="33"/>
    <n v="188996"/>
    <x v="0"/>
    <n v="253"/>
    <x v="1"/>
    <n v="61.55"/>
    <s v="Third"/>
    <x v="1"/>
    <s v="Active"/>
    <x v="1"/>
    <n v="75883.11"/>
    <x v="3"/>
  </r>
  <r>
    <x v="9"/>
    <n v="20.03"/>
    <x v="6"/>
    <x v="24"/>
    <n v="93696"/>
    <x v="3"/>
    <n v="364"/>
    <x v="1"/>
    <n v="64.290000000000006"/>
    <s v="First"/>
    <x v="4"/>
    <s v="Active"/>
    <x v="1"/>
    <n v="56098.25"/>
    <x v="2"/>
  </r>
  <r>
    <x v="8"/>
    <n v="58.41"/>
    <x v="6"/>
    <x v="31"/>
    <n v="389224"/>
    <x v="6"/>
    <n v="530"/>
    <x v="0"/>
    <n v="68.19"/>
    <s v="First"/>
    <x v="9"/>
    <s v="Active"/>
    <x v="1"/>
    <n v="165607.60999999999"/>
    <x v="1"/>
  </r>
  <r>
    <x v="8"/>
    <n v="43.56"/>
    <x v="5"/>
    <x v="9"/>
    <n v="65381"/>
    <x v="2"/>
    <n v="369"/>
    <x v="1"/>
    <n v="79.86"/>
    <s v="First"/>
    <x v="3"/>
    <s v="Expired"/>
    <x v="0"/>
    <n v="31154.51"/>
    <x v="2"/>
  </r>
  <r>
    <x v="3"/>
    <n v="73.84"/>
    <x v="1"/>
    <x v="19"/>
    <n v="363217"/>
    <x v="6"/>
    <n v="518"/>
    <x v="0"/>
    <n v="86.9"/>
    <s v="First"/>
    <x v="9"/>
    <s v="Not Available"/>
    <x v="0"/>
    <n v="196674.92"/>
    <x v="1"/>
  </r>
  <r>
    <x v="4"/>
    <n v="47.4"/>
    <x v="1"/>
    <x v="1"/>
    <n v="314848"/>
    <x v="3"/>
    <n v="272"/>
    <x v="0"/>
    <n v="82.86"/>
    <s v="Second"/>
    <x v="0"/>
    <s v="Expired"/>
    <x v="1"/>
    <n v="203245.68"/>
    <x v="2"/>
  </r>
  <r>
    <x v="8"/>
    <n v="19.350000000000001"/>
    <x v="2"/>
    <x v="8"/>
    <n v="371922"/>
    <x v="4"/>
    <n v="484"/>
    <x v="1"/>
    <n v="68.31"/>
    <s v="First"/>
    <x v="0"/>
    <s v="Active"/>
    <x v="1"/>
    <n v="242246.8"/>
    <x v="0"/>
  </r>
  <r>
    <x v="6"/>
    <n v="41.68"/>
    <x v="6"/>
    <x v="31"/>
    <n v="285973"/>
    <x v="2"/>
    <n v="712"/>
    <x v="0"/>
    <n v="60.95"/>
    <s v="Third"/>
    <x v="1"/>
    <s v="Active"/>
    <x v="0"/>
    <n v="198814.68"/>
    <x v="1"/>
  </r>
  <r>
    <x v="6"/>
    <n v="52.49"/>
    <x v="1"/>
    <x v="26"/>
    <n v="383111"/>
    <x v="1"/>
    <n v="853"/>
    <x v="1"/>
    <n v="84.28"/>
    <s v="First"/>
    <x v="6"/>
    <s v="Expired"/>
    <x v="1"/>
    <n v="262853.96999999997"/>
    <x v="3"/>
  </r>
  <r>
    <x v="9"/>
    <n v="36.92"/>
    <x v="3"/>
    <x v="32"/>
    <n v="166014"/>
    <x v="5"/>
    <n v="686"/>
    <x v="2"/>
    <n v="49.19"/>
    <s v="Third"/>
    <x v="4"/>
    <s v="Active"/>
    <x v="0"/>
    <n v="92248.43"/>
    <x v="3"/>
  </r>
  <r>
    <x v="6"/>
    <n v="15.53"/>
    <x v="0"/>
    <x v="39"/>
    <n v="284499"/>
    <x v="2"/>
    <n v="392"/>
    <x v="1"/>
    <n v="60.57"/>
    <s v="Second"/>
    <x v="3"/>
    <s v="Active"/>
    <x v="0"/>
    <n v="184622.31"/>
    <x v="1"/>
  </r>
  <r>
    <x v="0"/>
    <n v="64.12"/>
    <x v="5"/>
    <x v="15"/>
    <n v="331947"/>
    <x v="8"/>
    <n v="463"/>
    <x v="2"/>
    <n v="25.84"/>
    <s v="Third"/>
    <x v="3"/>
    <s v="Active"/>
    <x v="1"/>
    <n v="170090.09"/>
    <x v="0"/>
  </r>
  <r>
    <x v="5"/>
    <n v="74.78"/>
    <x v="3"/>
    <x v="7"/>
    <n v="115171"/>
    <x v="9"/>
    <n v="613"/>
    <x v="2"/>
    <n v="26.3"/>
    <s v="Second"/>
    <x v="1"/>
    <s v="Active"/>
    <x v="0"/>
    <n v="73422.509999999995"/>
    <x v="3"/>
  </r>
  <r>
    <x v="0"/>
    <n v="16.260000000000002"/>
    <x v="4"/>
    <x v="16"/>
    <n v="313833"/>
    <x v="9"/>
    <n v="579"/>
    <x v="0"/>
    <n v="95.23"/>
    <s v="Second"/>
    <x v="0"/>
    <s v="Active"/>
    <x v="0"/>
    <n v="217398.15"/>
    <x v="3"/>
  </r>
  <r>
    <x v="9"/>
    <n v="65.47"/>
    <x v="5"/>
    <x v="5"/>
    <n v="79985"/>
    <x v="5"/>
    <n v="336"/>
    <x v="1"/>
    <n v="90.4"/>
    <s v="Second"/>
    <x v="1"/>
    <s v="Expired"/>
    <x v="1"/>
    <n v="48985.29"/>
    <x v="0"/>
  </r>
  <r>
    <x v="7"/>
    <n v="47.9"/>
    <x v="4"/>
    <x v="18"/>
    <n v="364610"/>
    <x v="8"/>
    <n v="686"/>
    <x v="1"/>
    <n v="79.23"/>
    <s v="First"/>
    <x v="8"/>
    <s v="Expired"/>
    <x v="0"/>
    <n v="281858.17"/>
    <x v="3"/>
  </r>
  <r>
    <x v="8"/>
    <n v="42.12"/>
    <x v="2"/>
    <x v="34"/>
    <n v="126995"/>
    <x v="7"/>
    <n v="520"/>
    <x v="1"/>
    <n v="83.58"/>
    <s v="First"/>
    <x v="7"/>
    <s v="Expired"/>
    <x v="0"/>
    <n v="97951.56"/>
    <x v="2"/>
  </r>
  <r>
    <x v="2"/>
    <n v="23.59"/>
    <x v="3"/>
    <x v="32"/>
    <n v="208560"/>
    <x v="0"/>
    <n v="1000"/>
    <x v="1"/>
    <n v="86.21"/>
    <s v="First"/>
    <x v="2"/>
    <s v="Not Available"/>
    <x v="0"/>
    <n v="103156.14"/>
    <x v="0"/>
  </r>
  <r>
    <x v="5"/>
    <n v="57.74"/>
    <x v="5"/>
    <x v="5"/>
    <n v="202225"/>
    <x v="5"/>
    <n v="218"/>
    <x v="0"/>
    <n v="67.25"/>
    <s v="Second"/>
    <x v="0"/>
    <s v="Expired"/>
    <x v="1"/>
    <n v="83380.89"/>
    <x v="1"/>
  </r>
  <r>
    <x v="0"/>
    <n v="11.6"/>
    <x v="2"/>
    <x v="38"/>
    <n v="85569"/>
    <x v="6"/>
    <n v="199"/>
    <x v="0"/>
    <n v="81.209999999999994"/>
    <s v="Second"/>
    <x v="3"/>
    <s v="Not Available"/>
    <x v="0"/>
    <n v="36541.839999999997"/>
    <x v="0"/>
  </r>
  <r>
    <x v="1"/>
    <n v="5.48"/>
    <x v="2"/>
    <x v="38"/>
    <n v="328142"/>
    <x v="0"/>
    <n v="282"/>
    <x v="0"/>
    <n v="70.91"/>
    <s v="Second"/>
    <x v="4"/>
    <s v="Active"/>
    <x v="0"/>
    <n v="149334.89000000001"/>
    <x v="3"/>
  </r>
  <r>
    <x v="5"/>
    <n v="34.590000000000003"/>
    <x v="2"/>
    <x v="27"/>
    <n v="333057"/>
    <x v="0"/>
    <n v="381"/>
    <x v="0"/>
    <n v="70.150000000000006"/>
    <s v="Third"/>
    <x v="0"/>
    <s v="Active"/>
    <x v="1"/>
    <n v="160131.29999999999"/>
    <x v="1"/>
  </r>
  <r>
    <x v="2"/>
    <n v="29.91"/>
    <x v="3"/>
    <x v="14"/>
    <n v="126673"/>
    <x v="5"/>
    <n v="922"/>
    <x v="1"/>
    <n v="82.87"/>
    <s v="Second"/>
    <x v="8"/>
    <s v="Not Available"/>
    <x v="1"/>
    <n v="96916.08"/>
    <x v="2"/>
  </r>
  <r>
    <x v="5"/>
    <n v="54.98"/>
    <x v="3"/>
    <x v="3"/>
    <n v="256374"/>
    <x v="2"/>
    <n v="864"/>
    <x v="2"/>
    <n v="40.229999999999997"/>
    <s v="Second"/>
    <x v="0"/>
    <s v="Not Available"/>
    <x v="1"/>
    <n v="199430.89"/>
    <x v="1"/>
  </r>
  <r>
    <x v="8"/>
    <n v="36.85"/>
    <x v="2"/>
    <x v="38"/>
    <n v="215891"/>
    <x v="4"/>
    <n v="391"/>
    <x v="2"/>
    <n v="30.84"/>
    <s v="First"/>
    <x v="0"/>
    <s v="Active"/>
    <x v="1"/>
    <n v="98200.5"/>
    <x v="1"/>
  </r>
  <r>
    <x v="5"/>
    <n v="8.3699999999999992"/>
    <x v="4"/>
    <x v="18"/>
    <n v="312575"/>
    <x v="3"/>
    <n v="843"/>
    <x v="2"/>
    <n v="39.29"/>
    <s v="First"/>
    <x v="4"/>
    <s v="Expired"/>
    <x v="1"/>
    <n v="170844.69"/>
    <x v="2"/>
  </r>
  <r>
    <x v="8"/>
    <n v="38.729999999999997"/>
    <x v="2"/>
    <x v="34"/>
    <n v="166310"/>
    <x v="7"/>
    <n v="482"/>
    <x v="1"/>
    <n v="64.650000000000006"/>
    <s v="First"/>
    <x v="7"/>
    <s v="Active"/>
    <x v="1"/>
    <n v="92077.68"/>
    <x v="2"/>
  </r>
  <r>
    <x v="5"/>
    <n v="30.23"/>
    <x v="3"/>
    <x v="3"/>
    <n v="126993"/>
    <x v="5"/>
    <n v="605"/>
    <x v="1"/>
    <n v="82.94"/>
    <s v="Third"/>
    <x v="8"/>
    <s v="Expired"/>
    <x v="1"/>
    <n v="81104.990000000005"/>
    <x v="1"/>
  </r>
  <r>
    <x v="9"/>
    <n v="30.41"/>
    <x v="4"/>
    <x v="18"/>
    <n v="218368"/>
    <x v="5"/>
    <n v="244"/>
    <x v="2"/>
    <n v="39.43"/>
    <s v="First"/>
    <x v="5"/>
    <s v="Not Available"/>
    <x v="1"/>
    <n v="142663.62"/>
    <x v="3"/>
  </r>
  <r>
    <x v="3"/>
    <n v="41.54"/>
    <x v="7"/>
    <x v="30"/>
    <n v="230891"/>
    <x v="1"/>
    <n v="748"/>
    <x v="0"/>
    <n v="81.239999999999995"/>
    <s v="Second"/>
    <x v="0"/>
    <s v="Not Available"/>
    <x v="0"/>
    <n v="150923.79999999999"/>
    <x v="0"/>
  </r>
  <r>
    <x v="1"/>
    <n v="65.75"/>
    <x v="6"/>
    <x v="24"/>
    <n v="66712"/>
    <x v="4"/>
    <n v="356"/>
    <x v="1"/>
    <n v="77.62"/>
    <s v="Third"/>
    <x v="0"/>
    <s v="Not Available"/>
    <x v="0"/>
    <n v="47522.3"/>
    <x v="3"/>
  </r>
  <r>
    <x v="7"/>
    <n v="27.3"/>
    <x v="2"/>
    <x v="34"/>
    <n v="83617"/>
    <x v="9"/>
    <n v="998"/>
    <x v="0"/>
    <n v="98.9"/>
    <s v="First"/>
    <x v="1"/>
    <s v="Expired"/>
    <x v="0"/>
    <n v="48259.08"/>
    <x v="0"/>
  </r>
  <r>
    <x v="0"/>
    <n v="72.78"/>
    <x v="0"/>
    <x v="0"/>
    <n v="54509"/>
    <x v="4"/>
    <n v="342"/>
    <x v="1"/>
    <n v="86.17"/>
    <s v="Second"/>
    <x v="0"/>
    <s v="Active"/>
    <x v="0"/>
    <n v="31758.959999999999"/>
    <x v="0"/>
  </r>
  <r>
    <x v="8"/>
    <n v="61"/>
    <x v="3"/>
    <x v="7"/>
    <n v="293518"/>
    <x v="5"/>
    <n v="451"/>
    <x v="1"/>
    <n v="71.180000000000007"/>
    <s v="First"/>
    <x v="5"/>
    <s v="Not Available"/>
    <x v="1"/>
    <n v="124695.67999999999"/>
    <x v="3"/>
  </r>
  <r>
    <x v="4"/>
    <n v="72.040000000000006"/>
    <x v="3"/>
    <x v="32"/>
    <n v="373977"/>
    <x v="9"/>
    <n v="291"/>
    <x v="2"/>
    <n v="45.03"/>
    <s v="Second"/>
    <x v="0"/>
    <s v="Not Available"/>
    <x v="1"/>
    <n v="205353.91"/>
    <x v="0"/>
  </r>
  <r>
    <x v="9"/>
    <n v="42.33"/>
    <x v="1"/>
    <x v="37"/>
    <n v="90598"/>
    <x v="8"/>
    <n v="671"/>
    <x v="0"/>
    <n v="70.400000000000006"/>
    <s v="Third"/>
    <x v="9"/>
    <s v="Expired"/>
    <x v="1"/>
    <n v="47618.66"/>
    <x v="0"/>
  </r>
  <r>
    <x v="7"/>
    <n v="8.9"/>
    <x v="4"/>
    <x v="18"/>
    <n v="351681"/>
    <x v="8"/>
    <n v="394"/>
    <x v="1"/>
    <n v="68.959999999999994"/>
    <s v="Third"/>
    <x v="0"/>
    <s v="Not Available"/>
    <x v="1"/>
    <n v="219546.63"/>
    <x v="3"/>
  </r>
  <r>
    <x v="2"/>
    <n v="46.9"/>
    <x v="5"/>
    <x v="15"/>
    <n v="210104"/>
    <x v="8"/>
    <n v="761"/>
    <x v="1"/>
    <n v="96.46"/>
    <s v="First"/>
    <x v="8"/>
    <s v="Not Available"/>
    <x v="0"/>
    <n v="85064.1"/>
    <x v="0"/>
  </r>
  <r>
    <x v="6"/>
    <n v="5.37"/>
    <x v="1"/>
    <x v="26"/>
    <n v="174267"/>
    <x v="6"/>
    <n v="531"/>
    <x v="1"/>
    <n v="96.37"/>
    <s v="Second"/>
    <x v="9"/>
    <s v="Expired"/>
    <x v="0"/>
    <n v="105396.29"/>
    <x v="1"/>
  </r>
  <r>
    <x v="2"/>
    <n v="44.49"/>
    <x v="0"/>
    <x v="35"/>
    <n v="236291"/>
    <x v="9"/>
    <n v="862"/>
    <x v="2"/>
    <n v="35.57"/>
    <s v="First"/>
    <x v="1"/>
    <s v="Expired"/>
    <x v="0"/>
    <n v="106704.21"/>
    <x v="3"/>
  </r>
  <r>
    <x v="0"/>
    <n v="64.989999999999995"/>
    <x v="3"/>
    <x v="11"/>
    <n v="99523"/>
    <x v="8"/>
    <n v="447"/>
    <x v="1"/>
    <n v="71.41"/>
    <s v="Second"/>
    <x v="9"/>
    <s v="Active"/>
    <x v="0"/>
    <n v="62706.36"/>
    <x v="1"/>
  </r>
  <r>
    <x v="7"/>
    <n v="21.5"/>
    <x v="3"/>
    <x v="7"/>
    <n v="61849"/>
    <x v="7"/>
    <n v="275"/>
    <x v="2"/>
    <n v="34.619999999999997"/>
    <s v="Third"/>
    <x v="7"/>
    <s v="Active"/>
    <x v="1"/>
    <n v="38776.800000000003"/>
    <x v="0"/>
  </r>
  <r>
    <x v="6"/>
    <n v="69.59"/>
    <x v="1"/>
    <x v="25"/>
    <n v="288971"/>
    <x v="5"/>
    <n v="758"/>
    <x v="2"/>
    <n v="25.72"/>
    <s v="Third"/>
    <x v="1"/>
    <s v="Not Available"/>
    <x v="0"/>
    <n v="137973.74"/>
    <x v="3"/>
  </r>
  <r>
    <x v="8"/>
    <n v="7.29"/>
    <x v="3"/>
    <x v="3"/>
    <n v="387742"/>
    <x v="4"/>
    <n v="992"/>
    <x v="1"/>
    <n v="98.42"/>
    <s v="Second"/>
    <x v="0"/>
    <s v="Not Available"/>
    <x v="1"/>
    <n v="223368.1"/>
    <x v="2"/>
  </r>
  <r>
    <x v="6"/>
    <n v="70.95"/>
    <x v="2"/>
    <x v="8"/>
    <n v="272308"/>
    <x v="1"/>
    <n v="738"/>
    <x v="2"/>
    <n v="36.72"/>
    <s v="First"/>
    <x v="6"/>
    <s v="Expired"/>
    <x v="0"/>
    <n v="136161.51999999999"/>
    <x v="2"/>
  </r>
  <r>
    <x v="1"/>
    <n v="44.23"/>
    <x v="4"/>
    <x v="18"/>
    <n v="111735"/>
    <x v="1"/>
    <n v="185"/>
    <x v="2"/>
    <n v="43.42"/>
    <s v="Third"/>
    <x v="4"/>
    <s v="Not Available"/>
    <x v="1"/>
    <n v="65865.5"/>
    <x v="2"/>
  </r>
  <r>
    <x v="2"/>
    <n v="10.51"/>
    <x v="1"/>
    <x v="19"/>
    <n v="150844"/>
    <x v="9"/>
    <n v="277"/>
    <x v="0"/>
    <n v="76.67"/>
    <s v="First"/>
    <x v="1"/>
    <s v="Expired"/>
    <x v="1"/>
    <n v="100826.7"/>
    <x v="1"/>
  </r>
  <r>
    <x v="1"/>
    <n v="29.47"/>
    <x v="6"/>
    <x v="33"/>
    <n v="274005"/>
    <x v="7"/>
    <n v="543"/>
    <x v="1"/>
    <n v="79.150000000000006"/>
    <s v="Third"/>
    <x v="1"/>
    <s v="Active"/>
    <x v="0"/>
    <n v="153905.53"/>
    <x v="3"/>
  </r>
  <r>
    <x v="4"/>
    <n v="54.79"/>
    <x v="4"/>
    <x v="12"/>
    <n v="50141"/>
    <x v="1"/>
    <n v="270"/>
    <x v="2"/>
    <n v="36.01"/>
    <s v="Third"/>
    <x v="2"/>
    <s v="Expired"/>
    <x v="0"/>
    <n v="30222.17"/>
    <x v="2"/>
  </r>
  <r>
    <x v="3"/>
    <n v="20.420000000000002"/>
    <x v="2"/>
    <x v="27"/>
    <n v="271347"/>
    <x v="8"/>
    <n v="353"/>
    <x v="0"/>
    <n v="68.5"/>
    <s v="Third"/>
    <x v="0"/>
    <s v="Active"/>
    <x v="1"/>
    <n v="161362.42000000001"/>
    <x v="2"/>
  </r>
  <r>
    <x v="9"/>
    <n v="21.24"/>
    <x v="1"/>
    <x v="25"/>
    <n v="219782"/>
    <x v="0"/>
    <n v="735"/>
    <x v="1"/>
    <n v="82.81"/>
    <s v="First"/>
    <x v="2"/>
    <s v="Not Available"/>
    <x v="0"/>
    <n v="113307.5"/>
    <x v="2"/>
  </r>
  <r>
    <x v="8"/>
    <n v="32.11"/>
    <x v="0"/>
    <x v="29"/>
    <n v="130379"/>
    <x v="5"/>
    <n v="277"/>
    <x v="2"/>
    <n v="43.04"/>
    <s v="Second"/>
    <x v="2"/>
    <s v="Expired"/>
    <x v="0"/>
    <n v="78396.649999999994"/>
    <x v="3"/>
  </r>
  <r>
    <x v="6"/>
    <n v="52.77"/>
    <x v="7"/>
    <x v="28"/>
    <n v="144818"/>
    <x v="5"/>
    <n v="992"/>
    <x v="2"/>
    <n v="32.590000000000003"/>
    <s v="Second"/>
    <x v="8"/>
    <s v="Not Available"/>
    <x v="1"/>
    <n v="101185.69"/>
    <x v="3"/>
  </r>
  <r>
    <x v="7"/>
    <n v="42.36"/>
    <x v="4"/>
    <x v="4"/>
    <n v="298079"/>
    <x v="8"/>
    <n v="701"/>
    <x v="1"/>
    <n v="78.680000000000007"/>
    <s v="Third"/>
    <x v="6"/>
    <s v="Active"/>
    <x v="0"/>
    <n v="207675.69"/>
    <x v="1"/>
  </r>
  <r>
    <x v="7"/>
    <n v="41.56"/>
    <x v="2"/>
    <x v="2"/>
    <n v="85706"/>
    <x v="6"/>
    <n v="568"/>
    <x v="2"/>
    <n v="34.020000000000003"/>
    <s v="Third"/>
    <x v="3"/>
    <s v="Not Available"/>
    <x v="1"/>
    <n v="53982.84"/>
    <x v="3"/>
  </r>
  <r>
    <x v="2"/>
    <n v="67.349999999999994"/>
    <x v="7"/>
    <x v="23"/>
    <n v="60420"/>
    <x v="8"/>
    <n v="637"/>
    <x v="0"/>
    <n v="73.36"/>
    <s v="Second"/>
    <x v="8"/>
    <s v="Active"/>
    <x v="1"/>
    <n v="35622.17"/>
    <x v="1"/>
  </r>
  <r>
    <x v="8"/>
    <n v="6.11"/>
    <x v="0"/>
    <x v="29"/>
    <n v="160300"/>
    <x v="4"/>
    <n v="878"/>
    <x v="0"/>
    <n v="85.99"/>
    <s v="Second"/>
    <x v="0"/>
    <s v="Active"/>
    <x v="1"/>
    <n v="96547.34"/>
    <x v="1"/>
  </r>
  <r>
    <x v="1"/>
    <n v="37.42"/>
    <x v="5"/>
    <x v="9"/>
    <n v="93966"/>
    <x v="4"/>
    <n v="150"/>
    <x v="2"/>
    <n v="50.9"/>
    <s v="First"/>
    <x v="0"/>
    <s v="Not Available"/>
    <x v="0"/>
    <n v="53471.53"/>
    <x v="0"/>
  </r>
  <r>
    <x v="6"/>
    <n v="53.49"/>
    <x v="5"/>
    <x v="13"/>
    <n v="149482"/>
    <x v="3"/>
    <n v="783"/>
    <x v="2"/>
    <n v="58.45"/>
    <s v="Third"/>
    <x v="1"/>
    <s v="Not Available"/>
    <x v="1"/>
    <n v="85620.5"/>
    <x v="3"/>
  </r>
  <r>
    <x v="6"/>
    <n v="19.5"/>
    <x v="7"/>
    <x v="30"/>
    <n v="313526"/>
    <x v="0"/>
    <n v="500"/>
    <x v="1"/>
    <n v="78.59"/>
    <s v="First"/>
    <x v="2"/>
    <s v="Expired"/>
    <x v="1"/>
    <n v="156374.60999999999"/>
    <x v="0"/>
  </r>
  <r>
    <x v="2"/>
    <n v="64.66"/>
    <x v="3"/>
    <x v="7"/>
    <n v="192716"/>
    <x v="9"/>
    <n v="469"/>
    <x v="0"/>
    <n v="88.39"/>
    <s v="First"/>
    <x v="1"/>
    <s v="Not Available"/>
    <x v="0"/>
    <n v="99525.66"/>
    <x v="1"/>
  </r>
  <r>
    <x v="4"/>
    <n v="39.01"/>
    <x v="2"/>
    <x v="38"/>
    <n v="334286"/>
    <x v="7"/>
    <n v="513"/>
    <x v="1"/>
    <n v="89.17"/>
    <s v="Second"/>
    <x v="3"/>
    <s v="Not Available"/>
    <x v="1"/>
    <n v="259351.57"/>
    <x v="3"/>
  </r>
  <r>
    <x v="4"/>
    <n v="36.049999999999997"/>
    <x v="4"/>
    <x v="12"/>
    <n v="335361"/>
    <x v="9"/>
    <n v="596"/>
    <x v="0"/>
    <n v="91.88"/>
    <s v="Second"/>
    <x v="0"/>
    <s v="Active"/>
    <x v="1"/>
    <n v="154033.4"/>
    <x v="3"/>
  </r>
  <r>
    <x v="9"/>
    <n v="15.97"/>
    <x v="2"/>
    <x v="2"/>
    <n v="128042"/>
    <x v="0"/>
    <n v="447"/>
    <x v="0"/>
    <n v="79.37"/>
    <s v="Second"/>
    <x v="1"/>
    <s v="Not Available"/>
    <x v="1"/>
    <n v="100361.59"/>
    <x v="1"/>
  </r>
  <r>
    <x v="4"/>
    <n v="79.87"/>
    <x v="4"/>
    <x v="22"/>
    <n v="255087"/>
    <x v="0"/>
    <n v="960"/>
    <x v="0"/>
    <n v="91.7"/>
    <s v="First"/>
    <x v="2"/>
    <s v="Expired"/>
    <x v="0"/>
    <n v="134704.57"/>
    <x v="3"/>
  </r>
  <r>
    <x v="2"/>
    <n v="20.47"/>
    <x v="1"/>
    <x v="26"/>
    <n v="83548"/>
    <x v="2"/>
    <n v="558"/>
    <x v="1"/>
    <n v="70.03"/>
    <s v="Third"/>
    <x v="3"/>
    <s v="Expired"/>
    <x v="1"/>
    <n v="59352.41"/>
    <x v="1"/>
  </r>
  <r>
    <x v="7"/>
    <n v="70.67"/>
    <x v="5"/>
    <x v="13"/>
    <n v="188822"/>
    <x v="3"/>
    <n v="469"/>
    <x v="2"/>
    <n v="43.86"/>
    <s v="Second"/>
    <x v="1"/>
    <s v="Active"/>
    <x v="1"/>
    <n v="106089.37"/>
    <x v="0"/>
  </r>
  <r>
    <x v="4"/>
    <n v="36.119999999999997"/>
    <x v="6"/>
    <x v="33"/>
    <n v="129341"/>
    <x v="3"/>
    <n v="503"/>
    <x v="0"/>
    <n v="62.6"/>
    <s v="First"/>
    <x v="4"/>
    <s v="Not Available"/>
    <x v="1"/>
    <n v="58766.71"/>
    <x v="0"/>
  </r>
  <r>
    <x v="7"/>
    <n v="60.29"/>
    <x v="0"/>
    <x v="39"/>
    <n v="144639"/>
    <x v="3"/>
    <n v="532"/>
    <x v="1"/>
    <n v="90.4"/>
    <s v="Second"/>
    <x v="0"/>
    <s v="Expired"/>
    <x v="1"/>
    <n v="64471.51"/>
    <x v="0"/>
  </r>
  <r>
    <x v="7"/>
    <n v="28.68"/>
    <x v="0"/>
    <x v="39"/>
    <n v="379476"/>
    <x v="4"/>
    <n v="906"/>
    <x v="1"/>
    <n v="95.9"/>
    <s v="Third"/>
    <x v="0"/>
    <s v="Active"/>
    <x v="1"/>
    <n v="282735.43"/>
    <x v="1"/>
  </r>
  <r>
    <x v="6"/>
    <n v="64.599999999999994"/>
    <x v="7"/>
    <x v="17"/>
    <n v="227072"/>
    <x v="2"/>
    <n v="216"/>
    <x v="1"/>
    <n v="63.76"/>
    <s v="First"/>
    <x v="3"/>
    <s v="Expired"/>
    <x v="0"/>
    <n v="132422.51999999999"/>
    <x v="1"/>
  </r>
  <r>
    <x v="8"/>
    <n v="15.52"/>
    <x v="4"/>
    <x v="18"/>
    <n v="186356"/>
    <x v="5"/>
    <n v="857"/>
    <x v="0"/>
    <n v="74.900000000000006"/>
    <s v="Second"/>
    <x v="1"/>
    <s v="Expired"/>
    <x v="0"/>
    <n v="127186.39"/>
    <x v="2"/>
  </r>
  <r>
    <x v="9"/>
    <n v="25.41"/>
    <x v="6"/>
    <x v="31"/>
    <n v="66587"/>
    <x v="0"/>
    <n v="493"/>
    <x v="0"/>
    <n v="91.07"/>
    <s v="Third"/>
    <x v="1"/>
    <s v="Active"/>
    <x v="0"/>
    <n v="35913.800000000003"/>
    <x v="0"/>
  </r>
  <r>
    <x v="0"/>
    <n v="24.6"/>
    <x v="7"/>
    <x v="23"/>
    <n v="207380"/>
    <x v="5"/>
    <n v="669"/>
    <x v="0"/>
    <n v="79.739999999999995"/>
    <s v="Second"/>
    <x v="4"/>
    <s v="Not Available"/>
    <x v="1"/>
    <n v="131845.92000000001"/>
    <x v="3"/>
  </r>
  <r>
    <x v="3"/>
    <n v="45.21"/>
    <x v="7"/>
    <x v="23"/>
    <n v="287780"/>
    <x v="7"/>
    <n v="454"/>
    <x v="2"/>
    <n v="48.85"/>
    <s v="Second"/>
    <x v="0"/>
    <s v="Not Available"/>
    <x v="1"/>
    <n v="182487.16"/>
    <x v="0"/>
  </r>
  <r>
    <x v="6"/>
    <n v="68.86"/>
    <x v="0"/>
    <x v="35"/>
    <n v="328158"/>
    <x v="3"/>
    <n v="650"/>
    <x v="1"/>
    <n v="91.58"/>
    <s v="First"/>
    <x v="4"/>
    <s v="Expired"/>
    <x v="1"/>
    <n v="137703.67999999999"/>
    <x v="1"/>
  </r>
  <r>
    <x v="3"/>
    <n v="60.01"/>
    <x v="1"/>
    <x v="19"/>
    <n v="369707"/>
    <x v="4"/>
    <n v="999"/>
    <x v="2"/>
    <n v="50.34"/>
    <s v="First"/>
    <x v="0"/>
    <s v="Active"/>
    <x v="0"/>
    <n v="262812.55"/>
    <x v="1"/>
  </r>
  <r>
    <x v="1"/>
    <n v="69.709999999999994"/>
    <x v="6"/>
    <x v="24"/>
    <n v="229616"/>
    <x v="8"/>
    <n v="403"/>
    <x v="1"/>
    <n v="65.680000000000007"/>
    <s v="Third"/>
    <x v="9"/>
    <s v="Active"/>
    <x v="1"/>
    <n v="122782.03"/>
    <x v="2"/>
  </r>
  <r>
    <x v="9"/>
    <n v="75.400000000000006"/>
    <x v="6"/>
    <x v="33"/>
    <n v="320985"/>
    <x v="5"/>
    <n v="552"/>
    <x v="1"/>
    <n v="71.819999999999993"/>
    <s v="Third"/>
    <x v="8"/>
    <s v="Expired"/>
    <x v="0"/>
    <n v="234484.47"/>
    <x v="2"/>
  </r>
  <r>
    <x v="7"/>
    <n v="44.4"/>
    <x v="7"/>
    <x v="36"/>
    <n v="271038"/>
    <x v="1"/>
    <n v="703"/>
    <x v="2"/>
    <n v="52.24"/>
    <s v="Second"/>
    <x v="2"/>
    <s v="Expired"/>
    <x v="0"/>
    <n v="138786.64000000001"/>
    <x v="0"/>
  </r>
  <r>
    <x v="7"/>
    <n v="76.52"/>
    <x v="3"/>
    <x v="14"/>
    <n v="311445"/>
    <x v="8"/>
    <n v="176"/>
    <x v="2"/>
    <n v="55.86"/>
    <s v="Second"/>
    <x v="2"/>
    <s v="Expired"/>
    <x v="0"/>
    <n v="212109.24"/>
    <x v="3"/>
  </r>
  <r>
    <x v="0"/>
    <n v="33.619999999999997"/>
    <x v="4"/>
    <x v="12"/>
    <n v="140767"/>
    <x v="7"/>
    <n v="909"/>
    <x v="1"/>
    <n v="63.66"/>
    <s v="First"/>
    <x v="7"/>
    <s v="Active"/>
    <x v="0"/>
    <n v="97522.22"/>
    <x v="2"/>
  </r>
  <r>
    <x v="4"/>
    <n v="38.89"/>
    <x v="4"/>
    <x v="4"/>
    <n v="261436"/>
    <x v="1"/>
    <n v="721"/>
    <x v="1"/>
    <n v="61.03"/>
    <s v="Third"/>
    <x v="4"/>
    <s v="Active"/>
    <x v="0"/>
    <n v="182440.06"/>
    <x v="0"/>
  </r>
  <r>
    <x v="0"/>
    <n v="66.930000000000007"/>
    <x v="6"/>
    <x v="21"/>
    <n v="232706"/>
    <x v="6"/>
    <n v="763"/>
    <x v="0"/>
    <n v="76.13"/>
    <s v="First"/>
    <x v="9"/>
    <s v="Active"/>
    <x v="0"/>
    <n v="94880.38"/>
    <x v="0"/>
  </r>
  <r>
    <x v="3"/>
    <n v="58.05"/>
    <x v="5"/>
    <x v="13"/>
    <n v="180808"/>
    <x v="5"/>
    <n v="207"/>
    <x v="0"/>
    <n v="91.27"/>
    <s v="First"/>
    <x v="5"/>
    <s v="Active"/>
    <x v="1"/>
    <n v="109523.42"/>
    <x v="3"/>
  </r>
  <r>
    <x v="1"/>
    <n v="18.71"/>
    <x v="5"/>
    <x v="20"/>
    <n v="237809"/>
    <x v="4"/>
    <n v="718"/>
    <x v="1"/>
    <n v="66.56"/>
    <s v="Second"/>
    <x v="0"/>
    <s v="Not Available"/>
    <x v="0"/>
    <n v="152956.92000000001"/>
    <x v="0"/>
  </r>
  <r>
    <x v="4"/>
    <n v="8.25"/>
    <x v="3"/>
    <x v="14"/>
    <n v="235700"/>
    <x v="8"/>
    <n v="499"/>
    <x v="1"/>
    <n v="60.93"/>
    <s v="Second"/>
    <x v="4"/>
    <s v="Active"/>
    <x v="1"/>
    <n v="140874.69"/>
    <x v="0"/>
  </r>
  <r>
    <x v="2"/>
    <n v="42.48"/>
    <x v="4"/>
    <x v="16"/>
    <n v="276936"/>
    <x v="3"/>
    <n v="698"/>
    <x v="0"/>
    <n v="91.29"/>
    <s v="Third"/>
    <x v="0"/>
    <s v="Not Available"/>
    <x v="0"/>
    <n v="213574.29"/>
    <x v="0"/>
  </r>
  <r>
    <x v="1"/>
    <n v="66.150000000000006"/>
    <x v="0"/>
    <x v="29"/>
    <n v="109924"/>
    <x v="8"/>
    <n v="849"/>
    <x v="2"/>
    <n v="32.03"/>
    <s v="Second"/>
    <x v="4"/>
    <s v="Active"/>
    <x v="0"/>
    <n v="81947.509999999995"/>
    <x v="0"/>
  </r>
  <r>
    <x v="3"/>
    <n v="58.94"/>
    <x v="0"/>
    <x v="39"/>
    <n v="93693"/>
    <x v="3"/>
    <n v="878"/>
    <x v="2"/>
    <n v="40.409999999999997"/>
    <s v="Second"/>
    <x v="4"/>
    <s v="Expired"/>
    <x v="0"/>
    <n v="46518.89"/>
    <x v="1"/>
  </r>
  <r>
    <x v="8"/>
    <n v="36.67"/>
    <x v="0"/>
    <x v="29"/>
    <n v="96140"/>
    <x v="0"/>
    <n v="221"/>
    <x v="0"/>
    <n v="83.5"/>
    <s v="First"/>
    <x v="2"/>
    <s v="Expired"/>
    <x v="1"/>
    <n v="67448"/>
    <x v="2"/>
  </r>
  <r>
    <x v="5"/>
    <n v="36.46"/>
    <x v="6"/>
    <x v="31"/>
    <n v="389862"/>
    <x v="4"/>
    <n v="441"/>
    <x v="1"/>
    <n v="73.290000000000006"/>
    <s v="Second"/>
    <x v="0"/>
    <s v="Not Available"/>
    <x v="0"/>
    <n v="225884.76"/>
    <x v="3"/>
  </r>
  <r>
    <x v="5"/>
    <n v="38.33"/>
    <x v="4"/>
    <x v="16"/>
    <n v="186582"/>
    <x v="3"/>
    <n v="926"/>
    <x v="0"/>
    <n v="98.22"/>
    <s v="Third"/>
    <x v="1"/>
    <s v="Expired"/>
    <x v="1"/>
    <n v="85014.93"/>
    <x v="0"/>
  </r>
  <r>
    <x v="0"/>
    <n v="63.86"/>
    <x v="2"/>
    <x v="8"/>
    <n v="55649"/>
    <x v="7"/>
    <n v="756"/>
    <x v="2"/>
    <n v="55.61"/>
    <s v="First"/>
    <x v="7"/>
    <s v="Expired"/>
    <x v="0"/>
    <n v="27856.77"/>
    <x v="1"/>
  </r>
  <r>
    <x v="4"/>
    <n v="40.369999999999997"/>
    <x v="4"/>
    <x v="16"/>
    <n v="78801"/>
    <x v="3"/>
    <n v="506"/>
    <x v="0"/>
    <n v="78.900000000000006"/>
    <s v="Second"/>
    <x v="4"/>
    <s v="Expired"/>
    <x v="0"/>
    <n v="60750.26"/>
    <x v="1"/>
  </r>
  <r>
    <x v="7"/>
    <n v="35.270000000000003"/>
    <x v="0"/>
    <x v="39"/>
    <n v="158927"/>
    <x v="1"/>
    <n v="651"/>
    <x v="0"/>
    <n v="83.3"/>
    <s v="Third"/>
    <x v="2"/>
    <s v="Not Available"/>
    <x v="1"/>
    <n v="110431.32"/>
    <x v="0"/>
  </r>
  <r>
    <x v="6"/>
    <n v="45.61"/>
    <x v="1"/>
    <x v="19"/>
    <n v="260060"/>
    <x v="7"/>
    <n v="274"/>
    <x v="2"/>
    <n v="45.43"/>
    <s v="Third"/>
    <x v="1"/>
    <s v="Active"/>
    <x v="1"/>
    <n v="170047.28"/>
    <x v="1"/>
  </r>
  <r>
    <x v="4"/>
    <n v="28.15"/>
    <x v="1"/>
    <x v="1"/>
    <n v="346191"/>
    <x v="1"/>
    <n v="787"/>
    <x v="0"/>
    <n v="73.239999999999995"/>
    <s v="Third"/>
    <x v="1"/>
    <s v="Not Available"/>
    <x v="1"/>
    <n v="271221.57"/>
    <x v="2"/>
  </r>
  <r>
    <x v="4"/>
    <n v="35.72"/>
    <x v="2"/>
    <x v="34"/>
    <n v="345095"/>
    <x v="7"/>
    <n v="444"/>
    <x v="0"/>
    <n v="60.16"/>
    <s v="First"/>
    <x v="7"/>
    <s v="Not Available"/>
    <x v="1"/>
    <n v="231932.29"/>
    <x v="2"/>
  </r>
  <r>
    <x v="8"/>
    <n v="36.979999999999997"/>
    <x v="0"/>
    <x v="6"/>
    <n v="215026"/>
    <x v="0"/>
    <n v="253"/>
    <x v="0"/>
    <n v="63.69"/>
    <s v="Third"/>
    <x v="0"/>
    <s v="Not Available"/>
    <x v="1"/>
    <n v="143108.35999999999"/>
    <x v="0"/>
  </r>
  <r>
    <x v="5"/>
    <n v="33.200000000000003"/>
    <x v="3"/>
    <x v="14"/>
    <n v="381901"/>
    <x v="1"/>
    <n v="903"/>
    <x v="2"/>
    <n v="38.619999999999997"/>
    <s v="Third"/>
    <x v="6"/>
    <s v="Active"/>
    <x v="0"/>
    <n v="275038.53000000003"/>
    <x v="3"/>
  </r>
  <r>
    <x v="1"/>
    <n v="10.039999999999999"/>
    <x v="4"/>
    <x v="22"/>
    <n v="270473"/>
    <x v="6"/>
    <n v="107"/>
    <x v="2"/>
    <n v="59.08"/>
    <s v="Third"/>
    <x v="6"/>
    <s v="Active"/>
    <x v="0"/>
    <n v="188526.89"/>
    <x v="3"/>
  </r>
  <r>
    <x v="0"/>
    <n v="49.17"/>
    <x v="2"/>
    <x v="34"/>
    <n v="80289"/>
    <x v="4"/>
    <n v="246"/>
    <x v="0"/>
    <n v="61.38"/>
    <s v="Third"/>
    <x v="0"/>
    <s v="Expired"/>
    <x v="0"/>
    <n v="59565.63"/>
    <x v="0"/>
  </r>
  <r>
    <x v="5"/>
    <n v="50.29"/>
    <x v="7"/>
    <x v="23"/>
    <n v="116257"/>
    <x v="4"/>
    <n v="135"/>
    <x v="0"/>
    <n v="77.91"/>
    <s v="Third"/>
    <x v="0"/>
    <s v="Expired"/>
    <x v="1"/>
    <n v="73210.17"/>
    <x v="2"/>
  </r>
  <r>
    <x v="8"/>
    <n v="6.58"/>
    <x v="1"/>
    <x v="26"/>
    <n v="293898"/>
    <x v="8"/>
    <n v="212"/>
    <x v="2"/>
    <n v="30.02"/>
    <s v="Third"/>
    <x v="4"/>
    <s v="Expired"/>
    <x v="1"/>
    <n v="203366.95"/>
    <x v="0"/>
  </r>
  <r>
    <x v="3"/>
    <n v="48.14"/>
    <x v="2"/>
    <x v="38"/>
    <n v="304941"/>
    <x v="9"/>
    <n v="1000"/>
    <x v="1"/>
    <n v="75.31"/>
    <s v="Second"/>
    <x v="1"/>
    <s v="Expired"/>
    <x v="1"/>
    <n v="218923.59"/>
    <x v="3"/>
  </r>
  <r>
    <x v="6"/>
    <n v="20.77"/>
    <x v="7"/>
    <x v="28"/>
    <n v="56920"/>
    <x v="2"/>
    <n v="619"/>
    <x v="1"/>
    <n v="88.1"/>
    <s v="Third"/>
    <x v="3"/>
    <s v="Not Available"/>
    <x v="1"/>
    <n v="32271.68"/>
    <x v="1"/>
  </r>
  <r>
    <x v="8"/>
    <n v="53.41"/>
    <x v="1"/>
    <x v="19"/>
    <n v="361523"/>
    <x v="0"/>
    <n v="680"/>
    <x v="2"/>
    <n v="29.47"/>
    <s v="First"/>
    <x v="2"/>
    <s v="Not Available"/>
    <x v="0"/>
    <n v="244473.60000000001"/>
    <x v="3"/>
  </r>
  <r>
    <x v="5"/>
    <n v="17.96"/>
    <x v="0"/>
    <x v="0"/>
    <n v="170800"/>
    <x v="1"/>
    <n v="816"/>
    <x v="1"/>
    <n v="85.75"/>
    <s v="Second"/>
    <x v="1"/>
    <s v="Not Available"/>
    <x v="0"/>
    <n v="99296.22"/>
    <x v="2"/>
  </r>
  <r>
    <x v="6"/>
    <n v="69.459999999999994"/>
    <x v="0"/>
    <x v="0"/>
    <n v="306560"/>
    <x v="3"/>
    <n v="282"/>
    <x v="0"/>
    <n v="67"/>
    <s v="Third"/>
    <x v="4"/>
    <s v="Expired"/>
    <x v="0"/>
    <n v="231943.99"/>
    <x v="3"/>
  </r>
  <r>
    <x v="8"/>
    <n v="74.23"/>
    <x v="2"/>
    <x v="38"/>
    <n v="372620"/>
    <x v="4"/>
    <n v="336"/>
    <x v="2"/>
    <n v="39.68"/>
    <s v="First"/>
    <x v="0"/>
    <s v="Active"/>
    <x v="0"/>
    <n v="259414.66"/>
    <x v="1"/>
  </r>
  <r>
    <x v="5"/>
    <n v="38.06"/>
    <x v="1"/>
    <x v="25"/>
    <n v="54325"/>
    <x v="5"/>
    <n v="523"/>
    <x v="1"/>
    <n v="85.24"/>
    <s v="Second"/>
    <x v="9"/>
    <s v="Expired"/>
    <x v="0"/>
    <n v="38395.629999999997"/>
    <x v="3"/>
  </r>
  <r>
    <x v="4"/>
    <n v="37.72"/>
    <x v="5"/>
    <x v="5"/>
    <n v="309753"/>
    <x v="1"/>
    <n v="109"/>
    <x v="2"/>
    <n v="25.52"/>
    <s v="Third"/>
    <x v="6"/>
    <s v="Expired"/>
    <x v="0"/>
    <n v="147153.04999999999"/>
    <x v="3"/>
  </r>
  <r>
    <x v="5"/>
    <n v="12.07"/>
    <x v="5"/>
    <x v="20"/>
    <n v="283577"/>
    <x v="2"/>
    <n v="899"/>
    <x v="0"/>
    <n v="96.87"/>
    <s v="First"/>
    <x v="3"/>
    <s v="Expired"/>
    <x v="1"/>
    <n v="200705.85"/>
    <x v="3"/>
  </r>
  <r>
    <x v="4"/>
    <n v="57.66"/>
    <x v="2"/>
    <x v="27"/>
    <n v="130461"/>
    <x v="6"/>
    <n v="234"/>
    <x v="2"/>
    <n v="56.08"/>
    <s v="Third"/>
    <x v="1"/>
    <s v="Expired"/>
    <x v="0"/>
    <n v="75706.509999999995"/>
    <x v="2"/>
  </r>
  <r>
    <x v="0"/>
    <n v="60.23"/>
    <x v="3"/>
    <x v="32"/>
    <n v="103548"/>
    <x v="1"/>
    <n v="478"/>
    <x v="1"/>
    <n v="64.739999999999995"/>
    <s v="Second"/>
    <x v="0"/>
    <s v="Expired"/>
    <x v="1"/>
    <n v="42146.48"/>
    <x v="3"/>
  </r>
  <r>
    <x v="1"/>
    <n v="15.29"/>
    <x v="7"/>
    <x v="30"/>
    <n v="379289"/>
    <x v="7"/>
    <n v="276"/>
    <x v="1"/>
    <n v="96.15"/>
    <s v="First"/>
    <x v="7"/>
    <s v="Not Available"/>
    <x v="1"/>
    <n v="253800.58"/>
    <x v="1"/>
  </r>
  <r>
    <x v="9"/>
    <n v="60.73"/>
    <x v="2"/>
    <x v="34"/>
    <n v="139354"/>
    <x v="4"/>
    <n v="743"/>
    <x v="1"/>
    <n v="73.56"/>
    <s v="Third"/>
    <x v="0"/>
    <s v="Active"/>
    <x v="1"/>
    <n v="56187.21"/>
    <x v="1"/>
  </r>
  <r>
    <x v="0"/>
    <n v="63.45"/>
    <x v="6"/>
    <x v="31"/>
    <n v="268497"/>
    <x v="3"/>
    <n v="600"/>
    <x v="2"/>
    <n v="34.549999999999997"/>
    <s v="Second"/>
    <x v="1"/>
    <s v="Active"/>
    <x v="0"/>
    <n v="176701.2"/>
    <x v="1"/>
  </r>
  <r>
    <x v="5"/>
    <n v="48.36"/>
    <x v="2"/>
    <x v="34"/>
    <n v="122863"/>
    <x v="6"/>
    <n v="516"/>
    <x v="2"/>
    <n v="35.61"/>
    <s v="Third"/>
    <x v="0"/>
    <s v="Expired"/>
    <x v="0"/>
    <n v="65487.4"/>
    <x v="0"/>
  </r>
  <r>
    <x v="3"/>
    <n v="56.49"/>
    <x v="4"/>
    <x v="12"/>
    <n v="286876"/>
    <x v="7"/>
    <n v="539"/>
    <x v="1"/>
    <n v="92.15"/>
    <s v="Third"/>
    <x v="1"/>
    <s v="Active"/>
    <x v="1"/>
    <n v="210590.97"/>
    <x v="0"/>
  </r>
  <r>
    <x v="3"/>
    <n v="15.69"/>
    <x v="4"/>
    <x v="22"/>
    <n v="196554"/>
    <x v="4"/>
    <n v="810"/>
    <x v="1"/>
    <n v="63.42"/>
    <s v="First"/>
    <x v="0"/>
    <s v="Not Available"/>
    <x v="0"/>
    <n v="143835.71"/>
    <x v="1"/>
  </r>
  <r>
    <x v="7"/>
    <n v="63.22"/>
    <x v="5"/>
    <x v="13"/>
    <n v="116533"/>
    <x v="2"/>
    <n v="751"/>
    <x v="0"/>
    <n v="61.54"/>
    <s v="First"/>
    <x v="3"/>
    <s v="Not Available"/>
    <x v="0"/>
    <n v="92359.17"/>
    <x v="1"/>
  </r>
  <r>
    <x v="6"/>
    <n v="71.33"/>
    <x v="0"/>
    <x v="0"/>
    <n v="244874"/>
    <x v="6"/>
    <n v="1000"/>
    <x v="1"/>
    <n v="96.3"/>
    <s v="First"/>
    <x v="9"/>
    <s v="Active"/>
    <x v="0"/>
    <n v="132752.54"/>
    <x v="3"/>
  </r>
  <r>
    <x v="4"/>
    <n v="39.22"/>
    <x v="7"/>
    <x v="28"/>
    <n v="322042"/>
    <x v="0"/>
    <n v="197"/>
    <x v="2"/>
    <n v="55.66"/>
    <s v="First"/>
    <x v="2"/>
    <s v="Expired"/>
    <x v="0"/>
    <n v="229406.85"/>
    <x v="3"/>
  </r>
  <r>
    <x v="9"/>
    <n v="31.23"/>
    <x v="5"/>
    <x v="15"/>
    <n v="389149"/>
    <x v="9"/>
    <n v="777"/>
    <x v="1"/>
    <n v="75.48"/>
    <s v="Second"/>
    <x v="1"/>
    <s v="Not Available"/>
    <x v="0"/>
    <n v="208225.43"/>
    <x v="0"/>
  </r>
  <r>
    <x v="1"/>
    <n v="44.78"/>
    <x v="7"/>
    <x v="17"/>
    <n v="134209"/>
    <x v="0"/>
    <n v="457"/>
    <x v="0"/>
    <n v="63.44"/>
    <s v="Second"/>
    <x v="2"/>
    <s v="Active"/>
    <x v="1"/>
    <n v="103428.35"/>
    <x v="0"/>
  </r>
  <r>
    <x v="3"/>
    <n v="9.0299999999999994"/>
    <x v="1"/>
    <x v="37"/>
    <n v="346911"/>
    <x v="7"/>
    <n v="537"/>
    <x v="2"/>
    <n v="47.3"/>
    <s v="First"/>
    <x v="7"/>
    <s v="Not Available"/>
    <x v="0"/>
    <n v="235014.3"/>
    <x v="3"/>
  </r>
  <r>
    <x v="9"/>
    <n v="79.48"/>
    <x v="2"/>
    <x v="34"/>
    <n v="85660"/>
    <x v="5"/>
    <n v="282"/>
    <x v="1"/>
    <n v="62.34"/>
    <s v="Second"/>
    <x v="4"/>
    <s v="Expired"/>
    <x v="1"/>
    <n v="34329.64"/>
    <x v="3"/>
  </r>
  <r>
    <x v="2"/>
    <n v="75.760000000000005"/>
    <x v="5"/>
    <x v="20"/>
    <n v="257488"/>
    <x v="3"/>
    <n v="187"/>
    <x v="1"/>
    <n v="87.36"/>
    <s v="Third"/>
    <x v="0"/>
    <s v="Not Available"/>
    <x v="0"/>
    <n v="155473.87"/>
    <x v="2"/>
  </r>
  <r>
    <x v="4"/>
    <n v="51.27"/>
    <x v="2"/>
    <x v="38"/>
    <n v="307570"/>
    <x v="5"/>
    <n v="820"/>
    <x v="2"/>
    <n v="31.12"/>
    <s v="Second"/>
    <x v="6"/>
    <s v="Not Available"/>
    <x v="1"/>
    <n v="164168.91"/>
    <x v="0"/>
  </r>
  <r>
    <x v="7"/>
    <n v="49.81"/>
    <x v="2"/>
    <x v="38"/>
    <n v="282371"/>
    <x v="4"/>
    <n v="905"/>
    <x v="1"/>
    <n v="70.23"/>
    <s v="Second"/>
    <x v="0"/>
    <s v="Not Available"/>
    <x v="0"/>
    <n v="155145.07999999999"/>
    <x v="3"/>
  </r>
  <r>
    <x v="6"/>
    <n v="64.78"/>
    <x v="0"/>
    <x v="35"/>
    <n v="354480"/>
    <x v="8"/>
    <n v="212"/>
    <x v="1"/>
    <n v="93.67"/>
    <s v="Third"/>
    <x v="1"/>
    <s v="Active"/>
    <x v="1"/>
    <n v="190537.81"/>
    <x v="0"/>
  </r>
  <r>
    <x v="0"/>
    <n v="35.6"/>
    <x v="0"/>
    <x v="6"/>
    <n v="212248"/>
    <x v="7"/>
    <n v="153"/>
    <x v="2"/>
    <n v="28.93"/>
    <s v="Second"/>
    <x v="3"/>
    <s v="Active"/>
    <x v="1"/>
    <n v="108918.44"/>
    <x v="0"/>
  </r>
  <r>
    <x v="4"/>
    <n v="21.43"/>
    <x v="0"/>
    <x v="29"/>
    <n v="353280"/>
    <x v="9"/>
    <n v="129"/>
    <x v="2"/>
    <n v="38.659999999999997"/>
    <s v="Second"/>
    <x v="0"/>
    <s v="Not Available"/>
    <x v="0"/>
    <n v="155618.71"/>
    <x v="2"/>
  </r>
  <r>
    <x v="6"/>
    <n v="76.41"/>
    <x v="4"/>
    <x v="4"/>
    <n v="252285"/>
    <x v="2"/>
    <n v="720"/>
    <x v="2"/>
    <n v="47.78"/>
    <s v="Second"/>
    <x v="3"/>
    <s v="Expired"/>
    <x v="1"/>
    <n v="150260.18"/>
    <x v="2"/>
  </r>
  <r>
    <x v="5"/>
    <n v="22.43"/>
    <x v="6"/>
    <x v="21"/>
    <n v="217040"/>
    <x v="2"/>
    <n v="282"/>
    <x v="0"/>
    <n v="77.84"/>
    <s v="First"/>
    <x v="3"/>
    <s v="Active"/>
    <x v="1"/>
    <n v="153317.60999999999"/>
    <x v="3"/>
  </r>
  <r>
    <x v="2"/>
    <n v="45.38"/>
    <x v="2"/>
    <x v="8"/>
    <n v="303028"/>
    <x v="1"/>
    <n v="985"/>
    <x v="0"/>
    <n v="98.16"/>
    <s v="Third"/>
    <x v="1"/>
    <s v="Not Available"/>
    <x v="1"/>
    <n v="216385.33"/>
    <x v="0"/>
  </r>
  <r>
    <x v="0"/>
    <n v="71.34"/>
    <x v="1"/>
    <x v="1"/>
    <n v="380436"/>
    <x v="6"/>
    <n v="564"/>
    <x v="0"/>
    <n v="98.83"/>
    <s v="First"/>
    <x v="9"/>
    <s v="Active"/>
    <x v="1"/>
    <n v="192241.11"/>
    <x v="0"/>
  </r>
  <r>
    <x v="9"/>
    <n v="26.68"/>
    <x v="6"/>
    <x v="10"/>
    <n v="246399"/>
    <x v="8"/>
    <n v="798"/>
    <x v="1"/>
    <n v="81.56"/>
    <s v="Second"/>
    <x v="0"/>
    <s v="Expired"/>
    <x v="1"/>
    <n v="171554.59"/>
    <x v="1"/>
  </r>
  <r>
    <x v="5"/>
    <n v="75.150000000000006"/>
    <x v="6"/>
    <x v="21"/>
    <n v="155210"/>
    <x v="1"/>
    <n v="916"/>
    <x v="0"/>
    <n v="67.650000000000006"/>
    <s v="First"/>
    <x v="6"/>
    <s v="Not Available"/>
    <x v="1"/>
    <n v="75429.490000000005"/>
    <x v="2"/>
  </r>
  <r>
    <x v="9"/>
    <n v="32.299999999999997"/>
    <x v="4"/>
    <x v="12"/>
    <n v="341896"/>
    <x v="1"/>
    <n v="287"/>
    <x v="1"/>
    <n v="92.68"/>
    <s v="First"/>
    <x v="6"/>
    <s v="Active"/>
    <x v="1"/>
    <n v="166404.20000000001"/>
    <x v="1"/>
  </r>
  <r>
    <x v="1"/>
    <n v="10.7"/>
    <x v="2"/>
    <x v="38"/>
    <n v="331220"/>
    <x v="4"/>
    <n v="614"/>
    <x v="1"/>
    <n v="85.96"/>
    <s v="First"/>
    <x v="0"/>
    <s v="Active"/>
    <x v="0"/>
    <n v="159162.87"/>
    <x v="0"/>
  </r>
  <r>
    <x v="5"/>
    <n v="47.34"/>
    <x v="5"/>
    <x v="9"/>
    <n v="391809"/>
    <x v="3"/>
    <n v="178"/>
    <x v="1"/>
    <n v="99.26"/>
    <s v="First"/>
    <x v="4"/>
    <s v="Active"/>
    <x v="1"/>
    <n v="213356.32"/>
    <x v="3"/>
  </r>
  <r>
    <x v="6"/>
    <n v="21.74"/>
    <x v="7"/>
    <x v="17"/>
    <n v="327141"/>
    <x v="6"/>
    <n v="506"/>
    <x v="2"/>
    <n v="40.869999999999997"/>
    <s v="First"/>
    <x v="9"/>
    <s v="Active"/>
    <x v="0"/>
    <n v="204538.69"/>
    <x v="2"/>
  </r>
  <r>
    <x v="1"/>
    <n v="73.739999999999995"/>
    <x v="0"/>
    <x v="0"/>
    <n v="397894"/>
    <x v="6"/>
    <n v="756"/>
    <x v="1"/>
    <n v="63.21"/>
    <s v="Second"/>
    <x v="1"/>
    <s v="Not Available"/>
    <x v="0"/>
    <n v="247455.98"/>
    <x v="3"/>
  </r>
  <r>
    <x v="3"/>
    <n v="55.06"/>
    <x v="1"/>
    <x v="25"/>
    <n v="235608"/>
    <x v="4"/>
    <n v="852"/>
    <x v="0"/>
    <n v="60.37"/>
    <s v="Third"/>
    <x v="0"/>
    <s v="Not Available"/>
    <x v="0"/>
    <n v="174125.5"/>
    <x v="0"/>
  </r>
  <r>
    <x v="5"/>
    <n v="48.05"/>
    <x v="7"/>
    <x v="36"/>
    <n v="368545"/>
    <x v="8"/>
    <n v="934"/>
    <x v="2"/>
    <n v="50.03"/>
    <s v="Third"/>
    <x v="4"/>
    <s v="Expired"/>
    <x v="1"/>
    <n v="204751.68"/>
    <x v="0"/>
  </r>
  <r>
    <x v="7"/>
    <n v="56.81"/>
    <x v="4"/>
    <x v="18"/>
    <n v="121564"/>
    <x v="1"/>
    <n v="193"/>
    <x v="2"/>
    <n v="51.99"/>
    <s v="First"/>
    <x v="6"/>
    <s v="Active"/>
    <x v="0"/>
    <n v="84833.38"/>
    <x v="1"/>
  </r>
  <r>
    <x v="5"/>
    <n v="56.45"/>
    <x v="1"/>
    <x v="26"/>
    <n v="50141"/>
    <x v="0"/>
    <n v="618"/>
    <x v="2"/>
    <n v="29.93"/>
    <s v="Third"/>
    <x v="4"/>
    <s v="Active"/>
    <x v="1"/>
    <n v="36559.21"/>
    <x v="3"/>
  </r>
  <r>
    <x v="3"/>
    <n v="47.62"/>
    <x v="6"/>
    <x v="24"/>
    <n v="309971"/>
    <x v="2"/>
    <n v="423"/>
    <x v="0"/>
    <n v="73.11"/>
    <s v="Second"/>
    <x v="4"/>
    <s v="Expired"/>
    <x v="1"/>
    <n v="227016.99"/>
    <x v="1"/>
  </r>
  <r>
    <x v="4"/>
    <n v="8.81"/>
    <x v="6"/>
    <x v="31"/>
    <n v="229729"/>
    <x v="7"/>
    <n v="714"/>
    <x v="0"/>
    <n v="63.03"/>
    <s v="Second"/>
    <x v="4"/>
    <s v="Not Available"/>
    <x v="0"/>
    <n v="139643.62"/>
    <x v="1"/>
  </r>
  <r>
    <x v="5"/>
    <n v="56.77"/>
    <x v="1"/>
    <x v="25"/>
    <n v="366557"/>
    <x v="1"/>
    <n v="744"/>
    <x v="2"/>
    <n v="40.130000000000003"/>
    <s v="Second"/>
    <x v="4"/>
    <s v="Not Available"/>
    <x v="1"/>
    <n v="148456.38"/>
    <x v="2"/>
  </r>
  <r>
    <x v="3"/>
    <n v="43.61"/>
    <x v="0"/>
    <x v="0"/>
    <n v="202784"/>
    <x v="5"/>
    <n v="769"/>
    <x v="0"/>
    <n v="76.66"/>
    <s v="Second"/>
    <x v="3"/>
    <s v="Active"/>
    <x v="1"/>
    <n v="123013.01"/>
    <x v="2"/>
  </r>
  <r>
    <x v="3"/>
    <n v="41.65"/>
    <x v="3"/>
    <x v="14"/>
    <n v="331047"/>
    <x v="9"/>
    <n v="657"/>
    <x v="1"/>
    <n v="73.400000000000006"/>
    <s v="First"/>
    <x v="1"/>
    <s v="Expired"/>
    <x v="1"/>
    <n v="198382.67"/>
    <x v="1"/>
  </r>
  <r>
    <x v="2"/>
    <n v="32.61"/>
    <x v="5"/>
    <x v="20"/>
    <n v="317082"/>
    <x v="7"/>
    <n v="225"/>
    <x v="1"/>
    <n v="89.17"/>
    <s v="First"/>
    <x v="7"/>
    <s v="Not Available"/>
    <x v="1"/>
    <n v="191249.73"/>
    <x v="0"/>
  </r>
  <r>
    <x v="5"/>
    <n v="79.010000000000005"/>
    <x v="2"/>
    <x v="27"/>
    <n v="361048"/>
    <x v="6"/>
    <n v="301"/>
    <x v="0"/>
    <n v="62.63"/>
    <s v="Second"/>
    <x v="1"/>
    <s v="Expired"/>
    <x v="1"/>
    <n v="243639.33"/>
    <x v="2"/>
  </r>
  <r>
    <x v="7"/>
    <n v="54.71"/>
    <x v="2"/>
    <x v="8"/>
    <n v="239741"/>
    <x v="0"/>
    <n v="719"/>
    <x v="0"/>
    <n v="63.34"/>
    <s v="Third"/>
    <x v="2"/>
    <s v="Expired"/>
    <x v="1"/>
    <n v="170706.86"/>
    <x v="2"/>
  </r>
  <r>
    <x v="7"/>
    <n v="70.08"/>
    <x v="4"/>
    <x v="16"/>
    <n v="84507"/>
    <x v="7"/>
    <n v="585"/>
    <x v="0"/>
    <n v="76.650000000000006"/>
    <s v="Third"/>
    <x v="4"/>
    <s v="Expired"/>
    <x v="0"/>
    <n v="42031.96"/>
    <x v="3"/>
  </r>
  <r>
    <x v="7"/>
    <n v="66.95"/>
    <x v="2"/>
    <x v="27"/>
    <n v="246430"/>
    <x v="8"/>
    <n v="890"/>
    <x v="1"/>
    <n v="67.39"/>
    <s v="Third"/>
    <x v="7"/>
    <s v="Not Available"/>
    <x v="0"/>
    <n v="153164.03"/>
    <x v="1"/>
  </r>
  <r>
    <x v="8"/>
    <n v="63.21"/>
    <x v="7"/>
    <x v="28"/>
    <n v="117190"/>
    <x v="2"/>
    <n v="113"/>
    <x v="2"/>
    <n v="57.24"/>
    <s v="First"/>
    <x v="3"/>
    <s v="Not Available"/>
    <x v="1"/>
    <n v="63275.06"/>
    <x v="1"/>
  </r>
  <r>
    <x v="4"/>
    <n v="53.56"/>
    <x v="7"/>
    <x v="30"/>
    <n v="396194"/>
    <x v="7"/>
    <n v="548"/>
    <x v="1"/>
    <n v="88.72"/>
    <s v="Third"/>
    <x v="2"/>
    <s v="Active"/>
    <x v="0"/>
    <n v="165686.82999999999"/>
    <x v="2"/>
  </r>
  <r>
    <x v="5"/>
    <n v="13.95"/>
    <x v="0"/>
    <x v="39"/>
    <n v="91684"/>
    <x v="8"/>
    <n v="438"/>
    <x v="0"/>
    <n v="88.38"/>
    <s v="Third"/>
    <x v="6"/>
    <s v="Expired"/>
    <x v="0"/>
    <n v="67280.56"/>
    <x v="0"/>
  </r>
  <r>
    <x v="0"/>
    <n v="10.02"/>
    <x v="3"/>
    <x v="32"/>
    <n v="197161"/>
    <x v="7"/>
    <n v="106"/>
    <x v="1"/>
    <n v="60.66"/>
    <s v="Third"/>
    <x v="0"/>
    <s v="Not Available"/>
    <x v="1"/>
    <n v="96552.97"/>
    <x v="2"/>
  </r>
  <r>
    <x v="1"/>
    <n v="50.66"/>
    <x v="1"/>
    <x v="1"/>
    <n v="259648"/>
    <x v="1"/>
    <n v="422"/>
    <x v="2"/>
    <n v="48.87"/>
    <s v="Third"/>
    <x v="0"/>
    <s v="Expired"/>
    <x v="0"/>
    <n v="151396.76"/>
    <x v="2"/>
  </r>
  <r>
    <x v="0"/>
    <n v="19.27"/>
    <x v="1"/>
    <x v="25"/>
    <n v="308055"/>
    <x v="5"/>
    <n v="689"/>
    <x v="1"/>
    <n v="72.28"/>
    <s v="Second"/>
    <x v="5"/>
    <s v="Not Available"/>
    <x v="0"/>
    <n v="125163.42"/>
    <x v="0"/>
  </r>
  <r>
    <x v="0"/>
    <n v="48.39"/>
    <x v="3"/>
    <x v="14"/>
    <n v="364579"/>
    <x v="3"/>
    <n v="277"/>
    <x v="0"/>
    <n v="89.74"/>
    <s v="Third"/>
    <x v="0"/>
    <s v="Expired"/>
    <x v="0"/>
    <n v="207975.53"/>
    <x v="1"/>
  </r>
  <r>
    <x v="9"/>
    <n v="60.01"/>
    <x v="5"/>
    <x v="13"/>
    <n v="306747"/>
    <x v="2"/>
    <n v="535"/>
    <x v="1"/>
    <n v="99.88"/>
    <s v="Second"/>
    <x v="2"/>
    <s v="Expired"/>
    <x v="1"/>
    <n v="140083.73000000001"/>
    <x v="0"/>
  </r>
  <r>
    <x v="3"/>
    <n v="34.409999999999997"/>
    <x v="7"/>
    <x v="23"/>
    <n v="284698"/>
    <x v="4"/>
    <n v="415"/>
    <x v="2"/>
    <n v="33.58"/>
    <s v="Second"/>
    <x v="0"/>
    <s v="Not Available"/>
    <x v="0"/>
    <n v="123960.19"/>
    <x v="3"/>
  </r>
  <r>
    <x v="0"/>
    <n v="56.43"/>
    <x v="3"/>
    <x v="14"/>
    <n v="154087"/>
    <x v="2"/>
    <n v="798"/>
    <x v="0"/>
    <n v="72.150000000000006"/>
    <s v="Second"/>
    <x v="3"/>
    <s v="Not Available"/>
    <x v="1"/>
    <n v="65162.12"/>
    <x v="3"/>
  </r>
  <r>
    <x v="0"/>
    <n v="63.16"/>
    <x v="4"/>
    <x v="22"/>
    <n v="251733"/>
    <x v="9"/>
    <n v="218"/>
    <x v="2"/>
    <n v="29.46"/>
    <s v="Third"/>
    <x v="1"/>
    <s v="Expired"/>
    <x v="1"/>
    <n v="134705.19"/>
    <x v="3"/>
  </r>
  <r>
    <x v="8"/>
    <n v="15.58"/>
    <x v="4"/>
    <x v="4"/>
    <n v="107219"/>
    <x v="5"/>
    <n v="842"/>
    <x v="0"/>
    <n v="98.92"/>
    <s v="First"/>
    <x v="5"/>
    <s v="Active"/>
    <x v="1"/>
    <n v="83449.61"/>
    <x v="0"/>
  </r>
  <r>
    <x v="2"/>
    <n v="49.04"/>
    <x v="2"/>
    <x v="27"/>
    <n v="265186"/>
    <x v="4"/>
    <n v="607"/>
    <x v="2"/>
    <n v="52.18"/>
    <s v="Third"/>
    <x v="0"/>
    <s v="Not Available"/>
    <x v="0"/>
    <n v="170127.43"/>
    <x v="2"/>
  </r>
  <r>
    <x v="6"/>
    <n v="51.97"/>
    <x v="5"/>
    <x v="13"/>
    <n v="224385"/>
    <x v="7"/>
    <n v="344"/>
    <x v="2"/>
    <n v="32.72"/>
    <s v="Second"/>
    <x v="3"/>
    <s v="Active"/>
    <x v="1"/>
    <n v="107058.83"/>
    <x v="2"/>
  </r>
  <r>
    <x v="1"/>
    <n v="30.68"/>
    <x v="6"/>
    <x v="21"/>
    <n v="297364"/>
    <x v="4"/>
    <n v="766"/>
    <x v="0"/>
    <n v="61.5"/>
    <s v="Second"/>
    <x v="0"/>
    <s v="Active"/>
    <x v="0"/>
    <n v="157167.07999999999"/>
    <x v="3"/>
  </r>
  <r>
    <x v="5"/>
    <n v="15.11"/>
    <x v="5"/>
    <x v="20"/>
    <n v="58947"/>
    <x v="5"/>
    <n v="456"/>
    <x v="2"/>
    <n v="46.01"/>
    <s v="First"/>
    <x v="5"/>
    <s v="Not Available"/>
    <x v="1"/>
    <n v="46129.66"/>
    <x v="2"/>
  </r>
  <r>
    <x v="6"/>
    <n v="52.93"/>
    <x v="0"/>
    <x v="35"/>
    <n v="212007"/>
    <x v="9"/>
    <n v="662"/>
    <x v="0"/>
    <n v="75.67"/>
    <s v="Third"/>
    <x v="1"/>
    <s v="Not Available"/>
    <x v="1"/>
    <n v="145683.25"/>
    <x v="0"/>
  </r>
  <r>
    <x v="5"/>
    <n v="39.39"/>
    <x v="3"/>
    <x v="32"/>
    <n v="147914"/>
    <x v="6"/>
    <n v="780"/>
    <x v="1"/>
    <n v="90.51"/>
    <s v="First"/>
    <x v="9"/>
    <s v="Active"/>
    <x v="1"/>
    <n v="118010.23"/>
    <x v="1"/>
  </r>
  <r>
    <x v="3"/>
    <n v="15.17"/>
    <x v="4"/>
    <x v="22"/>
    <n v="258070"/>
    <x v="2"/>
    <n v="689"/>
    <x v="1"/>
    <n v="89.59"/>
    <s v="Second"/>
    <x v="4"/>
    <s v="Not Available"/>
    <x v="1"/>
    <n v="126771.73"/>
    <x v="2"/>
  </r>
  <r>
    <x v="4"/>
    <n v="24.71"/>
    <x v="7"/>
    <x v="36"/>
    <n v="382090"/>
    <x v="5"/>
    <n v="806"/>
    <x v="1"/>
    <n v="80"/>
    <s v="Second"/>
    <x v="7"/>
    <s v="Active"/>
    <x v="1"/>
    <n v="252075.34"/>
    <x v="0"/>
  </r>
  <r>
    <x v="8"/>
    <n v="56.53"/>
    <x v="6"/>
    <x v="21"/>
    <n v="181939"/>
    <x v="9"/>
    <n v="393"/>
    <x v="0"/>
    <n v="90.44"/>
    <s v="First"/>
    <x v="1"/>
    <s v="Expired"/>
    <x v="1"/>
    <n v="123655.03"/>
    <x v="1"/>
  </r>
  <r>
    <x v="1"/>
    <n v="38.229999999999997"/>
    <x v="3"/>
    <x v="32"/>
    <n v="153457"/>
    <x v="8"/>
    <n v="876"/>
    <x v="1"/>
    <n v="96.07"/>
    <s v="Second"/>
    <x v="7"/>
    <s v="Expired"/>
    <x v="1"/>
    <n v="80414.22"/>
    <x v="2"/>
  </r>
  <r>
    <x v="8"/>
    <n v="71.3"/>
    <x v="5"/>
    <x v="9"/>
    <n v="155030"/>
    <x v="9"/>
    <n v="392"/>
    <x v="0"/>
    <n v="62.02"/>
    <s v="Third"/>
    <x v="0"/>
    <s v="Expired"/>
    <x v="1"/>
    <n v="78135.33"/>
    <x v="3"/>
  </r>
  <r>
    <x v="9"/>
    <n v="35.479999999999997"/>
    <x v="5"/>
    <x v="5"/>
    <n v="151233"/>
    <x v="3"/>
    <n v="741"/>
    <x v="2"/>
    <n v="55.71"/>
    <s v="Third"/>
    <x v="4"/>
    <s v="Not Available"/>
    <x v="1"/>
    <n v="68747.600000000006"/>
    <x v="3"/>
  </r>
  <r>
    <x v="4"/>
    <n v="65.53"/>
    <x v="0"/>
    <x v="35"/>
    <n v="144160"/>
    <x v="6"/>
    <n v="393"/>
    <x v="0"/>
    <n v="61.14"/>
    <s v="First"/>
    <x v="9"/>
    <s v="Expired"/>
    <x v="0"/>
    <n v="65153.279999999999"/>
    <x v="1"/>
  </r>
  <r>
    <x v="4"/>
    <n v="79.98"/>
    <x v="5"/>
    <x v="5"/>
    <n v="269313"/>
    <x v="6"/>
    <n v="626"/>
    <x v="2"/>
    <n v="35.799999999999997"/>
    <s v="Third"/>
    <x v="6"/>
    <s v="Active"/>
    <x v="0"/>
    <n v="151934.21"/>
    <x v="1"/>
  </r>
  <r>
    <x v="2"/>
    <n v="10.91"/>
    <x v="5"/>
    <x v="13"/>
    <n v="395847"/>
    <x v="8"/>
    <n v="810"/>
    <x v="1"/>
    <n v="93.44"/>
    <s v="Second"/>
    <x v="2"/>
    <s v="Expired"/>
    <x v="1"/>
    <n v="307486.93"/>
    <x v="2"/>
  </r>
  <r>
    <x v="1"/>
    <n v="55.21"/>
    <x v="7"/>
    <x v="17"/>
    <n v="246265"/>
    <x v="0"/>
    <n v="690"/>
    <x v="2"/>
    <n v="28.13"/>
    <s v="First"/>
    <x v="2"/>
    <s v="Active"/>
    <x v="0"/>
    <n v="153884.56"/>
    <x v="2"/>
  </r>
  <r>
    <x v="0"/>
    <n v="24.26"/>
    <x v="5"/>
    <x v="15"/>
    <n v="60953"/>
    <x v="9"/>
    <n v="665"/>
    <x v="2"/>
    <n v="43.17"/>
    <s v="First"/>
    <x v="1"/>
    <s v="Active"/>
    <x v="0"/>
    <n v="25232.32"/>
    <x v="2"/>
  </r>
  <r>
    <x v="9"/>
    <n v="31.32"/>
    <x v="2"/>
    <x v="8"/>
    <n v="65974"/>
    <x v="6"/>
    <n v="334"/>
    <x v="0"/>
    <n v="94.48"/>
    <s v="First"/>
    <x v="9"/>
    <s v="Expired"/>
    <x v="1"/>
    <n v="48124.09"/>
    <x v="1"/>
  </r>
  <r>
    <x v="5"/>
    <n v="26.24"/>
    <x v="0"/>
    <x v="39"/>
    <n v="126742"/>
    <x v="8"/>
    <n v="516"/>
    <x v="2"/>
    <n v="44.55"/>
    <s v="First"/>
    <x v="8"/>
    <s v="Expired"/>
    <x v="1"/>
    <n v="84770.85"/>
    <x v="2"/>
  </r>
  <r>
    <x v="0"/>
    <n v="61.95"/>
    <x v="7"/>
    <x v="30"/>
    <n v="253529"/>
    <x v="6"/>
    <n v="220"/>
    <x v="0"/>
    <n v="93.19"/>
    <s v="Third"/>
    <x v="2"/>
    <s v="Expired"/>
    <x v="0"/>
    <n v="106241.68"/>
    <x v="3"/>
  </r>
  <r>
    <x v="6"/>
    <n v="79.03"/>
    <x v="7"/>
    <x v="23"/>
    <n v="297683"/>
    <x v="3"/>
    <n v="117"/>
    <x v="1"/>
    <n v="65.31"/>
    <s v="Third"/>
    <x v="0"/>
    <s v="Active"/>
    <x v="1"/>
    <n v="163142.94"/>
    <x v="0"/>
  </r>
  <r>
    <x v="7"/>
    <n v="40.270000000000003"/>
    <x v="2"/>
    <x v="34"/>
    <n v="316815"/>
    <x v="0"/>
    <n v="462"/>
    <x v="2"/>
    <n v="35.31"/>
    <s v="Second"/>
    <x v="2"/>
    <s v="Active"/>
    <x v="1"/>
    <n v="247585.44"/>
    <x v="1"/>
  </r>
  <r>
    <x v="8"/>
    <n v="58.93"/>
    <x v="0"/>
    <x v="35"/>
    <n v="185707"/>
    <x v="4"/>
    <n v="591"/>
    <x v="0"/>
    <n v="94.03"/>
    <s v="First"/>
    <x v="0"/>
    <s v="Active"/>
    <x v="1"/>
    <n v="108217.14"/>
    <x v="1"/>
  </r>
  <r>
    <x v="5"/>
    <n v="42.04"/>
    <x v="2"/>
    <x v="38"/>
    <n v="224792"/>
    <x v="4"/>
    <n v="173"/>
    <x v="0"/>
    <n v="62.78"/>
    <s v="Third"/>
    <x v="0"/>
    <s v="Not Available"/>
    <x v="1"/>
    <n v="150367.85999999999"/>
    <x v="2"/>
  </r>
  <r>
    <x v="3"/>
    <n v="20.91"/>
    <x v="6"/>
    <x v="33"/>
    <n v="125870"/>
    <x v="8"/>
    <n v="653"/>
    <x v="1"/>
    <n v="74.92"/>
    <s v="Third"/>
    <x v="9"/>
    <s v="Expired"/>
    <x v="1"/>
    <n v="50716.85"/>
    <x v="1"/>
  </r>
  <r>
    <x v="0"/>
    <n v="53.76"/>
    <x v="7"/>
    <x v="17"/>
    <n v="281309"/>
    <x v="6"/>
    <n v="964"/>
    <x v="1"/>
    <n v="77.52"/>
    <s v="Third"/>
    <x v="7"/>
    <s v="Expired"/>
    <x v="0"/>
    <n v="131222.99"/>
    <x v="2"/>
  </r>
  <r>
    <x v="5"/>
    <n v="6.83"/>
    <x v="7"/>
    <x v="30"/>
    <n v="381429"/>
    <x v="1"/>
    <n v="771"/>
    <x v="0"/>
    <n v="93.4"/>
    <s v="Third"/>
    <x v="2"/>
    <s v="Not Available"/>
    <x v="1"/>
    <n v="302588.59000000003"/>
    <x v="1"/>
  </r>
  <r>
    <x v="4"/>
    <n v="60.79"/>
    <x v="5"/>
    <x v="20"/>
    <n v="64046"/>
    <x v="2"/>
    <n v="839"/>
    <x v="0"/>
    <n v="71.2"/>
    <s v="First"/>
    <x v="3"/>
    <s v="Expired"/>
    <x v="0"/>
    <n v="28106.31"/>
    <x v="2"/>
  </r>
  <r>
    <x v="4"/>
    <n v="47.56"/>
    <x v="0"/>
    <x v="0"/>
    <n v="80142"/>
    <x v="1"/>
    <n v="359"/>
    <x v="2"/>
    <n v="25.06"/>
    <s v="First"/>
    <x v="6"/>
    <s v="Active"/>
    <x v="0"/>
    <n v="33225.360000000001"/>
    <x v="1"/>
  </r>
  <r>
    <x v="3"/>
    <n v="14.79"/>
    <x v="1"/>
    <x v="37"/>
    <n v="74412"/>
    <x v="7"/>
    <n v="599"/>
    <x v="1"/>
    <n v="93.21"/>
    <s v="First"/>
    <x v="7"/>
    <s v="Not Available"/>
    <x v="0"/>
    <n v="49889.07"/>
    <x v="0"/>
  </r>
  <r>
    <x v="9"/>
    <n v="29.9"/>
    <x v="0"/>
    <x v="29"/>
    <n v="189612"/>
    <x v="9"/>
    <n v="561"/>
    <x v="0"/>
    <n v="77.680000000000007"/>
    <s v="Third"/>
    <x v="1"/>
    <s v="Expired"/>
    <x v="0"/>
    <n v="143188.31"/>
    <x v="0"/>
  </r>
  <r>
    <x v="6"/>
    <n v="53.02"/>
    <x v="6"/>
    <x v="10"/>
    <n v="341273"/>
    <x v="8"/>
    <n v="640"/>
    <x v="2"/>
    <n v="34.67"/>
    <s v="First"/>
    <x v="8"/>
    <s v="Active"/>
    <x v="0"/>
    <n v="262287.27"/>
    <x v="3"/>
  </r>
  <r>
    <x v="4"/>
    <n v="50.46"/>
    <x v="0"/>
    <x v="0"/>
    <n v="373080"/>
    <x v="9"/>
    <n v="912"/>
    <x v="2"/>
    <n v="58"/>
    <s v="Second"/>
    <x v="1"/>
    <s v="Not Available"/>
    <x v="1"/>
    <n v="162548.89000000001"/>
    <x v="1"/>
  </r>
  <r>
    <x v="0"/>
    <n v="64.56"/>
    <x v="3"/>
    <x v="14"/>
    <n v="237726"/>
    <x v="4"/>
    <n v="988"/>
    <x v="1"/>
    <n v="74.14"/>
    <s v="Third"/>
    <x v="0"/>
    <s v="Active"/>
    <x v="0"/>
    <n v="109541.99"/>
    <x v="3"/>
  </r>
  <r>
    <x v="9"/>
    <n v="20.440000000000001"/>
    <x v="2"/>
    <x v="34"/>
    <n v="203656"/>
    <x v="8"/>
    <n v="905"/>
    <x v="2"/>
    <n v="57.97"/>
    <s v="Third"/>
    <x v="7"/>
    <s v="Not Available"/>
    <x v="1"/>
    <n v="86438.58"/>
    <x v="2"/>
  </r>
  <r>
    <x v="1"/>
    <n v="74.92"/>
    <x v="4"/>
    <x v="22"/>
    <n v="115388"/>
    <x v="8"/>
    <n v="703"/>
    <x v="2"/>
    <n v="36.74"/>
    <s v="Third"/>
    <x v="7"/>
    <s v="Not Available"/>
    <x v="0"/>
    <n v="55305.9"/>
    <x v="0"/>
  </r>
  <r>
    <x v="8"/>
    <n v="59.41"/>
    <x v="3"/>
    <x v="11"/>
    <n v="387476"/>
    <x v="0"/>
    <n v="974"/>
    <x v="0"/>
    <n v="93.72"/>
    <s v="Third"/>
    <x v="2"/>
    <s v="Not Available"/>
    <x v="1"/>
    <n v="271180.96000000002"/>
    <x v="0"/>
  </r>
  <r>
    <x v="7"/>
    <n v="22.08"/>
    <x v="5"/>
    <x v="13"/>
    <n v="367307"/>
    <x v="3"/>
    <n v="455"/>
    <x v="1"/>
    <n v="70.790000000000006"/>
    <s v="Third"/>
    <x v="4"/>
    <s v="Not Available"/>
    <x v="0"/>
    <n v="290109.59999999998"/>
    <x v="3"/>
  </r>
  <r>
    <x v="5"/>
    <n v="5.61"/>
    <x v="1"/>
    <x v="1"/>
    <n v="116754"/>
    <x v="6"/>
    <n v="126"/>
    <x v="2"/>
    <n v="38.4"/>
    <s v="First"/>
    <x v="9"/>
    <s v="Not Available"/>
    <x v="0"/>
    <n v="75843.45"/>
    <x v="0"/>
  </r>
  <r>
    <x v="9"/>
    <n v="53.84"/>
    <x v="1"/>
    <x v="25"/>
    <n v="336423"/>
    <x v="6"/>
    <n v="431"/>
    <x v="2"/>
    <n v="33.01"/>
    <s v="Third"/>
    <x v="4"/>
    <s v="Expired"/>
    <x v="1"/>
    <n v="255895.78"/>
    <x v="3"/>
  </r>
  <r>
    <x v="4"/>
    <n v="71.459999999999994"/>
    <x v="1"/>
    <x v="26"/>
    <n v="250134"/>
    <x v="9"/>
    <n v="127"/>
    <x v="2"/>
    <n v="44.4"/>
    <s v="Second"/>
    <x v="1"/>
    <s v="Active"/>
    <x v="1"/>
    <n v="122039.03"/>
    <x v="1"/>
  </r>
  <r>
    <x v="5"/>
    <n v="38.869999999999997"/>
    <x v="2"/>
    <x v="34"/>
    <n v="97091"/>
    <x v="6"/>
    <n v="176"/>
    <x v="0"/>
    <n v="73.5"/>
    <s v="Third"/>
    <x v="2"/>
    <s v="Expired"/>
    <x v="0"/>
    <n v="68989.14"/>
    <x v="2"/>
  </r>
  <r>
    <x v="3"/>
    <n v="47.51"/>
    <x v="0"/>
    <x v="29"/>
    <n v="59669"/>
    <x v="7"/>
    <n v="837"/>
    <x v="1"/>
    <n v="73.06"/>
    <s v="First"/>
    <x v="7"/>
    <s v="Expired"/>
    <x v="0"/>
    <n v="45615.45"/>
    <x v="2"/>
  </r>
  <r>
    <x v="3"/>
    <n v="37.06"/>
    <x v="3"/>
    <x v="7"/>
    <n v="304448"/>
    <x v="1"/>
    <n v="549"/>
    <x v="2"/>
    <n v="48.22"/>
    <s v="Second"/>
    <x v="0"/>
    <s v="Expired"/>
    <x v="0"/>
    <n v="219860.18"/>
    <x v="3"/>
  </r>
  <r>
    <x v="4"/>
    <n v="47.49"/>
    <x v="3"/>
    <x v="14"/>
    <n v="210081"/>
    <x v="3"/>
    <n v="312"/>
    <x v="0"/>
    <n v="86.59"/>
    <s v="First"/>
    <x v="4"/>
    <s v="Active"/>
    <x v="0"/>
    <n v="92171.82"/>
    <x v="0"/>
  </r>
  <r>
    <x v="3"/>
    <n v="64.25"/>
    <x v="5"/>
    <x v="15"/>
    <n v="330685"/>
    <x v="0"/>
    <n v="864"/>
    <x v="0"/>
    <n v="95.65"/>
    <s v="First"/>
    <x v="2"/>
    <s v="Active"/>
    <x v="1"/>
    <n v="136113.76"/>
    <x v="3"/>
  </r>
  <r>
    <x v="5"/>
    <n v="28.96"/>
    <x v="0"/>
    <x v="0"/>
    <n v="104107"/>
    <x v="4"/>
    <n v="991"/>
    <x v="0"/>
    <n v="70.23"/>
    <s v="Third"/>
    <x v="0"/>
    <s v="Not Available"/>
    <x v="1"/>
    <n v="66203.62"/>
    <x v="2"/>
  </r>
  <r>
    <x v="7"/>
    <n v="6.09"/>
    <x v="4"/>
    <x v="16"/>
    <n v="168121"/>
    <x v="3"/>
    <n v="796"/>
    <x v="1"/>
    <n v="62.47"/>
    <s v="Second"/>
    <x v="4"/>
    <s v="Active"/>
    <x v="1"/>
    <n v="77879.89"/>
    <x v="0"/>
  </r>
  <r>
    <x v="5"/>
    <n v="69.78"/>
    <x v="4"/>
    <x v="16"/>
    <n v="69277"/>
    <x v="2"/>
    <n v="586"/>
    <x v="1"/>
    <n v="88.15"/>
    <s v="First"/>
    <x v="3"/>
    <s v="Active"/>
    <x v="1"/>
    <n v="41666.339999999997"/>
    <x v="3"/>
  </r>
  <r>
    <x v="2"/>
    <n v="67.150000000000006"/>
    <x v="1"/>
    <x v="26"/>
    <n v="200395"/>
    <x v="0"/>
    <n v="347"/>
    <x v="1"/>
    <n v="72.37"/>
    <s v="Third"/>
    <x v="0"/>
    <s v="Expired"/>
    <x v="1"/>
    <n v="89396.13"/>
    <x v="2"/>
  </r>
  <r>
    <x v="2"/>
    <n v="41.26"/>
    <x v="1"/>
    <x v="37"/>
    <n v="99620"/>
    <x v="0"/>
    <n v="302"/>
    <x v="0"/>
    <n v="60.75"/>
    <s v="Third"/>
    <x v="4"/>
    <s v="Active"/>
    <x v="1"/>
    <n v="53183.41"/>
    <x v="1"/>
  </r>
  <r>
    <x v="9"/>
    <n v="69.73"/>
    <x v="7"/>
    <x v="28"/>
    <n v="236541"/>
    <x v="7"/>
    <n v="803"/>
    <x v="2"/>
    <n v="35.67"/>
    <s v="First"/>
    <x v="7"/>
    <s v="Active"/>
    <x v="0"/>
    <n v="104978.51"/>
    <x v="1"/>
  </r>
  <r>
    <x v="1"/>
    <n v="36.200000000000003"/>
    <x v="1"/>
    <x v="1"/>
    <n v="217634"/>
    <x v="8"/>
    <n v="532"/>
    <x v="2"/>
    <n v="50.69"/>
    <s v="First"/>
    <x v="8"/>
    <s v="Not Available"/>
    <x v="0"/>
    <n v="132029.56"/>
    <x v="0"/>
  </r>
  <r>
    <x v="6"/>
    <n v="56.04"/>
    <x v="7"/>
    <x v="17"/>
    <n v="260240"/>
    <x v="7"/>
    <n v="132"/>
    <x v="0"/>
    <n v="71.55"/>
    <s v="First"/>
    <x v="7"/>
    <s v="Not Available"/>
    <x v="1"/>
    <n v="174382.07"/>
    <x v="2"/>
  </r>
  <r>
    <x v="5"/>
    <n v="49.95"/>
    <x v="1"/>
    <x v="26"/>
    <n v="50354"/>
    <x v="7"/>
    <n v="956"/>
    <x v="0"/>
    <n v="74.92"/>
    <s v="Third"/>
    <x v="7"/>
    <s v="Active"/>
    <x v="1"/>
    <n v="35995.300000000003"/>
    <x v="3"/>
  </r>
  <r>
    <x v="5"/>
    <n v="22.51"/>
    <x v="3"/>
    <x v="14"/>
    <n v="56663"/>
    <x v="6"/>
    <n v="637"/>
    <x v="0"/>
    <n v="65.709999999999994"/>
    <s v="Second"/>
    <x v="4"/>
    <s v="Active"/>
    <x v="1"/>
    <n v="32547.919999999998"/>
    <x v="3"/>
  </r>
  <r>
    <x v="0"/>
    <n v="43.9"/>
    <x v="2"/>
    <x v="8"/>
    <n v="224757"/>
    <x v="8"/>
    <n v="216"/>
    <x v="2"/>
    <n v="53.43"/>
    <s v="Second"/>
    <x v="9"/>
    <s v="Expired"/>
    <x v="0"/>
    <n v="148058.69"/>
    <x v="2"/>
  </r>
  <r>
    <x v="6"/>
    <n v="32.64"/>
    <x v="6"/>
    <x v="21"/>
    <n v="383526"/>
    <x v="6"/>
    <n v="447"/>
    <x v="0"/>
    <n v="88.88"/>
    <s v="Third"/>
    <x v="0"/>
    <s v="Expired"/>
    <x v="0"/>
    <n v="264664.55"/>
    <x v="2"/>
  </r>
  <r>
    <x v="3"/>
    <n v="70.88"/>
    <x v="7"/>
    <x v="17"/>
    <n v="300391"/>
    <x v="5"/>
    <n v="930"/>
    <x v="1"/>
    <n v="65.349999999999994"/>
    <s v="Third"/>
    <x v="5"/>
    <s v="Not Available"/>
    <x v="1"/>
    <n v="201627.47"/>
    <x v="0"/>
  </r>
  <r>
    <x v="7"/>
    <n v="32"/>
    <x v="0"/>
    <x v="0"/>
    <n v="97010"/>
    <x v="6"/>
    <n v="986"/>
    <x v="0"/>
    <n v="72.069999999999993"/>
    <s v="Third"/>
    <x v="1"/>
    <s v="Not Available"/>
    <x v="1"/>
    <n v="50260.47"/>
    <x v="0"/>
  </r>
  <r>
    <x v="4"/>
    <n v="37.07"/>
    <x v="5"/>
    <x v="15"/>
    <n v="163118"/>
    <x v="7"/>
    <n v="727"/>
    <x v="2"/>
    <n v="46.65"/>
    <s v="Third"/>
    <x v="6"/>
    <s v="Expired"/>
    <x v="0"/>
    <n v="130137.74"/>
    <x v="2"/>
  </r>
  <r>
    <x v="1"/>
    <n v="18.760000000000002"/>
    <x v="1"/>
    <x v="26"/>
    <n v="168147"/>
    <x v="4"/>
    <n v="666"/>
    <x v="0"/>
    <n v="80.09"/>
    <s v="First"/>
    <x v="0"/>
    <s v="Expired"/>
    <x v="1"/>
    <n v="88410.44"/>
    <x v="2"/>
  </r>
  <r>
    <x v="7"/>
    <n v="59.68"/>
    <x v="5"/>
    <x v="9"/>
    <n v="294137"/>
    <x v="2"/>
    <n v="286"/>
    <x v="1"/>
    <n v="68.12"/>
    <s v="First"/>
    <x v="3"/>
    <s v="Not Available"/>
    <x v="0"/>
    <n v="212692.15"/>
    <x v="3"/>
  </r>
  <r>
    <x v="1"/>
    <n v="35.46"/>
    <x v="2"/>
    <x v="38"/>
    <n v="141191"/>
    <x v="5"/>
    <n v="342"/>
    <x v="0"/>
    <n v="77.11"/>
    <s v="Third"/>
    <x v="0"/>
    <s v="Not Available"/>
    <x v="1"/>
    <n v="85027.82"/>
    <x v="0"/>
  </r>
  <r>
    <x v="8"/>
    <n v="29.48"/>
    <x v="6"/>
    <x v="24"/>
    <n v="342626"/>
    <x v="6"/>
    <n v="737"/>
    <x v="0"/>
    <n v="68.47"/>
    <s v="Second"/>
    <x v="6"/>
    <s v="Expired"/>
    <x v="0"/>
    <n v="222605.64"/>
    <x v="2"/>
  </r>
  <r>
    <x v="6"/>
    <n v="47.74"/>
    <x v="5"/>
    <x v="5"/>
    <n v="170665"/>
    <x v="5"/>
    <n v="526"/>
    <x v="1"/>
    <n v="71.37"/>
    <s v="First"/>
    <x v="5"/>
    <s v="Expired"/>
    <x v="0"/>
    <n v="121106.25"/>
    <x v="1"/>
  </r>
  <r>
    <x v="0"/>
    <n v="49.1"/>
    <x v="6"/>
    <x v="31"/>
    <n v="91506"/>
    <x v="7"/>
    <n v="980"/>
    <x v="1"/>
    <n v="94.56"/>
    <s v="Second"/>
    <x v="3"/>
    <s v="Active"/>
    <x v="1"/>
    <n v="43017.440000000002"/>
    <x v="3"/>
  </r>
  <r>
    <x v="3"/>
    <n v="20.78"/>
    <x v="6"/>
    <x v="10"/>
    <n v="156290"/>
    <x v="2"/>
    <n v="960"/>
    <x v="2"/>
    <n v="47.26"/>
    <s v="Second"/>
    <x v="6"/>
    <s v="Expired"/>
    <x v="0"/>
    <n v="86116.42"/>
    <x v="2"/>
  </r>
  <r>
    <x v="9"/>
    <n v="21.57"/>
    <x v="3"/>
    <x v="3"/>
    <n v="256008"/>
    <x v="6"/>
    <n v="298"/>
    <x v="1"/>
    <n v="87.12"/>
    <s v="Second"/>
    <x v="9"/>
    <s v="Not Available"/>
    <x v="1"/>
    <n v="134530.85"/>
    <x v="3"/>
  </r>
  <r>
    <x v="4"/>
    <n v="18.260000000000002"/>
    <x v="1"/>
    <x v="1"/>
    <n v="142434"/>
    <x v="3"/>
    <n v="235"/>
    <x v="1"/>
    <n v="91.96"/>
    <s v="Third"/>
    <x v="4"/>
    <s v="Not Available"/>
    <x v="1"/>
    <n v="85175.69"/>
    <x v="3"/>
  </r>
  <r>
    <x v="3"/>
    <n v="46.63"/>
    <x v="1"/>
    <x v="19"/>
    <n v="97238"/>
    <x v="1"/>
    <n v="255"/>
    <x v="1"/>
    <n v="91.05"/>
    <s v="Second"/>
    <x v="4"/>
    <s v="Expired"/>
    <x v="1"/>
    <n v="49411.88"/>
    <x v="2"/>
  </r>
  <r>
    <x v="8"/>
    <n v="49.92"/>
    <x v="3"/>
    <x v="32"/>
    <n v="366510"/>
    <x v="0"/>
    <n v="933"/>
    <x v="2"/>
    <n v="50.21"/>
    <s v="First"/>
    <x v="2"/>
    <s v="Active"/>
    <x v="1"/>
    <n v="205152.15"/>
    <x v="3"/>
  </r>
  <r>
    <x v="9"/>
    <n v="42.08"/>
    <x v="3"/>
    <x v="14"/>
    <n v="264224"/>
    <x v="3"/>
    <n v="660"/>
    <x v="0"/>
    <n v="88.42"/>
    <s v="Second"/>
    <x v="4"/>
    <s v="Expired"/>
    <x v="0"/>
    <n v="138160.72"/>
    <x v="1"/>
  </r>
  <r>
    <x v="1"/>
    <n v="49.92"/>
    <x v="6"/>
    <x v="31"/>
    <n v="158162"/>
    <x v="2"/>
    <n v="207"/>
    <x v="0"/>
    <n v="77.790000000000006"/>
    <s v="First"/>
    <x v="3"/>
    <s v="Active"/>
    <x v="1"/>
    <n v="115229.49"/>
    <x v="1"/>
  </r>
  <r>
    <x v="5"/>
    <n v="9.51"/>
    <x v="2"/>
    <x v="27"/>
    <n v="145485"/>
    <x v="7"/>
    <n v="681"/>
    <x v="1"/>
    <n v="91.29"/>
    <s v="First"/>
    <x v="7"/>
    <s v="Active"/>
    <x v="1"/>
    <n v="75667.06"/>
    <x v="3"/>
  </r>
  <r>
    <x v="5"/>
    <n v="43.7"/>
    <x v="7"/>
    <x v="28"/>
    <n v="287104"/>
    <x v="0"/>
    <n v="400"/>
    <x v="2"/>
    <n v="57.62"/>
    <s v="Third"/>
    <x v="0"/>
    <s v="Not Available"/>
    <x v="0"/>
    <n v="150831.44"/>
    <x v="2"/>
  </r>
  <r>
    <x v="4"/>
    <n v="11.48"/>
    <x v="5"/>
    <x v="9"/>
    <n v="389218"/>
    <x v="9"/>
    <n v="965"/>
    <x v="2"/>
    <n v="38.299999999999997"/>
    <s v="First"/>
    <x v="1"/>
    <s v="Not Available"/>
    <x v="1"/>
    <n v="294870.03999999998"/>
    <x v="2"/>
  </r>
  <r>
    <x v="6"/>
    <n v="60.25"/>
    <x v="5"/>
    <x v="9"/>
    <n v="255680"/>
    <x v="6"/>
    <n v="338"/>
    <x v="1"/>
    <n v="81.64"/>
    <s v="Third"/>
    <x v="4"/>
    <s v="Expired"/>
    <x v="0"/>
    <n v="176278.95"/>
    <x v="1"/>
  </r>
  <r>
    <x v="4"/>
    <n v="75.56"/>
    <x v="7"/>
    <x v="30"/>
    <n v="177140"/>
    <x v="2"/>
    <n v="655"/>
    <x v="1"/>
    <n v="83.87"/>
    <s v="First"/>
    <x v="3"/>
    <s v="Expired"/>
    <x v="0"/>
    <n v="71409.56"/>
    <x v="0"/>
  </r>
  <r>
    <x v="1"/>
    <n v="6.74"/>
    <x v="6"/>
    <x v="31"/>
    <n v="371640"/>
    <x v="5"/>
    <n v="347"/>
    <x v="2"/>
    <n v="46.87"/>
    <s v="Third"/>
    <x v="6"/>
    <s v="Active"/>
    <x v="1"/>
    <n v="158136.70000000001"/>
    <x v="2"/>
  </r>
  <r>
    <x v="4"/>
    <n v="58.16"/>
    <x v="3"/>
    <x v="7"/>
    <n v="207472"/>
    <x v="9"/>
    <n v="480"/>
    <x v="1"/>
    <n v="83.21"/>
    <s v="First"/>
    <x v="1"/>
    <s v="Not Available"/>
    <x v="1"/>
    <n v="98982.52"/>
    <x v="0"/>
  </r>
  <r>
    <x v="6"/>
    <n v="9.9499999999999993"/>
    <x v="2"/>
    <x v="34"/>
    <n v="233567"/>
    <x v="6"/>
    <n v="129"/>
    <x v="2"/>
    <n v="58.78"/>
    <s v="Second"/>
    <x v="1"/>
    <s v="Expired"/>
    <x v="1"/>
    <n v="133474.32"/>
    <x v="0"/>
  </r>
  <r>
    <x v="4"/>
    <n v="14.79"/>
    <x v="5"/>
    <x v="5"/>
    <n v="201304"/>
    <x v="7"/>
    <n v="271"/>
    <x v="2"/>
    <n v="34.83"/>
    <s v="Second"/>
    <x v="3"/>
    <s v="Expired"/>
    <x v="0"/>
    <n v="132093.24"/>
    <x v="3"/>
  </r>
  <r>
    <x v="5"/>
    <n v="27.1"/>
    <x v="1"/>
    <x v="1"/>
    <n v="302096"/>
    <x v="8"/>
    <n v="678"/>
    <x v="2"/>
    <n v="56.92"/>
    <s v="Third"/>
    <x v="0"/>
    <s v="Not Available"/>
    <x v="1"/>
    <n v="240224.37"/>
    <x v="0"/>
  </r>
  <r>
    <x v="5"/>
    <n v="34.22"/>
    <x v="4"/>
    <x v="18"/>
    <n v="143555"/>
    <x v="5"/>
    <n v="659"/>
    <x v="1"/>
    <n v="72.2"/>
    <s v="First"/>
    <x v="5"/>
    <s v="Active"/>
    <x v="1"/>
    <n v="114207.25"/>
    <x v="2"/>
  </r>
  <r>
    <x v="5"/>
    <n v="15.6"/>
    <x v="3"/>
    <x v="14"/>
    <n v="55858"/>
    <x v="1"/>
    <n v="832"/>
    <x v="1"/>
    <n v="72.48"/>
    <s v="Second"/>
    <x v="0"/>
    <s v="Expired"/>
    <x v="0"/>
    <n v="29579.439999999999"/>
    <x v="1"/>
  </r>
  <r>
    <x v="6"/>
    <n v="20.61"/>
    <x v="5"/>
    <x v="9"/>
    <n v="255210"/>
    <x v="0"/>
    <n v="258"/>
    <x v="2"/>
    <n v="41.56"/>
    <s v="Third"/>
    <x v="0"/>
    <s v="Expired"/>
    <x v="1"/>
    <n v="147417.32"/>
    <x v="2"/>
  </r>
  <r>
    <x v="5"/>
    <n v="24.29"/>
    <x v="2"/>
    <x v="27"/>
    <n v="279073"/>
    <x v="4"/>
    <n v="810"/>
    <x v="0"/>
    <n v="80.13"/>
    <s v="First"/>
    <x v="0"/>
    <s v="Active"/>
    <x v="0"/>
    <n v="150561.60999999999"/>
    <x v="1"/>
  </r>
  <r>
    <x v="4"/>
    <n v="5.72"/>
    <x v="3"/>
    <x v="32"/>
    <n v="387258"/>
    <x v="9"/>
    <n v="498"/>
    <x v="2"/>
    <n v="44.19"/>
    <s v="Second"/>
    <x v="0"/>
    <s v="Active"/>
    <x v="1"/>
    <n v="176066.02"/>
    <x v="0"/>
  </r>
  <r>
    <x v="5"/>
    <n v="47.94"/>
    <x v="6"/>
    <x v="24"/>
    <n v="83258"/>
    <x v="1"/>
    <n v="824"/>
    <x v="0"/>
    <n v="65.489999999999995"/>
    <s v="Third"/>
    <x v="4"/>
    <s v="Expired"/>
    <x v="0"/>
    <n v="63804.33"/>
    <x v="3"/>
  </r>
  <r>
    <x v="6"/>
    <n v="44.53"/>
    <x v="6"/>
    <x v="24"/>
    <n v="355589"/>
    <x v="0"/>
    <n v="961"/>
    <x v="1"/>
    <n v="64.12"/>
    <s v="Second"/>
    <x v="1"/>
    <s v="Not Available"/>
    <x v="1"/>
    <n v="271077.02"/>
    <x v="2"/>
  </r>
  <r>
    <x v="7"/>
    <n v="18.010000000000002"/>
    <x v="3"/>
    <x v="3"/>
    <n v="117940"/>
    <x v="8"/>
    <n v="365"/>
    <x v="2"/>
    <n v="30.17"/>
    <s v="Second"/>
    <x v="1"/>
    <s v="Expired"/>
    <x v="0"/>
    <n v="88994.39"/>
    <x v="0"/>
  </r>
  <r>
    <x v="4"/>
    <n v="7.02"/>
    <x v="2"/>
    <x v="27"/>
    <n v="67766"/>
    <x v="8"/>
    <n v="882"/>
    <x v="2"/>
    <n v="51.82"/>
    <s v="Second"/>
    <x v="9"/>
    <s v="Not Available"/>
    <x v="0"/>
    <n v="52778.94"/>
    <x v="1"/>
  </r>
  <r>
    <x v="1"/>
    <n v="40.03"/>
    <x v="1"/>
    <x v="37"/>
    <n v="79561"/>
    <x v="7"/>
    <n v="782"/>
    <x v="1"/>
    <n v="70.58"/>
    <s v="First"/>
    <x v="7"/>
    <s v="Not Available"/>
    <x v="0"/>
    <n v="55359.38"/>
    <x v="2"/>
  </r>
  <r>
    <x v="7"/>
    <n v="79.400000000000006"/>
    <x v="5"/>
    <x v="15"/>
    <n v="174807"/>
    <x v="0"/>
    <n v="502"/>
    <x v="2"/>
    <n v="53.48"/>
    <s v="First"/>
    <x v="2"/>
    <s v="Not Available"/>
    <x v="1"/>
    <n v="133429.95000000001"/>
    <x v="0"/>
  </r>
  <r>
    <x v="3"/>
    <n v="60.04"/>
    <x v="7"/>
    <x v="30"/>
    <n v="288316"/>
    <x v="1"/>
    <n v="132"/>
    <x v="2"/>
    <n v="31.29"/>
    <s v="First"/>
    <x v="6"/>
    <s v="Not Available"/>
    <x v="0"/>
    <n v="194860.04"/>
    <x v="2"/>
  </r>
  <r>
    <x v="0"/>
    <n v="46.06"/>
    <x v="0"/>
    <x v="0"/>
    <n v="130627"/>
    <x v="3"/>
    <n v="170"/>
    <x v="1"/>
    <n v="92.34"/>
    <s v="Third"/>
    <x v="4"/>
    <s v="Expired"/>
    <x v="0"/>
    <n v="68418.86"/>
    <x v="3"/>
  </r>
  <r>
    <x v="2"/>
    <n v="8.08"/>
    <x v="6"/>
    <x v="21"/>
    <n v="371418"/>
    <x v="6"/>
    <n v="649"/>
    <x v="2"/>
    <n v="28.32"/>
    <s v="First"/>
    <x v="9"/>
    <s v="Not Available"/>
    <x v="1"/>
    <n v="196420.84"/>
    <x v="1"/>
  </r>
  <r>
    <x v="1"/>
    <n v="16.18"/>
    <x v="2"/>
    <x v="2"/>
    <n v="170535"/>
    <x v="3"/>
    <n v="153"/>
    <x v="0"/>
    <n v="63.35"/>
    <s v="First"/>
    <x v="4"/>
    <s v="Active"/>
    <x v="0"/>
    <n v="114801.07"/>
    <x v="1"/>
  </r>
  <r>
    <x v="7"/>
    <n v="53.18"/>
    <x v="0"/>
    <x v="35"/>
    <n v="370280"/>
    <x v="0"/>
    <n v="219"/>
    <x v="2"/>
    <n v="54.46"/>
    <s v="Third"/>
    <x v="0"/>
    <s v="Not Available"/>
    <x v="0"/>
    <n v="172156.79"/>
    <x v="2"/>
  </r>
  <r>
    <x v="5"/>
    <n v="32.6"/>
    <x v="3"/>
    <x v="11"/>
    <n v="292062"/>
    <x v="2"/>
    <n v="983"/>
    <x v="1"/>
    <n v="60.61"/>
    <s v="Second"/>
    <x v="6"/>
    <s v="Expired"/>
    <x v="0"/>
    <n v="229999.04"/>
    <x v="1"/>
  </r>
  <r>
    <x v="2"/>
    <n v="29.2"/>
    <x v="4"/>
    <x v="18"/>
    <n v="67273"/>
    <x v="3"/>
    <n v="595"/>
    <x v="2"/>
    <n v="34.81"/>
    <s v="First"/>
    <x v="4"/>
    <s v="Active"/>
    <x v="1"/>
    <n v="36432.26"/>
    <x v="1"/>
  </r>
  <r>
    <x v="8"/>
    <n v="53.34"/>
    <x v="2"/>
    <x v="38"/>
    <n v="98145"/>
    <x v="3"/>
    <n v="751"/>
    <x v="2"/>
    <n v="38.6"/>
    <s v="First"/>
    <x v="4"/>
    <s v="Not Available"/>
    <x v="0"/>
    <n v="60624.86"/>
    <x v="3"/>
  </r>
  <r>
    <x v="4"/>
    <n v="54.3"/>
    <x v="0"/>
    <x v="0"/>
    <n v="245132"/>
    <x v="5"/>
    <n v="183"/>
    <x v="0"/>
    <n v="90.9"/>
    <s v="Second"/>
    <x v="4"/>
    <s v="Active"/>
    <x v="1"/>
    <n v="117452.49"/>
    <x v="3"/>
  </r>
  <r>
    <x v="7"/>
    <n v="51.43"/>
    <x v="6"/>
    <x v="33"/>
    <n v="287536"/>
    <x v="6"/>
    <n v="128"/>
    <x v="1"/>
    <n v="60.09"/>
    <s v="First"/>
    <x v="9"/>
    <s v="Active"/>
    <x v="0"/>
    <n v="180834.54"/>
    <x v="3"/>
  </r>
  <r>
    <x v="8"/>
    <n v="55.33"/>
    <x v="7"/>
    <x v="17"/>
    <n v="176399"/>
    <x v="8"/>
    <n v="133"/>
    <x v="1"/>
    <n v="65.23"/>
    <s v="Third"/>
    <x v="8"/>
    <s v="Not Available"/>
    <x v="1"/>
    <n v="79759.520000000004"/>
    <x v="0"/>
  </r>
  <r>
    <x v="7"/>
    <n v="61.17"/>
    <x v="2"/>
    <x v="8"/>
    <n v="106970"/>
    <x v="2"/>
    <n v="645"/>
    <x v="2"/>
    <n v="51.26"/>
    <s v="Third"/>
    <x v="6"/>
    <s v="Active"/>
    <x v="0"/>
    <n v="44477.88"/>
    <x v="3"/>
  </r>
  <r>
    <x v="3"/>
    <n v="62.62"/>
    <x v="2"/>
    <x v="38"/>
    <n v="196038"/>
    <x v="9"/>
    <n v="435"/>
    <x v="0"/>
    <n v="97.96"/>
    <s v="First"/>
    <x v="1"/>
    <s v="Not Available"/>
    <x v="0"/>
    <n v="107749.78"/>
    <x v="3"/>
  </r>
  <r>
    <x v="5"/>
    <n v="56.05"/>
    <x v="1"/>
    <x v="26"/>
    <n v="54658"/>
    <x v="6"/>
    <n v="768"/>
    <x v="1"/>
    <n v="78.7"/>
    <s v="Third"/>
    <x v="9"/>
    <s v="Expired"/>
    <x v="0"/>
    <n v="40589.839999999997"/>
    <x v="0"/>
  </r>
  <r>
    <x v="4"/>
    <n v="77.17"/>
    <x v="0"/>
    <x v="0"/>
    <n v="370226"/>
    <x v="4"/>
    <n v="656"/>
    <x v="0"/>
    <n v="87.68"/>
    <s v="First"/>
    <x v="0"/>
    <s v="Expired"/>
    <x v="1"/>
    <n v="155187.79999999999"/>
    <x v="1"/>
  </r>
  <r>
    <x v="6"/>
    <n v="32.33"/>
    <x v="3"/>
    <x v="32"/>
    <n v="369931"/>
    <x v="3"/>
    <n v="731"/>
    <x v="1"/>
    <n v="76.91"/>
    <s v="Second"/>
    <x v="1"/>
    <s v="Not Available"/>
    <x v="1"/>
    <n v="188661.54"/>
    <x v="3"/>
  </r>
  <r>
    <x v="6"/>
    <n v="30.73"/>
    <x v="2"/>
    <x v="34"/>
    <n v="360700"/>
    <x v="4"/>
    <n v="852"/>
    <x v="2"/>
    <n v="43.22"/>
    <s v="First"/>
    <x v="0"/>
    <s v="Expired"/>
    <x v="1"/>
    <n v="176058.92"/>
    <x v="1"/>
  </r>
  <r>
    <x v="3"/>
    <n v="39.43"/>
    <x v="2"/>
    <x v="2"/>
    <n v="256741"/>
    <x v="5"/>
    <n v="530"/>
    <x v="1"/>
    <n v="98.2"/>
    <s v="Third"/>
    <x v="3"/>
    <s v="Active"/>
    <x v="0"/>
    <n v="128065.51"/>
    <x v="3"/>
  </r>
  <r>
    <x v="9"/>
    <n v="8.4"/>
    <x v="3"/>
    <x v="7"/>
    <n v="360165"/>
    <x v="4"/>
    <n v="768"/>
    <x v="1"/>
    <n v="87.5"/>
    <s v="First"/>
    <x v="0"/>
    <s v="Not Available"/>
    <x v="1"/>
    <n v="155060.13"/>
    <x v="0"/>
  </r>
  <r>
    <x v="5"/>
    <n v="39.46"/>
    <x v="7"/>
    <x v="28"/>
    <n v="164743"/>
    <x v="5"/>
    <n v="822"/>
    <x v="1"/>
    <n v="79.349999999999994"/>
    <s v="Second"/>
    <x v="7"/>
    <s v="Active"/>
    <x v="0"/>
    <n v="78023.289999999994"/>
    <x v="2"/>
  </r>
  <r>
    <x v="2"/>
    <n v="60.77"/>
    <x v="0"/>
    <x v="35"/>
    <n v="209077"/>
    <x v="0"/>
    <n v="841"/>
    <x v="1"/>
    <n v="63.27"/>
    <s v="First"/>
    <x v="2"/>
    <s v="Not Available"/>
    <x v="1"/>
    <n v="85652.06"/>
    <x v="1"/>
  </r>
  <r>
    <x v="8"/>
    <n v="66.75"/>
    <x v="4"/>
    <x v="18"/>
    <n v="155064"/>
    <x v="4"/>
    <n v="173"/>
    <x v="2"/>
    <n v="33.71"/>
    <s v="First"/>
    <x v="0"/>
    <s v="Not Available"/>
    <x v="1"/>
    <n v="110432.08"/>
    <x v="0"/>
  </r>
  <r>
    <x v="1"/>
    <n v="10.42"/>
    <x v="1"/>
    <x v="37"/>
    <n v="68690"/>
    <x v="1"/>
    <n v="681"/>
    <x v="0"/>
    <n v="98.51"/>
    <s v="First"/>
    <x v="6"/>
    <s v="Expired"/>
    <x v="1"/>
    <n v="41925.01"/>
    <x v="1"/>
  </r>
  <r>
    <x v="7"/>
    <n v="43.66"/>
    <x v="7"/>
    <x v="30"/>
    <n v="388527"/>
    <x v="2"/>
    <n v="498"/>
    <x v="1"/>
    <n v="67.08"/>
    <s v="Third"/>
    <x v="2"/>
    <s v="Not Available"/>
    <x v="0"/>
    <n v="282122.01"/>
    <x v="0"/>
  </r>
  <r>
    <x v="0"/>
    <n v="12.87"/>
    <x v="7"/>
    <x v="36"/>
    <n v="384578"/>
    <x v="8"/>
    <n v="923"/>
    <x v="1"/>
    <n v="94.37"/>
    <s v="First"/>
    <x v="8"/>
    <s v="Not Available"/>
    <x v="0"/>
    <n v="174792.48"/>
    <x v="0"/>
  </r>
  <r>
    <x v="4"/>
    <n v="42.66"/>
    <x v="7"/>
    <x v="17"/>
    <n v="89052"/>
    <x v="8"/>
    <n v="183"/>
    <x v="1"/>
    <n v="95.17"/>
    <s v="Second"/>
    <x v="4"/>
    <s v="Not Available"/>
    <x v="0"/>
    <n v="64904.73"/>
    <x v="0"/>
  </r>
  <r>
    <x v="9"/>
    <n v="47.88"/>
    <x v="4"/>
    <x v="4"/>
    <n v="220330"/>
    <x v="9"/>
    <n v="961"/>
    <x v="0"/>
    <n v="60.57"/>
    <s v="Third"/>
    <x v="0"/>
    <s v="Expired"/>
    <x v="0"/>
    <n v="114148.13"/>
    <x v="3"/>
  </r>
  <r>
    <x v="7"/>
    <n v="72.77"/>
    <x v="7"/>
    <x v="30"/>
    <n v="119153"/>
    <x v="2"/>
    <n v="680"/>
    <x v="2"/>
    <n v="45.72"/>
    <s v="Second"/>
    <x v="2"/>
    <s v="Active"/>
    <x v="0"/>
    <n v="57928.54"/>
    <x v="2"/>
  </r>
  <r>
    <x v="5"/>
    <n v="54.63"/>
    <x v="0"/>
    <x v="29"/>
    <n v="199630"/>
    <x v="5"/>
    <n v="514"/>
    <x v="2"/>
    <n v="36.020000000000003"/>
    <s v="First"/>
    <x v="5"/>
    <s v="Expired"/>
    <x v="1"/>
    <n v="118769.55"/>
    <x v="3"/>
  </r>
  <r>
    <x v="9"/>
    <n v="64.95"/>
    <x v="4"/>
    <x v="4"/>
    <n v="215175"/>
    <x v="4"/>
    <n v="957"/>
    <x v="0"/>
    <n v="92.59"/>
    <s v="Third"/>
    <x v="0"/>
    <s v="Expired"/>
    <x v="1"/>
    <n v="105571.31"/>
    <x v="0"/>
  </r>
  <r>
    <x v="6"/>
    <n v="50.84"/>
    <x v="1"/>
    <x v="37"/>
    <n v="54155"/>
    <x v="8"/>
    <n v="585"/>
    <x v="1"/>
    <n v="74.400000000000006"/>
    <s v="First"/>
    <x v="8"/>
    <s v="Expired"/>
    <x v="0"/>
    <n v="40783.370000000003"/>
    <x v="3"/>
  </r>
  <r>
    <x v="4"/>
    <n v="14.88"/>
    <x v="4"/>
    <x v="18"/>
    <n v="378589"/>
    <x v="5"/>
    <n v="803"/>
    <x v="1"/>
    <n v="78.42"/>
    <s v="Third"/>
    <x v="4"/>
    <s v="Not Available"/>
    <x v="1"/>
    <n v="286964.58"/>
    <x v="3"/>
  </r>
  <r>
    <x v="7"/>
    <n v="77.03"/>
    <x v="1"/>
    <x v="37"/>
    <n v="217400"/>
    <x v="1"/>
    <n v="783"/>
    <x v="1"/>
    <n v="96.3"/>
    <s v="Second"/>
    <x v="2"/>
    <s v="Not Available"/>
    <x v="0"/>
    <n v="97334.55"/>
    <x v="0"/>
  </r>
  <r>
    <x v="7"/>
    <n v="28.6"/>
    <x v="5"/>
    <x v="20"/>
    <n v="120770"/>
    <x v="3"/>
    <n v="781"/>
    <x v="2"/>
    <n v="30.9"/>
    <s v="Third"/>
    <x v="1"/>
    <s v="Not Available"/>
    <x v="0"/>
    <n v="72816.639999999999"/>
    <x v="3"/>
  </r>
  <r>
    <x v="0"/>
    <n v="57.07"/>
    <x v="3"/>
    <x v="11"/>
    <n v="63055"/>
    <x v="3"/>
    <n v="708"/>
    <x v="2"/>
    <n v="53.84"/>
    <s v="Second"/>
    <x v="4"/>
    <s v="Expired"/>
    <x v="0"/>
    <n v="34776.44"/>
    <x v="1"/>
  </r>
  <r>
    <x v="6"/>
    <n v="16.71"/>
    <x v="2"/>
    <x v="34"/>
    <n v="367642"/>
    <x v="6"/>
    <n v="896"/>
    <x v="0"/>
    <n v="76.52"/>
    <s v="Third"/>
    <x v="6"/>
    <s v="Active"/>
    <x v="0"/>
    <n v="181045.66"/>
    <x v="1"/>
  </r>
  <r>
    <x v="8"/>
    <n v="58.23"/>
    <x v="3"/>
    <x v="14"/>
    <n v="76983"/>
    <x v="1"/>
    <n v="354"/>
    <x v="1"/>
    <n v="63.47"/>
    <s v="First"/>
    <x v="6"/>
    <s v="Not Available"/>
    <x v="0"/>
    <n v="55767.24"/>
    <x v="1"/>
  </r>
  <r>
    <x v="3"/>
    <n v="38.369999999999997"/>
    <x v="3"/>
    <x v="11"/>
    <n v="157420"/>
    <x v="3"/>
    <n v="358"/>
    <x v="0"/>
    <n v="92.12"/>
    <s v="First"/>
    <x v="4"/>
    <s v="Expired"/>
    <x v="1"/>
    <n v="86866.27"/>
    <x v="3"/>
  </r>
  <r>
    <x v="1"/>
    <n v="10.119999999999999"/>
    <x v="1"/>
    <x v="26"/>
    <n v="393436"/>
    <x v="2"/>
    <n v="711"/>
    <x v="0"/>
    <n v="80.75"/>
    <s v="First"/>
    <x v="3"/>
    <s v="Active"/>
    <x v="0"/>
    <n v="161158.76"/>
    <x v="1"/>
  </r>
  <r>
    <x v="0"/>
    <n v="39.01"/>
    <x v="4"/>
    <x v="18"/>
    <n v="74997"/>
    <x v="3"/>
    <n v="515"/>
    <x v="2"/>
    <n v="49.14"/>
    <s v="Third"/>
    <x v="0"/>
    <s v="Not Available"/>
    <x v="0"/>
    <n v="42436.54"/>
    <x v="3"/>
  </r>
  <r>
    <x v="9"/>
    <n v="39.520000000000003"/>
    <x v="7"/>
    <x v="23"/>
    <n v="334528"/>
    <x v="8"/>
    <n v="575"/>
    <x v="2"/>
    <n v="30.64"/>
    <s v="Third"/>
    <x v="1"/>
    <s v="Expired"/>
    <x v="0"/>
    <n v="244608.37"/>
    <x v="0"/>
  </r>
  <r>
    <x v="8"/>
    <n v="26.73"/>
    <x v="5"/>
    <x v="13"/>
    <n v="360642"/>
    <x v="8"/>
    <n v="557"/>
    <x v="2"/>
    <n v="54.37"/>
    <s v="Second"/>
    <x v="9"/>
    <s v="Active"/>
    <x v="0"/>
    <n v="167282.35"/>
    <x v="1"/>
  </r>
  <r>
    <x v="8"/>
    <n v="40.43"/>
    <x v="2"/>
    <x v="8"/>
    <n v="82095"/>
    <x v="9"/>
    <n v="808"/>
    <x v="2"/>
    <n v="46.01"/>
    <s v="Third"/>
    <x v="1"/>
    <s v="Not Available"/>
    <x v="0"/>
    <n v="52645.51"/>
    <x v="2"/>
  </r>
  <r>
    <x v="4"/>
    <n v="59.62"/>
    <x v="5"/>
    <x v="13"/>
    <n v="255070"/>
    <x v="3"/>
    <n v="211"/>
    <x v="1"/>
    <n v="79.760000000000005"/>
    <s v="Second"/>
    <x v="0"/>
    <s v="Not Available"/>
    <x v="1"/>
    <n v="171882.64"/>
    <x v="3"/>
  </r>
  <r>
    <x v="0"/>
    <n v="9.67"/>
    <x v="0"/>
    <x v="29"/>
    <n v="78351"/>
    <x v="2"/>
    <n v="515"/>
    <x v="2"/>
    <n v="55.71"/>
    <s v="Third"/>
    <x v="3"/>
    <s v="Not Available"/>
    <x v="1"/>
    <n v="60141.56"/>
    <x v="3"/>
  </r>
  <r>
    <x v="0"/>
    <n v="52.66"/>
    <x v="5"/>
    <x v="5"/>
    <n v="269237"/>
    <x v="0"/>
    <n v="855"/>
    <x v="1"/>
    <n v="79.22"/>
    <s v="Third"/>
    <x v="4"/>
    <s v="Not Available"/>
    <x v="0"/>
    <n v="198645.22"/>
    <x v="1"/>
  </r>
  <r>
    <x v="4"/>
    <n v="16.45"/>
    <x v="0"/>
    <x v="6"/>
    <n v="231577"/>
    <x v="0"/>
    <n v="620"/>
    <x v="0"/>
    <n v="89.47"/>
    <s v="First"/>
    <x v="2"/>
    <s v="Expired"/>
    <x v="1"/>
    <n v="144435.44"/>
    <x v="1"/>
  </r>
  <r>
    <x v="8"/>
    <n v="55.08"/>
    <x v="4"/>
    <x v="12"/>
    <n v="149753"/>
    <x v="5"/>
    <n v="421"/>
    <x v="1"/>
    <n v="98.05"/>
    <s v="Second"/>
    <x v="1"/>
    <s v="Expired"/>
    <x v="1"/>
    <n v="74379.929999999993"/>
    <x v="2"/>
  </r>
  <r>
    <x v="5"/>
    <n v="62.5"/>
    <x v="2"/>
    <x v="27"/>
    <n v="360490"/>
    <x v="5"/>
    <n v="295"/>
    <x v="2"/>
    <n v="44.17"/>
    <s v="Second"/>
    <x v="0"/>
    <s v="Expired"/>
    <x v="0"/>
    <n v="270405.78000000003"/>
    <x v="1"/>
  </r>
  <r>
    <x v="8"/>
    <n v="7.61"/>
    <x v="5"/>
    <x v="9"/>
    <n v="171260"/>
    <x v="0"/>
    <n v="170"/>
    <x v="1"/>
    <n v="66.03"/>
    <s v="First"/>
    <x v="2"/>
    <s v="Active"/>
    <x v="0"/>
    <n v="103862.2"/>
    <x v="0"/>
  </r>
  <r>
    <x v="5"/>
    <n v="58.63"/>
    <x v="0"/>
    <x v="6"/>
    <n v="146337"/>
    <x v="7"/>
    <n v="965"/>
    <x v="1"/>
    <n v="68.58"/>
    <s v="First"/>
    <x v="7"/>
    <s v="Active"/>
    <x v="0"/>
    <n v="98457.83"/>
    <x v="2"/>
  </r>
  <r>
    <x v="6"/>
    <n v="12.57"/>
    <x v="5"/>
    <x v="15"/>
    <n v="229863"/>
    <x v="5"/>
    <n v="325"/>
    <x v="2"/>
    <n v="26.75"/>
    <s v="Third"/>
    <x v="2"/>
    <s v="Active"/>
    <x v="0"/>
    <n v="95997.440000000002"/>
    <x v="1"/>
  </r>
  <r>
    <x v="2"/>
    <n v="34.93"/>
    <x v="0"/>
    <x v="0"/>
    <n v="143748"/>
    <x v="3"/>
    <n v="223"/>
    <x v="0"/>
    <n v="74.19"/>
    <s v="Third"/>
    <x v="0"/>
    <s v="Not Available"/>
    <x v="1"/>
    <n v="72943.149999999994"/>
    <x v="0"/>
  </r>
  <r>
    <x v="3"/>
    <n v="71.16"/>
    <x v="7"/>
    <x v="28"/>
    <n v="272071"/>
    <x v="0"/>
    <n v="711"/>
    <x v="0"/>
    <n v="72.650000000000006"/>
    <s v="First"/>
    <x v="2"/>
    <s v="Expired"/>
    <x v="0"/>
    <n v="212499.44"/>
    <x v="1"/>
  </r>
  <r>
    <x v="5"/>
    <n v="36.630000000000003"/>
    <x v="6"/>
    <x v="31"/>
    <n v="111613"/>
    <x v="9"/>
    <n v="503"/>
    <x v="1"/>
    <n v="73.099999999999994"/>
    <s v="Third"/>
    <x v="0"/>
    <s v="Active"/>
    <x v="1"/>
    <n v="64848.08"/>
    <x v="3"/>
  </r>
  <r>
    <x v="6"/>
    <n v="63.07"/>
    <x v="6"/>
    <x v="33"/>
    <n v="334621"/>
    <x v="4"/>
    <n v="749"/>
    <x v="0"/>
    <n v="72.64"/>
    <s v="Second"/>
    <x v="0"/>
    <s v="Expired"/>
    <x v="1"/>
    <n v="161810.26"/>
    <x v="2"/>
  </r>
  <r>
    <x v="3"/>
    <n v="28.42"/>
    <x v="6"/>
    <x v="33"/>
    <n v="159191"/>
    <x v="9"/>
    <n v="260"/>
    <x v="0"/>
    <n v="92.04"/>
    <s v="First"/>
    <x v="1"/>
    <s v="Expired"/>
    <x v="1"/>
    <n v="81703.429999999993"/>
    <x v="1"/>
  </r>
  <r>
    <x v="2"/>
    <n v="61.46"/>
    <x v="4"/>
    <x v="4"/>
    <n v="171346"/>
    <x v="1"/>
    <n v="551"/>
    <x v="0"/>
    <n v="99.81"/>
    <s v="Second"/>
    <x v="4"/>
    <s v="Expired"/>
    <x v="1"/>
    <n v="135446.85999999999"/>
    <x v="0"/>
  </r>
  <r>
    <x v="5"/>
    <n v="49.33"/>
    <x v="4"/>
    <x v="16"/>
    <n v="229098"/>
    <x v="5"/>
    <n v="678"/>
    <x v="1"/>
    <n v="66.7"/>
    <s v="Second"/>
    <x v="9"/>
    <s v="Not Available"/>
    <x v="1"/>
    <n v="156687.24"/>
    <x v="0"/>
  </r>
  <r>
    <x v="8"/>
    <n v="73.84"/>
    <x v="7"/>
    <x v="36"/>
    <n v="314921"/>
    <x v="0"/>
    <n v="852"/>
    <x v="2"/>
    <n v="53.08"/>
    <s v="First"/>
    <x v="2"/>
    <s v="Not Available"/>
    <x v="1"/>
    <n v="211239.99"/>
    <x v="0"/>
  </r>
  <r>
    <x v="5"/>
    <n v="73.040000000000006"/>
    <x v="2"/>
    <x v="8"/>
    <n v="139214"/>
    <x v="4"/>
    <n v="929"/>
    <x v="2"/>
    <n v="33.549999999999997"/>
    <s v="Third"/>
    <x v="0"/>
    <s v="Not Available"/>
    <x v="1"/>
    <n v="107620.79"/>
    <x v="2"/>
  </r>
  <r>
    <x v="6"/>
    <n v="49.01"/>
    <x v="0"/>
    <x v="6"/>
    <n v="321439"/>
    <x v="8"/>
    <n v="261"/>
    <x v="1"/>
    <n v="74.23"/>
    <s v="First"/>
    <x v="8"/>
    <s v="Active"/>
    <x v="0"/>
    <n v="168822.95"/>
    <x v="2"/>
  </r>
  <r>
    <x v="3"/>
    <n v="24.63"/>
    <x v="3"/>
    <x v="7"/>
    <n v="308343"/>
    <x v="6"/>
    <n v="609"/>
    <x v="1"/>
    <n v="98.15"/>
    <s v="First"/>
    <x v="9"/>
    <s v="Not Available"/>
    <x v="1"/>
    <n v="127402.59"/>
    <x v="2"/>
  </r>
  <r>
    <x v="1"/>
    <n v="20.93"/>
    <x v="1"/>
    <x v="1"/>
    <n v="209843"/>
    <x v="2"/>
    <n v="867"/>
    <x v="2"/>
    <n v="26.49"/>
    <s v="Third"/>
    <x v="6"/>
    <s v="Active"/>
    <x v="0"/>
    <n v="153748.75"/>
    <x v="2"/>
  </r>
  <r>
    <x v="7"/>
    <n v="58.91"/>
    <x v="7"/>
    <x v="28"/>
    <n v="183598"/>
    <x v="6"/>
    <n v="471"/>
    <x v="0"/>
    <n v="89.28"/>
    <s v="First"/>
    <x v="9"/>
    <s v="Expired"/>
    <x v="1"/>
    <n v="92016.06"/>
    <x v="0"/>
  </r>
  <r>
    <x v="8"/>
    <n v="32.590000000000003"/>
    <x v="2"/>
    <x v="27"/>
    <n v="165481"/>
    <x v="2"/>
    <n v="954"/>
    <x v="0"/>
    <n v="92.59"/>
    <s v="First"/>
    <x v="3"/>
    <s v="Active"/>
    <x v="1"/>
    <n v="93000.33"/>
    <x v="1"/>
  </r>
  <r>
    <x v="3"/>
    <n v="19.96"/>
    <x v="2"/>
    <x v="2"/>
    <n v="236435"/>
    <x v="1"/>
    <n v="275"/>
    <x v="2"/>
    <n v="35.81"/>
    <s v="First"/>
    <x v="6"/>
    <s v="Expired"/>
    <x v="0"/>
    <n v="145970.44"/>
    <x v="0"/>
  </r>
  <r>
    <x v="1"/>
    <n v="61.83"/>
    <x v="0"/>
    <x v="39"/>
    <n v="172755"/>
    <x v="6"/>
    <n v="491"/>
    <x v="0"/>
    <n v="96.89"/>
    <s v="First"/>
    <x v="9"/>
    <s v="Not Available"/>
    <x v="0"/>
    <n v="126795.27"/>
    <x v="0"/>
  </r>
  <r>
    <x v="0"/>
    <n v="67.739999999999995"/>
    <x v="3"/>
    <x v="3"/>
    <n v="82374"/>
    <x v="9"/>
    <n v="977"/>
    <x v="0"/>
    <n v="87.19"/>
    <s v="First"/>
    <x v="1"/>
    <s v="Expired"/>
    <x v="0"/>
    <n v="52070.3"/>
    <x v="1"/>
  </r>
  <r>
    <x v="0"/>
    <n v="45.74"/>
    <x v="3"/>
    <x v="11"/>
    <n v="233817"/>
    <x v="1"/>
    <n v="356"/>
    <x v="1"/>
    <n v="96.26"/>
    <s v="Third"/>
    <x v="1"/>
    <s v="Active"/>
    <x v="1"/>
    <n v="161369.23000000001"/>
    <x v="3"/>
  </r>
  <r>
    <x v="3"/>
    <n v="34.01"/>
    <x v="3"/>
    <x v="32"/>
    <n v="95038"/>
    <x v="8"/>
    <n v="103"/>
    <x v="0"/>
    <n v="86.92"/>
    <s v="Third"/>
    <x v="6"/>
    <s v="Not Available"/>
    <x v="1"/>
    <n v="48365.87"/>
    <x v="2"/>
  </r>
  <r>
    <x v="2"/>
    <n v="75.2"/>
    <x v="1"/>
    <x v="19"/>
    <n v="266045"/>
    <x v="6"/>
    <n v="255"/>
    <x v="2"/>
    <n v="49.95"/>
    <s v="Third"/>
    <x v="3"/>
    <s v="Active"/>
    <x v="1"/>
    <n v="177084.92"/>
    <x v="0"/>
  </r>
  <r>
    <x v="0"/>
    <n v="76.78"/>
    <x v="3"/>
    <x v="14"/>
    <n v="227755"/>
    <x v="2"/>
    <n v="447"/>
    <x v="1"/>
    <n v="75.58"/>
    <s v="Third"/>
    <x v="1"/>
    <s v="Expired"/>
    <x v="1"/>
    <n v="172778.11"/>
    <x v="1"/>
  </r>
  <r>
    <x v="2"/>
    <n v="48.77"/>
    <x v="2"/>
    <x v="34"/>
    <n v="69822"/>
    <x v="3"/>
    <n v="751"/>
    <x v="1"/>
    <n v="84.36"/>
    <s v="Second"/>
    <x v="1"/>
    <s v="Expired"/>
    <x v="0"/>
    <n v="53411.48"/>
    <x v="1"/>
  </r>
  <r>
    <x v="1"/>
    <n v="43.98"/>
    <x v="3"/>
    <x v="7"/>
    <n v="301186"/>
    <x v="8"/>
    <n v="432"/>
    <x v="2"/>
    <n v="39.01"/>
    <s v="Third"/>
    <x v="4"/>
    <s v="Expired"/>
    <x v="0"/>
    <n v="173708.54"/>
    <x v="2"/>
  </r>
  <r>
    <x v="5"/>
    <n v="66.400000000000006"/>
    <x v="3"/>
    <x v="14"/>
    <n v="100331"/>
    <x v="8"/>
    <n v="423"/>
    <x v="1"/>
    <n v="94.76"/>
    <s v="First"/>
    <x v="8"/>
    <s v="Active"/>
    <x v="0"/>
    <n v="80133.19"/>
    <x v="1"/>
  </r>
  <r>
    <x v="0"/>
    <n v="35.770000000000003"/>
    <x v="7"/>
    <x v="28"/>
    <n v="193088"/>
    <x v="3"/>
    <n v="159"/>
    <x v="1"/>
    <n v="61.78"/>
    <s v="Second"/>
    <x v="0"/>
    <s v="Active"/>
    <x v="0"/>
    <n v="123641.82"/>
    <x v="1"/>
  </r>
  <r>
    <x v="8"/>
    <n v="18.89"/>
    <x v="0"/>
    <x v="0"/>
    <n v="367056"/>
    <x v="6"/>
    <n v="812"/>
    <x v="0"/>
    <n v="66.930000000000007"/>
    <s v="Third"/>
    <x v="1"/>
    <s v="Not Available"/>
    <x v="1"/>
    <n v="203536.46"/>
    <x v="2"/>
  </r>
  <r>
    <x v="2"/>
    <n v="9.17"/>
    <x v="1"/>
    <x v="1"/>
    <n v="213545"/>
    <x v="3"/>
    <n v="318"/>
    <x v="2"/>
    <n v="41.03"/>
    <s v="First"/>
    <x v="4"/>
    <s v="Active"/>
    <x v="1"/>
    <n v="133748.29"/>
    <x v="1"/>
  </r>
  <r>
    <x v="5"/>
    <n v="55.77"/>
    <x v="7"/>
    <x v="23"/>
    <n v="136982"/>
    <x v="0"/>
    <n v="402"/>
    <x v="2"/>
    <n v="52.23"/>
    <s v="Second"/>
    <x v="1"/>
    <s v="Not Available"/>
    <x v="1"/>
    <n v="73863.28"/>
    <x v="3"/>
  </r>
  <r>
    <x v="2"/>
    <n v="55.64"/>
    <x v="6"/>
    <x v="21"/>
    <n v="132777"/>
    <x v="8"/>
    <n v="335"/>
    <x v="2"/>
    <n v="56.2"/>
    <s v="Second"/>
    <x v="4"/>
    <s v="Not Available"/>
    <x v="1"/>
    <n v="71767.899999999994"/>
    <x v="1"/>
  </r>
  <r>
    <x v="9"/>
    <n v="16.62"/>
    <x v="1"/>
    <x v="26"/>
    <n v="254081"/>
    <x v="8"/>
    <n v="233"/>
    <x v="1"/>
    <n v="75.88"/>
    <s v="Third"/>
    <x v="3"/>
    <s v="Not Available"/>
    <x v="1"/>
    <n v="180191.24"/>
    <x v="0"/>
  </r>
  <r>
    <x v="4"/>
    <n v="60.85"/>
    <x v="2"/>
    <x v="38"/>
    <n v="375065"/>
    <x v="5"/>
    <n v="819"/>
    <x v="2"/>
    <n v="51.72"/>
    <s v="Second"/>
    <x v="5"/>
    <s v="Not Available"/>
    <x v="1"/>
    <n v="176603.74"/>
    <x v="2"/>
  </r>
  <r>
    <x v="9"/>
    <n v="18.649999999999999"/>
    <x v="3"/>
    <x v="14"/>
    <n v="184836"/>
    <x v="9"/>
    <n v="524"/>
    <x v="0"/>
    <n v="91"/>
    <s v="Second"/>
    <x v="0"/>
    <s v="Expired"/>
    <x v="0"/>
    <n v="140729.09"/>
    <x v="2"/>
  </r>
  <r>
    <x v="6"/>
    <n v="77.25"/>
    <x v="7"/>
    <x v="30"/>
    <n v="244440"/>
    <x v="5"/>
    <n v="396"/>
    <x v="1"/>
    <n v="90.33"/>
    <s v="Second"/>
    <x v="5"/>
    <s v="Active"/>
    <x v="0"/>
    <n v="110368.22"/>
    <x v="1"/>
  </r>
  <r>
    <x v="0"/>
    <n v="26.81"/>
    <x v="2"/>
    <x v="34"/>
    <n v="242127"/>
    <x v="4"/>
    <n v="107"/>
    <x v="2"/>
    <n v="54.43"/>
    <s v="Third"/>
    <x v="0"/>
    <s v="Expired"/>
    <x v="1"/>
    <n v="127072.68"/>
    <x v="0"/>
  </r>
  <r>
    <x v="1"/>
    <n v="56.15"/>
    <x v="1"/>
    <x v="1"/>
    <n v="236856"/>
    <x v="7"/>
    <n v="192"/>
    <x v="0"/>
    <n v="60.02"/>
    <s v="Third"/>
    <x v="0"/>
    <s v="Expired"/>
    <x v="0"/>
    <n v="158858.32"/>
    <x v="1"/>
  </r>
  <r>
    <x v="0"/>
    <n v="63.53"/>
    <x v="1"/>
    <x v="26"/>
    <n v="250113"/>
    <x v="7"/>
    <n v="526"/>
    <x v="0"/>
    <n v="75.209999999999994"/>
    <s v="First"/>
    <x v="7"/>
    <s v="Expired"/>
    <x v="1"/>
    <n v="170600.45"/>
    <x v="0"/>
  </r>
  <r>
    <x v="0"/>
    <n v="69.97"/>
    <x v="7"/>
    <x v="28"/>
    <n v="391694"/>
    <x v="6"/>
    <n v="504"/>
    <x v="1"/>
    <n v="93.51"/>
    <s v="Second"/>
    <x v="4"/>
    <s v="Expired"/>
    <x v="1"/>
    <n v="181590.39"/>
    <x v="3"/>
  </r>
  <r>
    <x v="6"/>
    <n v="37.76"/>
    <x v="4"/>
    <x v="22"/>
    <n v="91581"/>
    <x v="7"/>
    <n v="597"/>
    <x v="2"/>
    <n v="58.73"/>
    <s v="Third"/>
    <x v="4"/>
    <s v="Active"/>
    <x v="1"/>
    <n v="64964.83"/>
    <x v="2"/>
  </r>
  <r>
    <x v="9"/>
    <n v="42.42"/>
    <x v="4"/>
    <x v="4"/>
    <n v="144091"/>
    <x v="6"/>
    <n v="658"/>
    <x v="0"/>
    <n v="93.39"/>
    <s v="Third"/>
    <x v="9"/>
    <s v="Active"/>
    <x v="0"/>
    <n v="87603.08"/>
    <x v="2"/>
  </r>
  <r>
    <x v="3"/>
    <n v="5.28"/>
    <x v="5"/>
    <x v="13"/>
    <n v="260145"/>
    <x v="2"/>
    <n v="593"/>
    <x v="1"/>
    <n v="66.06"/>
    <s v="Third"/>
    <x v="0"/>
    <s v="Expired"/>
    <x v="1"/>
    <n v="164749.94"/>
    <x v="1"/>
  </r>
  <r>
    <x v="9"/>
    <n v="17.21"/>
    <x v="2"/>
    <x v="38"/>
    <n v="277566"/>
    <x v="9"/>
    <n v="152"/>
    <x v="1"/>
    <n v="64.13"/>
    <s v="Second"/>
    <x v="1"/>
    <s v="Active"/>
    <x v="0"/>
    <n v="161954.01"/>
    <x v="3"/>
  </r>
  <r>
    <x v="7"/>
    <n v="50.31"/>
    <x v="4"/>
    <x v="22"/>
    <n v="178865"/>
    <x v="1"/>
    <n v="706"/>
    <x v="0"/>
    <n v="92.98"/>
    <s v="Second"/>
    <x v="1"/>
    <s v="Active"/>
    <x v="1"/>
    <n v="74276.600000000006"/>
    <x v="1"/>
  </r>
  <r>
    <x v="3"/>
    <n v="31.96"/>
    <x v="1"/>
    <x v="25"/>
    <n v="168142"/>
    <x v="4"/>
    <n v="294"/>
    <x v="1"/>
    <n v="74.08"/>
    <s v="Second"/>
    <x v="0"/>
    <s v="Not Available"/>
    <x v="1"/>
    <n v="79268.98"/>
    <x v="0"/>
  </r>
  <r>
    <x v="4"/>
    <n v="54.33"/>
    <x v="4"/>
    <x v="22"/>
    <n v="56728"/>
    <x v="2"/>
    <n v="949"/>
    <x v="2"/>
    <n v="25.01"/>
    <s v="Third"/>
    <x v="4"/>
    <s v="Active"/>
    <x v="1"/>
    <n v="28811.47"/>
    <x v="1"/>
  </r>
  <r>
    <x v="4"/>
    <n v="6.87"/>
    <x v="6"/>
    <x v="21"/>
    <n v="304488"/>
    <x v="7"/>
    <n v="784"/>
    <x v="2"/>
    <n v="56.26"/>
    <s v="Third"/>
    <x v="3"/>
    <s v="Expired"/>
    <x v="0"/>
    <n v="171111.71"/>
    <x v="3"/>
  </r>
  <r>
    <x v="7"/>
    <n v="46.82"/>
    <x v="4"/>
    <x v="18"/>
    <n v="306905"/>
    <x v="7"/>
    <n v="809"/>
    <x v="2"/>
    <n v="35.770000000000003"/>
    <s v="Third"/>
    <x v="1"/>
    <s v="Not Available"/>
    <x v="0"/>
    <n v="227868.88"/>
    <x v="1"/>
  </r>
  <r>
    <x v="9"/>
    <n v="49.88"/>
    <x v="3"/>
    <x v="3"/>
    <n v="323587"/>
    <x v="5"/>
    <n v="649"/>
    <x v="1"/>
    <n v="80.13"/>
    <s v="First"/>
    <x v="5"/>
    <s v="Not Available"/>
    <x v="1"/>
    <n v="252983.24"/>
    <x v="3"/>
  </r>
  <r>
    <x v="9"/>
    <n v="43.4"/>
    <x v="6"/>
    <x v="10"/>
    <n v="230457"/>
    <x v="1"/>
    <n v="971"/>
    <x v="0"/>
    <n v="65.25"/>
    <s v="Third"/>
    <x v="4"/>
    <s v="Not Available"/>
    <x v="1"/>
    <n v="183975.79"/>
    <x v="3"/>
  </r>
  <r>
    <x v="5"/>
    <n v="9.3800000000000008"/>
    <x v="5"/>
    <x v="20"/>
    <n v="308359"/>
    <x v="3"/>
    <n v="464"/>
    <x v="0"/>
    <n v="84.58"/>
    <s v="First"/>
    <x v="4"/>
    <s v="Active"/>
    <x v="1"/>
    <n v="223688.04"/>
    <x v="2"/>
  </r>
  <r>
    <x v="2"/>
    <n v="11"/>
    <x v="6"/>
    <x v="10"/>
    <n v="357760"/>
    <x v="9"/>
    <n v="628"/>
    <x v="1"/>
    <n v="62.47"/>
    <s v="First"/>
    <x v="1"/>
    <s v="Expired"/>
    <x v="1"/>
    <n v="245376.29"/>
    <x v="2"/>
  </r>
  <r>
    <x v="4"/>
    <n v="38.619999999999997"/>
    <x v="7"/>
    <x v="28"/>
    <n v="367439"/>
    <x v="8"/>
    <n v="955"/>
    <x v="2"/>
    <n v="39.799999999999997"/>
    <s v="First"/>
    <x v="8"/>
    <s v="Expired"/>
    <x v="0"/>
    <n v="152186.4"/>
    <x v="2"/>
  </r>
  <r>
    <x v="6"/>
    <n v="26.44"/>
    <x v="6"/>
    <x v="31"/>
    <n v="368338"/>
    <x v="2"/>
    <n v="661"/>
    <x v="0"/>
    <n v="96.12"/>
    <s v="First"/>
    <x v="3"/>
    <s v="Active"/>
    <x v="1"/>
    <n v="180217.32"/>
    <x v="1"/>
  </r>
  <r>
    <x v="2"/>
    <n v="19.13"/>
    <x v="3"/>
    <x v="7"/>
    <n v="377911"/>
    <x v="6"/>
    <n v="713"/>
    <x v="2"/>
    <n v="51.47"/>
    <s v="First"/>
    <x v="9"/>
    <s v="Expired"/>
    <x v="1"/>
    <n v="208575.99"/>
    <x v="1"/>
  </r>
  <r>
    <x v="8"/>
    <n v="48.65"/>
    <x v="1"/>
    <x v="37"/>
    <n v="121642"/>
    <x v="7"/>
    <n v="382"/>
    <x v="1"/>
    <n v="91.54"/>
    <s v="Third"/>
    <x v="1"/>
    <s v="Not Available"/>
    <x v="0"/>
    <n v="78650.36"/>
    <x v="2"/>
  </r>
  <r>
    <x v="2"/>
    <n v="67.010000000000005"/>
    <x v="7"/>
    <x v="17"/>
    <n v="283701"/>
    <x v="1"/>
    <n v="452"/>
    <x v="2"/>
    <n v="53.39"/>
    <s v="Third"/>
    <x v="0"/>
    <s v="Expired"/>
    <x v="1"/>
    <n v="132988.01999999999"/>
    <x v="0"/>
  </r>
  <r>
    <x v="4"/>
    <n v="13.16"/>
    <x v="1"/>
    <x v="25"/>
    <n v="323592"/>
    <x v="1"/>
    <n v="269"/>
    <x v="0"/>
    <n v="84.65"/>
    <s v="Third"/>
    <x v="6"/>
    <s v="Expired"/>
    <x v="1"/>
    <n v="202197.3"/>
    <x v="3"/>
  </r>
  <r>
    <x v="9"/>
    <n v="39.86"/>
    <x v="4"/>
    <x v="12"/>
    <n v="101641"/>
    <x v="5"/>
    <n v="403"/>
    <x v="0"/>
    <n v="65.09"/>
    <s v="Second"/>
    <x v="5"/>
    <s v="Not Available"/>
    <x v="0"/>
    <n v="62531.77"/>
    <x v="2"/>
  </r>
  <r>
    <x v="9"/>
    <n v="20.57"/>
    <x v="1"/>
    <x v="1"/>
    <n v="309796"/>
    <x v="8"/>
    <n v="277"/>
    <x v="0"/>
    <n v="61.22"/>
    <s v="Second"/>
    <x v="3"/>
    <s v="Active"/>
    <x v="0"/>
    <n v="183821.81"/>
    <x v="1"/>
  </r>
  <r>
    <x v="8"/>
    <n v="17.420000000000002"/>
    <x v="0"/>
    <x v="6"/>
    <n v="272510"/>
    <x v="0"/>
    <n v="988"/>
    <x v="0"/>
    <n v="62.67"/>
    <s v="Second"/>
    <x v="1"/>
    <s v="Active"/>
    <x v="1"/>
    <n v="212257.74"/>
    <x v="0"/>
  </r>
  <r>
    <x v="2"/>
    <n v="38.229999999999997"/>
    <x v="6"/>
    <x v="24"/>
    <n v="80924"/>
    <x v="6"/>
    <n v="129"/>
    <x v="1"/>
    <n v="63.7"/>
    <s v="First"/>
    <x v="9"/>
    <s v="Active"/>
    <x v="0"/>
    <n v="57133.34"/>
    <x v="3"/>
  </r>
  <r>
    <x v="7"/>
    <n v="23.91"/>
    <x v="0"/>
    <x v="35"/>
    <n v="184455"/>
    <x v="7"/>
    <n v="113"/>
    <x v="0"/>
    <n v="88.88"/>
    <s v="Third"/>
    <x v="3"/>
    <s v="Not Available"/>
    <x v="0"/>
    <n v="112836.92"/>
    <x v="2"/>
  </r>
  <r>
    <x v="8"/>
    <n v="8.7899999999999991"/>
    <x v="0"/>
    <x v="35"/>
    <n v="213193"/>
    <x v="0"/>
    <n v="408"/>
    <x v="0"/>
    <n v="74.989999999999995"/>
    <s v="First"/>
    <x v="2"/>
    <s v="Expired"/>
    <x v="0"/>
    <n v="92612.25"/>
    <x v="2"/>
  </r>
  <r>
    <x v="5"/>
    <n v="26.99"/>
    <x v="4"/>
    <x v="12"/>
    <n v="182254"/>
    <x v="1"/>
    <n v="234"/>
    <x v="0"/>
    <n v="68.27"/>
    <s v="Third"/>
    <x v="6"/>
    <s v="Expired"/>
    <x v="0"/>
    <n v="109127.31"/>
    <x v="1"/>
  </r>
  <r>
    <x v="4"/>
    <n v="7.57"/>
    <x v="3"/>
    <x v="11"/>
    <n v="323362"/>
    <x v="5"/>
    <n v="920"/>
    <x v="2"/>
    <n v="39.21"/>
    <s v="Third"/>
    <x v="7"/>
    <s v="Active"/>
    <x v="1"/>
    <n v="196636.6"/>
    <x v="0"/>
  </r>
  <r>
    <x v="0"/>
    <n v="53.13"/>
    <x v="2"/>
    <x v="38"/>
    <n v="73928"/>
    <x v="3"/>
    <n v="243"/>
    <x v="1"/>
    <n v="74.209999999999994"/>
    <s v="First"/>
    <x v="4"/>
    <s v="Expired"/>
    <x v="0"/>
    <n v="33502.769999999997"/>
    <x v="0"/>
  </r>
  <r>
    <x v="1"/>
    <n v="21.56"/>
    <x v="0"/>
    <x v="6"/>
    <n v="341789"/>
    <x v="3"/>
    <n v="774"/>
    <x v="1"/>
    <n v="73.239999999999995"/>
    <s v="First"/>
    <x v="4"/>
    <s v="Active"/>
    <x v="0"/>
    <n v="177728.29"/>
    <x v="2"/>
  </r>
  <r>
    <x v="2"/>
    <n v="61.66"/>
    <x v="5"/>
    <x v="13"/>
    <n v="164670"/>
    <x v="2"/>
    <n v="473"/>
    <x v="0"/>
    <n v="63.87"/>
    <s v="Second"/>
    <x v="4"/>
    <s v="Expired"/>
    <x v="0"/>
    <n v="88835.78"/>
    <x v="2"/>
  </r>
  <r>
    <x v="6"/>
    <n v="74.37"/>
    <x v="2"/>
    <x v="34"/>
    <n v="99013"/>
    <x v="1"/>
    <n v="247"/>
    <x v="0"/>
    <n v="89.18"/>
    <s v="Second"/>
    <x v="4"/>
    <s v="Expired"/>
    <x v="1"/>
    <n v="67320.34"/>
    <x v="0"/>
  </r>
  <r>
    <x v="3"/>
    <n v="16.62"/>
    <x v="2"/>
    <x v="34"/>
    <n v="216491"/>
    <x v="1"/>
    <n v="644"/>
    <x v="1"/>
    <n v="98.51"/>
    <s v="Second"/>
    <x v="6"/>
    <s v="Not Available"/>
    <x v="1"/>
    <n v="130780.74"/>
    <x v="0"/>
  </r>
  <r>
    <x v="9"/>
    <n v="14.03"/>
    <x v="3"/>
    <x v="7"/>
    <n v="143246"/>
    <x v="5"/>
    <n v="723"/>
    <x v="1"/>
    <n v="71.2"/>
    <s v="First"/>
    <x v="5"/>
    <s v="Expired"/>
    <x v="1"/>
    <n v="110106.68"/>
    <x v="1"/>
  </r>
  <r>
    <x v="4"/>
    <n v="32.92"/>
    <x v="1"/>
    <x v="1"/>
    <n v="393217"/>
    <x v="4"/>
    <n v="759"/>
    <x v="2"/>
    <n v="37.1"/>
    <s v="Second"/>
    <x v="0"/>
    <s v="Not Available"/>
    <x v="1"/>
    <n v="199874.17"/>
    <x v="2"/>
  </r>
  <r>
    <x v="1"/>
    <n v="34.06"/>
    <x v="4"/>
    <x v="4"/>
    <n v="127888"/>
    <x v="7"/>
    <n v="317"/>
    <x v="0"/>
    <n v="76.19"/>
    <s v="Third"/>
    <x v="7"/>
    <s v="Expired"/>
    <x v="1"/>
    <n v="67918.47"/>
    <x v="3"/>
  </r>
  <r>
    <x v="5"/>
    <n v="51.21"/>
    <x v="6"/>
    <x v="21"/>
    <n v="80448"/>
    <x v="5"/>
    <n v="518"/>
    <x v="1"/>
    <n v="99.02"/>
    <s v="Second"/>
    <x v="1"/>
    <s v="Not Available"/>
    <x v="1"/>
    <n v="64141.03"/>
    <x v="2"/>
  </r>
  <r>
    <x v="4"/>
    <n v="6.87"/>
    <x v="6"/>
    <x v="24"/>
    <n v="125872"/>
    <x v="1"/>
    <n v="505"/>
    <x v="0"/>
    <n v="72.31"/>
    <s v="Second"/>
    <x v="0"/>
    <s v="Active"/>
    <x v="0"/>
    <n v="68009.8"/>
    <x v="2"/>
  </r>
  <r>
    <x v="1"/>
    <n v="63.91"/>
    <x v="7"/>
    <x v="17"/>
    <n v="101145"/>
    <x v="3"/>
    <n v="451"/>
    <x v="0"/>
    <n v="84.27"/>
    <s v="First"/>
    <x v="4"/>
    <s v="Expired"/>
    <x v="0"/>
    <n v="80753.17"/>
    <x v="3"/>
  </r>
  <r>
    <x v="4"/>
    <n v="28.82"/>
    <x v="4"/>
    <x v="18"/>
    <n v="172093"/>
    <x v="5"/>
    <n v="491"/>
    <x v="0"/>
    <n v="65.069999999999993"/>
    <s v="Second"/>
    <x v="1"/>
    <s v="Active"/>
    <x v="0"/>
    <n v="97258.49"/>
    <x v="1"/>
  </r>
  <r>
    <x v="8"/>
    <n v="25.25"/>
    <x v="4"/>
    <x v="12"/>
    <n v="312621"/>
    <x v="0"/>
    <n v="532"/>
    <x v="1"/>
    <n v="93.18"/>
    <s v="First"/>
    <x v="2"/>
    <s v="Expired"/>
    <x v="0"/>
    <n v="155687.03"/>
    <x v="3"/>
  </r>
  <r>
    <x v="0"/>
    <n v="22.75"/>
    <x v="4"/>
    <x v="16"/>
    <n v="201085"/>
    <x v="3"/>
    <n v="990"/>
    <x v="2"/>
    <n v="47.02"/>
    <s v="Second"/>
    <x v="0"/>
    <s v="Not Available"/>
    <x v="1"/>
    <n v="155673.34"/>
    <x v="1"/>
  </r>
  <r>
    <x v="8"/>
    <n v="14.88"/>
    <x v="1"/>
    <x v="26"/>
    <n v="134097"/>
    <x v="2"/>
    <n v="863"/>
    <x v="0"/>
    <n v="73.709999999999994"/>
    <s v="First"/>
    <x v="3"/>
    <s v="Expired"/>
    <x v="1"/>
    <n v="81440.740000000005"/>
    <x v="1"/>
  </r>
  <r>
    <x v="6"/>
    <n v="67.88"/>
    <x v="3"/>
    <x v="11"/>
    <n v="65008"/>
    <x v="5"/>
    <n v="683"/>
    <x v="2"/>
    <n v="49.49"/>
    <s v="First"/>
    <x v="5"/>
    <s v="Active"/>
    <x v="0"/>
    <n v="39356.21"/>
    <x v="3"/>
  </r>
  <r>
    <x v="3"/>
    <n v="41.07"/>
    <x v="4"/>
    <x v="22"/>
    <n v="179907"/>
    <x v="9"/>
    <n v="411"/>
    <x v="0"/>
    <n v="70.75"/>
    <s v="First"/>
    <x v="1"/>
    <s v="Not Available"/>
    <x v="0"/>
    <n v="104036.71"/>
    <x v="0"/>
  </r>
  <r>
    <x v="6"/>
    <n v="31.87"/>
    <x v="5"/>
    <x v="20"/>
    <n v="344789"/>
    <x v="9"/>
    <n v="581"/>
    <x v="1"/>
    <n v="89.47"/>
    <s v="First"/>
    <x v="1"/>
    <s v="Active"/>
    <x v="0"/>
    <n v="165879.01999999999"/>
    <x v="0"/>
  </r>
  <r>
    <x v="7"/>
    <n v="13.08"/>
    <x v="4"/>
    <x v="12"/>
    <n v="241294"/>
    <x v="1"/>
    <n v="118"/>
    <x v="0"/>
    <n v="70.19"/>
    <s v="Third"/>
    <x v="6"/>
    <s v="Not Available"/>
    <x v="0"/>
    <n v="188571.76"/>
    <x v="1"/>
  </r>
  <r>
    <x v="5"/>
    <n v="28.36"/>
    <x v="2"/>
    <x v="2"/>
    <n v="116582"/>
    <x v="1"/>
    <n v="171"/>
    <x v="1"/>
    <n v="79.31"/>
    <s v="First"/>
    <x v="6"/>
    <s v="Expired"/>
    <x v="0"/>
    <n v="62922.67"/>
    <x v="0"/>
  </r>
  <r>
    <x v="0"/>
    <n v="55.5"/>
    <x v="4"/>
    <x v="4"/>
    <n v="288412"/>
    <x v="6"/>
    <n v="652"/>
    <x v="1"/>
    <n v="71.650000000000006"/>
    <s v="Second"/>
    <x v="7"/>
    <s v="Active"/>
    <x v="1"/>
    <n v="173168.82"/>
    <x v="2"/>
  </r>
  <r>
    <x v="8"/>
    <n v="60.74"/>
    <x v="6"/>
    <x v="24"/>
    <n v="335363"/>
    <x v="5"/>
    <n v="433"/>
    <x v="0"/>
    <n v="93.93"/>
    <s v="First"/>
    <x v="5"/>
    <s v="Active"/>
    <x v="0"/>
    <n v="246002.71"/>
    <x v="0"/>
  </r>
  <r>
    <x v="9"/>
    <n v="29.68"/>
    <x v="2"/>
    <x v="2"/>
    <n v="169294"/>
    <x v="7"/>
    <n v="611"/>
    <x v="2"/>
    <n v="41.08"/>
    <s v="Third"/>
    <x v="7"/>
    <s v="Expired"/>
    <x v="1"/>
    <n v="74859.09"/>
    <x v="0"/>
  </r>
  <r>
    <x v="0"/>
    <n v="60.85"/>
    <x v="7"/>
    <x v="30"/>
    <n v="210045"/>
    <x v="5"/>
    <n v="797"/>
    <x v="0"/>
    <n v="67.12"/>
    <s v="First"/>
    <x v="5"/>
    <s v="Expired"/>
    <x v="0"/>
    <n v="162219.06"/>
    <x v="2"/>
  </r>
  <r>
    <x v="6"/>
    <n v="31.11"/>
    <x v="2"/>
    <x v="2"/>
    <n v="207390"/>
    <x v="0"/>
    <n v="650"/>
    <x v="2"/>
    <n v="41.74"/>
    <s v="Second"/>
    <x v="1"/>
    <s v="Active"/>
    <x v="1"/>
    <n v="92509.119999999995"/>
    <x v="2"/>
  </r>
  <r>
    <x v="8"/>
    <n v="50.09"/>
    <x v="3"/>
    <x v="7"/>
    <n v="384213"/>
    <x v="6"/>
    <n v="280"/>
    <x v="0"/>
    <n v="98.44"/>
    <s v="Second"/>
    <x v="9"/>
    <s v="Active"/>
    <x v="1"/>
    <n v="221508.33"/>
    <x v="2"/>
  </r>
  <r>
    <x v="9"/>
    <n v="16.260000000000002"/>
    <x v="4"/>
    <x v="4"/>
    <n v="294508"/>
    <x v="8"/>
    <n v="446"/>
    <x v="1"/>
    <n v="85.57"/>
    <s v="Second"/>
    <x v="2"/>
    <s v="Not Available"/>
    <x v="1"/>
    <n v="154659.39000000001"/>
    <x v="1"/>
  </r>
  <r>
    <x v="6"/>
    <n v="9.7100000000000009"/>
    <x v="0"/>
    <x v="35"/>
    <n v="300726"/>
    <x v="9"/>
    <n v="491"/>
    <x v="0"/>
    <n v="92.72"/>
    <s v="Second"/>
    <x v="0"/>
    <s v="Not Available"/>
    <x v="1"/>
    <n v="153286.22"/>
    <x v="2"/>
  </r>
  <r>
    <x v="1"/>
    <n v="61.36"/>
    <x v="4"/>
    <x v="4"/>
    <n v="246805"/>
    <x v="5"/>
    <n v="456"/>
    <x v="2"/>
    <n v="42.47"/>
    <s v="Second"/>
    <x v="8"/>
    <s v="Expired"/>
    <x v="1"/>
    <n v="115333.29"/>
    <x v="3"/>
  </r>
  <r>
    <x v="6"/>
    <n v="75.92"/>
    <x v="6"/>
    <x v="10"/>
    <n v="174691"/>
    <x v="2"/>
    <n v="266"/>
    <x v="2"/>
    <n v="30.95"/>
    <s v="Second"/>
    <x v="1"/>
    <s v="Expired"/>
    <x v="1"/>
    <n v="136988.79999999999"/>
    <x v="1"/>
  </r>
  <r>
    <x v="2"/>
    <n v="30.99"/>
    <x v="2"/>
    <x v="34"/>
    <n v="202720"/>
    <x v="9"/>
    <n v="817"/>
    <x v="0"/>
    <n v="69.53"/>
    <s v="First"/>
    <x v="1"/>
    <s v="Expired"/>
    <x v="0"/>
    <n v="100274.64"/>
    <x v="3"/>
  </r>
  <r>
    <x v="5"/>
    <n v="15.97"/>
    <x v="2"/>
    <x v="27"/>
    <n v="170972"/>
    <x v="7"/>
    <n v="831"/>
    <x v="2"/>
    <n v="52.8"/>
    <s v="First"/>
    <x v="7"/>
    <s v="Not Available"/>
    <x v="0"/>
    <n v="80829.52"/>
    <x v="2"/>
  </r>
  <r>
    <x v="3"/>
    <n v="74.61"/>
    <x v="0"/>
    <x v="39"/>
    <n v="160187"/>
    <x v="0"/>
    <n v="385"/>
    <x v="2"/>
    <n v="37.79"/>
    <s v="Second"/>
    <x v="1"/>
    <s v="Active"/>
    <x v="0"/>
    <n v="89437.85"/>
    <x v="3"/>
  </r>
  <r>
    <x v="0"/>
    <n v="9.4700000000000006"/>
    <x v="7"/>
    <x v="30"/>
    <n v="252875"/>
    <x v="1"/>
    <n v="784"/>
    <x v="2"/>
    <n v="40.69"/>
    <s v="Third"/>
    <x v="1"/>
    <s v="Active"/>
    <x v="1"/>
    <n v="184996.32"/>
    <x v="1"/>
  </r>
  <r>
    <x v="6"/>
    <n v="24.76"/>
    <x v="6"/>
    <x v="24"/>
    <n v="124580"/>
    <x v="1"/>
    <n v="578"/>
    <x v="2"/>
    <n v="28.16"/>
    <s v="Third"/>
    <x v="1"/>
    <s v="Active"/>
    <x v="1"/>
    <n v="63847.11"/>
    <x v="2"/>
  </r>
  <r>
    <x v="4"/>
    <n v="6.89"/>
    <x v="2"/>
    <x v="34"/>
    <n v="66556"/>
    <x v="9"/>
    <n v="365"/>
    <x v="2"/>
    <n v="27.23"/>
    <s v="Second"/>
    <x v="1"/>
    <s v="Expired"/>
    <x v="1"/>
    <n v="27601.37"/>
    <x v="3"/>
  </r>
  <r>
    <x v="9"/>
    <n v="21.02"/>
    <x v="3"/>
    <x v="7"/>
    <n v="221373"/>
    <x v="8"/>
    <n v="221"/>
    <x v="0"/>
    <n v="64.55"/>
    <s v="Second"/>
    <x v="6"/>
    <s v="Active"/>
    <x v="1"/>
    <n v="112845.27"/>
    <x v="3"/>
  </r>
  <r>
    <x v="4"/>
    <n v="69.489999999999995"/>
    <x v="7"/>
    <x v="30"/>
    <n v="237355"/>
    <x v="0"/>
    <n v="731"/>
    <x v="1"/>
    <n v="65.760000000000005"/>
    <s v="Third"/>
    <x v="2"/>
    <s v="Not Available"/>
    <x v="1"/>
    <n v="150221.71"/>
    <x v="1"/>
  </r>
  <r>
    <x v="2"/>
    <n v="6.91"/>
    <x v="6"/>
    <x v="31"/>
    <n v="351157"/>
    <x v="3"/>
    <n v="394"/>
    <x v="1"/>
    <n v="73.180000000000007"/>
    <s v="Third"/>
    <x v="0"/>
    <s v="Active"/>
    <x v="1"/>
    <n v="229688.15"/>
    <x v="1"/>
  </r>
  <r>
    <x v="3"/>
    <n v="57.11"/>
    <x v="4"/>
    <x v="18"/>
    <n v="147924"/>
    <x v="0"/>
    <n v="232"/>
    <x v="1"/>
    <n v="76.58"/>
    <s v="First"/>
    <x v="2"/>
    <s v="Expired"/>
    <x v="1"/>
    <n v="92030.41"/>
    <x v="2"/>
  </r>
  <r>
    <x v="4"/>
    <n v="37.369999999999997"/>
    <x v="6"/>
    <x v="10"/>
    <n v="384019"/>
    <x v="8"/>
    <n v="357"/>
    <x v="0"/>
    <n v="78.19"/>
    <s v="First"/>
    <x v="8"/>
    <s v="Active"/>
    <x v="1"/>
    <n v="305425.53999999998"/>
    <x v="2"/>
  </r>
  <r>
    <x v="4"/>
    <n v="15.54"/>
    <x v="4"/>
    <x v="16"/>
    <n v="219265"/>
    <x v="2"/>
    <n v="831"/>
    <x v="1"/>
    <n v="84.85"/>
    <s v="Third"/>
    <x v="2"/>
    <s v="Not Available"/>
    <x v="1"/>
    <n v="120065.57"/>
    <x v="1"/>
  </r>
  <r>
    <x v="0"/>
    <n v="60.96"/>
    <x v="2"/>
    <x v="38"/>
    <n v="129240"/>
    <x v="6"/>
    <n v="581"/>
    <x v="0"/>
    <n v="90.85"/>
    <s v="Second"/>
    <x v="3"/>
    <s v="Not Available"/>
    <x v="1"/>
    <n v="63863.56"/>
    <x v="2"/>
  </r>
  <r>
    <x v="5"/>
    <n v="17.13"/>
    <x v="0"/>
    <x v="6"/>
    <n v="395172"/>
    <x v="6"/>
    <n v="900"/>
    <x v="0"/>
    <n v="84.78"/>
    <s v="Second"/>
    <x v="6"/>
    <s v="Active"/>
    <x v="0"/>
    <n v="291397.96999999997"/>
    <x v="1"/>
  </r>
  <r>
    <x v="0"/>
    <n v="17.34"/>
    <x v="4"/>
    <x v="16"/>
    <n v="81242"/>
    <x v="0"/>
    <n v="304"/>
    <x v="0"/>
    <n v="84.63"/>
    <s v="Third"/>
    <x v="0"/>
    <s v="Active"/>
    <x v="0"/>
    <n v="35437.26"/>
    <x v="3"/>
  </r>
  <r>
    <x v="6"/>
    <n v="36.450000000000003"/>
    <x v="1"/>
    <x v="37"/>
    <n v="244720"/>
    <x v="3"/>
    <n v="203"/>
    <x v="1"/>
    <n v="98.31"/>
    <s v="Third"/>
    <x v="0"/>
    <s v="Active"/>
    <x v="1"/>
    <n v="176107.94"/>
    <x v="0"/>
  </r>
  <r>
    <x v="4"/>
    <n v="67.959999999999994"/>
    <x v="4"/>
    <x v="12"/>
    <n v="160977"/>
    <x v="0"/>
    <n v="536"/>
    <x v="2"/>
    <n v="43.8"/>
    <s v="Third"/>
    <x v="0"/>
    <s v="Active"/>
    <x v="0"/>
    <n v="98280.56"/>
    <x v="2"/>
  </r>
  <r>
    <x v="3"/>
    <n v="36.81"/>
    <x v="2"/>
    <x v="2"/>
    <n v="86705"/>
    <x v="4"/>
    <n v="357"/>
    <x v="0"/>
    <n v="96.42"/>
    <s v="Second"/>
    <x v="0"/>
    <s v="Not Available"/>
    <x v="1"/>
    <n v="45675.08"/>
    <x v="3"/>
  </r>
  <r>
    <x v="2"/>
    <n v="75.95"/>
    <x v="5"/>
    <x v="13"/>
    <n v="354791"/>
    <x v="6"/>
    <n v="540"/>
    <x v="2"/>
    <n v="42.86"/>
    <s v="Second"/>
    <x v="3"/>
    <s v="Active"/>
    <x v="1"/>
    <n v="230752.75"/>
    <x v="1"/>
  </r>
  <r>
    <x v="1"/>
    <n v="71.430000000000007"/>
    <x v="0"/>
    <x v="39"/>
    <n v="91038"/>
    <x v="7"/>
    <n v="454"/>
    <x v="1"/>
    <n v="82.11"/>
    <s v="Third"/>
    <x v="2"/>
    <s v="Not Available"/>
    <x v="0"/>
    <n v="67023.570000000007"/>
    <x v="2"/>
  </r>
  <r>
    <x v="5"/>
    <n v="27.05"/>
    <x v="4"/>
    <x v="18"/>
    <n v="295284"/>
    <x v="8"/>
    <n v="593"/>
    <x v="1"/>
    <n v="84.19"/>
    <s v="First"/>
    <x v="8"/>
    <s v="Not Available"/>
    <x v="0"/>
    <n v="202650.19"/>
    <x v="1"/>
  </r>
  <r>
    <x v="6"/>
    <n v="10.67"/>
    <x v="3"/>
    <x v="32"/>
    <n v="75638"/>
    <x v="5"/>
    <n v="937"/>
    <x v="1"/>
    <n v="82.75"/>
    <s v="First"/>
    <x v="5"/>
    <s v="Not Available"/>
    <x v="0"/>
    <n v="30616.36"/>
    <x v="3"/>
  </r>
  <r>
    <x v="7"/>
    <n v="76.69"/>
    <x v="7"/>
    <x v="30"/>
    <n v="372513"/>
    <x v="5"/>
    <n v="874"/>
    <x v="2"/>
    <n v="43.37"/>
    <s v="Third"/>
    <x v="3"/>
    <s v="Not Available"/>
    <x v="0"/>
    <n v="178785.65"/>
    <x v="2"/>
  </r>
  <r>
    <x v="2"/>
    <n v="60.22"/>
    <x v="4"/>
    <x v="22"/>
    <n v="208104"/>
    <x v="5"/>
    <n v="634"/>
    <x v="0"/>
    <n v="68.45"/>
    <s v="Third"/>
    <x v="6"/>
    <s v="Expired"/>
    <x v="0"/>
    <n v="119002.39"/>
    <x v="2"/>
  </r>
  <r>
    <x v="2"/>
    <n v="49.91"/>
    <x v="3"/>
    <x v="32"/>
    <n v="365561"/>
    <x v="3"/>
    <n v="440"/>
    <x v="0"/>
    <n v="62.4"/>
    <s v="First"/>
    <x v="4"/>
    <s v="Not Available"/>
    <x v="0"/>
    <n v="255356.63"/>
    <x v="0"/>
  </r>
  <r>
    <x v="3"/>
    <n v="42.32"/>
    <x v="2"/>
    <x v="38"/>
    <n v="367054"/>
    <x v="7"/>
    <n v="684"/>
    <x v="1"/>
    <n v="64.03"/>
    <s v="First"/>
    <x v="7"/>
    <s v="Active"/>
    <x v="1"/>
    <n v="278774.45"/>
    <x v="0"/>
  </r>
  <r>
    <x v="1"/>
    <n v="20.62"/>
    <x v="3"/>
    <x v="14"/>
    <n v="103050"/>
    <x v="4"/>
    <n v="635"/>
    <x v="1"/>
    <n v="94.31"/>
    <s v="Third"/>
    <x v="0"/>
    <s v="Expired"/>
    <x v="1"/>
    <n v="79743.960000000006"/>
    <x v="3"/>
  </r>
  <r>
    <x v="1"/>
    <n v="49.33"/>
    <x v="0"/>
    <x v="35"/>
    <n v="305662"/>
    <x v="3"/>
    <n v="781"/>
    <x v="1"/>
    <n v="65.930000000000007"/>
    <s v="Third"/>
    <x v="1"/>
    <s v="Active"/>
    <x v="0"/>
    <n v="146721.18"/>
    <x v="1"/>
  </r>
  <r>
    <x v="6"/>
    <n v="30.12"/>
    <x v="7"/>
    <x v="30"/>
    <n v="224643"/>
    <x v="9"/>
    <n v="582"/>
    <x v="0"/>
    <n v="65.33"/>
    <s v="First"/>
    <x v="1"/>
    <s v="Expired"/>
    <x v="1"/>
    <n v="117908.98"/>
    <x v="3"/>
  </r>
  <r>
    <x v="7"/>
    <n v="34.25"/>
    <x v="1"/>
    <x v="19"/>
    <n v="352995"/>
    <x v="5"/>
    <n v="295"/>
    <x v="0"/>
    <n v="84.09"/>
    <s v="Third"/>
    <x v="6"/>
    <s v="Expired"/>
    <x v="1"/>
    <n v="272523.88"/>
    <x v="1"/>
  </r>
  <r>
    <x v="1"/>
    <n v="36.06"/>
    <x v="7"/>
    <x v="23"/>
    <n v="377216"/>
    <x v="7"/>
    <n v="481"/>
    <x v="0"/>
    <n v="80.58"/>
    <s v="First"/>
    <x v="7"/>
    <s v="Active"/>
    <x v="1"/>
    <n v="199276.89"/>
    <x v="2"/>
  </r>
  <r>
    <x v="6"/>
    <n v="72.540000000000006"/>
    <x v="0"/>
    <x v="0"/>
    <n v="386531"/>
    <x v="9"/>
    <n v="183"/>
    <x v="1"/>
    <n v="96.18"/>
    <s v="First"/>
    <x v="1"/>
    <s v="Expired"/>
    <x v="1"/>
    <n v="294755.69"/>
    <x v="3"/>
  </r>
  <r>
    <x v="2"/>
    <n v="43.59"/>
    <x v="3"/>
    <x v="7"/>
    <n v="200686"/>
    <x v="0"/>
    <n v="233"/>
    <x v="1"/>
    <n v="69.22"/>
    <s v="Third"/>
    <x v="1"/>
    <s v="Active"/>
    <x v="0"/>
    <n v="90919.42"/>
    <x v="3"/>
  </r>
  <r>
    <x v="7"/>
    <n v="65.150000000000006"/>
    <x v="7"/>
    <x v="23"/>
    <n v="213028"/>
    <x v="6"/>
    <n v="149"/>
    <x v="2"/>
    <n v="32.1"/>
    <s v="Third"/>
    <x v="2"/>
    <s v="Active"/>
    <x v="1"/>
    <n v="141111.15"/>
    <x v="0"/>
  </r>
  <r>
    <x v="2"/>
    <n v="67.61"/>
    <x v="1"/>
    <x v="1"/>
    <n v="204165"/>
    <x v="0"/>
    <n v="957"/>
    <x v="2"/>
    <n v="42.78"/>
    <s v="Third"/>
    <x v="2"/>
    <s v="Expired"/>
    <x v="1"/>
    <n v="118632.94"/>
    <x v="2"/>
  </r>
  <r>
    <x v="9"/>
    <n v="55.36"/>
    <x v="1"/>
    <x v="26"/>
    <n v="380579"/>
    <x v="7"/>
    <n v="788"/>
    <x v="1"/>
    <n v="72.16"/>
    <s v="Second"/>
    <x v="0"/>
    <s v="Active"/>
    <x v="1"/>
    <n v="207990.55"/>
    <x v="1"/>
  </r>
  <r>
    <x v="8"/>
    <n v="74.39"/>
    <x v="0"/>
    <x v="35"/>
    <n v="249295"/>
    <x v="8"/>
    <n v="295"/>
    <x v="1"/>
    <n v="70.849999999999994"/>
    <s v="First"/>
    <x v="8"/>
    <s v="Active"/>
    <x v="0"/>
    <n v="117209.68"/>
    <x v="2"/>
  </r>
  <r>
    <x v="1"/>
    <n v="69.040000000000006"/>
    <x v="7"/>
    <x v="30"/>
    <n v="357440"/>
    <x v="8"/>
    <n v="798"/>
    <x v="2"/>
    <n v="53.51"/>
    <s v="Second"/>
    <x v="3"/>
    <s v="Expired"/>
    <x v="0"/>
    <n v="232505.07"/>
    <x v="1"/>
  </r>
  <r>
    <x v="4"/>
    <n v="14.62"/>
    <x v="0"/>
    <x v="35"/>
    <n v="83494"/>
    <x v="1"/>
    <n v="639"/>
    <x v="1"/>
    <n v="74.099999999999994"/>
    <s v="First"/>
    <x v="6"/>
    <s v="Expired"/>
    <x v="0"/>
    <n v="34101.269999999997"/>
    <x v="0"/>
  </r>
  <r>
    <x v="7"/>
    <n v="32.5"/>
    <x v="0"/>
    <x v="6"/>
    <n v="281744"/>
    <x v="0"/>
    <n v="745"/>
    <x v="0"/>
    <n v="77.930000000000007"/>
    <s v="Second"/>
    <x v="1"/>
    <s v="Expired"/>
    <x v="0"/>
    <n v="154565.10999999999"/>
    <x v="3"/>
  </r>
  <r>
    <x v="1"/>
    <n v="78.040000000000006"/>
    <x v="0"/>
    <x v="0"/>
    <n v="352812"/>
    <x v="0"/>
    <n v="930"/>
    <x v="2"/>
    <n v="26.67"/>
    <s v="First"/>
    <x v="2"/>
    <s v="Not Available"/>
    <x v="1"/>
    <n v="244463"/>
    <x v="2"/>
  </r>
  <r>
    <x v="5"/>
    <n v="78.16"/>
    <x v="2"/>
    <x v="34"/>
    <n v="398060"/>
    <x v="8"/>
    <n v="502"/>
    <x v="0"/>
    <n v="90.68"/>
    <s v="First"/>
    <x v="8"/>
    <s v="Expired"/>
    <x v="0"/>
    <n v="232955.22"/>
    <x v="0"/>
  </r>
  <r>
    <x v="8"/>
    <n v="12.03"/>
    <x v="0"/>
    <x v="39"/>
    <n v="342669"/>
    <x v="7"/>
    <n v="920"/>
    <x v="2"/>
    <n v="31.6"/>
    <s v="First"/>
    <x v="7"/>
    <s v="Expired"/>
    <x v="0"/>
    <n v="149646.26"/>
    <x v="1"/>
  </r>
  <r>
    <x v="3"/>
    <n v="12.95"/>
    <x v="5"/>
    <x v="5"/>
    <n v="263463"/>
    <x v="6"/>
    <n v="115"/>
    <x v="0"/>
    <n v="67.91"/>
    <s v="Third"/>
    <x v="0"/>
    <s v="Not Available"/>
    <x v="0"/>
    <n v="202946.67"/>
    <x v="0"/>
  </r>
  <r>
    <x v="3"/>
    <n v="18.93"/>
    <x v="0"/>
    <x v="39"/>
    <n v="327835"/>
    <x v="5"/>
    <n v="405"/>
    <x v="1"/>
    <n v="70.010000000000005"/>
    <s v="First"/>
    <x v="5"/>
    <s v="Not Available"/>
    <x v="0"/>
    <n v="243439.35999999999"/>
    <x v="3"/>
  </r>
  <r>
    <x v="3"/>
    <n v="60.69"/>
    <x v="4"/>
    <x v="12"/>
    <n v="141869"/>
    <x v="8"/>
    <n v="707"/>
    <x v="1"/>
    <n v="69.099999999999994"/>
    <s v="Third"/>
    <x v="7"/>
    <s v="Not Available"/>
    <x v="0"/>
    <n v="57332.72"/>
    <x v="0"/>
  </r>
  <r>
    <x v="9"/>
    <n v="12.76"/>
    <x v="2"/>
    <x v="8"/>
    <n v="335357"/>
    <x v="3"/>
    <n v="731"/>
    <x v="2"/>
    <n v="36.69"/>
    <s v="First"/>
    <x v="4"/>
    <s v="Expired"/>
    <x v="0"/>
    <n v="231163.14"/>
    <x v="0"/>
  </r>
  <r>
    <x v="0"/>
    <n v="62.19"/>
    <x v="4"/>
    <x v="22"/>
    <n v="276894"/>
    <x v="4"/>
    <n v="579"/>
    <x v="2"/>
    <n v="27.84"/>
    <s v="First"/>
    <x v="0"/>
    <s v="Active"/>
    <x v="1"/>
    <n v="196406.22"/>
    <x v="0"/>
  </r>
  <r>
    <x v="5"/>
    <n v="7.51"/>
    <x v="1"/>
    <x v="37"/>
    <n v="355298"/>
    <x v="2"/>
    <n v="532"/>
    <x v="2"/>
    <n v="57.02"/>
    <s v="Third"/>
    <x v="3"/>
    <s v="Not Available"/>
    <x v="1"/>
    <n v="219920.08"/>
    <x v="1"/>
  </r>
  <r>
    <x v="8"/>
    <n v="29.77"/>
    <x v="2"/>
    <x v="2"/>
    <n v="189719"/>
    <x v="0"/>
    <n v="506"/>
    <x v="0"/>
    <n v="100"/>
    <s v="Second"/>
    <x v="1"/>
    <s v="Not Available"/>
    <x v="1"/>
    <n v="103130.48"/>
    <x v="3"/>
  </r>
  <r>
    <x v="0"/>
    <n v="7.19"/>
    <x v="0"/>
    <x v="39"/>
    <n v="179006"/>
    <x v="1"/>
    <n v="898"/>
    <x v="1"/>
    <n v="71.55"/>
    <s v="First"/>
    <x v="6"/>
    <s v="Not Available"/>
    <x v="0"/>
    <n v="123766.79"/>
    <x v="2"/>
  </r>
  <r>
    <x v="1"/>
    <n v="64.19"/>
    <x v="4"/>
    <x v="22"/>
    <n v="220228"/>
    <x v="1"/>
    <n v="944"/>
    <x v="0"/>
    <n v="95"/>
    <s v="First"/>
    <x v="6"/>
    <s v="Expired"/>
    <x v="1"/>
    <n v="168149.98"/>
    <x v="1"/>
  </r>
  <r>
    <x v="0"/>
    <n v="44.02"/>
    <x v="1"/>
    <x v="26"/>
    <n v="249323"/>
    <x v="0"/>
    <n v="981"/>
    <x v="0"/>
    <n v="95.24"/>
    <s v="First"/>
    <x v="2"/>
    <s v="Expired"/>
    <x v="0"/>
    <n v="168214.66"/>
    <x v="3"/>
  </r>
  <r>
    <x v="6"/>
    <n v="43.46"/>
    <x v="0"/>
    <x v="6"/>
    <n v="129947"/>
    <x v="3"/>
    <n v="889"/>
    <x v="1"/>
    <n v="62.6"/>
    <s v="Third"/>
    <x v="4"/>
    <s v="Active"/>
    <x v="1"/>
    <n v="73045.88"/>
    <x v="2"/>
  </r>
  <r>
    <x v="2"/>
    <n v="62.89"/>
    <x v="3"/>
    <x v="3"/>
    <n v="327478"/>
    <x v="5"/>
    <n v="959"/>
    <x v="2"/>
    <n v="26.55"/>
    <s v="First"/>
    <x v="5"/>
    <s v="Active"/>
    <x v="1"/>
    <n v="219595.75"/>
    <x v="2"/>
  </r>
  <r>
    <x v="6"/>
    <n v="8.24"/>
    <x v="6"/>
    <x v="31"/>
    <n v="348393"/>
    <x v="2"/>
    <n v="404"/>
    <x v="0"/>
    <n v="79.62"/>
    <s v="Third"/>
    <x v="3"/>
    <s v="Expired"/>
    <x v="1"/>
    <n v="223908.72"/>
    <x v="1"/>
  </r>
  <r>
    <x v="1"/>
    <n v="60.11"/>
    <x v="3"/>
    <x v="11"/>
    <n v="243562"/>
    <x v="6"/>
    <n v="936"/>
    <x v="2"/>
    <n v="37.33"/>
    <s v="First"/>
    <x v="9"/>
    <s v="Expired"/>
    <x v="1"/>
    <n v="105001.91"/>
    <x v="3"/>
  </r>
  <r>
    <x v="8"/>
    <n v="64.64"/>
    <x v="3"/>
    <x v="14"/>
    <n v="222493"/>
    <x v="7"/>
    <n v="595"/>
    <x v="0"/>
    <n v="84.94"/>
    <s v="Third"/>
    <x v="3"/>
    <s v="Expired"/>
    <x v="0"/>
    <n v="150519.93"/>
    <x v="2"/>
  </r>
  <r>
    <x v="1"/>
    <n v="49.23"/>
    <x v="0"/>
    <x v="35"/>
    <n v="226769"/>
    <x v="1"/>
    <n v="243"/>
    <x v="1"/>
    <n v="74.150000000000006"/>
    <s v="Third"/>
    <x v="1"/>
    <s v="Not Available"/>
    <x v="0"/>
    <n v="104706.56"/>
    <x v="0"/>
  </r>
  <r>
    <x v="4"/>
    <n v="31.82"/>
    <x v="4"/>
    <x v="12"/>
    <n v="321193"/>
    <x v="6"/>
    <n v="341"/>
    <x v="2"/>
    <n v="31.45"/>
    <s v="Second"/>
    <x v="7"/>
    <s v="Not Available"/>
    <x v="1"/>
    <n v="144263"/>
    <x v="2"/>
  </r>
  <r>
    <x v="2"/>
    <n v="37.15"/>
    <x v="4"/>
    <x v="18"/>
    <n v="298905"/>
    <x v="5"/>
    <n v="956"/>
    <x v="1"/>
    <n v="76.27"/>
    <s v="Third"/>
    <x v="3"/>
    <s v="Expired"/>
    <x v="0"/>
    <n v="216713.32"/>
    <x v="3"/>
  </r>
  <r>
    <x v="6"/>
    <n v="31.91"/>
    <x v="4"/>
    <x v="4"/>
    <n v="351179"/>
    <x v="1"/>
    <n v="152"/>
    <x v="1"/>
    <n v="77.37"/>
    <s v="Second"/>
    <x v="4"/>
    <s v="Active"/>
    <x v="0"/>
    <n v="191284.33"/>
    <x v="2"/>
  </r>
  <r>
    <x v="4"/>
    <n v="9.32"/>
    <x v="3"/>
    <x v="11"/>
    <n v="139934"/>
    <x v="2"/>
    <n v="113"/>
    <x v="0"/>
    <n v="69.13"/>
    <s v="First"/>
    <x v="3"/>
    <s v="Not Available"/>
    <x v="1"/>
    <n v="62355.26"/>
    <x v="2"/>
  </r>
  <r>
    <x v="6"/>
    <n v="19.2"/>
    <x v="7"/>
    <x v="30"/>
    <n v="337533"/>
    <x v="4"/>
    <n v="799"/>
    <x v="1"/>
    <n v="87.35"/>
    <s v="Third"/>
    <x v="0"/>
    <s v="Active"/>
    <x v="1"/>
    <n v="269743.40000000002"/>
    <x v="3"/>
  </r>
  <r>
    <x v="4"/>
    <n v="49.46"/>
    <x v="2"/>
    <x v="27"/>
    <n v="210801"/>
    <x v="2"/>
    <n v="395"/>
    <x v="0"/>
    <n v="66.05"/>
    <s v="Third"/>
    <x v="4"/>
    <s v="Expired"/>
    <x v="1"/>
    <n v="109535.09"/>
    <x v="1"/>
  </r>
  <r>
    <x v="9"/>
    <n v="49.22"/>
    <x v="1"/>
    <x v="25"/>
    <n v="290276"/>
    <x v="4"/>
    <n v="667"/>
    <x v="0"/>
    <n v="86.58"/>
    <s v="First"/>
    <x v="0"/>
    <s v="Not Available"/>
    <x v="0"/>
    <n v="213084.78"/>
    <x v="1"/>
  </r>
  <r>
    <x v="7"/>
    <n v="46.66"/>
    <x v="6"/>
    <x v="10"/>
    <n v="273604"/>
    <x v="4"/>
    <n v="959"/>
    <x v="2"/>
    <n v="37.869999999999997"/>
    <s v="Second"/>
    <x v="0"/>
    <s v="Active"/>
    <x v="0"/>
    <n v="208958.09"/>
    <x v="3"/>
  </r>
  <r>
    <x v="2"/>
    <n v="67.55"/>
    <x v="5"/>
    <x v="9"/>
    <n v="253762"/>
    <x v="6"/>
    <n v="321"/>
    <x v="2"/>
    <n v="25.95"/>
    <s v="First"/>
    <x v="9"/>
    <s v="Not Available"/>
    <x v="0"/>
    <n v="152550.88"/>
    <x v="3"/>
  </r>
  <r>
    <x v="5"/>
    <n v="49.35"/>
    <x v="5"/>
    <x v="20"/>
    <n v="98000"/>
    <x v="4"/>
    <n v="402"/>
    <x v="0"/>
    <n v="92.34"/>
    <s v="First"/>
    <x v="0"/>
    <s v="Active"/>
    <x v="1"/>
    <n v="39342.94"/>
    <x v="3"/>
  </r>
  <r>
    <x v="0"/>
    <n v="36.25"/>
    <x v="7"/>
    <x v="28"/>
    <n v="50169"/>
    <x v="3"/>
    <n v="921"/>
    <x v="1"/>
    <n v="76.13"/>
    <s v="First"/>
    <x v="4"/>
    <s v="Active"/>
    <x v="0"/>
    <n v="26040.86"/>
    <x v="2"/>
  </r>
  <r>
    <x v="9"/>
    <n v="18.18"/>
    <x v="6"/>
    <x v="10"/>
    <n v="207885"/>
    <x v="5"/>
    <n v="391"/>
    <x v="1"/>
    <n v="67.61"/>
    <s v="Third"/>
    <x v="3"/>
    <s v="Active"/>
    <x v="0"/>
    <n v="136036.14000000001"/>
    <x v="0"/>
  </r>
  <r>
    <x v="0"/>
    <n v="33.6"/>
    <x v="6"/>
    <x v="10"/>
    <n v="70664"/>
    <x v="6"/>
    <n v="776"/>
    <x v="0"/>
    <n v="94.85"/>
    <s v="Second"/>
    <x v="3"/>
    <s v="Expired"/>
    <x v="0"/>
    <n v="55091.57"/>
    <x v="3"/>
  </r>
  <r>
    <x v="2"/>
    <n v="64.790000000000006"/>
    <x v="1"/>
    <x v="26"/>
    <n v="385812"/>
    <x v="6"/>
    <n v="865"/>
    <x v="2"/>
    <n v="33.869999999999997"/>
    <s v="First"/>
    <x v="9"/>
    <s v="Expired"/>
    <x v="1"/>
    <n v="281540.37"/>
    <x v="3"/>
  </r>
  <r>
    <x v="1"/>
    <n v="78.48"/>
    <x v="7"/>
    <x v="30"/>
    <n v="50277"/>
    <x v="9"/>
    <n v="590"/>
    <x v="1"/>
    <n v="88.89"/>
    <s v="Third"/>
    <x v="0"/>
    <s v="Active"/>
    <x v="1"/>
    <n v="33983.42"/>
    <x v="2"/>
  </r>
  <r>
    <x v="4"/>
    <n v="70.41"/>
    <x v="0"/>
    <x v="0"/>
    <n v="315466"/>
    <x v="7"/>
    <n v="545"/>
    <x v="1"/>
    <n v="91.35"/>
    <s v="Second"/>
    <x v="7"/>
    <s v="Active"/>
    <x v="0"/>
    <n v="149229.78"/>
    <x v="1"/>
  </r>
  <r>
    <x v="1"/>
    <n v="9.86"/>
    <x v="5"/>
    <x v="5"/>
    <n v="304701"/>
    <x v="4"/>
    <n v="889"/>
    <x v="1"/>
    <n v="62.67"/>
    <s v="Third"/>
    <x v="0"/>
    <s v="Not Available"/>
    <x v="0"/>
    <n v="155623.76999999999"/>
    <x v="3"/>
  </r>
  <r>
    <x v="1"/>
    <n v="52.06"/>
    <x v="4"/>
    <x v="12"/>
    <n v="225964"/>
    <x v="4"/>
    <n v="940"/>
    <x v="1"/>
    <n v="68.56"/>
    <s v="Third"/>
    <x v="0"/>
    <s v="Expired"/>
    <x v="1"/>
    <n v="127575.13"/>
    <x v="1"/>
  </r>
  <r>
    <x v="4"/>
    <n v="9.49"/>
    <x v="6"/>
    <x v="21"/>
    <n v="299856"/>
    <x v="4"/>
    <n v="256"/>
    <x v="1"/>
    <n v="61.82"/>
    <s v="Third"/>
    <x v="0"/>
    <s v="Not Available"/>
    <x v="0"/>
    <n v="156053"/>
    <x v="0"/>
  </r>
  <r>
    <x v="8"/>
    <n v="43.77"/>
    <x v="1"/>
    <x v="19"/>
    <n v="150685"/>
    <x v="6"/>
    <n v="224"/>
    <x v="1"/>
    <n v="71.5"/>
    <s v="Second"/>
    <x v="1"/>
    <s v="Active"/>
    <x v="1"/>
    <n v="83123.92"/>
    <x v="2"/>
  </r>
  <r>
    <x v="4"/>
    <n v="74.930000000000007"/>
    <x v="0"/>
    <x v="6"/>
    <n v="230026"/>
    <x v="2"/>
    <n v="220"/>
    <x v="0"/>
    <n v="81.37"/>
    <s v="Second"/>
    <x v="4"/>
    <s v="Not Available"/>
    <x v="0"/>
    <n v="126586.28"/>
    <x v="1"/>
  </r>
  <r>
    <x v="9"/>
    <n v="27.84"/>
    <x v="6"/>
    <x v="21"/>
    <n v="319665"/>
    <x v="8"/>
    <n v="406"/>
    <x v="0"/>
    <n v="86.46"/>
    <s v="Third"/>
    <x v="1"/>
    <s v="Expired"/>
    <x v="1"/>
    <n v="212459.89"/>
    <x v="1"/>
  </r>
  <r>
    <x v="4"/>
    <n v="32.49"/>
    <x v="3"/>
    <x v="14"/>
    <n v="210767"/>
    <x v="3"/>
    <n v="583"/>
    <x v="0"/>
    <n v="84.56"/>
    <s v="First"/>
    <x v="4"/>
    <s v="Active"/>
    <x v="0"/>
    <n v="99910.48"/>
    <x v="2"/>
  </r>
  <r>
    <x v="6"/>
    <n v="61.5"/>
    <x v="2"/>
    <x v="34"/>
    <n v="197223"/>
    <x v="8"/>
    <n v="528"/>
    <x v="1"/>
    <n v="77.760000000000005"/>
    <s v="Third"/>
    <x v="1"/>
    <s v="Expired"/>
    <x v="0"/>
    <n v="136100.09"/>
    <x v="0"/>
  </r>
  <r>
    <x v="5"/>
    <n v="59.72"/>
    <x v="1"/>
    <x v="19"/>
    <n v="120418"/>
    <x v="7"/>
    <n v="404"/>
    <x v="0"/>
    <n v="93.41"/>
    <s v="First"/>
    <x v="7"/>
    <s v="Expired"/>
    <x v="1"/>
    <n v="61531.33"/>
    <x v="2"/>
  </r>
  <r>
    <x v="2"/>
    <n v="41.36"/>
    <x v="1"/>
    <x v="26"/>
    <n v="251947"/>
    <x v="3"/>
    <n v="806"/>
    <x v="0"/>
    <n v="94.26"/>
    <s v="First"/>
    <x v="4"/>
    <s v="Not Available"/>
    <x v="0"/>
    <n v="116588.48"/>
    <x v="0"/>
  </r>
  <r>
    <x v="7"/>
    <n v="14.11"/>
    <x v="5"/>
    <x v="15"/>
    <n v="55331"/>
    <x v="0"/>
    <n v="776"/>
    <x v="2"/>
    <n v="45.56"/>
    <s v="Second"/>
    <x v="1"/>
    <s v="Active"/>
    <x v="1"/>
    <n v="33064.879999999997"/>
    <x v="2"/>
  </r>
  <r>
    <x v="1"/>
    <n v="76.27"/>
    <x v="7"/>
    <x v="36"/>
    <n v="119594"/>
    <x v="1"/>
    <n v="544"/>
    <x v="2"/>
    <n v="54.47"/>
    <s v="First"/>
    <x v="6"/>
    <s v="Not Available"/>
    <x v="0"/>
    <n v="82187.399999999994"/>
    <x v="2"/>
  </r>
  <r>
    <x v="0"/>
    <n v="21.88"/>
    <x v="0"/>
    <x v="39"/>
    <n v="189612"/>
    <x v="5"/>
    <n v="198"/>
    <x v="2"/>
    <n v="41.89"/>
    <s v="Third"/>
    <x v="0"/>
    <s v="Active"/>
    <x v="0"/>
    <n v="96260.62"/>
    <x v="2"/>
  </r>
  <r>
    <x v="0"/>
    <n v="66.91"/>
    <x v="0"/>
    <x v="0"/>
    <n v="246477"/>
    <x v="6"/>
    <n v="215"/>
    <x v="2"/>
    <n v="43.16"/>
    <s v="First"/>
    <x v="9"/>
    <s v="Not Available"/>
    <x v="1"/>
    <n v="160117.28"/>
    <x v="0"/>
  </r>
  <r>
    <x v="9"/>
    <n v="34.92"/>
    <x v="6"/>
    <x v="31"/>
    <n v="277277"/>
    <x v="9"/>
    <n v="935"/>
    <x v="2"/>
    <n v="34.630000000000003"/>
    <s v="First"/>
    <x v="1"/>
    <s v="Active"/>
    <x v="1"/>
    <n v="220877.28"/>
    <x v="2"/>
  </r>
  <r>
    <x v="2"/>
    <n v="22.16"/>
    <x v="1"/>
    <x v="1"/>
    <n v="130584"/>
    <x v="5"/>
    <n v="891"/>
    <x v="0"/>
    <n v="69.489999999999995"/>
    <s v="First"/>
    <x v="5"/>
    <s v="Active"/>
    <x v="0"/>
    <n v="53520.78"/>
    <x v="3"/>
  </r>
  <r>
    <x v="7"/>
    <n v="7.03"/>
    <x v="2"/>
    <x v="34"/>
    <n v="121158"/>
    <x v="6"/>
    <n v="713"/>
    <x v="0"/>
    <n v="60.11"/>
    <s v="Second"/>
    <x v="3"/>
    <s v="Expired"/>
    <x v="1"/>
    <n v="94231.28"/>
    <x v="1"/>
  </r>
  <r>
    <x v="1"/>
    <n v="27.26"/>
    <x v="6"/>
    <x v="10"/>
    <n v="175508"/>
    <x v="8"/>
    <n v="159"/>
    <x v="2"/>
    <n v="33.79"/>
    <s v="Second"/>
    <x v="6"/>
    <s v="Expired"/>
    <x v="0"/>
    <n v="101806.55"/>
    <x v="3"/>
  </r>
  <r>
    <x v="9"/>
    <n v="55.57"/>
    <x v="7"/>
    <x v="17"/>
    <n v="253660"/>
    <x v="5"/>
    <n v="927"/>
    <x v="0"/>
    <n v="84.65"/>
    <s v="Second"/>
    <x v="1"/>
    <s v="Active"/>
    <x v="1"/>
    <n v="121655.3"/>
    <x v="0"/>
  </r>
  <r>
    <x v="8"/>
    <n v="23.83"/>
    <x v="5"/>
    <x v="5"/>
    <n v="254801"/>
    <x v="3"/>
    <n v="463"/>
    <x v="0"/>
    <n v="98.22"/>
    <s v="First"/>
    <x v="4"/>
    <s v="Expired"/>
    <x v="0"/>
    <n v="183682.5"/>
    <x v="2"/>
  </r>
  <r>
    <x v="7"/>
    <n v="8.68"/>
    <x v="5"/>
    <x v="20"/>
    <n v="105445"/>
    <x v="1"/>
    <n v="756"/>
    <x v="2"/>
    <n v="26.29"/>
    <s v="First"/>
    <x v="6"/>
    <s v="Active"/>
    <x v="0"/>
    <n v="53621.58"/>
    <x v="1"/>
  </r>
  <r>
    <x v="0"/>
    <n v="17.82"/>
    <x v="4"/>
    <x v="4"/>
    <n v="92044"/>
    <x v="7"/>
    <n v="489"/>
    <x v="2"/>
    <n v="35.35"/>
    <s v="Third"/>
    <x v="0"/>
    <s v="Not Available"/>
    <x v="1"/>
    <n v="41708.6"/>
    <x v="1"/>
  </r>
  <r>
    <x v="3"/>
    <n v="77.66"/>
    <x v="1"/>
    <x v="25"/>
    <n v="377011"/>
    <x v="2"/>
    <n v="286"/>
    <x v="0"/>
    <n v="84.25"/>
    <s v="First"/>
    <x v="3"/>
    <s v="Not Available"/>
    <x v="0"/>
    <n v="246521.51"/>
    <x v="3"/>
  </r>
  <r>
    <x v="5"/>
    <n v="45.6"/>
    <x v="4"/>
    <x v="18"/>
    <n v="76061"/>
    <x v="0"/>
    <n v="920"/>
    <x v="0"/>
    <n v="86.43"/>
    <s v="Third"/>
    <x v="1"/>
    <s v="Not Available"/>
    <x v="0"/>
    <n v="39229.550000000003"/>
    <x v="0"/>
  </r>
  <r>
    <x v="6"/>
    <n v="16.32"/>
    <x v="6"/>
    <x v="10"/>
    <n v="348141"/>
    <x v="5"/>
    <n v="320"/>
    <x v="2"/>
    <n v="42.2"/>
    <s v="First"/>
    <x v="5"/>
    <s v="Not Available"/>
    <x v="0"/>
    <n v="143914.97"/>
    <x v="3"/>
  </r>
  <r>
    <x v="9"/>
    <n v="44.29"/>
    <x v="6"/>
    <x v="24"/>
    <n v="328713"/>
    <x v="1"/>
    <n v="779"/>
    <x v="1"/>
    <n v="81.41"/>
    <s v="Second"/>
    <x v="1"/>
    <s v="Active"/>
    <x v="1"/>
    <n v="233837.65"/>
    <x v="0"/>
  </r>
  <r>
    <x v="5"/>
    <n v="66.400000000000006"/>
    <x v="0"/>
    <x v="6"/>
    <n v="288669"/>
    <x v="8"/>
    <n v="578"/>
    <x v="0"/>
    <n v="78.73"/>
    <s v="Third"/>
    <x v="6"/>
    <s v="Active"/>
    <x v="0"/>
    <n v="122485.86"/>
    <x v="1"/>
  </r>
  <r>
    <x v="0"/>
    <n v="10.99"/>
    <x v="1"/>
    <x v="37"/>
    <n v="306535"/>
    <x v="6"/>
    <n v="890"/>
    <x v="0"/>
    <n v="73.099999999999994"/>
    <s v="First"/>
    <x v="9"/>
    <s v="Not Available"/>
    <x v="0"/>
    <n v="124315.35"/>
    <x v="0"/>
  </r>
  <r>
    <x v="6"/>
    <n v="8.91"/>
    <x v="7"/>
    <x v="30"/>
    <n v="370811"/>
    <x v="9"/>
    <n v="650"/>
    <x v="0"/>
    <n v="95.41"/>
    <s v="Third"/>
    <x v="1"/>
    <s v="Expired"/>
    <x v="1"/>
    <n v="263341.32"/>
    <x v="0"/>
  </r>
  <r>
    <x v="5"/>
    <n v="45.55"/>
    <x v="2"/>
    <x v="2"/>
    <n v="239250"/>
    <x v="6"/>
    <n v="345"/>
    <x v="0"/>
    <n v="93.39"/>
    <s v="Third"/>
    <x v="1"/>
    <s v="Not Available"/>
    <x v="0"/>
    <n v="126020.67"/>
    <x v="3"/>
  </r>
  <r>
    <x v="8"/>
    <n v="6.4"/>
    <x v="0"/>
    <x v="6"/>
    <n v="227963"/>
    <x v="9"/>
    <n v="107"/>
    <x v="1"/>
    <n v="70.2"/>
    <s v="First"/>
    <x v="1"/>
    <s v="Active"/>
    <x v="0"/>
    <n v="127229.75"/>
    <x v="3"/>
  </r>
  <r>
    <x v="0"/>
    <n v="11.67"/>
    <x v="4"/>
    <x v="12"/>
    <n v="50618"/>
    <x v="1"/>
    <n v="955"/>
    <x v="2"/>
    <n v="45.62"/>
    <s v="Second"/>
    <x v="2"/>
    <s v="Active"/>
    <x v="1"/>
    <n v="27963.75"/>
    <x v="1"/>
  </r>
  <r>
    <x v="1"/>
    <n v="60.61"/>
    <x v="3"/>
    <x v="3"/>
    <n v="210524"/>
    <x v="2"/>
    <n v="588"/>
    <x v="2"/>
    <n v="31.76"/>
    <s v="Second"/>
    <x v="3"/>
    <s v="Expired"/>
    <x v="0"/>
    <n v="105366.31"/>
    <x v="0"/>
  </r>
  <r>
    <x v="8"/>
    <n v="70.59"/>
    <x v="1"/>
    <x v="26"/>
    <n v="91635"/>
    <x v="3"/>
    <n v="840"/>
    <x v="0"/>
    <n v="63.93"/>
    <s v="Second"/>
    <x v="4"/>
    <s v="Not Available"/>
    <x v="0"/>
    <n v="65575.78"/>
    <x v="3"/>
  </r>
  <r>
    <x v="4"/>
    <n v="19.309999999999999"/>
    <x v="2"/>
    <x v="27"/>
    <n v="277203"/>
    <x v="8"/>
    <n v="463"/>
    <x v="0"/>
    <n v="72.739999999999995"/>
    <s v="Third"/>
    <x v="0"/>
    <s v="Not Available"/>
    <x v="1"/>
    <n v="172038.54"/>
    <x v="0"/>
  </r>
  <r>
    <x v="0"/>
    <n v="70.7"/>
    <x v="4"/>
    <x v="4"/>
    <n v="52109"/>
    <x v="5"/>
    <n v="412"/>
    <x v="1"/>
    <n v="75.709999999999994"/>
    <s v="Third"/>
    <x v="5"/>
    <s v="Active"/>
    <x v="1"/>
    <n v="32399.19"/>
    <x v="3"/>
  </r>
  <r>
    <x v="5"/>
    <n v="54.26"/>
    <x v="1"/>
    <x v="37"/>
    <n v="312038"/>
    <x v="3"/>
    <n v="469"/>
    <x v="0"/>
    <n v="72.53"/>
    <s v="Second"/>
    <x v="1"/>
    <s v="Active"/>
    <x v="1"/>
    <n v="175989.15"/>
    <x v="1"/>
  </r>
  <r>
    <x v="4"/>
    <n v="78.11"/>
    <x v="3"/>
    <x v="32"/>
    <n v="287193"/>
    <x v="0"/>
    <n v="135"/>
    <x v="1"/>
    <n v="77.099999999999994"/>
    <s v="Second"/>
    <x v="2"/>
    <s v="Not Available"/>
    <x v="0"/>
    <n v="143958.15"/>
    <x v="1"/>
  </r>
  <r>
    <x v="3"/>
    <n v="37.85"/>
    <x v="3"/>
    <x v="7"/>
    <n v="100987"/>
    <x v="4"/>
    <n v="858"/>
    <x v="2"/>
    <n v="51.71"/>
    <s v="Second"/>
    <x v="0"/>
    <s v="Not Available"/>
    <x v="0"/>
    <n v="53064.12"/>
    <x v="1"/>
  </r>
  <r>
    <x v="3"/>
    <n v="36.61"/>
    <x v="7"/>
    <x v="36"/>
    <n v="202614"/>
    <x v="7"/>
    <n v="223"/>
    <x v="0"/>
    <n v="81.739999999999995"/>
    <s v="Second"/>
    <x v="4"/>
    <s v="Not Available"/>
    <x v="1"/>
    <n v="125879.01"/>
    <x v="1"/>
  </r>
  <r>
    <x v="9"/>
    <n v="76.61"/>
    <x v="2"/>
    <x v="2"/>
    <n v="356129"/>
    <x v="5"/>
    <n v="297"/>
    <x v="0"/>
    <n v="84.6"/>
    <s v="Third"/>
    <x v="9"/>
    <s v="Active"/>
    <x v="1"/>
    <n v="220166.05"/>
    <x v="3"/>
  </r>
  <r>
    <x v="2"/>
    <n v="47.6"/>
    <x v="7"/>
    <x v="30"/>
    <n v="369806"/>
    <x v="1"/>
    <n v="146"/>
    <x v="0"/>
    <n v="64.19"/>
    <s v="Third"/>
    <x v="1"/>
    <s v="Not Available"/>
    <x v="0"/>
    <n v="148806.82"/>
    <x v="1"/>
  </r>
  <r>
    <x v="7"/>
    <n v="59.83"/>
    <x v="4"/>
    <x v="16"/>
    <n v="256521"/>
    <x v="5"/>
    <n v="997"/>
    <x v="1"/>
    <n v="72.02"/>
    <s v="Third"/>
    <x v="6"/>
    <s v="Expired"/>
    <x v="1"/>
    <n v="177009.2"/>
    <x v="2"/>
  </r>
  <r>
    <x v="2"/>
    <n v="59.65"/>
    <x v="5"/>
    <x v="5"/>
    <n v="353387"/>
    <x v="2"/>
    <n v="217"/>
    <x v="1"/>
    <n v="96.7"/>
    <s v="Third"/>
    <x v="2"/>
    <s v="Expired"/>
    <x v="0"/>
    <n v="165229.79999999999"/>
    <x v="2"/>
  </r>
  <r>
    <x v="9"/>
    <n v="13.03"/>
    <x v="3"/>
    <x v="3"/>
    <n v="51350"/>
    <x v="9"/>
    <n v="961"/>
    <x v="0"/>
    <n v="65.87"/>
    <s v="Third"/>
    <x v="1"/>
    <s v="Active"/>
    <x v="0"/>
    <n v="37058.28"/>
    <x v="2"/>
  </r>
  <r>
    <x v="2"/>
    <n v="44.2"/>
    <x v="4"/>
    <x v="12"/>
    <n v="194528"/>
    <x v="8"/>
    <n v="985"/>
    <x v="2"/>
    <n v="56.34"/>
    <s v="First"/>
    <x v="8"/>
    <s v="Active"/>
    <x v="1"/>
    <n v="114679.82"/>
    <x v="1"/>
  </r>
  <r>
    <x v="0"/>
    <n v="55.36"/>
    <x v="4"/>
    <x v="18"/>
    <n v="51753"/>
    <x v="0"/>
    <n v="848"/>
    <x v="1"/>
    <n v="84.92"/>
    <s v="Second"/>
    <x v="4"/>
    <s v="Expired"/>
    <x v="0"/>
    <n v="34612.129999999997"/>
    <x v="2"/>
  </r>
  <r>
    <x v="0"/>
    <n v="53.01"/>
    <x v="3"/>
    <x v="32"/>
    <n v="57912"/>
    <x v="8"/>
    <n v="631"/>
    <x v="1"/>
    <n v="60.14"/>
    <s v="Second"/>
    <x v="7"/>
    <s v="Not Available"/>
    <x v="0"/>
    <n v="35438.69"/>
    <x v="2"/>
  </r>
  <r>
    <x v="0"/>
    <n v="55.11"/>
    <x v="3"/>
    <x v="3"/>
    <n v="199642"/>
    <x v="7"/>
    <n v="685"/>
    <x v="1"/>
    <n v="80.209999999999994"/>
    <s v="First"/>
    <x v="7"/>
    <s v="Expired"/>
    <x v="0"/>
    <n v="89890.4"/>
    <x v="1"/>
  </r>
  <r>
    <x v="5"/>
    <n v="43.98"/>
    <x v="3"/>
    <x v="7"/>
    <n v="256072"/>
    <x v="4"/>
    <n v="998"/>
    <x v="2"/>
    <n v="55.4"/>
    <s v="Second"/>
    <x v="0"/>
    <s v="Active"/>
    <x v="1"/>
    <n v="120801.07"/>
    <x v="2"/>
  </r>
  <r>
    <x v="6"/>
    <n v="49.62"/>
    <x v="4"/>
    <x v="16"/>
    <n v="262552"/>
    <x v="9"/>
    <n v="482"/>
    <x v="1"/>
    <n v="91.83"/>
    <s v="Third"/>
    <x v="0"/>
    <s v="Expired"/>
    <x v="1"/>
    <n v="138667.96"/>
    <x v="0"/>
  </r>
  <r>
    <x v="9"/>
    <n v="26.56"/>
    <x v="3"/>
    <x v="32"/>
    <n v="134287"/>
    <x v="5"/>
    <n v="325"/>
    <x v="0"/>
    <n v="64.53"/>
    <s v="First"/>
    <x v="5"/>
    <s v="Not Available"/>
    <x v="1"/>
    <n v="85059.95"/>
    <x v="3"/>
  </r>
  <r>
    <x v="2"/>
    <n v="48.54"/>
    <x v="4"/>
    <x v="18"/>
    <n v="333836"/>
    <x v="2"/>
    <n v="939"/>
    <x v="0"/>
    <n v="79.069999999999993"/>
    <s v="Second"/>
    <x v="1"/>
    <s v="Expired"/>
    <x v="0"/>
    <n v="159563.1"/>
    <x v="2"/>
  </r>
  <r>
    <x v="5"/>
    <n v="23.39"/>
    <x v="1"/>
    <x v="1"/>
    <n v="394978"/>
    <x v="3"/>
    <n v="212"/>
    <x v="1"/>
    <n v="91.84"/>
    <s v="Second"/>
    <x v="1"/>
    <s v="Expired"/>
    <x v="0"/>
    <n v="229811.21"/>
    <x v="0"/>
  </r>
  <r>
    <x v="8"/>
    <n v="26.25"/>
    <x v="5"/>
    <x v="9"/>
    <n v="227467"/>
    <x v="5"/>
    <n v="136"/>
    <x v="2"/>
    <n v="26.54"/>
    <s v="Third"/>
    <x v="2"/>
    <s v="Expired"/>
    <x v="1"/>
    <n v="175103.3"/>
    <x v="3"/>
  </r>
  <r>
    <x v="0"/>
    <n v="61.36"/>
    <x v="2"/>
    <x v="27"/>
    <n v="107628"/>
    <x v="7"/>
    <n v="863"/>
    <x v="2"/>
    <n v="26.93"/>
    <s v="Third"/>
    <x v="7"/>
    <s v="Active"/>
    <x v="1"/>
    <n v="58731.82"/>
    <x v="3"/>
  </r>
  <r>
    <x v="3"/>
    <n v="5.0599999999999996"/>
    <x v="2"/>
    <x v="34"/>
    <n v="214762"/>
    <x v="6"/>
    <n v="800"/>
    <x v="0"/>
    <n v="60.06"/>
    <s v="Second"/>
    <x v="9"/>
    <s v="Expired"/>
    <x v="1"/>
    <n v="94257.69"/>
    <x v="1"/>
  </r>
  <r>
    <x v="5"/>
    <n v="64.83"/>
    <x v="2"/>
    <x v="2"/>
    <n v="252462"/>
    <x v="3"/>
    <n v="831"/>
    <x v="0"/>
    <n v="63.69"/>
    <s v="Second"/>
    <x v="1"/>
    <s v="Expired"/>
    <x v="1"/>
    <n v="120979.39"/>
    <x v="0"/>
  </r>
  <r>
    <x v="8"/>
    <n v="10.36"/>
    <x v="2"/>
    <x v="34"/>
    <n v="146605"/>
    <x v="8"/>
    <n v="234"/>
    <x v="1"/>
    <n v="80.760000000000005"/>
    <s v="Third"/>
    <x v="6"/>
    <s v="Active"/>
    <x v="0"/>
    <n v="65046.8"/>
    <x v="2"/>
  </r>
  <r>
    <x v="9"/>
    <n v="25.65"/>
    <x v="7"/>
    <x v="23"/>
    <n v="261209"/>
    <x v="6"/>
    <n v="351"/>
    <x v="1"/>
    <n v="78.959999999999994"/>
    <s v="Third"/>
    <x v="0"/>
    <s v="Not Available"/>
    <x v="1"/>
    <n v="206077.5"/>
    <x v="3"/>
  </r>
  <r>
    <x v="5"/>
    <n v="54.07"/>
    <x v="1"/>
    <x v="1"/>
    <n v="129792"/>
    <x v="4"/>
    <n v="461"/>
    <x v="1"/>
    <n v="86.29"/>
    <s v="Third"/>
    <x v="0"/>
    <s v="Expired"/>
    <x v="0"/>
    <n v="86330.58"/>
    <x v="0"/>
  </r>
  <r>
    <x v="2"/>
    <n v="14.49"/>
    <x v="2"/>
    <x v="2"/>
    <n v="350415"/>
    <x v="8"/>
    <n v="347"/>
    <x v="2"/>
    <n v="29.66"/>
    <s v="Second"/>
    <x v="3"/>
    <s v="Expired"/>
    <x v="1"/>
    <n v="175059.07"/>
    <x v="0"/>
  </r>
  <r>
    <x v="7"/>
    <n v="30.55"/>
    <x v="1"/>
    <x v="25"/>
    <n v="346617"/>
    <x v="1"/>
    <n v="512"/>
    <x v="1"/>
    <n v="64.61"/>
    <s v="Second"/>
    <x v="0"/>
    <s v="Active"/>
    <x v="1"/>
    <n v="182974.76"/>
    <x v="1"/>
  </r>
  <r>
    <x v="7"/>
    <n v="11.93"/>
    <x v="7"/>
    <x v="30"/>
    <n v="75193"/>
    <x v="3"/>
    <n v="916"/>
    <x v="1"/>
    <n v="91.26"/>
    <s v="Third"/>
    <x v="0"/>
    <s v="Active"/>
    <x v="0"/>
    <n v="31496.42"/>
    <x v="0"/>
  </r>
  <r>
    <x v="7"/>
    <n v="63.18"/>
    <x v="2"/>
    <x v="38"/>
    <n v="283170"/>
    <x v="2"/>
    <n v="800"/>
    <x v="2"/>
    <n v="38.93"/>
    <s v="Second"/>
    <x v="1"/>
    <s v="Not Available"/>
    <x v="0"/>
    <n v="223998.17"/>
    <x v="1"/>
  </r>
  <r>
    <x v="3"/>
    <n v="39.06"/>
    <x v="7"/>
    <x v="17"/>
    <n v="292696"/>
    <x v="9"/>
    <n v="974"/>
    <x v="2"/>
    <n v="34.96"/>
    <s v="Second"/>
    <x v="0"/>
    <s v="Active"/>
    <x v="0"/>
    <n v="163917.23000000001"/>
    <x v="1"/>
  </r>
  <r>
    <x v="4"/>
    <n v="23.44"/>
    <x v="5"/>
    <x v="9"/>
    <n v="66642"/>
    <x v="7"/>
    <n v="948"/>
    <x v="2"/>
    <n v="36.76"/>
    <s v="Third"/>
    <x v="0"/>
    <s v="Active"/>
    <x v="1"/>
    <n v="41994.89"/>
    <x v="0"/>
  </r>
  <r>
    <x v="1"/>
    <n v="65.39"/>
    <x v="7"/>
    <x v="23"/>
    <n v="204089"/>
    <x v="2"/>
    <n v="151"/>
    <x v="1"/>
    <n v="83.61"/>
    <s v="Third"/>
    <x v="3"/>
    <s v="Not Available"/>
    <x v="1"/>
    <n v="119049.62"/>
    <x v="3"/>
  </r>
  <r>
    <x v="8"/>
    <n v="34.17"/>
    <x v="0"/>
    <x v="35"/>
    <n v="136743"/>
    <x v="5"/>
    <n v="336"/>
    <x v="0"/>
    <n v="62.07"/>
    <s v="Third"/>
    <x v="2"/>
    <s v="Active"/>
    <x v="1"/>
    <n v="76307.289999999994"/>
    <x v="1"/>
  </r>
  <r>
    <x v="2"/>
    <n v="68.88"/>
    <x v="6"/>
    <x v="31"/>
    <n v="221970"/>
    <x v="8"/>
    <n v="787"/>
    <x v="1"/>
    <n v="91.28"/>
    <s v="Third"/>
    <x v="4"/>
    <s v="Not Available"/>
    <x v="1"/>
    <n v="160567.18"/>
    <x v="0"/>
  </r>
  <r>
    <x v="5"/>
    <n v="38.229999999999997"/>
    <x v="4"/>
    <x v="4"/>
    <n v="188824"/>
    <x v="4"/>
    <n v="520"/>
    <x v="2"/>
    <n v="40.880000000000003"/>
    <s v="Third"/>
    <x v="0"/>
    <s v="Not Available"/>
    <x v="0"/>
    <n v="78415.97"/>
    <x v="1"/>
  </r>
  <r>
    <x v="1"/>
    <n v="62.96"/>
    <x v="0"/>
    <x v="39"/>
    <n v="308925"/>
    <x v="9"/>
    <n v="581"/>
    <x v="0"/>
    <n v="72.81"/>
    <s v="Third"/>
    <x v="1"/>
    <s v="Active"/>
    <x v="0"/>
    <n v="201265.66"/>
    <x v="2"/>
  </r>
  <r>
    <x v="4"/>
    <n v="43.03"/>
    <x v="5"/>
    <x v="13"/>
    <n v="273961"/>
    <x v="0"/>
    <n v="898"/>
    <x v="0"/>
    <n v="86.08"/>
    <s v="Second"/>
    <x v="0"/>
    <s v="Expired"/>
    <x v="0"/>
    <n v="119914.87"/>
    <x v="0"/>
  </r>
  <r>
    <x v="8"/>
    <n v="45.92"/>
    <x v="4"/>
    <x v="16"/>
    <n v="184987"/>
    <x v="4"/>
    <n v="918"/>
    <x v="0"/>
    <n v="99.01"/>
    <s v="Second"/>
    <x v="0"/>
    <s v="Active"/>
    <x v="1"/>
    <n v="132384.44"/>
    <x v="0"/>
  </r>
  <r>
    <x v="1"/>
    <n v="31.13"/>
    <x v="0"/>
    <x v="29"/>
    <n v="222166"/>
    <x v="6"/>
    <n v="569"/>
    <x v="1"/>
    <n v="71.12"/>
    <s v="Third"/>
    <x v="0"/>
    <s v="Expired"/>
    <x v="1"/>
    <n v="105100.78"/>
    <x v="3"/>
  </r>
  <r>
    <x v="3"/>
    <n v="59.61"/>
    <x v="3"/>
    <x v="3"/>
    <n v="251783"/>
    <x v="8"/>
    <n v="779"/>
    <x v="2"/>
    <n v="59.73"/>
    <s v="Third"/>
    <x v="2"/>
    <s v="Not Available"/>
    <x v="0"/>
    <n v="193643.8"/>
    <x v="0"/>
  </r>
  <r>
    <x v="8"/>
    <n v="42.58"/>
    <x v="7"/>
    <x v="28"/>
    <n v="240136"/>
    <x v="1"/>
    <n v="158"/>
    <x v="0"/>
    <n v="97.86"/>
    <s v="First"/>
    <x v="6"/>
    <s v="Active"/>
    <x v="1"/>
    <n v="129877.47"/>
    <x v="0"/>
  </r>
  <r>
    <x v="6"/>
    <n v="57.94"/>
    <x v="6"/>
    <x v="31"/>
    <n v="77805"/>
    <x v="0"/>
    <n v="159"/>
    <x v="1"/>
    <n v="84.87"/>
    <s v="Second"/>
    <x v="0"/>
    <s v="Expired"/>
    <x v="0"/>
    <n v="61346.35"/>
    <x v="1"/>
  </r>
  <r>
    <x v="4"/>
    <n v="66.02"/>
    <x v="3"/>
    <x v="14"/>
    <n v="381968"/>
    <x v="4"/>
    <n v="375"/>
    <x v="1"/>
    <n v="78.989999999999995"/>
    <s v="First"/>
    <x v="0"/>
    <s v="Not Available"/>
    <x v="1"/>
    <n v="190784.52"/>
    <x v="0"/>
  </r>
  <r>
    <x v="2"/>
    <n v="57.5"/>
    <x v="4"/>
    <x v="18"/>
    <n v="59308"/>
    <x v="9"/>
    <n v="620"/>
    <x v="0"/>
    <n v="97.66"/>
    <s v="Second"/>
    <x v="1"/>
    <s v="Expired"/>
    <x v="1"/>
    <n v="37421.839999999997"/>
    <x v="0"/>
  </r>
  <r>
    <x v="5"/>
    <n v="61.13"/>
    <x v="0"/>
    <x v="6"/>
    <n v="272711"/>
    <x v="2"/>
    <n v="506"/>
    <x v="0"/>
    <n v="72.989999999999995"/>
    <s v="Second"/>
    <x v="2"/>
    <s v="Not Available"/>
    <x v="1"/>
    <n v="142595.32999999999"/>
    <x v="3"/>
  </r>
  <r>
    <x v="7"/>
    <n v="40.58"/>
    <x v="5"/>
    <x v="9"/>
    <n v="318644"/>
    <x v="8"/>
    <n v="425"/>
    <x v="0"/>
    <n v="97.88"/>
    <s v="Second"/>
    <x v="3"/>
    <s v="Active"/>
    <x v="1"/>
    <n v="196742.42"/>
    <x v="0"/>
  </r>
  <r>
    <x v="0"/>
    <n v="16.649999999999999"/>
    <x v="6"/>
    <x v="10"/>
    <n v="324453"/>
    <x v="9"/>
    <n v="981"/>
    <x v="2"/>
    <n v="34.659999999999997"/>
    <s v="Third"/>
    <x v="0"/>
    <s v="Active"/>
    <x v="1"/>
    <n v="147993.07"/>
    <x v="2"/>
  </r>
  <r>
    <x v="2"/>
    <n v="12.78"/>
    <x v="3"/>
    <x v="3"/>
    <n v="104324"/>
    <x v="3"/>
    <n v="592"/>
    <x v="1"/>
    <n v="66.91"/>
    <s v="Second"/>
    <x v="1"/>
    <s v="Active"/>
    <x v="0"/>
    <n v="83356.36"/>
    <x v="3"/>
  </r>
  <r>
    <x v="6"/>
    <n v="56.14"/>
    <x v="1"/>
    <x v="19"/>
    <n v="399909"/>
    <x v="0"/>
    <n v="887"/>
    <x v="1"/>
    <n v="75.540000000000006"/>
    <s v="First"/>
    <x v="2"/>
    <s v="Expired"/>
    <x v="1"/>
    <n v="243232.89"/>
    <x v="2"/>
  </r>
  <r>
    <x v="3"/>
    <n v="32.39"/>
    <x v="6"/>
    <x v="10"/>
    <n v="383264"/>
    <x v="8"/>
    <n v="107"/>
    <x v="1"/>
    <n v="93.84"/>
    <s v="Third"/>
    <x v="0"/>
    <s v="Not Available"/>
    <x v="1"/>
    <n v="292129"/>
    <x v="3"/>
  </r>
  <r>
    <x v="7"/>
    <n v="68.98"/>
    <x v="0"/>
    <x v="39"/>
    <n v="237181"/>
    <x v="6"/>
    <n v="852"/>
    <x v="1"/>
    <n v="67.540000000000006"/>
    <s v="First"/>
    <x v="9"/>
    <s v="Expired"/>
    <x v="0"/>
    <n v="179293.88"/>
    <x v="1"/>
  </r>
  <r>
    <x v="7"/>
    <n v="77.099999999999994"/>
    <x v="3"/>
    <x v="11"/>
    <n v="137600"/>
    <x v="8"/>
    <n v="118"/>
    <x v="1"/>
    <n v="72.38"/>
    <s v="First"/>
    <x v="8"/>
    <s v="Not Available"/>
    <x v="1"/>
    <n v="88613.71"/>
    <x v="1"/>
  </r>
  <r>
    <x v="0"/>
    <n v="74.180000000000007"/>
    <x v="5"/>
    <x v="13"/>
    <n v="288733"/>
    <x v="2"/>
    <n v="948"/>
    <x v="0"/>
    <n v="66.38"/>
    <s v="Third"/>
    <x v="2"/>
    <s v="Not Available"/>
    <x v="1"/>
    <n v="226083"/>
    <x v="2"/>
  </r>
  <r>
    <x v="5"/>
    <n v="43.52"/>
    <x v="1"/>
    <x v="19"/>
    <n v="289151"/>
    <x v="8"/>
    <n v="377"/>
    <x v="2"/>
    <n v="33.909999999999997"/>
    <s v="First"/>
    <x v="8"/>
    <s v="Active"/>
    <x v="0"/>
    <n v="183017.83"/>
    <x v="1"/>
  </r>
  <r>
    <x v="9"/>
    <n v="35.880000000000003"/>
    <x v="7"/>
    <x v="30"/>
    <n v="350341"/>
    <x v="9"/>
    <n v="920"/>
    <x v="0"/>
    <n v="65.16"/>
    <s v="Second"/>
    <x v="0"/>
    <s v="Expired"/>
    <x v="1"/>
    <n v="256441.28"/>
    <x v="0"/>
  </r>
  <r>
    <x v="7"/>
    <n v="27.4"/>
    <x v="5"/>
    <x v="5"/>
    <n v="362198"/>
    <x v="9"/>
    <n v="774"/>
    <x v="0"/>
    <n v="62.15"/>
    <s v="Second"/>
    <x v="0"/>
    <s v="Active"/>
    <x v="0"/>
    <n v="191120.67"/>
    <x v="1"/>
  </r>
  <r>
    <x v="8"/>
    <n v="7.96"/>
    <x v="0"/>
    <x v="0"/>
    <n v="256735"/>
    <x v="4"/>
    <n v="635"/>
    <x v="1"/>
    <n v="76.06"/>
    <s v="Third"/>
    <x v="0"/>
    <s v="Not Available"/>
    <x v="0"/>
    <n v="117112.08"/>
    <x v="0"/>
  </r>
  <r>
    <x v="9"/>
    <n v="11.34"/>
    <x v="5"/>
    <x v="20"/>
    <n v="247707"/>
    <x v="0"/>
    <n v="405"/>
    <x v="1"/>
    <n v="70.59"/>
    <s v="Second"/>
    <x v="4"/>
    <s v="Expired"/>
    <x v="0"/>
    <n v="189314.75"/>
    <x v="0"/>
  </r>
  <r>
    <x v="4"/>
    <n v="17.48"/>
    <x v="7"/>
    <x v="28"/>
    <n v="304510"/>
    <x v="3"/>
    <n v="565"/>
    <x v="2"/>
    <n v="34.9"/>
    <s v="Second"/>
    <x v="0"/>
    <s v="Not Available"/>
    <x v="0"/>
    <n v="149256.95000000001"/>
    <x v="0"/>
  </r>
  <r>
    <x v="5"/>
    <n v="29.35"/>
    <x v="3"/>
    <x v="7"/>
    <n v="220881"/>
    <x v="2"/>
    <n v="906"/>
    <x v="0"/>
    <n v="90.34"/>
    <s v="Second"/>
    <x v="4"/>
    <s v="Active"/>
    <x v="0"/>
    <n v="157260.46"/>
    <x v="0"/>
  </r>
  <r>
    <x v="1"/>
    <n v="42.66"/>
    <x v="7"/>
    <x v="23"/>
    <n v="208900"/>
    <x v="5"/>
    <n v="930"/>
    <x v="2"/>
    <n v="47.36"/>
    <s v="First"/>
    <x v="5"/>
    <s v="Not Available"/>
    <x v="0"/>
    <n v="94820.03"/>
    <x v="1"/>
  </r>
  <r>
    <x v="1"/>
    <n v="79.77"/>
    <x v="2"/>
    <x v="2"/>
    <n v="102653"/>
    <x v="5"/>
    <n v="426"/>
    <x v="1"/>
    <n v="60.41"/>
    <s v="Second"/>
    <x v="8"/>
    <s v="Active"/>
    <x v="0"/>
    <n v="50336.25"/>
    <x v="3"/>
  </r>
  <r>
    <x v="8"/>
    <n v="28.99"/>
    <x v="7"/>
    <x v="17"/>
    <n v="242823"/>
    <x v="1"/>
    <n v="770"/>
    <x v="0"/>
    <n v="80.180000000000007"/>
    <s v="Second"/>
    <x v="6"/>
    <s v="Not Available"/>
    <x v="0"/>
    <n v="114779.59"/>
    <x v="1"/>
  </r>
  <r>
    <x v="8"/>
    <n v="34.19"/>
    <x v="2"/>
    <x v="38"/>
    <n v="81961"/>
    <x v="0"/>
    <n v="487"/>
    <x v="2"/>
    <n v="47.27"/>
    <s v="Third"/>
    <x v="2"/>
    <s v="Active"/>
    <x v="0"/>
    <n v="64138.67"/>
    <x v="2"/>
  </r>
  <r>
    <x v="0"/>
    <n v="79.41"/>
    <x v="4"/>
    <x v="18"/>
    <n v="82095"/>
    <x v="2"/>
    <n v="745"/>
    <x v="1"/>
    <n v="69.58"/>
    <s v="Second"/>
    <x v="4"/>
    <s v="Not Available"/>
    <x v="1"/>
    <n v="33337.11"/>
    <x v="0"/>
  </r>
  <r>
    <x v="8"/>
    <n v="59.71"/>
    <x v="6"/>
    <x v="31"/>
    <n v="366078"/>
    <x v="9"/>
    <n v="483"/>
    <x v="2"/>
    <n v="36.71"/>
    <s v="First"/>
    <x v="1"/>
    <s v="Expired"/>
    <x v="1"/>
    <n v="245647.2"/>
    <x v="2"/>
  </r>
  <r>
    <x v="1"/>
    <n v="9.82"/>
    <x v="6"/>
    <x v="33"/>
    <n v="247937"/>
    <x v="9"/>
    <n v="792"/>
    <x v="0"/>
    <n v="72.36"/>
    <s v="Third"/>
    <x v="0"/>
    <s v="Active"/>
    <x v="1"/>
    <n v="108737.60000000001"/>
    <x v="2"/>
  </r>
  <r>
    <x v="2"/>
    <n v="18.829999999999998"/>
    <x v="6"/>
    <x v="31"/>
    <n v="169319"/>
    <x v="5"/>
    <n v="964"/>
    <x v="2"/>
    <n v="38.54"/>
    <s v="Second"/>
    <x v="2"/>
    <s v="Expired"/>
    <x v="0"/>
    <n v="76638.179999999993"/>
    <x v="1"/>
  </r>
  <r>
    <x v="1"/>
    <n v="28.55"/>
    <x v="1"/>
    <x v="26"/>
    <n v="84775"/>
    <x v="4"/>
    <n v="183"/>
    <x v="0"/>
    <n v="81.08"/>
    <s v="Third"/>
    <x v="0"/>
    <s v="Expired"/>
    <x v="1"/>
    <n v="35655.379999999997"/>
    <x v="3"/>
  </r>
  <r>
    <x v="6"/>
    <n v="14.42"/>
    <x v="7"/>
    <x v="17"/>
    <n v="353476"/>
    <x v="6"/>
    <n v="142"/>
    <x v="0"/>
    <n v="86.13"/>
    <s v="Second"/>
    <x v="9"/>
    <s v="Expired"/>
    <x v="0"/>
    <n v="264198.2"/>
    <x v="2"/>
  </r>
  <r>
    <x v="3"/>
    <n v="12.84"/>
    <x v="7"/>
    <x v="30"/>
    <n v="270426"/>
    <x v="7"/>
    <n v="898"/>
    <x v="2"/>
    <n v="56.19"/>
    <s v="Third"/>
    <x v="1"/>
    <s v="Not Available"/>
    <x v="1"/>
    <n v="203951.48"/>
    <x v="3"/>
  </r>
  <r>
    <x v="0"/>
    <n v="75.680000000000007"/>
    <x v="1"/>
    <x v="25"/>
    <n v="245424"/>
    <x v="9"/>
    <n v="861"/>
    <x v="0"/>
    <n v="72.56"/>
    <s v="First"/>
    <x v="1"/>
    <s v="Expired"/>
    <x v="1"/>
    <n v="146943.32999999999"/>
    <x v="0"/>
  </r>
  <r>
    <x v="1"/>
    <n v="23.25"/>
    <x v="1"/>
    <x v="19"/>
    <n v="130318"/>
    <x v="4"/>
    <n v="545"/>
    <x v="0"/>
    <n v="73.37"/>
    <s v="Second"/>
    <x v="0"/>
    <s v="Active"/>
    <x v="0"/>
    <n v="102150.53"/>
    <x v="2"/>
  </r>
  <r>
    <x v="0"/>
    <n v="13.87"/>
    <x v="3"/>
    <x v="7"/>
    <n v="235465"/>
    <x v="1"/>
    <n v="389"/>
    <x v="1"/>
    <n v="62.25"/>
    <s v="Second"/>
    <x v="1"/>
    <s v="Active"/>
    <x v="0"/>
    <n v="178910.74"/>
    <x v="1"/>
  </r>
  <r>
    <x v="5"/>
    <n v="55.98"/>
    <x v="0"/>
    <x v="29"/>
    <n v="318060"/>
    <x v="8"/>
    <n v="500"/>
    <x v="0"/>
    <n v="93.08"/>
    <s v="Third"/>
    <x v="7"/>
    <s v="Expired"/>
    <x v="0"/>
    <n v="216490.35"/>
    <x v="2"/>
  </r>
  <r>
    <x v="7"/>
    <n v="30.41"/>
    <x v="3"/>
    <x v="7"/>
    <n v="125574"/>
    <x v="2"/>
    <n v="517"/>
    <x v="0"/>
    <n v="62.77"/>
    <s v="Second"/>
    <x v="6"/>
    <s v="Not Available"/>
    <x v="0"/>
    <n v="86141.89"/>
    <x v="2"/>
  </r>
  <r>
    <x v="1"/>
    <n v="67.489999999999995"/>
    <x v="1"/>
    <x v="25"/>
    <n v="371836"/>
    <x v="6"/>
    <n v="787"/>
    <x v="2"/>
    <n v="39.549999999999997"/>
    <s v="First"/>
    <x v="9"/>
    <s v="Expired"/>
    <x v="0"/>
    <n v="189395.12"/>
    <x v="2"/>
  </r>
  <r>
    <x v="1"/>
    <n v="26.2"/>
    <x v="4"/>
    <x v="12"/>
    <n v="330327"/>
    <x v="6"/>
    <n v="186"/>
    <x v="1"/>
    <n v="89.97"/>
    <s v="First"/>
    <x v="9"/>
    <s v="Expired"/>
    <x v="1"/>
    <n v="143285.28"/>
    <x v="2"/>
  </r>
  <r>
    <x v="4"/>
    <n v="55.75"/>
    <x v="0"/>
    <x v="6"/>
    <n v="245113"/>
    <x v="8"/>
    <n v="632"/>
    <x v="2"/>
    <n v="37.78"/>
    <s v="First"/>
    <x v="8"/>
    <s v="Expired"/>
    <x v="1"/>
    <n v="104806.13"/>
    <x v="0"/>
  </r>
  <r>
    <x v="4"/>
    <n v="78.430000000000007"/>
    <x v="0"/>
    <x v="0"/>
    <n v="208943"/>
    <x v="1"/>
    <n v="884"/>
    <x v="2"/>
    <n v="29.19"/>
    <s v="Third"/>
    <x v="4"/>
    <s v="Expired"/>
    <x v="1"/>
    <n v="86672.35"/>
    <x v="0"/>
  </r>
  <r>
    <x v="4"/>
    <n v="61.83"/>
    <x v="6"/>
    <x v="31"/>
    <n v="288962"/>
    <x v="6"/>
    <n v="371"/>
    <x v="2"/>
    <n v="45.51"/>
    <s v="First"/>
    <x v="9"/>
    <s v="Not Available"/>
    <x v="0"/>
    <n v="198724.7"/>
    <x v="3"/>
  </r>
  <r>
    <x v="6"/>
    <n v="76.17"/>
    <x v="2"/>
    <x v="27"/>
    <n v="91888"/>
    <x v="2"/>
    <n v="698"/>
    <x v="0"/>
    <n v="96.02"/>
    <s v="Second"/>
    <x v="0"/>
    <s v="Expired"/>
    <x v="0"/>
    <n v="57268.66"/>
    <x v="0"/>
  </r>
  <r>
    <x v="1"/>
    <n v="43.99"/>
    <x v="6"/>
    <x v="21"/>
    <n v="231332"/>
    <x v="6"/>
    <n v="758"/>
    <x v="0"/>
    <n v="76.88"/>
    <s v="First"/>
    <x v="9"/>
    <s v="Active"/>
    <x v="1"/>
    <n v="125567"/>
    <x v="1"/>
  </r>
  <r>
    <x v="3"/>
    <n v="34.61"/>
    <x v="0"/>
    <x v="6"/>
    <n v="293887"/>
    <x v="4"/>
    <n v="736"/>
    <x v="0"/>
    <n v="87.54"/>
    <s v="Second"/>
    <x v="0"/>
    <s v="Active"/>
    <x v="0"/>
    <n v="158620.43"/>
    <x v="3"/>
  </r>
  <r>
    <x v="5"/>
    <n v="33.93"/>
    <x v="3"/>
    <x v="3"/>
    <n v="320346"/>
    <x v="4"/>
    <n v="237"/>
    <x v="0"/>
    <n v="92.91"/>
    <s v="First"/>
    <x v="0"/>
    <s v="Active"/>
    <x v="1"/>
    <n v="245489.45"/>
    <x v="0"/>
  </r>
  <r>
    <x v="5"/>
    <n v="65.8"/>
    <x v="4"/>
    <x v="16"/>
    <n v="327642"/>
    <x v="6"/>
    <n v="260"/>
    <x v="1"/>
    <n v="94.1"/>
    <s v="First"/>
    <x v="9"/>
    <s v="Expired"/>
    <x v="0"/>
    <n v="260816.48"/>
    <x v="1"/>
  </r>
  <r>
    <x v="1"/>
    <n v="10.6"/>
    <x v="4"/>
    <x v="16"/>
    <n v="243559"/>
    <x v="9"/>
    <n v="600"/>
    <x v="0"/>
    <n v="87.46"/>
    <s v="First"/>
    <x v="1"/>
    <s v="Active"/>
    <x v="0"/>
    <n v="113722.4"/>
    <x v="3"/>
  </r>
  <r>
    <x v="9"/>
    <n v="25.67"/>
    <x v="5"/>
    <x v="9"/>
    <n v="146741"/>
    <x v="5"/>
    <n v="505"/>
    <x v="1"/>
    <n v="83.15"/>
    <s v="Third"/>
    <x v="5"/>
    <s v="Expired"/>
    <x v="1"/>
    <n v="113120.97"/>
    <x v="3"/>
  </r>
  <r>
    <x v="5"/>
    <n v="27.68"/>
    <x v="3"/>
    <x v="11"/>
    <n v="210266"/>
    <x v="7"/>
    <n v="135"/>
    <x v="0"/>
    <n v="75.650000000000006"/>
    <s v="Third"/>
    <x v="4"/>
    <s v="Not Available"/>
    <x v="0"/>
    <n v="98108.94"/>
    <x v="1"/>
  </r>
  <r>
    <x v="8"/>
    <n v="50.93"/>
    <x v="2"/>
    <x v="27"/>
    <n v="193985"/>
    <x v="7"/>
    <n v="486"/>
    <x v="1"/>
    <n v="85.88"/>
    <s v="Third"/>
    <x v="6"/>
    <s v="Active"/>
    <x v="0"/>
    <n v="118504.09"/>
    <x v="3"/>
  </r>
  <r>
    <x v="3"/>
    <n v="22.91"/>
    <x v="1"/>
    <x v="19"/>
    <n v="101359"/>
    <x v="0"/>
    <n v="445"/>
    <x v="1"/>
    <n v="99.54"/>
    <s v="Third"/>
    <x v="4"/>
    <s v="Active"/>
    <x v="0"/>
    <n v="66949.759999999995"/>
    <x v="3"/>
  </r>
  <r>
    <x v="1"/>
    <n v="47.51"/>
    <x v="5"/>
    <x v="5"/>
    <n v="291694"/>
    <x v="8"/>
    <n v="315"/>
    <x v="2"/>
    <n v="43.66"/>
    <s v="Third"/>
    <x v="6"/>
    <s v="Active"/>
    <x v="0"/>
    <n v="124194.46"/>
    <x v="2"/>
  </r>
  <r>
    <x v="9"/>
    <n v="51.91"/>
    <x v="5"/>
    <x v="9"/>
    <n v="151719"/>
    <x v="4"/>
    <n v="885"/>
    <x v="1"/>
    <n v="65.48"/>
    <s v="First"/>
    <x v="0"/>
    <s v="Expired"/>
    <x v="0"/>
    <n v="109110.57"/>
    <x v="2"/>
  </r>
  <r>
    <x v="5"/>
    <n v="18.940000000000001"/>
    <x v="5"/>
    <x v="9"/>
    <n v="136542"/>
    <x v="5"/>
    <n v="721"/>
    <x v="1"/>
    <n v="97.09"/>
    <s v="Second"/>
    <x v="1"/>
    <s v="Not Available"/>
    <x v="1"/>
    <n v="60879.45"/>
    <x v="0"/>
  </r>
  <r>
    <x v="5"/>
    <n v="77.3"/>
    <x v="1"/>
    <x v="37"/>
    <n v="274558"/>
    <x v="8"/>
    <n v="566"/>
    <x v="0"/>
    <n v="88.75"/>
    <s v="Second"/>
    <x v="7"/>
    <s v="Not Available"/>
    <x v="1"/>
    <n v="162596.57"/>
    <x v="1"/>
  </r>
  <r>
    <x v="9"/>
    <n v="25.84"/>
    <x v="1"/>
    <x v="25"/>
    <n v="84667"/>
    <x v="1"/>
    <n v="273"/>
    <x v="2"/>
    <n v="27.51"/>
    <s v="Third"/>
    <x v="0"/>
    <s v="Active"/>
    <x v="0"/>
    <n v="48197.37"/>
    <x v="1"/>
  </r>
  <r>
    <x v="8"/>
    <n v="27.6"/>
    <x v="1"/>
    <x v="1"/>
    <n v="50477"/>
    <x v="5"/>
    <n v="479"/>
    <x v="2"/>
    <n v="39.450000000000003"/>
    <s v="First"/>
    <x v="5"/>
    <s v="Active"/>
    <x v="0"/>
    <n v="27044.39"/>
    <x v="0"/>
  </r>
  <r>
    <x v="9"/>
    <n v="72.42"/>
    <x v="3"/>
    <x v="3"/>
    <n v="304619"/>
    <x v="1"/>
    <n v="472"/>
    <x v="2"/>
    <n v="54.74"/>
    <s v="Second"/>
    <x v="6"/>
    <s v="Not Available"/>
    <x v="0"/>
    <n v="184937.19"/>
    <x v="3"/>
  </r>
  <r>
    <x v="6"/>
    <n v="19.47"/>
    <x v="6"/>
    <x v="21"/>
    <n v="308433"/>
    <x v="9"/>
    <n v="173"/>
    <x v="2"/>
    <n v="56.6"/>
    <s v="Third"/>
    <x v="0"/>
    <s v="Active"/>
    <x v="1"/>
    <n v="213409.6"/>
    <x v="2"/>
  </r>
  <r>
    <x v="2"/>
    <n v="26.03"/>
    <x v="3"/>
    <x v="32"/>
    <n v="105027"/>
    <x v="1"/>
    <n v="148"/>
    <x v="2"/>
    <n v="58.22"/>
    <s v="First"/>
    <x v="6"/>
    <s v="Active"/>
    <x v="1"/>
    <n v="54992.41"/>
    <x v="0"/>
  </r>
  <r>
    <x v="3"/>
    <n v="18.45"/>
    <x v="4"/>
    <x v="18"/>
    <n v="131826"/>
    <x v="5"/>
    <n v="797"/>
    <x v="1"/>
    <n v="94.3"/>
    <s v="Second"/>
    <x v="6"/>
    <s v="Active"/>
    <x v="0"/>
    <n v="92371.68"/>
    <x v="0"/>
  </r>
  <r>
    <x v="1"/>
    <n v="19.14"/>
    <x v="7"/>
    <x v="28"/>
    <n v="106415"/>
    <x v="5"/>
    <n v="605"/>
    <x v="2"/>
    <n v="30.83"/>
    <s v="Second"/>
    <x v="6"/>
    <s v="Expired"/>
    <x v="0"/>
    <n v="51414.69"/>
    <x v="0"/>
  </r>
  <r>
    <x v="3"/>
    <n v="20.28"/>
    <x v="0"/>
    <x v="6"/>
    <n v="185607"/>
    <x v="7"/>
    <n v="602"/>
    <x v="2"/>
    <n v="58.87"/>
    <s v="Second"/>
    <x v="0"/>
    <s v="Active"/>
    <x v="1"/>
    <n v="146022.85"/>
    <x v="3"/>
  </r>
  <r>
    <x v="8"/>
    <n v="63.72"/>
    <x v="4"/>
    <x v="22"/>
    <n v="375951"/>
    <x v="0"/>
    <n v="536"/>
    <x v="2"/>
    <n v="39.11"/>
    <s v="First"/>
    <x v="2"/>
    <s v="Expired"/>
    <x v="0"/>
    <n v="285390.23"/>
    <x v="3"/>
  </r>
  <r>
    <x v="4"/>
    <n v="56.77"/>
    <x v="4"/>
    <x v="16"/>
    <n v="122080"/>
    <x v="4"/>
    <n v="388"/>
    <x v="0"/>
    <n v="85.68"/>
    <s v="Third"/>
    <x v="0"/>
    <s v="Expired"/>
    <x v="1"/>
    <n v="75731.539999999994"/>
    <x v="1"/>
  </r>
  <r>
    <x v="7"/>
    <n v="24.96"/>
    <x v="5"/>
    <x v="5"/>
    <n v="334161"/>
    <x v="1"/>
    <n v="786"/>
    <x v="2"/>
    <n v="54.88"/>
    <s v="Second"/>
    <x v="6"/>
    <s v="Active"/>
    <x v="1"/>
    <n v="135272.07999999999"/>
    <x v="0"/>
  </r>
  <r>
    <x v="7"/>
    <n v="38.6"/>
    <x v="7"/>
    <x v="28"/>
    <n v="231888"/>
    <x v="3"/>
    <n v="536"/>
    <x v="1"/>
    <n v="93.3"/>
    <s v="Second"/>
    <x v="4"/>
    <s v="Not Available"/>
    <x v="0"/>
    <n v="157396.70000000001"/>
    <x v="2"/>
  </r>
  <r>
    <x v="3"/>
    <n v="73.760000000000005"/>
    <x v="5"/>
    <x v="9"/>
    <n v="355007"/>
    <x v="0"/>
    <n v="440"/>
    <x v="2"/>
    <n v="29.98"/>
    <s v="Third"/>
    <x v="1"/>
    <s v="Not Available"/>
    <x v="0"/>
    <n v="159479.26"/>
    <x v="2"/>
  </r>
  <r>
    <x v="5"/>
    <n v="65.569999999999993"/>
    <x v="5"/>
    <x v="13"/>
    <n v="207949"/>
    <x v="2"/>
    <n v="655"/>
    <x v="2"/>
    <n v="32.700000000000003"/>
    <s v="First"/>
    <x v="3"/>
    <s v="Expired"/>
    <x v="0"/>
    <n v="94995.11"/>
    <x v="0"/>
  </r>
  <r>
    <x v="0"/>
    <n v="62.27"/>
    <x v="5"/>
    <x v="9"/>
    <n v="319128"/>
    <x v="6"/>
    <n v="191"/>
    <x v="1"/>
    <n v="63.04"/>
    <s v="First"/>
    <x v="9"/>
    <s v="Not Available"/>
    <x v="0"/>
    <n v="216627.56"/>
    <x v="0"/>
  </r>
  <r>
    <x v="9"/>
    <n v="40.24"/>
    <x v="1"/>
    <x v="37"/>
    <n v="162424"/>
    <x v="0"/>
    <n v="813"/>
    <x v="1"/>
    <n v="70.069999999999993"/>
    <s v="Second"/>
    <x v="0"/>
    <s v="Expired"/>
    <x v="0"/>
    <n v="107159.87"/>
    <x v="1"/>
  </r>
  <r>
    <x v="8"/>
    <n v="11.36"/>
    <x v="5"/>
    <x v="13"/>
    <n v="313293"/>
    <x v="3"/>
    <n v="422"/>
    <x v="1"/>
    <n v="68.22"/>
    <s v="Third"/>
    <x v="0"/>
    <s v="Active"/>
    <x v="0"/>
    <n v="188885.75"/>
    <x v="3"/>
  </r>
  <r>
    <x v="4"/>
    <n v="73.67"/>
    <x v="2"/>
    <x v="2"/>
    <n v="353603"/>
    <x v="7"/>
    <n v="268"/>
    <x v="2"/>
    <n v="41.91"/>
    <s v="Second"/>
    <x v="2"/>
    <s v="Active"/>
    <x v="0"/>
    <n v="246800.18"/>
    <x v="1"/>
  </r>
  <r>
    <x v="6"/>
    <n v="39.19"/>
    <x v="1"/>
    <x v="19"/>
    <n v="199407"/>
    <x v="6"/>
    <n v="303"/>
    <x v="0"/>
    <n v="83.45"/>
    <s v="First"/>
    <x v="9"/>
    <s v="Not Available"/>
    <x v="1"/>
    <n v="103418.87"/>
    <x v="0"/>
  </r>
  <r>
    <x v="1"/>
    <n v="43.5"/>
    <x v="5"/>
    <x v="5"/>
    <n v="91738"/>
    <x v="2"/>
    <n v="915"/>
    <x v="0"/>
    <n v="72.239999999999995"/>
    <s v="Third"/>
    <x v="1"/>
    <s v="Active"/>
    <x v="1"/>
    <n v="66192.320000000007"/>
    <x v="1"/>
  </r>
  <r>
    <x v="6"/>
    <n v="24.27"/>
    <x v="4"/>
    <x v="16"/>
    <n v="119176"/>
    <x v="2"/>
    <n v="947"/>
    <x v="0"/>
    <n v="83.48"/>
    <s v="Third"/>
    <x v="1"/>
    <s v="Expired"/>
    <x v="0"/>
    <n v="56289.11"/>
    <x v="2"/>
  </r>
  <r>
    <x v="6"/>
    <n v="26.05"/>
    <x v="6"/>
    <x v="33"/>
    <n v="377176"/>
    <x v="6"/>
    <n v="209"/>
    <x v="1"/>
    <n v="73.010000000000005"/>
    <s v="First"/>
    <x v="9"/>
    <s v="Not Available"/>
    <x v="1"/>
    <n v="274342.46000000002"/>
    <x v="3"/>
  </r>
  <r>
    <x v="4"/>
    <n v="36.74"/>
    <x v="7"/>
    <x v="23"/>
    <n v="169648"/>
    <x v="8"/>
    <n v="687"/>
    <x v="0"/>
    <n v="69.33"/>
    <s v="Third"/>
    <x v="3"/>
    <s v="Active"/>
    <x v="1"/>
    <n v="69534.84"/>
    <x v="1"/>
  </r>
  <r>
    <x v="5"/>
    <n v="38.96"/>
    <x v="0"/>
    <x v="35"/>
    <n v="293704"/>
    <x v="8"/>
    <n v="923"/>
    <x v="2"/>
    <n v="25.85"/>
    <s v="First"/>
    <x v="8"/>
    <s v="Expired"/>
    <x v="1"/>
    <n v="194099"/>
    <x v="1"/>
  </r>
  <r>
    <x v="9"/>
    <n v="22.56"/>
    <x v="3"/>
    <x v="14"/>
    <n v="163600"/>
    <x v="8"/>
    <n v="899"/>
    <x v="0"/>
    <n v="84.42"/>
    <s v="First"/>
    <x v="8"/>
    <s v="Active"/>
    <x v="0"/>
    <n v="108306.34"/>
    <x v="2"/>
  </r>
  <r>
    <x v="9"/>
    <n v="62.77"/>
    <x v="3"/>
    <x v="14"/>
    <n v="316476"/>
    <x v="5"/>
    <n v="988"/>
    <x v="0"/>
    <n v="90.15"/>
    <s v="First"/>
    <x v="5"/>
    <s v="Not Available"/>
    <x v="0"/>
    <n v="189574.09"/>
    <x v="3"/>
  </r>
  <r>
    <x v="5"/>
    <n v="12.52"/>
    <x v="1"/>
    <x v="19"/>
    <n v="101317"/>
    <x v="7"/>
    <n v="337"/>
    <x v="0"/>
    <n v="90.7"/>
    <s v="First"/>
    <x v="7"/>
    <s v="Active"/>
    <x v="1"/>
    <n v="60707.839999999997"/>
    <x v="1"/>
  </r>
  <r>
    <x v="3"/>
    <n v="47.07"/>
    <x v="0"/>
    <x v="35"/>
    <n v="103593"/>
    <x v="9"/>
    <n v="859"/>
    <x v="1"/>
    <n v="81.540000000000006"/>
    <s v="Second"/>
    <x v="0"/>
    <s v="Expired"/>
    <x v="1"/>
    <n v="50239.94"/>
    <x v="2"/>
  </r>
  <r>
    <x v="3"/>
    <n v="39.25"/>
    <x v="5"/>
    <x v="15"/>
    <n v="224434"/>
    <x v="3"/>
    <n v="154"/>
    <x v="2"/>
    <n v="25.49"/>
    <s v="First"/>
    <x v="4"/>
    <s v="Active"/>
    <x v="0"/>
    <n v="142699.25"/>
    <x v="3"/>
  </r>
  <r>
    <x v="7"/>
    <n v="72.489999999999995"/>
    <x v="2"/>
    <x v="27"/>
    <n v="115677"/>
    <x v="9"/>
    <n v="826"/>
    <x v="0"/>
    <n v="84.63"/>
    <s v="First"/>
    <x v="1"/>
    <s v="Not Available"/>
    <x v="1"/>
    <n v="75715.02"/>
    <x v="0"/>
  </r>
  <r>
    <x v="7"/>
    <n v="42.38"/>
    <x v="0"/>
    <x v="0"/>
    <n v="196390"/>
    <x v="6"/>
    <n v="228"/>
    <x v="0"/>
    <n v="99.1"/>
    <s v="First"/>
    <x v="9"/>
    <s v="Active"/>
    <x v="0"/>
    <n v="95305.95"/>
    <x v="2"/>
  </r>
  <r>
    <x v="7"/>
    <n v="58.81"/>
    <x v="1"/>
    <x v="25"/>
    <n v="397234"/>
    <x v="1"/>
    <n v="898"/>
    <x v="2"/>
    <n v="53.48"/>
    <s v="Third"/>
    <x v="6"/>
    <s v="Expired"/>
    <x v="1"/>
    <n v="172038.97"/>
    <x v="3"/>
  </r>
  <r>
    <x v="8"/>
    <n v="74.42"/>
    <x v="5"/>
    <x v="13"/>
    <n v="66295"/>
    <x v="3"/>
    <n v="255"/>
    <x v="0"/>
    <n v="90.63"/>
    <s v="First"/>
    <x v="4"/>
    <s v="Expired"/>
    <x v="1"/>
    <n v="43692.37"/>
    <x v="2"/>
  </r>
  <r>
    <x v="5"/>
    <n v="47.4"/>
    <x v="1"/>
    <x v="26"/>
    <n v="149889"/>
    <x v="7"/>
    <n v="424"/>
    <x v="0"/>
    <n v="79.92"/>
    <s v="First"/>
    <x v="7"/>
    <s v="Expired"/>
    <x v="0"/>
    <n v="69651.179999999993"/>
    <x v="3"/>
  </r>
  <r>
    <x v="6"/>
    <n v="30.13"/>
    <x v="3"/>
    <x v="32"/>
    <n v="78134"/>
    <x v="1"/>
    <n v="861"/>
    <x v="2"/>
    <n v="33.26"/>
    <s v="Third"/>
    <x v="6"/>
    <s v="Expired"/>
    <x v="1"/>
    <n v="35784.69"/>
    <x v="3"/>
  </r>
  <r>
    <x v="3"/>
    <n v="64.709999999999994"/>
    <x v="5"/>
    <x v="13"/>
    <n v="244844"/>
    <x v="1"/>
    <n v="866"/>
    <x v="0"/>
    <n v="83.77"/>
    <s v="First"/>
    <x v="6"/>
    <s v="Expired"/>
    <x v="1"/>
    <n v="186585.39"/>
    <x v="2"/>
  </r>
  <r>
    <x v="1"/>
    <n v="8.24"/>
    <x v="6"/>
    <x v="31"/>
    <n v="183938"/>
    <x v="6"/>
    <n v="734"/>
    <x v="0"/>
    <n v="87.23"/>
    <s v="Third"/>
    <x v="9"/>
    <s v="Active"/>
    <x v="0"/>
    <n v="93274.62"/>
    <x v="3"/>
  </r>
  <r>
    <x v="8"/>
    <n v="46.67"/>
    <x v="5"/>
    <x v="13"/>
    <n v="121494"/>
    <x v="6"/>
    <n v="489"/>
    <x v="1"/>
    <n v="91.79"/>
    <s v="Third"/>
    <x v="9"/>
    <s v="Not Available"/>
    <x v="0"/>
    <n v="96822.51"/>
    <x v="1"/>
  </r>
  <r>
    <x v="9"/>
    <n v="68.77"/>
    <x v="5"/>
    <x v="15"/>
    <n v="108908"/>
    <x v="6"/>
    <n v="322"/>
    <x v="0"/>
    <n v="78.23"/>
    <s v="First"/>
    <x v="9"/>
    <s v="Active"/>
    <x v="0"/>
    <n v="70860.740000000005"/>
    <x v="1"/>
  </r>
  <r>
    <x v="3"/>
    <n v="58.28"/>
    <x v="2"/>
    <x v="27"/>
    <n v="325903"/>
    <x v="9"/>
    <n v="674"/>
    <x v="1"/>
    <n v="84.64"/>
    <s v="Second"/>
    <x v="1"/>
    <s v="Not Available"/>
    <x v="1"/>
    <n v="204598.43"/>
    <x v="1"/>
  </r>
  <r>
    <x v="0"/>
    <n v="33.049999999999997"/>
    <x v="3"/>
    <x v="3"/>
    <n v="273206"/>
    <x v="5"/>
    <n v="601"/>
    <x v="0"/>
    <n v="62.95"/>
    <s v="Third"/>
    <x v="0"/>
    <s v="Not Available"/>
    <x v="1"/>
    <n v="159172.97"/>
    <x v="3"/>
  </r>
  <r>
    <x v="7"/>
    <n v="34.92"/>
    <x v="6"/>
    <x v="10"/>
    <n v="58677"/>
    <x v="9"/>
    <n v="569"/>
    <x v="1"/>
    <n v="91.32"/>
    <s v="Second"/>
    <x v="1"/>
    <s v="Not Available"/>
    <x v="0"/>
    <n v="44489.62"/>
    <x v="3"/>
  </r>
  <r>
    <x v="7"/>
    <n v="20.96"/>
    <x v="0"/>
    <x v="0"/>
    <n v="112737"/>
    <x v="9"/>
    <n v="549"/>
    <x v="2"/>
    <n v="27.66"/>
    <s v="Second"/>
    <x v="0"/>
    <s v="Active"/>
    <x v="1"/>
    <n v="75113.33"/>
    <x v="3"/>
  </r>
  <r>
    <x v="4"/>
    <n v="25.35"/>
    <x v="2"/>
    <x v="8"/>
    <n v="77533"/>
    <x v="7"/>
    <n v="356"/>
    <x v="1"/>
    <n v="88.98"/>
    <s v="Third"/>
    <x v="2"/>
    <s v="Expired"/>
    <x v="1"/>
    <n v="43852.09"/>
    <x v="1"/>
  </r>
  <r>
    <x v="9"/>
    <n v="40.04"/>
    <x v="0"/>
    <x v="39"/>
    <n v="241452"/>
    <x v="7"/>
    <n v="318"/>
    <x v="2"/>
    <n v="34.619999999999997"/>
    <s v="First"/>
    <x v="7"/>
    <s v="Active"/>
    <x v="1"/>
    <n v="176596.08"/>
    <x v="3"/>
  </r>
  <r>
    <x v="8"/>
    <n v="48.36"/>
    <x v="2"/>
    <x v="34"/>
    <n v="309340"/>
    <x v="9"/>
    <n v="406"/>
    <x v="1"/>
    <n v="64.510000000000005"/>
    <s v="Second"/>
    <x v="0"/>
    <s v="Active"/>
    <x v="0"/>
    <n v="181642.58"/>
    <x v="3"/>
  </r>
  <r>
    <x v="9"/>
    <n v="8.82"/>
    <x v="6"/>
    <x v="33"/>
    <n v="351243"/>
    <x v="8"/>
    <n v="937"/>
    <x v="0"/>
    <n v="99.9"/>
    <s v="Third"/>
    <x v="9"/>
    <s v="Not Available"/>
    <x v="1"/>
    <n v="153737.20000000001"/>
    <x v="1"/>
  </r>
  <r>
    <x v="1"/>
    <n v="6.99"/>
    <x v="3"/>
    <x v="11"/>
    <n v="132390"/>
    <x v="1"/>
    <n v="652"/>
    <x v="0"/>
    <n v="61.94"/>
    <s v="First"/>
    <x v="6"/>
    <s v="Active"/>
    <x v="0"/>
    <n v="64420.959999999999"/>
    <x v="3"/>
  </r>
  <r>
    <x v="2"/>
    <n v="52.56"/>
    <x v="1"/>
    <x v="1"/>
    <n v="203088"/>
    <x v="9"/>
    <n v="368"/>
    <x v="2"/>
    <n v="45.36"/>
    <s v="First"/>
    <x v="1"/>
    <s v="Expired"/>
    <x v="1"/>
    <n v="94038.52"/>
    <x v="0"/>
  </r>
  <r>
    <x v="1"/>
    <n v="77.08"/>
    <x v="7"/>
    <x v="23"/>
    <n v="182704"/>
    <x v="6"/>
    <n v="259"/>
    <x v="0"/>
    <n v="73.06"/>
    <s v="Second"/>
    <x v="3"/>
    <s v="Active"/>
    <x v="1"/>
    <n v="111483.86"/>
    <x v="3"/>
  </r>
  <r>
    <x v="5"/>
    <n v="36.29"/>
    <x v="4"/>
    <x v="16"/>
    <n v="341128"/>
    <x v="6"/>
    <n v="568"/>
    <x v="2"/>
    <n v="49.91"/>
    <s v="Second"/>
    <x v="3"/>
    <s v="Active"/>
    <x v="0"/>
    <n v="236369.46"/>
    <x v="1"/>
  </r>
  <r>
    <x v="6"/>
    <n v="12.02"/>
    <x v="1"/>
    <x v="37"/>
    <n v="257563"/>
    <x v="5"/>
    <n v="783"/>
    <x v="1"/>
    <n v="70.38"/>
    <s v="Second"/>
    <x v="5"/>
    <s v="Active"/>
    <x v="1"/>
    <n v="201891.62"/>
    <x v="2"/>
  </r>
  <r>
    <x v="7"/>
    <n v="58.72"/>
    <x v="2"/>
    <x v="38"/>
    <n v="366026"/>
    <x v="7"/>
    <n v="196"/>
    <x v="0"/>
    <n v="75.010000000000005"/>
    <s v="First"/>
    <x v="7"/>
    <s v="Not Available"/>
    <x v="0"/>
    <n v="164026.54999999999"/>
    <x v="1"/>
  </r>
  <r>
    <x v="4"/>
    <n v="18.45"/>
    <x v="7"/>
    <x v="23"/>
    <n v="318130"/>
    <x v="9"/>
    <n v="958"/>
    <x v="2"/>
    <n v="31.74"/>
    <s v="First"/>
    <x v="1"/>
    <s v="Expired"/>
    <x v="1"/>
    <n v="137402.17000000001"/>
    <x v="1"/>
  </r>
  <r>
    <x v="9"/>
    <n v="50.69"/>
    <x v="3"/>
    <x v="3"/>
    <n v="103859"/>
    <x v="6"/>
    <n v="724"/>
    <x v="0"/>
    <n v="70.59"/>
    <s v="Second"/>
    <x v="9"/>
    <s v="Not Available"/>
    <x v="1"/>
    <n v="80148.490000000005"/>
    <x v="1"/>
  </r>
  <r>
    <x v="7"/>
    <n v="78.150000000000006"/>
    <x v="7"/>
    <x v="36"/>
    <n v="395200"/>
    <x v="5"/>
    <n v="594"/>
    <x v="0"/>
    <n v="86.75"/>
    <s v="Second"/>
    <x v="1"/>
    <s v="Expired"/>
    <x v="0"/>
    <n v="240234.51"/>
    <x v="2"/>
  </r>
  <r>
    <x v="6"/>
    <n v="27.79"/>
    <x v="7"/>
    <x v="36"/>
    <n v="131485"/>
    <x v="6"/>
    <n v="903"/>
    <x v="2"/>
    <n v="29.02"/>
    <s v="First"/>
    <x v="9"/>
    <s v="Expired"/>
    <x v="1"/>
    <n v="79296.19"/>
    <x v="3"/>
  </r>
  <r>
    <x v="8"/>
    <n v="20.09"/>
    <x v="1"/>
    <x v="19"/>
    <n v="373467"/>
    <x v="4"/>
    <n v="454"/>
    <x v="1"/>
    <n v="71"/>
    <s v="Third"/>
    <x v="0"/>
    <s v="Active"/>
    <x v="1"/>
    <n v="162935.79"/>
    <x v="0"/>
  </r>
  <r>
    <x v="7"/>
    <n v="12.69"/>
    <x v="5"/>
    <x v="5"/>
    <n v="244864"/>
    <x v="4"/>
    <n v="804"/>
    <x v="1"/>
    <n v="98.33"/>
    <s v="Third"/>
    <x v="0"/>
    <s v="Expired"/>
    <x v="1"/>
    <n v="150882.71"/>
    <x v="2"/>
  </r>
  <r>
    <x v="5"/>
    <n v="48.2"/>
    <x v="1"/>
    <x v="37"/>
    <n v="353607"/>
    <x v="8"/>
    <n v="551"/>
    <x v="1"/>
    <n v="67.75"/>
    <s v="Second"/>
    <x v="4"/>
    <s v="Active"/>
    <x v="0"/>
    <n v="159318.03"/>
    <x v="0"/>
  </r>
  <r>
    <x v="3"/>
    <n v="79.459999999999994"/>
    <x v="0"/>
    <x v="6"/>
    <n v="171111"/>
    <x v="1"/>
    <n v="543"/>
    <x v="2"/>
    <n v="31.52"/>
    <s v="Second"/>
    <x v="1"/>
    <s v="Active"/>
    <x v="1"/>
    <n v="109855.18"/>
    <x v="0"/>
  </r>
  <r>
    <x v="6"/>
    <n v="49.72"/>
    <x v="2"/>
    <x v="2"/>
    <n v="304140"/>
    <x v="7"/>
    <n v="743"/>
    <x v="1"/>
    <n v="69.27"/>
    <s v="First"/>
    <x v="7"/>
    <s v="Active"/>
    <x v="1"/>
    <n v="193363.56"/>
    <x v="2"/>
  </r>
  <r>
    <x v="7"/>
    <n v="26"/>
    <x v="7"/>
    <x v="36"/>
    <n v="258208"/>
    <x v="6"/>
    <n v="584"/>
    <x v="1"/>
    <n v="84.1"/>
    <s v="First"/>
    <x v="9"/>
    <s v="Expired"/>
    <x v="0"/>
    <n v="108479.88"/>
    <x v="2"/>
  </r>
  <r>
    <x v="8"/>
    <n v="52.44"/>
    <x v="2"/>
    <x v="34"/>
    <n v="226179"/>
    <x v="8"/>
    <n v="318"/>
    <x v="1"/>
    <n v="80.05"/>
    <s v="Third"/>
    <x v="6"/>
    <s v="Not Available"/>
    <x v="0"/>
    <n v="132304.64000000001"/>
    <x v="1"/>
  </r>
  <r>
    <x v="7"/>
    <n v="40.479999999999997"/>
    <x v="6"/>
    <x v="24"/>
    <n v="335893"/>
    <x v="9"/>
    <n v="402"/>
    <x v="0"/>
    <n v="61.85"/>
    <s v="Second"/>
    <x v="0"/>
    <s v="Expired"/>
    <x v="1"/>
    <n v="163013.56"/>
    <x v="1"/>
  </r>
  <r>
    <x v="3"/>
    <n v="78.58"/>
    <x v="4"/>
    <x v="4"/>
    <n v="72976"/>
    <x v="1"/>
    <n v="164"/>
    <x v="2"/>
    <n v="38.85"/>
    <s v="First"/>
    <x v="6"/>
    <s v="Expired"/>
    <x v="0"/>
    <n v="33291.050000000003"/>
    <x v="0"/>
  </r>
  <r>
    <x v="2"/>
    <n v="42.04"/>
    <x v="6"/>
    <x v="10"/>
    <n v="223657"/>
    <x v="6"/>
    <n v="895"/>
    <x v="0"/>
    <n v="92.09"/>
    <s v="Second"/>
    <x v="0"/>
    <s v="Not Available"/>
    <x v="0"/>
    <n v="135217.70000000001"/>
    <x v="2"/>
  </r>
  <r>
    <x v="1"/>
    <n v="70.650000000000006"/>
    <x v="6"/>
    <x v="21"/>
    <n v="185402"/>
    <x v="3"/>
    <n v="270"/>
    <x v="1"/>
    <n v="92.47"/>
    <s v="Third"/>
    <x v="1"/>
    <s v="Active"/>
    <x v="1"/>
    <n v="147529.71"/>
    <x v="2"/>
  </r>
  <r>
    <x v="9"/>
    <n v="49.93"/>
    <x v="2"/>
    <x v="2"/>
    <n v="209687"/>
    <x v="3"/>
    <n v="578"/>
    <x v="1"/>
    <n v="79.41"/>
    <s v="First"/>
    <x v="4"/>
    <s v="Active"/>
    <x v="0"/>
    <n v="122725.37"/>
    <x v="2"/>
  </r>
  <r>
    <x v="2"/>
    <n v="12.41"/>
    <x v="7"/>
    <x v="28"/>
    <n v="194359"/>
    <x v="3"/>
    <n v="206"/>
    <x v="0"/>
    <n v="69.489999999999995"/>
    <s v="First"/>
    <x v="4"/>
    <s v="Expired"/>
    <x v="0"/>
    <n v="150434.76"/>
    <x v="3"/>
  </r>
  <r>
    <x v="0"/>
    <n v="60.3"/>
    <x v="4"/>
    <x v="4"/>
    <n v="73014"/>
    <x v="2"/>
    <n v="533"/>
    <x v="0"/>
    <n v="94.63"/>
    <s v="First"/>
    <x v="3"/>
    <s v="Expired"/>
    <x v="0"/>
    <n v="41106.76"/>
    <x v="2"/>
  </r>
  <r>
    <x v="4"/>
    <n v="32.19"/>
    <x v="4"/>
    <x v="22"/>
    <n v="119191"/>
    <x v="3"/>
    <n v="561"/>
    <x v="0"/>
    <n v="96.65"/>
    <s v="First"/>
    <x v="4"/>
    <s v="Active"/>
    <x v="0"/>
    <n v="68735.81"/>
    <x v="1"/>
  </r>
  <r>
    <x v="9"/>
    <n v="34.869999999999997"/>
    <x v="1"/>
    <x v="1"/>
    <n v="245677"/>
    <x v="9"/>
    <n v="629"/>
    <x v="1"/>
    <n v="60.94"/>
    <s v="Third"/>
    <x v="1"/>
    <s v="Expired"/>
    <x v="0"/>
    <n v="150352.53"/>
    <x v="1"/>
  </r>
  <r>
    <x v="8"/>
    <n v="64.13"/>
    <x v="5"/>
    <x v="13"/>
    <n v="121151"/>
    <x v="1"/>
    <n v="893"/>
    <x v="1"/>
    <n v="75.849999999999994"/>
    <s v="First"/>
    <x v="6"/>
    <s v="Not Available"/>
    <x v="0"/>
    <n v="80034.23"/>
    <x v="2"/>
  </r>
  <r>
    <x v="9"/>
    <n v="53.3"/>
    <x v="0"/>
    <x v="35"/>
    <n v="117118"/>
    <x v="3"/>
    <n v="557"/>
    <x v="1"/>
    <n v="84.38"/>
    <s v="First"/>
    <x v="4"/>
    <s v="Not Available"/>
    <x v="0"/>
    <n v="73090.89"/>
    <x v="3"/>
  </r>
  <r>
    <x v="7"/>
    <n v="23.36"/>
    <x v="6"/>
    <x v="21"/>
    <n v="358657"/>
    <x v="6"/>
    <n v="594"/>
    <x v="2"/>
    <n v="41.88"/>
    <s v="First"/>
    <x v="9"/>
    <s v="Active"/>
    <x v="1"/>
    <n v="162854.46"/>
    <x v="1"/>
  </r>
  <r>
    <x v="5"/>
    <n v="68.73"/>
    <x v="5"/>
    <x v="15"/>
    <n v="202579"/>
    <x v="3"/>
    <n v="802"/>
    <x v="2"/>
    <n v="58.03"/>
    <s v="Third"/>
    <x v="4"/>
    <s v="Expired"/>
    <x v="0"/>
    <n v="151397.26999999999"/>
    <x v="0"/>
  </r>
  <r>
    <x v="2"/>
    <n v="75.75"/>
    <x v="2"/>
    <x v="27"/>
    <n v="271304"/>
    <x v="7"/>
    <n v="201"/>
    <x v="1"/>
    <n v="76.16"/>
    <s v="First"/>
    <x v="7"/>
    <s v="Not Available"/>
    <x v="1"/>
    <n v="199322.41"/>
    <x v="3"/>
  </r>
  <r>
    <x v="6"/>
    <n v="20.58"/>
    <x v="0"/>
    <x v="6"/>
    <n v="110401"/>
    <x v="2"/>
    <n v="378"/>
    <x v="1"/>
    <n v="85.15"/>
    <s v="First"/>
    <x v="3"/>
    <s v="Active"/>
    <x v="0"/>
    <n v="71083.28"/>
    <x v="1"/>
  </r>
  <r>
    <x v="3"/>
    <n v="10.27"/>
    <x v="6"/>
    <x v="10"/>
    <n v="324853"/>
    <x v="3"/>
    <n v="353"/>
    <x v="1"/>
    <n v="83.46"/>
    <s v="First"/>
    <x v="4"/>
    <s v="Active"/>
    <x v="0"/>
    <n v="200716.28"/>
    <x v="0"/>
  </r>
  <r>
    <x v="9"/>
    <n v="55.8"/>
    <x v="5"/>
    <x v="20"/>
    <n v="63773"/>
    <x v="3"/>
    <n v="338"/>
    <x v="2"/>
    <n v="39.89"/>
    <s v="Third"/>
    <x v="1"/>
    <s v="Active"/>
    <x v="1"/>
    <n v="35024.42"/>
    <x v="3"/>
  </r>
  <r>
    <x v="7"/>
    <n v="49.24"/>
    <x v="3"/>
    <x v="3"/>
    <n v="367195"/>
    <x v="8"/>
    <n v="376"/>
    <x v="2"/>
    <n v="29.99"/>
    <s v="First"/>
    <x v="8"/>
    <s v="Active"/>
    <x v="0"/>
    <n v="222656.32"/>
    <x v="2"/>
  </r>
  <r>
    <x v="8"/>
    <n v="71.290000000000006"/>
    <x v="5"/>
    <x v="20"/>
    <n v="287539"/>
    <x v="7"/>
    <n v="668"/>
    <x v="0"/>
    <n v="90.67"/>
    <s v="First"/>
    <x v="7"/>
    <s v="Expired"/>
    <x v="1"/>
    <n v="146801.49"/>
    <x v="0"/>
  </r>
  <r>
    <x v="3"/>
    <n v="77.34"/>
    <x v="2"/>
    <x v="34"/>
    <n v="168065"/>
    <x v="1"/>
    <n v="277"/>
    <x v="1"/>
    <n v="97.76"/>
    <s v="Third"/>
    <x v="4"/>
    <s v="Active"/>
    <x v="0"/>
    <n v="133658.93"/>
    <x v="0"/>
  </r>
  <r>
    <x v="0"/>
    <n v="18.510000000000002"/>
    <x v="5"/>
    <x v="15"/>
    <n v="172730"/>
    <x v="4"/>
    <n v="885"/>
    <x v="1"/>
    <n v="70.83"/>
    <s v="First"/>
    <x v="0"/>
    <s v="Expired"/>
    <x v="1"/>
    <n v="113706.96"/>
    <x v="1"/>
  </r>
  <r>
    <x v="2"/>
    <n v="37.119999999999997"/>
    <x v="5"/>
    <x v="13"/>
    <n v="296069"/>
    <x v="5"/>
    <n v="480"/>
    <x v="1"/>
    <n v="92.61"/>
    <s v="Second"/>
    <x v="7"/>
    <s v="Active"/>
    <x v="1"/>
    <n v="235598.28"/>
    <x v="1"/>
  </r>
  <r>
    <x v="6"/>
    <n v="50.23"/>
    <x v="4"/>
    <x v="22"/>
    <n v="393799"/>
    <x v="3"/>
    <n v="125"/>
    <x v="1"/>
    <n v="66.12"/>
    <s v="Third"/>
    <x v="4"/>
    <s v="Active"/>
    <x v="0"/>
    <n v="172941.45"/>
    <x v="0"/>
  </r>
  <r>
    <x v="2"/>
    <n v="42.74"/>
    <x v="7"/>
    <x v="30"/>
    <n v="363996"/>
    <x v="6"/>
    <n v="794"/>
    <x v="0"/>
    <n v="64.709999999999994"/>
    <s v="Second"/>
    <x v="1"/>
    <s v="Not Available"/>
    <x v="0"/>
    <n v="271272.55"/>
    <x v="2"/>
  </r>
  <r>
    <x v="5"/>
    <n v="45.54"/>
    <x v="0"/>
    <x v="35"/>
    <n v="56725"/>
    <x v="7"/>
    <n v="999"/>
    <x v="0"/>
    <n v="79.63"/>
    <s v="Third"/>
    <x v="7"/>
    <s v="Expired"/>
    <x v="0"/>
    <n v="28070.53"/>
    <x v="0"/>
  </r>
  <r>
    <x v="7"/>
    <n v="45.13"/>
    <x v="0"/>
    <x v="0"/>
    <n v="294935"/>
    <x v="7"/>
    <n v="219"/>
    <x v="0"/>
    <n v="68.400000000000006"/>
    <s v="First"/>
    <x v="7"/>
    <s v="Expired"/>
    <x v="1"/>
    <n v="183819.6"/>
    <x v="1"/>
  </r>
  <r>
    <x v="8"/>
    <n v="58.9"/>
    <x v="0"/>
    <x v="39"/>
    <n v="172960"/>
    <x v="6"/>
    <n v="121"/>
    <x v="2"/>
    <n v="48.79"/>
    <s v="Second"/>
    <x v="6"/>
    <s v="Expired"/>
    <x v="0"/>
    <n v="91605.47"/>
    <x v="1"/>
  </r>
  <r>
    <x v="0"/>
    <n v="37.26"/>
    <x v="0"/>
    <x v="29"/>
    <n v="54480"/>
    <x v="1"/>
    <n v="532"/>
    <x v="0"/>
    <n v="98.38"/>
    <s v="First"/>
    <x v="6"/>
    <s v="Not Available"/>
    <x v="1"/>
    <n v="40712.92"/>
    <x v="0"/>
  </r>
  <r>
    <x v="0"/>
    <n v="70.319999999999993"/>
    <x v="6"/>
    <x v="10"/>
    <n v="390319"/>
    <x v="7"/>
    <n v="634"/>
    <x v="2"/>
    <n v="56.19"/>
    <s v="First"/>
    <x v="7"/>
    <s v="Active"/>
    <x v="1"/>
    <n v="182713.02"/>
    <x v="2"/>
  </r>
  <r>
    <x v="0"/>
    <n v="42.87"/>
    <x v="0"/>
    <x v="35"/>
    <n v="80987"/>
    <x v="6"/>
    <n v="675"/>
    <x v="1"/>
    <n v="96.69"/>
    <s v="Third"/>
    <x v="6"/>
    <s v="Expired"/>
    <x v="0"/>
    <n v="53697.22"/>
    <x v="3"/>
  </r>
  <r>
    <x v="2"/>
    <n v="42.58"/>
    <x v="7"/>
    <x v="36"/>
    <n v="54922"/>
    <x v="5"/>
    <n v="863"/>
    <x v="2"/>
    <n v="44.26"/>
    <s v="First"/>
    <x v="5"/>
    <s v="Expired"/>
    <x v="1"/>
    <n v="29635.38"/>
    <x v="2"/>
  </r>
  <r>
    <x v="7"/>
    <n v="6.95"/>
    <x v="7"/>
    <x v="30"/>
    <n v="330430"/>
    <x v="5"/>
    <n v="378"/>
    <x v="1"/>
    <n v="67.3"/>
    <s v="First"/>
    <x v="5"/>
    <s v="Active"/>
    <x v="0"/>
    <n v="231490.21"/>
    <x v="1"/>
  </r>
  <r>
    <x v="9"/>
    <n v="61.23"/>
    <x v="0"/>
    <x v="39"/>
    <n v="337024"/>
    <x v="2"/>
    <n v="684"/>
    <x v="0"/>
    <n v="88.38"/>
    <s v="Second"/>
    <x v="0"/>
    <s v="Expired"/>
    <x v="1"/>
    <n v="267389.33"/>
    <x v="3"/>
  </r>
  <r>
    <x v="3"/>
    <n v="47.59"/>
    <x v="0"/>
    <x v="39"/>
    <n v="69580"/>
    <x v="9"/>
    <n v="570"/>
    <x v="2"/>
    <n v="48.17"/>
    <s v="First"/>
    <x v="1"/>
    <s v="Not Available"/>
    <x v="0"/>
    <n v="47526.7"/>
    <x v="2"/>
  </r>
  <r>
    <x v="6"/>
    <n v="75.36"/>
    <x v="2"/>
    <x v="27"/>
    <n v="316668"/>
    <x v="0"/>
    <n v="699"/>
    <x v="2"/>
    <n v="28.19"/>
    <s v="Third"/>
    <x v="1"/>
    <s v="Expired"/>
    <x v="1"/>
    <n v="245614.66"/>
    <x v="3"/>
  </r>
  <r>
    <x v="3"/>
    <n v="76.8"/>
    <x v="4"/>
    <x v="18"/>
    <n v="227165"/>
    <x v="8"/>
    <n v="333"/>
    <x v="0"/>
    <n v="71.89"/>
    <s v="First"/>
    <x v="8"/>
    <s v="Not Available"/>
    <x v="1"/>
    <n v="150776.07"/>
    <x v="2"/>
  </r>
  <r>
    <x v="0"/>
    <n v="37.369999999999997"/>
    <x v="4"/>
    <x v="18"/>
    <n v="207242"/>
    <x v="8"/>
    <n v="772"/>
    <x v="2"/>
    <n v="46.27"/>
    <s v="Second"/>
    <x v="1"/>
    <s v="Not Available"/>
    <x v="1"/>
    <n v="148540.82999999999"/>
    <x v="0"/>
  </r>
  <r>
    <x v="0"/>
    <n v="15.35"/>
    <x v="6"/>
    <x v="31"/>
    <n v="131865"/>
    <x v="6"/>
    <n v="515"/>
    <x v="2"/>
    <n v="44.67"/>
    <s v="Third"/>
    <x v="4"/>
    <s v="Not Available"/>
    <x v="0"/>
    <n v="67976.62"/>
    <x v="0"/>
  </r>
  <r>
    <x v="7"/>
    <n v="71.260000000000005"/>
    <x v="5"/>
    <x v="9"/>
    <n v="140800"/>
    <x v="6"/>
    <n v="511"/>
    <x v="2"/>
    <n v="51.39"/>
    <s v="Second"/>
    <x v="9"/>
    <s v="Not Available"/>
    <x v="1"/>
    <n v="107302.28"/>
    <x v="3"/>
  </r>
  <r>
    <x v="5"/>
    <n v="39.340000000000003"/>
    <x v="4"/>
    <x v="12"/>
    <n v="205733"/>
    <x v="9"/>
    <n v="991"/>
    <x v="2"/>
    <n v="42.53"/>
    <s v="First"/>
    <x v="1"/>
    <s v="Expired"/>
    <x v="1"/>
    <n v="124371.2"/>
    <x v="1"/>
  </r>
  <r>
    <x v="9"/>
    <n v="50.24"/>
    <x v="4"/>
    <x v="4"/>
    <n v="194188"/>
    <x v="1"/>
    <n v="484"/>
    <x v="1"/>
    <n v="72.58"/>
    <s v="First"/>
    <x v="6"/>
    <s v="Not Available"/>
    <x v="1"/>
    <n v="92814.28"/>
    <x v="0"/>
  </r>
  <r>
    <x v="9"/>
    <n v="10.58"/>
    <x v="4"/>
    <x v="18"/>
    <n v="379454"/>
    <x v="9"/>
    <n v="166"/>
    <x v="1"/>
    <n v="93"/>
    <s v="First"/>
    <x v="1"/>
    <s v="Expired"/>
    <x v="1"/>
    <n v="300884.59000000003"/>
    <x v="2"/>
  </r>
  <r>
    <x v="7"/>
    <n v="48.67"/>
    <x v="7"/>
    <x v="28"/>
    <n v="79791"/>
    <x v="3"/>
    <n v="515"/>
    <x v="1"/>
    <n v="77.180000000000007"/>
    <s v="First"/>
    <x v="4"/>
    <s v="Expired"/>
    <x v="1"/>
    <n v="57004.23"/>
    <x v="0"/>
  </r>
  <r>
    <x v="3"/>
    <n v="36.340000000000003"/>
    <x v="1"/>
    <x v="1"/>
    <n v="117254"/>
    <x v="7"/>
    <n v="727"/>
    <x v="2"/>
    <n v="29.25"/>
    <s v="Second"/>
    <x v="3"/>
    <s v="Not Available"/>
    <x v="1"/>
    <n v="69503.22"/>
    <x v="3"/>
  </r>
  <r>
    <x v="0"/>
    <n v="48.58"/>
    <x v="6"/>
    <x v="24"/>
    <n v="119570"/>
    <x v="1"/>
    <n v="980"/>
    <x v="2"/>
    <n v="27.43"/>
    <s v="Second"/>
    <x v="6"/>
    <s v="Expired"/>
    <x v="1"/>
    <n v="82506.960000000006"/>
    <x v="3"/>
  </r>
  <r>
    <x v="0"/>
    <n v="77.09"/>
    <x v="4"/>
    <x v="4"/>
    <n v="56271"/>
    <x v="0"/>
    <n v="858"/>
    <x v="1"/>
    <n v="71.56"/>
    <s v="First"/>
    <x v="2"/>
    <s v="Not Available"/>
    <x v="1"/>
    <n v="41104.74"/>
    <x v="2"/>
  </r>
  <r>
    <x v="1"/>
    <n v="45.76"/>
    <x v="4"/>
    <x v="22"/>
    <n v="146420"/>
    <x v="5"/>
    <n v="495"/>
    <x v="1"/>
    <n v="75.55"/>
    <s v="First"/>
    <x v="5"/>
    <s v="Not Available"/>
    <x v="1"/>
    <n v="64126.43"/>
    <x v="0"/>
  </r>
  <r>
    <x v="1"/>
    <n v="5.67"/>
    <x v="2"/>
    <x v="34"/>
    <n v="155368"/>
    <x v="6"/>
    <n v="341"/>
    <x v="2"/>
    <n v="42.92"/>
    <s v="Third"/>
    <x v="6"/>
    <s v="Not Available"/>
    <x v="0"/>
    <n v="112589.35"/>
    <x v="1"/>
  </r>
  <r>
    <x v="4"/>
    <n v="42.78"/>
    <x v="6"/>
    <x v="21"/>
    <n v="258291"/>
    <x v="0"/>
    <n v="550"/>
    <x v="0"/>
    <n v="84.48"/>
    <s v="Second"/>
    <x v="1"/>
    <s v="Expired"/>
    <x v="0"/>
    <n v="141527.92000000001"/>
    <x v="2"/>
  </r>
  <r>
    <x v="5"/>
    <n v="27.43"/>
    <x v="3"/>
    <x v="32"/>
    <n v="240722"/>
    <x v="4"/>
    <n v="614"/>
    <x v="0"/>
    <n v="75.64"/>
    <s v="Third"/>
    <x v="0"/>
    <s v="Active"/>
    <x v="0"/>
    <n v="164364.57999999999"/>
    <x v="3"/>
  </r>
  <r>
    <x v="9"/>
    <n v="27.56"/>
    <x v="6"/>
    <x v="33"/>
    <n v="188472"/>
    <x v="8"/>
    <n v="836"/>
    <x v="1"/>
    <n v="78.34"/>
    <s v="Second"/>
    <x v="0"/>
    <s v="Not Available"/>
    <x v="0"/>
    <n v="141633.45000000001"/>
    <x v="3"/>
  </r>
  <r>
    <x v="8"/>
    <n v="68"/>
    <x v="3"/>
    <x v="32"/>
    <n v="64863"/>
    <x v="4"/>
    <n v="909"/>
    <x v="1"/>
    <n v="80.89"/>
    <s v="Second"/>
    <x v="0"/>
    <s v="Not Available"/>
    <x v="1"/>
    <n v="50611.96"/>
    <x v="0"/>
  </r>
  <r>
    <x v="8"/>
    <n v="74.52"/>
    <x v="6"/>
    <x v="31"/>
    <n v="390704"/>
    <x v="3"/>
    <n v="841"/>
    <x v="1"/>
    <n v="94.34"/>
    <s v="Third"/>
    <x v="4"/>
    <s v="Not Available"/>
    <x v="1"/>
    <n v="195656.28"/>
    <x v="3"/>
  </r>
  <r>
    <x v="8"/>
    <n v="69.58"/>
    <x v="2"/>
    <x v="38"/>
    <n v="226348"/>
    <x v="2"/>
    <n v="664"/>
    <x v="2"/>
    <n v="26.25"/>
    <s v="First"/>
    <x v="3"/>
    <s v="Not Available"/>
    <x v="1"/>
    <n v="153792.17000000001"/>
    <x v="1"/>
  </r>
  <r>
    <x v="5"/>
    <n v="56.48"/>
    <x v="5"/>
    <x v="20"/>
    <n v="288187"/>
    <x v="6"/>
    <n v="823"/>
    <x v="0"/>
    <n v="91.31"/>
    <s v="Third"/>
    <x v="4"/>
    <s v="Active"/>
    <x v="1"/>
    <n v="196649.42"/>
    <x v="1"/>
  </r>
  <r>
    <x v="2"/>
    <n v="72.900000000000006"/>
    <x v="6"/>
    <x v="24"/>
    <n v="383002"/>
    <x v="5"/>
    <n v="435"/>
    <x v="2"/>
    <n v="34.17"/>
    <s v="Third"/>
    <x v="0"/>
    <s v="Not Available"/>
    <x v="1"/>
    <n v="198132.28"/>
    <x v="2"/>
  </r>
  <r>
    <x v="1"/>
    <n v="52.78"/>
    <x v="5"/>
    <x v="20"/>
    <n v="113756"/>
    <x v="4"/>
    <n v="519"/>
    <x v="2"/>
    <n v="55.79"/>
    <s v="Third"/>
    <x v="0"/>
    <s v="Not Available"/>
    <x v="0"/>
    <n v="83582.84"/>
    <x v="3"/>
  </r>
  <r>
    <x v="0"/>
    <n v="67.8"/>
    <x v="2"/>
    <x v="27"/>
    <n v="198422"/>
    <x v="5"/>
    <n v="178"/>
    <x v="0"/>
    <n v="92.29"/>
    <s v="Third"/>
    <x v="2"/>
    <s v="Expired"/>
    <x v="1"/>
    <n v="99180.160000000003"/>
    <x v="1"/>
  </r>
  <r>
    <x v="5"/>
    <n v="22.96"/>
    <x v="2"/>
    <x v="34"/>
    <n v="178356"/>
    <x v="3"/>
    <n v="523"/>
    <x v="1"/>
    <n v="79.53"/>
    <s v="First"/>
    <x v="4"/>
    <s v="Active"/>
    <x v="0"/>
    <n v="83589.17"/>
    <x v="2"/>
  </r>
  <r>
    <x v="8"/>
    <n v="69.400000000000006"/>
    <x v="4"/>
    <x v="18"/>
    <n v="229594"/>
    <x v="4"/>
    <n v="800"/>
    <x v="0"/>
    <n v="74.63"/>
    <s v="Second"/>
    <x v="0"/>
    <s v="Active"/>
    <x v="1"/>
    <n v="177755.05"/>
    <x v="0"/>
  </r>
  <r>
    <x v="5"/>
    <n v="21.19"/>
    <x v="2"/>
    <x v="38"/>
    <n v="250135"/>
    <x v="3"/>
    <n v="726"/>
    <x v="0"/>
    <n v="75.92"/>
    <s v="Third"/>
    <x v="4"/>
    <s v="Active"/>
    <x v="0"/>
    <n v="107407.33"/>
    <x v="1"/>
  </r>
  <r>
    <x v="7"/>
    <n v="75.06"/>
    <x v="1"/>
    <x v="19"/>
    <n v="222942"/>
    <x v="2"/>
    <n v="477"/>
    <x v="0"/>
    <n v="60.76"/>
    <s v="First"/>
    <x v="3"/>
    <s v="Active"/>
    <x v="1"/>
    <n v="109859.47"/>
    <x v="3"/>
  </r>
  <r>
    <x v="0"/>
    <n v="32.799999999999997"/>
    <x v="7"/>
    <x v="28"/>
    <n v="327650"/>
    <x v="1"/>
    <n v="599"/>
    <x v="1"/>
    <n v="64.37"/>
    <s v="Second"/>
    <x v="6"/>
    <s v="Active"/>
    <x v="0"/>
    <n v="244462.02"/>
    <x v="3"/>
  </r>
  <r>
    <x v="6"/>
    <n v="33.67"/>
    <x v="6"/>
    <x v="21"/>
    <n v="247002"/>
    <x v="6"/>
    <n v="848"/>
    <x v="0"/>
    <n v="97.43"/>
    <s v="First"/>
    <x v="9"/>
    <s v="Expired"/>
    <x v="1"/>
    <n v="183047.85"/>
    <x v="2"/>
  </r>
  <r>
    <x v="9"/>
    <n v="71.25"/>
    <x v="4"/>
    <x v="18"/>
    <n v="390906"/>
    <x v="9"/>
    <n v="392"/>
    <x v="0"/>
    <n v="99.76"/>
    <s v="First"/>
    <x v="1"/>
    <s v="Not Available"/>
    <x v="0"/>
    <n v="189314.91"/>
    <x v="0"/>
  </r>
  <r>
    <x v="6"/>
    <n v="20.25"/>
    <x v="2"/>
    <x v="38"/>
    <n v="251953"/>
    <x v="3"/>
    <n v="751"/>
    <x v="1"/>
    <n v="91.75"/>
    <s v="First"/>
    <x v="4"/>
    <s v="Not Available"/>
    <x v="0"/>
    <n v="187262.21"/>
    <x v="3"/>
  </r>
  <r>
    <x v="0"/>
    <n v="34.729999999999997"/>
    <x v="2"/>
    <x v="8"/>
    <n v="103062"/>
    <x v="2"/>
    <n v="995"/>
    <x v="0"/>
    <n v="70.42"/>
    <s v="Third"/>
    <x v="2"/>
    <s v="Active"/>
    <x v="0"/>
    <n v="53397.919999999998"/>
    <x v="0"/>
  </r>
  <r>
    <x v="1"/>
    <n v="75.95"/>
    <x v="6"/>
    <x v="21"/>
    <n v="178415"/>
    <x v="4"/>
    <n v="413"/>
    <x v="2"/>
    <n v="47.96"/>
    <s v="Second"/>
    <x v="0"/>
    <s v="Active"/>
    <x v="1"/>
    <n v="72804.55"/>
    <x v="2"/>
  </r>
  <r>
    <x v="2"/>
    <n v="75.819999999999993"/>
    <x v="1"/>
    <x v="19"/>
    <n v="374559"/>
    <x v="3"/>
    <n v="277"/>
    <x v="0"/>
    <n v="80.16"/>
    <s v="Second"/>
    <x v="0"/>
    <s v="Expired"/>
    <x v="1"/>
    <n v="272289.98"/>
    <x v="1"/>
  </r>
  <r>
    <x v="3"/>
    <n v="78.930000000000007"/>
    <x v="6"/>
    <x v="33"/>
    <n v="313333"/>
    <x v="0"/>
    <n v="203"/>
    <x v="1"/>
    <n v="99.31"/>
    <s v="Second"/>
    <x v="4"/>
    <s v="Active"/>
    <x v="1"/>
    <n v="225930.09"/>
    <x v="3"/>
  </r>
  <r>
    <x v="0"/>
    <n v="16.27"/>
    <x v="6"/>
    <x v="33"/>
    <n v="371610"/>
    <x v="7"/>
    <n v="523"/>
    <x v="0"/>
    <n v="79.77"/>
    <s v="Third"/>
    <x v="0"/>
    <s v="Expired"/>
    <x v="0"/>
    <n v="285084.03000000003"/>
    <x v="3"/>
  </r>
  <r>
    <x v="8"/>
    <n v="69.42"/>
    <x v="0"/>
    <x v="6"/>
    <n v="138296"/>
    <x v="3"/>
    <n v="499"/>
    <x v="0"/>
    <n v="77.89"/>
    <s v="First"/>
    <x v="4"/>
    <s v="Expired"/>
    <x v="0"/>
    <n v="58593.06"/>
    <x v="0"/>
  </r>
  <r>
    <x v="0"/>
    <n v="58.07"/>
    <x v="3"/>
    <x v="11"/>
    <n v="340498"/>
    <x v="1"/>
    <n v="420"/>
    <x v="1"/>
    <n v="74.400000000000006"/>
    <s v="Second"/>
    <x v="6"/>
    <s v="Active"/>
    <x v="0"/>
    <n v="186398.64"/>
    <x v="3"/>
  </r>
  <r>
    <x v="8"/>
    <n v="11.22"/>
    <x v="1"/>
    <x v="37"/>
    <n v="370074"/>
    <x v="1"/>
    <n v="181"/>
    <x v="0"/>
    <n v="88.12"/>
    <s v="Second"/>
    <x v="6"/>
    <s v="Expired"/>
    <x v="1"/>
    <n v="211888.46"/>
    <x v="2"/>
  </r>
  <r>
    <x v="2"/>
    <n v="6.53"/>
    <x v="7"/>
    <x v="23"/>
    <n v="234249"/>
    <x v="7"/>
    <n v="485"/>
    <x v="0"/>
    <n v="60.42"/>
    <s v="Third"/>
    <x v="6"/>
    <s v="Active"/>
    <x v="0"/>
    <n v="130437.03"/>
    <x v="2"/>
  </r>
  <r>
    <x v="4"/>
    <n v="13.37"/>
    <x v="3"/>
    <x v="3"/>
    <n v="248112"/>
    <x v="0"/>
    <n v="970"/>
    <x v="2"/>
    <n v="37.42"/>
    <s v="Third"/>
    <x v="0"/>
    <s v="Expired"/>
    <x v="0"/>
    <n v="134000.32999999999"/>
    <x v="1"/>
  </r>
  <r>
    <x v="9"/>
    <n v="29.15"/>
    <x v="5"/>
    <x v="20"/>
    <n v="61873"/>
    <x v="0"/>
    <n v="549"/>
    <x v="2"/>
    <n v="31.97"/>
    <s v="Second"/>
    <x v="0"/>
    <s v="Expired"/>
    <x v="1"/>
    <n v="33822.11"/>
    <x v="2"/>
  </r>
  <r>
    <x v="5"/>
    <n v="48.48"/>
    <x v="7"/>
    <x v="23"/>
    <n v="116354"/>
    <x v="3"/>
    <n v="486"/>
    <x v="2"/>
    <n v="38.369999999999997"/>
    <s v="Second"/>
    <x v="1"/>
    <s v="Expired"/>
    <x v="1"/>
    <n v="91784.92"/>
    <x v="1"/>
  </r>
  <r>
    <x v="1"/>
    <n v="51.33"/>
    <x v="2"/>
    <x v="27"/>
    <n v="326062"/>
    <x v="8"/>
    <n v="500"/>
    <x v="2"/>
    <n v="38.909999999999997"/>
    <s v="Third"/>
    <x v="8"/>
    <s v="Active"/>
    <x v="0"/>
    <n v="202209.81"/>
    <x v="3"/>
  </r>
  <r>
    <x v="5"/>
    <n v="5.51"/>
    <x v="2"/>
    <x v="8"/>
    <n v="57824"/>
    <x v="5"/>
    <n v="639"/>
    <x v="1"/>
    <n v="98.1"/>
    <s v="Third"/>
    <x v="7"/>
    <s v="Active"/>
    <x v="1"/>
    <n v="31835.919999999998"/>
    <x v="1"/>
  </r>
  <r>
    <x v="2"/>
    <n v="66.34"/>
    <x v="2"/>
    <x v="8"/>
    <n v="81486"/>
    <x v="9"/>
    <n v="657"/>
    <x v="0"/>
    <n v="94.61"/>
    <s v="Third"/>
    <x v="1"/>
    <s v="Active"/>
    <x v="0"/>
    <n v="58251.64"/>
    <x v="3"/>
  </r>
  <r>
    <x v="5"/>
    <n v="17.11"/>
    <x v="1"/>
    <x v="26"/>
    <n v="118374"/>
    <x v="7"/>
    <n v="306"/>
    <x v="0"/>
    <n v="96.93"/>
    <s v="Second"/>
    <x v="1"/>
    <s v="Expired"/>
    <x v="1"/>
    <n v="60418.6"/>
    <x v="1"/>
  </r>
  <r>
    <x v="8"/>
    <n v="43.07"/>
    <x v="5"/>
    <x v="15"/>
    <n v="287314"/>
    <x v="7"/>
    <n v="189"/>
    <x v="0"/>
    <n v="87.1"/>
    <s v="Second"/>
    <x v="4"/>
    <s v="Not Available"/>
    <x v="1"/>
    <n v="135508.21"/>
    <x v="1"/>
  </r>
  <r>
    <x v="8"/>
    <n v="51.86"/>
    <x v="1"/>
    <x v="26"/>
    <n v="175753"/>
    <x v="4"/>
    <n v="885"/>
    <x v="2"/>
    <n v="46.2"/>
    <s v="Third"/>
    <x v="0"/>
    <s v="Active"/>
    <x v="0"/>
    <n v="95118.85"/>
    <x v="3"/>
  </r>
  <r>
    <x v="9"/>
    <n v="13.46"/>
    <x v="5"/>
    <x v="15"/>
    <n v="52711"/>
    <x v="0"/>
    <n v="181"/>
    <x v="0"/>
    <n v="68.14"/>
    <s v="Second"/>
    <x v="0"/>
    <s v="Not Available"/>
    <x v="0"/>
    <n v="39250.449999999997"/>
    <x v="2"/>
  </r>
  <r>
    <x v="6"/>
    <n v="48.28"/>
    <x v="6"/>
    <x v="31"/>
    <n v="191329"/>
    <x v="0"/>
    <n v="781"/>
    <x v="0"/>
    <n v="60.97"/>
    <s v="First"/>
    <x v="2"/>
    <s v="Expired"/>
    <x v="0"/>
    <n v="81230.210000000006"/>
    <x v="3"/>
  </r>
  <r>
    <x v="1"/>
    <n v="33.04"/>
    <x v="1"/>
    <x v="25"/>
    <n v="331055"/>
    <x v="3"/>
    <n v="622"/>
    <x v="2"/>
    <n v="57.1"/>
    <s v="First"/>
    <x v="4"/>
    <s v="Active"/>
    <x v="1"/>
    <n v="252288.1"/>
    <x v="1"/>
  </r>
  <r>
    <x v="2"/>
    <n v="21.89"/>
    <x v="5"/>
    <x v="15"/>
    <n v="341353"/>
    <x v="0"/>
    <n v="616"/>
    <x v="1"/>
    <n v="60.61"/>
    <s v="Second"/>
    <x v="1"/>
    <s v="Expired"/>
    <x v="1"/>
    <n v="271343.33"/>
    <x v="2"/>
  </r>
  <r>
    <x v="2"/>
    <n v="35.049999999999997"/>
    <x v="6"/>
    <x v="31"/>
    <n v="72646"/>
    <x v="3"/>
    <n v="280"/>
    <x v="0"/>
    <n v="98.22"/>
    <s v="Second"/>
    <x v="4"/>
    <s v="Active"/>
    <x v="1"/>
    <n v="43261.61"/>
    <x v="3"/>
  </r>
  <r>
    <x v="9"/>
    <n v="23.03"/>
    <x v="2"/>
    <x v="34"/>
    <n v="389799"/>
    <x v="0"/>
    <n v="249"/>
    <x v="0"/>
    <n v="91.09"/>
    <s v="Third"/>
    <x v="2"/>
    <s v="Expired"/>
    <x v="0"/>
    <n v="167429.96"/>
    <x v="3"/>
  </r>
  <r>
    <x v="0"/>
    <n v="43.78"/>
    <x v="7"/>
    <x v="23"/>
    <n v="275580"/>
    <x v="2"/>
    <n v="234"/>
    <x v="1"/>
    <n v="84.33"/>
    <s v="Second"/>
    <x v="0"/>
    <s v="Active"/>
    <x v="1"/>
    <n v="188649.39"/>
    <x v="2"/>
  </r>
  <r>
    <x v="7"/>
    <n v="54.39"/>
    <x v="4"/>
    <x v="12"/>
    <n v="247230"/>
    <x v="9"/>
    <n v="441"/>
    <x v="2"/>
    <n v="26.07"/>
    <s v="Second"/>
    <x v="0"/>
    <s v="Expired"/>
    <x v="0"/>
    <n v="104847.63"/>
    <x v="3"/>
  </r>
  <r>
    <x v="8"/>
    <n v="67.87"/>
    <x v="7"/>
    <x v="28"/>
    <n v="190520"/>
    <x v="6"/>
    <n v="794"/>
    <x v="2"/>
    <n v="33.700000000000003"/>
    <s v="Third"/>
    <x v="2"/>
    <s v="Expired"/>
    <x v="0"/>
    <n v="103159.24"/>
    <x v="1"/>
  </r>
  <r>
    <x v="8"/>
    <n v="56.73"/>
    <x v="5"/>
    <x v="9"/>
    <n v="312299"/>
    <x v="2"/>
    <n v="171"/>
    <x v="0"/>
    <n v="99.45"/>
    <s v="Third"/>
    <x v="2"/>
    <s v="Not Available"/>
    <x v="1"/>
    <n v="143967.21"/>
    <x v="0"/>
  </r>
  <r>
    <x v="7"/>
    <n v="12.23"/>
    <x v="5"/>
    <x v="15"/>
    <n v="252997"/>
    <x v="5"/>
    <n v="335"/>
    <x v="1"/>
    <n v="97.81"/>
    <s v="First"/>
    <x v="5"/>
    <s v="Not Available"/>
    <x v="1"/>
    <n v="178768.25"/>
    <x v="1"/>
  </r>
  <r>
    <x v="5"/>
    <n v="57.16"/>
    <x v="7"/>
    <x v="23"/>
    <n v="171599"/>
    <x v="9"/>
    <n v="560"/>
    <x v="0"/>
    <n v="89.07"/>
    <s v="First"/>
    <x v="1"/>
    <s v="Expired"/>
    <x v="1"/>
    <n v="88765.6"/>
    <x v="1"/>
  </r>
  <r>
    <x v="0"/>
    <n v="53.71"/>
    <x v="6"/>
    <x v="31"/>
    <n v="317220"/>
    <x v="2"/>
    <n v="688"/>
    <x v="2"/>
    <n v="51.21"/>
    <s v="First"/>
    <x v="3"/>
    <s v="Not Available"/>
    <x v="1"/>
    <n v="193893.12"/>
    <x v="2"/>
  </r>
  <r>
    <x v="8"/>
    <n v="15.07"/>
    <x v="1"/>
    <x v="25"/>
    <n v="361061"/>
    <x v="8"/>
    <n v="443"/>
    <x v="1"/>
    <n v="66.180000000000007"/>
    <s v="Second"/>
    <x v="7"/>
    <s v="Not Available"/>
    <x v="1"/>
    <n v="230599.48"/>
    <x v="3"/>
  </r>
  <r>
    <x v="8"/>
    <n v="30.88"/>
    <x v="4"/>
    <x v="22"/>
    <n v="150889"/>
    <x v="2"/>
    <n v="505"/>
    <x v="2"/>
    <n v="37.44"/>
    <s v="Third"/>
    <x v="1"/>
    <s v="Expired"/>
    <x v="0"/>
    <n v="102931.19"/>
    <x v="2"/>
  </r>
  <r>
    <x v="6"/>
    <n v="12.04"/>
    <x v="1"/>
    <x v="25"/>
    <n v="395772"/>
    <x v="6"/>
    <n v="459"/>
    <x v="0"/>
    <n v="77.84"/>
    <s v="First"/>
    <x v="9"/>
    <s v="Not Available"/>
    <x v="1"/>
    <n v="274609.43"/>
    <x v="3"/>
  </r>
  <r>
    <x v="6"/>
    <n v="55.29"/>
    <x v="2"/>
    <x v="27"/>
    <n v="366465"/>
    <x v="6"/>
    <n v="292"/>
    <x v="1"/>
    <n v="99.62"/>
    <s v="Second"/>
    <x v="1"/>
    <s v="Not Available"/>
    <x v="0"/>
    <n v="175495.58"/>
    <x v="2"/>
  </r>
  <r>
    <x v="7"/>
    <n v="48.38"/>
    <x v="7"/>
    <x v="30"/>
    <n v="331225"/>
    <x v="2"/>
    <n v="711"/>
    <x v="2"/>
    <n v="27.08"/>
    <s v="First"/>
    <x v="3"/>
    <s v="Active"/>
    <x v="1"/>
    <n v="162585.39000000001"/>
    <x v="2"/>
  </r>
  <r>
    <x v="8"/>
    <n v="60.97"/>
    <x v="4"/>
    <x v="16"/>
    <n v="92702"/>
    <x v="8"/>
    <n v="329"/>
    <x v="1"/>
    <n v="70.569999999999993"/>
    <s v="Second"/>
    <x v="8"/>
    <s v="Active"/>
    <x v="1"/>
    <n v="41124.120000000003"/>
    <x v="0"/>
  </r>
  <r>
    <x v="2"/>
    <n v="59.18"/>
    <x v="0"/>
    <x v="0"/>
    <n v="386618"/>
    <x v="4"/>
    <n v="916"/>
    <x v="1"/>
    <n v="71.47"/>
    <s v="First"/>
    <x v="0"/>
    <s v="Active"/>
    <x v="1"/>
    <n v="257615.75"/>
    <x v="0"/>
  </r>
  <r>
    <x v="3"/>
    <n v="23.47"/>
    <x v="1"/>
    <x v="1"/>
    <n v="172842"/>
    <x v="6"/>
    <n v="263"/>
    <x v="1"/>
    <n v="84.35"/>
    <s v="First"/>
    <x v="9"/>
    <s v="Not Available"/>
    <x v="0"/>
    <n v="103829.24"/>
    <x v="1"/>
  </r>
  <r>
    <x v="5"/>
    <n v="11.36"/>
    <x v="3"/>
    <x v="14"/>
    <n v="117411"/>
    <x v="4"/>
    <n v="877"/>
    <x v="1"/>
    <n v="76.099999999999994"/>
    <s v="First"/>
    <x v="0"/>
    <s v="Expired"/>
    <x v="1"/>
    <n v="77809.960000000006"/>
    <x v="2"/>
  </r>
  <r>
    <x v="8"/>
    <n v="13.35"/>
    <x v="4"/>
    <x v="4"/>
    <n v="110129"/>
    <x v="8"/>
    <n v="583"/>
    <x v="1"/>
    <n v="60.79"/>
    <s v="Third"/>
    <x v="9"/>
    <s v="Expired"/>
    <x v="0"/>
    <n v="45405.87"/>
    <x v="0"/>
  </r>
  <r>
    <x v="7"/>
    <n v="66.819999999999993"/>
    <x v="7"/>
    <x v="36"/>
    <n v="384436"/>
    <x v="3"/>
    <n v="870"/>
    <x v="0"/>
    <n v="84.45"/>
    <s v="Third"/>
    <x v="0"/>
    <s v="Expired"/>
    <x v="0"/>
    <n v="241264.25"/>
    <x v="0"/>
  </r>
  <r>
    <x v="2"/>
    <n v="31.85"/>
    <x v="0"/>
    <x v="29"/>
    <n v="170799"/>
    <x v="9"/>
    <n v="341"/>
    <x v="1"/>
    <n v="65.88"/>
    <s v="First"/>
    <x v="1"/>
    <s v="Not Available"/>
    <x v="0"/>
    <n v="119302.29"/>
    <x v="0"/>
  </r>
  <r>
    <x v="0"/>
    <n v="61.08"/>
    <x v="1"/>
    <x v="25"/>
    <n v="210383"/>
    <x v="6"/>
    <n v="746"/>
    <x v="2"/>
    <n v="40.61"/>
    <s v="First"/>
    <x v="9"/>
    <s v="Active"/>
    <x v="1"/>
    <n v="89113.13"/>
    <x v="2"/>
  </r>
  <r>
    <x v="0"/>
    <n v="22.69"/>
    <x v="3"/>
    <x v="14"/>
    <n v="190670"/>
    <x v="0"/>
    <n v="781"/>
    <x v="1"/>
    <n v="92.56"/>
    <s v="First"/>
    <x v="2"/>
    <s v="Expired"/>
    <x v="0"/>
    <n v="137764.92000000001"/>
    <x v="2"/>
  </r>
  <r>
    <x v="0"/>
    <n v="22.88"/>
    <x v="3"/>
    <x v="7"/>
    <n v="172676"/>
    <x v="6"/>
    <n v="955"/>
    <x v="0"/>
    <n v="80.66"/>
    <s v="First"/>
    <x v="9"/>
    <s v="Not Available"/>
    <x v="1"/>
    <n v="74748.570000000007"/>
    <x v="0"/>
  </r>
  <r>
    <x v="4"/>
    <n v="20.92"/>
    <x v="0"/>
    <x v="0"/>
    <n v="322772"/>
    <x v="9"/>
    <n v="388"/>
    <x v="2"/>
    <n v="42.74"/>
    <s v="Third"/>
    <x v="1"/>
    <s v="Expired"/>
    <x v="1"/>
    <n v="230892.23"/>
    <x v="1"/>
  </r>
  <r>
    <x v="4"/>
    <n v="30.88"/>
    <x v="6"/>
    <x v="21"/>
    <n v="320084"/>
    <x v="8"/>
    <n v="818"/>
    <x v="2"/>
    <n v="30.83"/>
    <s v="Third"/>
    <x v="1"/>
    <s v="Expired"/>
    <x v="0"/>
    <n v="236901.87"/>
    <x v="3"/>
  </r>
  <r>
    <x v="9"/>
    <n v="20"/>
    <x v="2"/>
    <x v="34"/>
    <n v="359578"/>
    <x v="3"/>
    <n v="720"/>
    <x v="0"/>
    <n v="70.08"/>
    <s v="First"/>
    <x v="4"/>
    <s v="Expired"/>
    <x v="0"/>
    <n v="246538.17"/>
    <x v="2"/>
  </r>
  <r>
    <x v="7"/>
    <n v="35.92"/>
    <x v="1"/>
    <x v="19"/>
    <n v="293016"/>
    <x v="3"/>
    <n v="301"/>
    <x v="1"/>
    <n v="70.2"/>
    <s v="Second"/>
    <x v="0"/>
    <s v="Active"/>
    <x v="0"/>
    <n v="151670.93"/>
    <x v="0"/>
  </r>
  <r>
    <x v="0"/>
    <n v="75.41"/>
    <x v="0"/>
    <x v="39"/>
    <n v="105444"/>
    <x v="1"/>
    <n v="685"/>
    <x v="0"/>
    <n v="88.28"/>
    <s v="Third"/>
    <x v="0"/>
    <s v="Active"/>
    <x v="0"/>
    <n v="68932.34"/>
    <x v="0"/>
  </r>
  <r>
    <x v="2"/>
    <n v="70.180000000000007"/>
    <x v="7"/>
    <x v="23"/>
    <n v="83002"/>
    <x v="5"/>
    <n v="833"/>
    <x v="0"/>
    <n v="67.42"/>
    <s v="First"/>
    <x v="5"/>
    <s v="Active"/>
    <x v="1"/>
    <n v="40009.25"/>
    <x v="1"/>
  </r>
  <r>
    <x v="6"/>
    <n v="50.32"/>
    <x v="1"/>
    <x v="19"/>
    <n v="380811"/>
    <x v="4"/>
    <n v="785"/>
    <x v="0"/>
    <n v="60.57"/>
    <s v="Third"/>
    <x v="0"/>
    <s v="Expired"/>
    <x v="1"/>
    <n v="264035.75"/>
    <x v="3"/>
  </r>
  <r>
    <x v="6"/>
    <n v="14.71"/>
    <x v="4"/>
    <x v="4"/>
    <n v="118237"/>
    <x v="7"/>
    <n v="783"/>
    <x v="0"/>
    <n v="60.87"/>
    <s v="First"/>
    <x v="7"/>
    <s v="Expired"/>
    <x v="1"/>
    <n v="54387.33"/>
    <x v="3"/>
  </r>
  <r>
    <x v="4"/>
    <n v="20.78"/>
    <x v="1"/>
    <x v="19"/>
    <n v="153625"/>
    <x v="1"/>
    <n v="780"/>
    <x v="1"/>
    <n v="94.55"/>
    <s v="First"/>
    <x v="6"/>
    <s v="Not Available"/>
    <x v="0"/>
    <n v="122644.5"/>
    <x v="2"/>
  </r>
  <r>
    <x v="1"/>
    <n v="37.770000000000003"/>
    <x v="0"/>
    <x v="35"/>
    <n v="91958"/>
    <x v="9"/>
    <n v="696"/>
    <x v="0"/>
    <n v="76.67"/>
    <s v="Second"/>
    <x v="0"/>
    <s v="Active"/>
    <x v="0"/>
    <n v="47201.67"/>
    <x v="1"/>
  </r>
  <r>
    <x v="5"/>
    <n v="26.18"/>
    <x v="7"/>
    <x v="30"/>
    <n v="95985"/>
    <x v="4"/>
    <n v="923"/>
    <x v="0"/>
    <n v="61.83"/>
    <s v="First"/>
    <x v="0"/>
    <s v="Not Available"/>
    <x v="1"/>
    <n v="75134.38"/>
    <x v="1"/>
  </r>
  <r>
    <x v="1"/>
    <n v="11.69"/>
    <x v="3"/>
    <x v="11"/>
    <n v="295309"/>
    <x v="0"/>
    <n v="507"/>
    <x v="0"/>
    <n v="81.39"/>
    <s v="First"/>
    <x v="2"/>
    <s v="Not Available"/>
    <x v="0"/>
    <n v="233428.43"/>
    <x v="3"/>
  </r>
  <r>
    <x v="9"/>
    <n v="5.76"/>
    <x v="3"/>
    <x v="32"/>
    <n v="129168"/>
    <x v="7"/>
    <n v="173"/>
    <x v="2"/>
    <n v="26.19"/>
    <s v="Third"/>
    <x v="3"/>
    <s v="Active"/>
    <x v="0"/>
    <n v="73966.11"/>
    <x v="3"/>
  </r>
  <r>
    <x v="2"/>
    <n v="55.54"/>
    <x v="1"/>
    <x v="26"/>
    <n v="323303"/>
    <x v="8"/>
    <n v="236"/>
    <x v="1"/>
    <n v="77.290000000000006"/>
    <s v="Third"/>
    <x v="3"/>
    <s v="Expired"/>
    <x v="0"/>
    <n v="234766.27"/>
    <x v="1"/>
  </r>
  <r>
    <x v="6"/>
    <n v="77.709999999999994"/>
    <x v="3"/>
    <x v="3"/>
    <n v="75155"/>
    <x v="9"/>
    <n v="491"/>
    <x v="1"/>
    <n v="65.400000000000006"/>
    <s v="Third"/>
    <x v="0"/>
    <s v="Active"/>
    <x v="0"/>
    <n v="45821.22"/>
    <x v="1"/>
  </r>
  <r>
    <x v="2"/>
    <n v="51.72"/>
    <x v="2"/>
    <x v="38"/>
    <n v="179562"/>
    <x v="3"/>
    <n v="276"/>
    <x v="0"/>
    <n v="65.47"/>
    <s v="Third"/>
    <x v="0"/>
    <s v="Expired"/>
    <x v="1"/>
    <n v="121592.18"/>
    <x v="1"/>
  </r>
  <r>
    <x v="2"/>
    <n v="44.28"/>
    <x v="5"/>
    <x v="13"/>
    <n v="364587"/>
    <x v="9"/>
    <n v="304"/>
    <x v="1"/>
    <n v="74.86"/>
    <s v="First"/>
    <x v="1"/>
    <s v="Not Available"/>
    <x v="0"/>
    <n v="188720.84"/>
    <x v="3"/>
  </r>
  <r>
    <x v="9"/>
    <n v="41.55"/>
    <x v="6"/>
    <x v="21"/>
    <n v="64614"/>
    <x v="7"/>
    <n v="527"/>
    <x v="0"/>
    <n v="60.21"/>
    <s v="Third"/>
    <x v="7"/>
    <s v="Expired"/>
    <x v="1"/>
    <n v="32804.42"/>
    <x v="3"/>
  </r>
  <r>
    <x v="9"/>
    <n v="33.58"/>
    <x v="4"/>
    <x v="4"/>
    <n v="179257"/>
    <x v="9"/>
    <n v="877"/>
    <x v="0"/>
    <n v="60.19"/>
    <s v="Second"/>
    <x v="0"/>
    <s v="Active"/>
    <x v="1"/>
    <n v="136384.78"/>
    <x v="1"/>
  </r>
  <r>
    <x v="1"/>
    <n v="54.23"/>
    <x v="1"/>
    <x v="26"/>
    <n v="368778"/>
    <x v="5"/>
    <n v="304"/>
    <x v="2"/>
    <n v="47.97"/>
    <s v="First"/>
    <x v="5"/>
    <s v="Active"/>
    <x v="1"/>
    <n v="165179.85"/>
    <x v="3"/>
  </r>
  <r>
    <x v="0"/>
    <n v="26.51"/>
    <x v="3"/>
    <x v="7"/>
    <n v="151692"/>
    <x v="3"/>
    <n v="975"/>
    <x v="1"/>
    <n v="85.89"/>
    <s v="First"/>
    <x v="4"/>
    <s v="Active"/>
    <x v="0"/>
    <n v="95425.93"/>
    <x v="2"/>
  </r>
  <r>
    <x v="8"/>
    <n v="18.22"/>
    <x v="2"/>
    <x v="34"/>
    <n v="260792"/>
    <x v="8"/>
    <n v="808"/>
    <x v="0"/>
    <n v="62.69"/>
    <s v="First"/>
    <x v="8"/>
    <s v="Expired"/>
    <x v="0"/>
    <n v="195731.82"/>
    <x v="0"/>
  </r>
  <r>
    <x v="6"/>
    <n v="47.65"/>
    <x v="1"/>
    <x v="1"/>
    <n v="140371"/>
    <x v="8"/>
    <n v="221"/>
    <x v="1"/>
    <n v="71.319999999999993"/>
    <s v="Third"/>
    <x v="3"/>
    <s v="Expired"/>
    <x v="0"/>
    <n v="88144.77"/>
    <x v="0"/>
  </r>
  <r>
    <x v="4"/>
    <n v="9.27"/>
    <x v="3"/>
    <x v="3"/>
    <n v="103106"/>
    <x v="5"/>
    <n v="664"/>
    <x v="0"/>
    <n v="81.319999999999993"/>
    <s v="Third"/>
    <x v="7"/>
    <s v="Expired"/>
    <x v="0"/>
    <n v="53412"/>
    <x v="3"/>
  </r>
  <r>
    <x v="8"/>
    <n v="75.87"/>
    <x v="3"/>
    <x v="11"/>
    <n v="279676"/>
    <x v="5"/>
    <n v="868"/>
    <x v="1"/>
    <n v="94.14"/>
    <s v="Third"/>
    <x v="2"/>
    <s v="Expired"/>
    <x v="0"/>
    <n v="117086.94"/>
    <x v="0"/>
  </r>
  <r>
    <x v="0"/>
    <n v="46.61"/>
    <x v="0"/>
    <x v="35"/>
    <n v="346428"/>
    <x v="2"/>
    <n v="182"/>
    <x v="1"/>
    <n v="63.08"/>
    <s v="First"/>
    <x v="3"/>
    <s v="Active"/>
    <x v="1"/>
    <n v="195152.34"/>
    <x v="3"/>
  </r>
  <r>
    <x v="9"/>
    <n v="26.6"/>
    <x v="5"/>
    <x v="13"/>
    <n v="246989"/>
    <x v="0"/>
    <n v="791"/>
    <x v="2"/>
    <n v="43.26"/>
    <s v="Second"/>
    <x v="0"/>
    <s v="Not Available"/>
    <x v="1"/>
    <n v="102677.13"/>
    <x v="3"/>
  </r>
  <r>
    <x v="3"/>
    <n v="26.84"/>
    <x v="6"/>
    <x v="24"/>
    <n v="391116"/>
    <x v="4"/>
    <n v="786"/>
    <x v="1"/>
    <n v="97.87"/>
    <s v="Second"/>
    <x v="0"/>
    <s v="Active"/>
    <x v="0"/>
    <n v="182577.01"/>
    <x v="0"/>
  </r>
  <r>
    <x v="4"/>
    <n v="75.489999999999995"/>
    <x v="6"/>
    <x v="10"/>
    <n v="194045"/>
    <x v="5"/>
    <n v="880"/>
    <x v="1"/>
    <n v="85.99"/>
    <s v="First"/>
    <x v="5"/>
    <s v="Not Available"/>
    <x v="0"/>
    <n v="133995.41"/>
    <x v="2"/>
  </r>
  <r>
    <x v="1"/>
    <n v="29.37"/>
    <x v="2"/>
    <x v="8"/>
    <n v="342382"/>
    <x v="2"/>
    <n v="630"/>
    <x v="1"/>
    <n v="92.56"/>
    <s v="First"/>
    <x v="3"/>
    <s v="Active"/>
    <x v="0"/>
    <n v="230859.75"/>
    <x v="0"/>
  </r>
  <r>
    <x v="9"/>
    <n v="36.520000000000003"/>
    <x v="1"/>
    <x v="26"/>
    <n v="292134"/>
    <x v="5"/>
    <n v="797"/>
    <x v="2"/>
    <n v="30.35"/>
    <s v="Third"/>
    <x v="7"/>
    <s v="Not Available"/>
    <x v="1"/>
    <n v="125385.99"/>
    <x v="3"/>
  </r>
  <r>
    <x v="9"/>
    <n v="75.25"/>
    <x v="5"/>
    <x v="20"/>
    <n v="167103"/>
    <x v="6"/>
    <n v="390"/>
    <x v="2"/>
    <n v="26.77"/>
    <s v="Third"/>
    <x v="3"/>
    <s v="Expired"/>
    <x v="0"/>
    <n v="96626.32"/>
    <x v="0"/>
  </r>
  <r>
    <x v="7"/>
    <n v="12.72"/>
    <x v="2"/>
    <x v="2"/>
    <n v="78385"/>
    <x v="5"/>
    <n v="516"/>
    <x v="0"/>
    <n v="90.67"/>
    <s v="Second"/>
    <x v="4"/>
    <s v="Expired"/>
    <x v="1"/>
    <n v="40278.1"/>
    <x v="1"/>
  </r>
  <r>
    <x v="1"/>
    <n v="20.57"/>
    <x v="4"/>
    <x v="12"/>
    <n v="326737"/>
    <x v="8"/>
    <n v="254"/>
    <x v="1"/>
    <n v="93.72"/>
    <s v="Second"/>
    <x v="0"/>
    <s v="Active"/>
    <x v="0"/>
    <n v="255543.04000000001"/>
    <x v="0"/>
  </r>
  <r>
    <x v="0"/>
    <n v="68.91"/>
    <x v="1"/>
    <x v="1"/>
    <n v="132053"/>
    <x v="0"/>
    <n v="136"/>
    <x v="0"/>
    <n v="70.12"/>
    <s v="Third"/>
    <x v="4"/>
    <s v="Not Available"/>
    <x v="1"/>
    <n v="64059.23"/>
    <x v="0"/>
  </r>
  <r>
    <x v="4"/>
    <n v="49.16"/>
    <x v="7"/>
    <x v="30"/>
    <n v="205721"/>
    <x v="3"/>
    <n v="389"/>
    <x v="1"/>
    <n v="61.93"/>
    <s v="First"/>
    <x v="4"/>
    <s v="Active"/>
    <x v="1"/>
    <n v="111736.21"/>
    <x v="3"/>
  </r>
  <r>
    <x v="0"/>
    <n v="67.900000000000006"/>
    <x v="1"/>
    <x v="19"/>
    <n v="60309"/>
    <x v="5"/>
    <n v="291"/>
    <x v="2"/>
    <n v="49.18"/>
    <s v="First"/>
    <x v="5"/>
    <s v="Not Available"/>
    <x v="1"/>
    <n v="40962.959999999999"/>
    <x v="1"/>
  </r>
  <r>
    <x v="3"/>
    <n v="66.02"/>
    <x v="5"/>
    <x v="15"/>
    <n v="257651"/>
    <x v="7"/>
    <n v="871"/>
    <x v="0"/>
    <n v="75"/>
    <s v="Second"/>
    <x v="4"/>
    <s v="Expired"/>
    <x v="0"/>
    <n v="166848.04"/>
    <x v="3"/>
  </r>
  <r>
    <x v="9"/>
    <n v="9.27"/>
    <x v="3"/>
    <x v="11"/>
    <n v="52175"/>
    <x v="2"/>
    <n v="325"/>
    <x v="1"/>
    <n v="81.16"/>
    <s v="First"/>
    <x v="3"/>
    <s v="Not Available"/>
    <x v="0"/>
    <n v="35917.839999999997"/>
    <x v="3"/>
  </r>
  <r>
    <x v="9"/>
    <n v="12.01"/>
    <x v="2"/>
    <x v="38"/>
    <n v="327964"/>
    <x v="7"/>
    <n v="473"/>
    <x v="0"/>
    <n v="80.069999999999993"/>
    <s v="First"/>
    <x v="7"/>
    <s v="Not Available"/>
    <x v="0"/>
    <n v="187427.36"/>
    <x v="1"/>
  </r>
  <r>
    <x v="4"/>
    <n v="12.66"/>
    <x v="3"/>
    <x v="14"/>
    <n v="394465"/>
    <x v="9"/>
    <n v="595"/>
    <x v="0"/>
    <n v="63.3"/>
    <s v="First"/>
    <x v="1"/>
    <s v="Active"/>
    <x v="1"/>
    <n v="251372.31"/>
    <x v="1"/>
  </r>
  <r>
    <x v="6"/>
    <n v="27.16"/>
    <x v="4"/>
    <x v="22"/>
    <n v="178098"/>
    <x v="7"/>
    <n v="663"/>
    <x v="0"/>
    <n v="74.260000000000005"/>
    <s v="Third"/>
    <x v="4"/>
    <s v="Active"/>
    <x v="0"/>
    <n v="75685.39"/>
    <x v="2"/>
  </r>
  <r>
    <x v="3"/>
    <n v="50.22"/>
    <x v="6"/>
    <x v="21"/>
    <n v="289155"/>
    <x v="2"/>
    <n v="608"/>
    <x v="0"/>
    <n v="84.27"/>
    <s v="First"/>
    <x v="3"/>
    <s v="Not Available"/>
    <x v="1"/>
    <n v="193255.33"/>
    <x v="1"/>
  </r>
  <r>
    <x v="5"/>
    <n v="67.849999999999994"/>
    <x v="2"/>
    <x v="34"/>
    <n v="387513"/>
    <x v="7"/>
    <n v="830"/>
    <x v="2"/>
    <n v="25.83"/>
    <s v="Third"/>
    <x v="6"/>
    <s v="Expired"/>
    <x v="0"/>
    <n v="256430.81"/>
    <x v="0"/>
  </r>
  <r>
    <x v="7"/>
    <n v="31.14"/>
    <x v="1"/>
    <x v="26"/>
    <n v="235938"/>
    <x v="8"/>
    <n v="215"/>
    <x v="2"/>
    <n v="26.43"/>
    <s v="Second"/>
    <x v="8"/>
    <s v="Active"/>
    <x v="0"/>
    <n v="167704.98000000001"/>
    <x v="0"/>
  </r>
  <r>
    <x v="8"/>
    <n v="30.72"/>
    <x v="5"/>
    <x v="15"/>
    <n v="73614"/>
    <x v="7"/>
    <n v="986"/>
    <x v="2"/>
    <n v="31.19"/>
    <s v="Third"/>
    <x v="7"/>
    <s v="Expired"/>
    <x v="1"/>
    <n v="48447.97"/>
    <x v="2"/>
  </r>
  <r>
    <x v="8"/>
    <n v="29.84"/>
    <x v="0"/>
    <x v="0"/>
    <n v="131001"/>
    <x v="2"/>
    <n v="914"/>
    <x v="2"/>
    <n v="37.340000000000003"/>
    <s v="Second"/>
    <x v="4"/>
    <s v="Active"/>
    <x v="0"/>
    <n v="76524.479999999996"/>
    <x v="3"/>
  </r>
  <r>
    <x v="1"/>
    <n v="36.950000000000003"/>
    <x v="2"/>
    <x v="2"/>
    <n v="68834"/>
    <x v="4"/>
    <n v="474"/>
    <x v="2"/>
    <n v="39.72"/>
    <s v="Second"/>
    <x v="0"/>
    <s v="Not Available"/>
    <x v="0"/>
    <n v="51187.66"/>
    <x v="3"/>
  </r>
  <r>
    <x v="2"/>
    <n v="64.19"/>
    <x v="5"/>
    <x v="5"/>
    <n v="188702"/>
    <x v="1"/>
    <n v="546"/>
    <x v="0"/>
    <n v="72.14"/>
    <s v="First"/>
    <x v="6"/>
    <s v="Active"/>
    <x v="1"/>
    <n v="84544.15"/>
    <x v="2"/>
  </r>
  <r>
    <x v="2"/>
    <n v="38.03"/>
    <x v="2"/>
    <x v="8"/>
    <n v="106604"/>
    <x v="8"/>
    <n v="662"/>
    <x v="1"/>
    <n v="96.38"/>
    <s v="Third"/>
    <x v="0"/>
    <s v="Active"/>
    <x v="0"/>
    <n v="51615.38"/>
    <x v="3"/>
  </r>
  <r>
    <x v="2"/>
    <n v="14.04"/>
    <x v="5"/>
    <x v="5"/>
    <n v="123169"/>
    <x v="7"/>
    <n v="924"/>
    <x v="0"/>
    <n v="68.180000000000007"/>
    <s v="First"/>
    <x v="7"/>
    <s v="Active"/>
    <x v="1"/>
    <n v="57945.29"/>
    <x v="2"/>
  </r>
  <r>
    <x v="7"/>
    <n v="47.43"/>
    <x v="1"/>
    <x v="37"/>
    <n v="225623"/>
    <x v="2"/>
    <n v="690"/>
    <x v="0"/>
    <n v="94.39"/>
    <s v="Second"/>
    <x v="1"/>
    <s v="Active"/>
    <x v="0"/>
    <n v="105341.37"/>
    <x v="1"/>
  </r>
  <r>
    <x v="1"/>
    <n v="76.64"/>
    <x v="1"/>
    <x v="19"/>
    <n v="360054"/>
    <x v="6"/>
    <n v="146"/>
    <x v="1"/>
    <n v="60.71"/>
    <s v="Second"/>
    <x v="3"/>
    <s v="Not Available"/>
    <x v="0"/>
    <n v="209647.86"/>
    <x v="3"/>
  </r>
  <r>
    <x v="0"/>
    <n v="20.25"/>
    <x v="4"/>
    <x v="22"/>
    <n v="97147"/>
    <x v="3"/>
    <n v="684"/>
    <x v="0"/>
    <n v="97.91"/>
    <s v="First"/>
    <x v="4"/>
    <s v="Expired"/>
    <x v="1"/>
    <n v="57787.32"/>
    <x v="0"/>
  </r>
  <r>
    <x v="0"/>
    <n v="64.14"/>
    <x v="4"/>
    <x v="4"/>
    <n v="262798"/>
    <x v="6"/>
    <n v="904"/>
    <x v="2"/>
    <n v="31.48"/>
    <s v="First"/>
    <x v="9"/>
    <s v="Active"/>
    <x v="1"/>
    <n v="118911.75"/>
    <x v="2"/>
  </r>
  <r>
    <x v="2"/>
    <n v="65"/>
    <x v="3"/>
    <x v="14"/>
    <n v="360036"/>
    <x v="4"/>
    <n v="728"/>
    <x v="1"/>
    <n v="74.91"/>
    <s v="Third"/>
    <x v="0"/>
    <s v="Not Available"/>
    <x v="0"/>
    <n v="247404.18"/>
    <x v="0"/>
  </r>
  <r>
    <x v="9"/>
    <n v="23.53"/>
    <x v="6"/>
    <x v="10"/>
    <n v="358498"/>
    <x v="2"/>
    <n v="819"/>
    <x v="1"/>
    <n v="68.150000000000006"/>
    <s v="First"/>
    <x v="3"/>
    <s v="Active"/>
    <x v="1"/>
    <n v="245524.64"/>
    <x v="1"/>
  </r>
  <r>
    <x v="4"/>
    <n v="46.56"/>
    <x v="1"/>
    <x v="26"/>
    <n v="309052"/>
    <x v="5"/>
    <n v="195"/>
    <x v="0"/>
    <n v="94.54"/>
    <s v="First"/>
    <x v="5"/>
    <s v="Active"/>
    <x v="0"/>
    <n v="147423.71"/>
    <x v="0"/>
  </r>
  <r>
    <x v="7"/>
    <n v="6.22"/>
    <x v="2"/>
    <x v="8"/>
    <n v="114386"/>
    <x v="4"/>
    <n v="255"/>
    <x v="0"/>
    <n v="96.5"/>
    <s v="Third"/>
    <x v="0"/>
    <s v="Active"/>
    <x v="1"/>
    <n v="61908.43"/>
    <x v="0"/>
  </r>
  <r>
    <x v="3"/>
    <n v="43.17"/>
    <x v="7"/>
    <x v="17"/>
    <n v="297039"/>
    <x v="8"/>
    <n v="323"/>
    <x v="0"/>
    <n v="64.27"/>
    <s v="First"/>
    <x v="8"/>
    <s v="Not Available"/>
    <x v="1"/>
    <n v="150951.32999999999"/>
    <x v="0"/>
  </r>
  <r>
    <x v="6"/>
    <n v="17.190000000000001"/>
    <x v="2"/>
    <x v="38"/>
    <n v="173420"/>
    <x v="4"/>
    <n v="991"/>
    <x v="2"/>
    <n v="59.11"/>
    <s v="Third"/>
    <x v="0"/>
    <s v="Active"/>
    <x v="0"/>
    <n v="114608.75"/>
    <x v="0"/>
  </r>
  <r>
    <x v="0"/>
    <n v="20.68"/>
    <x v="0"/>
    <x v="0"/>
    <n v="398805"/>
    <x v="6"/>
    <n v="520"/>
    <x v="2"/>
    <n v="32.83"/>
    <s v="Second"/>
    <x v="1"/>
    <s v="Expired"/>
    <x v="1"/>
    <n v="255834.13"/>
    <x v="2"/>
  </r>
  <r>
    <x v="8"/>
    <n v="10.6"/>
    <x v="3"/>
    <x v="32"/>
    <n v="320738"/>
    <x v="2"/>
    <n v="980"/>
    <x v="1"/>
    <n v="67.349999999999994"/>
    <s v="Second"/>
    <x v="1"/>
    <s v="Not Available"/>
    <x v="1"/>
    <n v="234411.32"/>
    <x v="1"/>
  </r>
  <r>
    <x v="5"/>
    <n v="39.93"/>
    <x v="4"/>
    <x v="16"/>
    <n v="194838"/>
    <x v="6"/>
    <n v="175"/>
    <x v="0"/>
    <n v="89.42"/>
    <s v="Second"/>
    <x v="3"/>
    <s v="Not Available"/>
    <x v="1"/>
    <n v="135955.54999999999"/>
    <x v="1"/>
  </r>
  <r>
    <x v="5"/>
    <n v="45.75"/>
    <x v="5"/>
    <x v="20"/>
    <n v="357488"/>
    <x v="0"/>
    <n v="901"/>
    <x v="2"/>
    <n v="38.97"/>
    <s v="First"/>
    <x v="2"/>
    <s v="Not Available"/>
    <x v="0"/>
    <n v="264165.37"/>
    <x v="1"/>
  </r>
  <r>
    <x v="3"/>
    <n v="62.79"/>
    <x v="1"/>
    <x v="19"/>
    <n v="109001"/>
    <x v="3"/>
    <n v="334"/>
    <x v="2"/>
    <n v="36.200000000000003"/>
    <s v="Second"/>
    <x v="4"/>
    <s v="Not Available"/>
    <x v="1"/>
    <n v="45667.73"/>
    <x v="0"/>
  </r>
  <r>
    <x v="8"/>
    <n v="12.52"/>
    <x v="1"/>
    <x v="19"/>
    <n v="261467"/>
    <x v="2"/>
    <n v="593"/>
    <x v="1"/>
    <n v="81.64"/>
    <s v="First"/>
    <x v="3"/>
    <s v="Not Available"/>
    <x v="1"/>
    <n v="193270.33"/>
    <x v="1"/>
  </r>
  <r>
    <x v="9"/>
    <n v="69.97"/>
    <x v="5"/>
    <x v="5"/>
    <n v="87153"/>
    <x v="4"/>
    <n v="991"/>
    <x v="1"/>
    <n v="75.099999999999994"/>
    <s v="Second"/>
    <x v="0"/>
    <s v="Active"/>
    <x v="0"/>
    <n v="43972.94"/>
    <x v="3"/>
  </r>
  <r>
    <x v="8"/>
    <n v="28.2"/>
    <x v="3"/>
    <x v="3"/>
    <n v="64339"/>
    <x v="5"/>
    <n v="104"/>
    <x v="0"/>
    <n v="95.71"/>
    <s v="Second"/>
    <x v="9"/>
    <s v="Active"/>
    <x v="0"/>
    <n v="30078.06"/>
    <x v="0"/>
  </r>
  <r>
    <x v="3"/>
    <n v="6.64"/>
    <x v="6"/>
    <x v="33"/>
    <n v="249474"/>
    <x v="3"/>
    <n v="399"/>
    <x v="2"/>
    <n v="29.41"/>
    <s v="Third"/>
    <x v="1"/>
    <s v="Active"/>
    <x v="0"/>
    <n v="185529.47"/>
    <x v="1"/>
  </r>
  <r>
    <x v="7"/>
    <n v="58.91"/>
    <x v="4"/>
    <x v="12"/>
    <n v="50263"/>
    <x v="6"/>
    <n v="106"/>
    <x v="1"/>
    <n v="90.84"/>
    <s v="Second"/>
    <x v="1"/>
    <s v="Expired"/>
    <x v="1"/>
    <n v="20532.07"/>
    <x v="3"/>
  </r>
  <r>
    <x v="3"/>
    <n v="64.48"/>
    <x v="5"/>
    <x v="20"/>
    <n v="187128"/>
    <x v="6"/>
    <n v="260"/>
    <x v="2"/>
    <n v="58.3"/>
    <s v="Second"/>
    <x v="9"/>
    <s v="Active"/>
    <x v="0"/>
    <n v="137405.18"/>
    <x v="1"/>
  </r>
  <r>
    <x v="0"/>
    <n v="38.94"/>
    <x v="5"/>
    <x v="9"/>
    <n v="199734"/>
    <x v="3"/>
    <n v="764"/>
    <x v="1"/>
    <n v="76.73"/>
    <s v="First"/>
    <x v="4"/>
    <s v="Expired"/>
    <x v="1"/>
    <n v="118345.74"/>
    <x v="2"/>
  </r>
  <r>
    <x v="5"/>
    <n v="29.48"/>
    <x v="3"/>
    <x v="32"/>
    <n v="126542"/>
    <x v="1"/>
    <n v="762"/>
    <x v="2"/>
    <n v="45.29"/>
    <s v="Second"/>
    <x v="6"/>
    <s v="Active"/>
    <x v="0"/>
    <n v="89267.31"/>
    <x v="3"/>
  </r>
  <r>
    <x v="2"/>
    <n v="61.23"/>
    <x v="1"/>
    <x v="25"/>
    <n v="358833"/>
    <x v="6"/>
    <n v="965"/>
    <x v="1"/>
    <n v="62.6"/>
    <s v="Second"/>
    <x v="1"/>
    <s v="Expired"/>
    <x v="0"/>
    <n v="217525.31"/>
    <x v="1"/>
  </r>
  <r>
    <x v="3"/>
    <n v="55.64"/>
    <x v="2"/>
    <x v="27"/>
    <n v="227660"/>
    <x v="9"/>
    <n v="184"/>
    <x v="2"/>
    <n v="31.86"/>
    <s v="Third"/>
    <x v="1"/>
    <s v="Active"/>
    <x v="1"/>
    <n v="163246.68"/>
    <x v="2"/>
  </r>
  <r>
    <x v="0"/>
    <n v="67.180000000000007"/>
    <x v="6"/>
    <x v="24"/>
    <n v="363880"/>
    <x v="1"/>
    <n v="169"/>
    <x v="2"/>
    <n v="25.9"/>
    <s v="First"/>
    <x v="6"/>
    <s v="Expired"/>
    <x v="0"/>
    <n v="212475"/>
    <x v="0"/>
  </r>
  <r>
    <x v="2"/>
    <n v="67.69"/>
    <x v="6"/>
    <x v="24"/>
    <n v="143708"/>
    <x v="7"/>
    <n v="536"/>
    <x v="1"/>
    <n v="64.48"/>
    <s v="First"/>
    <x v="7"/>
    <s v="Expired"/>
    <x v="0"/>
    <n v="72186.52"/>
    <x v="3"/>
  </r>
  <r>
    <x v="1"/>
    <n v="25.14"/>
    <x v="3"/>
    <x v="32"/>
    <n v="186214"/>
    <x v="2"/>
    <n v="830"/>
    <x v="2"/>
    <n v="53.97"/>
    <s v="Third"/>
    <x v="0"/>
    <s v="Not Available"/>
    <x v="0"/>
    <n v="116803.23"/>
    <x v="2"/>
  </r>
  <r>
    <x v="1"/>
    <n v="55.06"/>
    <x v="3"/>
    <x v="3"/>
    <n v="328442"/>
    <x v="4"/>
    <n v="669"/>
    <x v="2"/>
    <n v="57.91"/>
    <s v="Second"/>
    <x v="0"/>
    <s v="Not Available"/>
    <x v="0"/>
    <n v="191918.21"/>
    <x v="0"/>
  </r>
  <r>
    <x v="8"/>
    <n v="76.790000000000006"/>
    <x v="7"/>
    <x v="36"/>
    <n v="324556"/>
    <x v="4"/>
    <n v="333"/>
    <x v="1"/>
    <n v="79.42"/>
    <s v="First"/>
    <x v="0"/>
    <s v="Not Available"/>
    <x v="0"/>
    <n v="190833.22"/>
    <x v="3"/>
  </r>
  <r>
    <x v="0"/>
    <n v="79.12"/>
    <x v="7"/>
    <x v="17"/>
    <n v="123749"/>
    <x v="3"/>
    <n v="586"/>
    <x v="0"/>
    <n v="94.76"/>
    <s v="First"/>
    <x v="4"/>
    <s v="Expired"/>
    <x v="1"/>
    <n v="50327.81"/>
    <x v="2"/>
  </r>
  <r>
    <x v="1"/>
    <n v="59.67"/>
    <x v="3"/>
    <x v="32"/>
    <n v="222916"/>
    <x v="8"/>
    <n v="696"/>
    <x v="2"/>
    <n v="26.54"/>
    <s v="Third"/>
    <x v="3"/>
    <s v="Not Available"/>
    <x v="0"/>
    <n v="171871.32"/>
    <x v="2"/>
  </r>
  <r>
    <x v="4"/>
    <n v="59.27"/>
    <x v="5"/>
    <x v="13"/>
    <n v="111015"/>
    <x v="2"/>
    <n v="924"/>
    <x v="2"/>
    <n v="40.32"/>
    <s v="First"/>
    <x v="3"/>
    <s v="Expired"/>
    <x v="1"/>
    <n v="74686"/>
    <x v="1"/>
  </r>
  <r>
    <x v="1"/>
    <n v="54.96"/>
    <x v="4"/>
    <x v="16"/>
    <n v="158719"/>
    <x v="9"/>
    <n v="844"/>
    <x v="1"/>
    <n v="91.08"/>
    <s v="First"/>
    <x v="1"/>
    <s v="Not Available"/>
    <x v="0"/>
    <n v="112603.15"/>
    <x v="1"/>
  </r>
  <r>
    <x v="7"/>
    <n v="80"/>
    <x v="2"/>
    <x v="2"/>
    <n v="188891"/>
    <x v="2"/>
    <n v="418"/>
    <x v="0"/>
    <n v="89.65"/>
    <s v="Second"/>
    <x v="2"/>
    <s v="Active"/>
    <x v="0"/>
    <n v="84282.59"/>
    <x v="1"/>
  </r>
  <r>
    <x v="9"/>
    <n v="12.39"/>
    <x v="3"/>
    <x v="14"/>
    <n v="193882"/>
    <x v="8"/>
    <n v="314"/>
    <x v="0"/>
    <n v="71.66"/>
    <s v="First"/>
    <x v="8"/>
    <s v="Not Available"/>
    <x v="1"/>
    <n v="154227.96"/>
    <x v="1"/>
  </r>
  <r>
    <x v="0"/>
    <n v="66.290000000000006"/>
    <x v="6"/>
    <x v="21"/>
    <n v="242976"/>
    <x v="8"/>
    <n v="291"/>
    <x v="2"/>
    <n v="52.06"/>
    <s v="Third"/>
    <x v="4"/>
    <s v="Expired"/>
    <x v="1"/>
    <n v="190481.41"/>
    <x v="0"/>
  </r>
  <r>
    <x v="4"/>
    <n v="78.56"/>
    <x v="3"/>
    <x v="11"/>
    <n v="327003"/>
    <x v="2"/>
    <n v="148"/>
    <x v="1"/>
    <n v="63.05"/>
    <s v="Third"/>
    <x v="1"/>
    <s v="Not Available"/>
    <x v="0"/>
    <n v="184054.11"/>
    <x v="2"/>
  </r>
  <r>
    <x v="0"/>
    <n v="12.86"/>
    <x v="0"/>
    <x v="39"/>
    <n v="192524"/>
    <x v="6"/>
    <n v="218"/>
    <x v="2"/>
    <n v="40.71"/>
    <s v="First"/>
    <x v="9"/>
    <s v="Active"/>
    <x v="1"/>
    <n v="113448.6"/>
    <x v="1"/>
  </r>
  <r>
    <x v="2"/>
    <n v="25.63"/>
    <x v="1"/>
    <x v="1"/>
    <n v="109109"/>
    <x v="9"/>
    <n v="133"/>
    <x v="0"/>
    <n v="71.540000000000006"/>
    <s v="Second"/>
    <x v="1"/>
    <s v="Not Available"/>
    <x v="0"/>
    <n v="68500.14"/>
    <x v="2"/>
  </r>
  <r>
    <x v="8"/>
    <n v="41.81"/>
    <x v="5"/>
    <x v="13"/>
    <n v="62927"/>
    <x v="6"/>
    <n v="649"/>
    <x v="1"/>
    <n v="71.13"/>
    <s v="Third"/>
    <x v="6"/>
    <s v="Active"/>
    <x v="0"/>
    <n v="35138.61"/>
    <x v="0"/>
  </r>
  <r>
    <x v="4"/>
    <n v="18.46"/>
    <x v="4"/>
    <x v="16"/>
    <n v="61920"/>
    <x v="6"/>
    <n v="379"/>
    <x v="2"/>
    <n v="29.37"/>
    <s v="Second"/>
    <x v="6"/>
    <s v="Not Available"/>
    <x v="0"/>
    <n v="45364.800000000003"/>
    <x v="0"/>
  </r>
  <r>
    <x v="8"/>
    <n v="66.55"/>
    <x v="4"/>
    <x v="16"/>
    <n v="295724"/>
    <x v="0"/>
    <n v="409"/>
    <x v="0"/>
    <n v="86.44"/>
    <s v="First"/>
    <x v="2"/>
    <s v="Not Available"/>
    <x v="1"/>
    <n v="219296.96"/>
    <x v="2"/>
  </r>
  <r>
    <x v="9"/>
    <n v="75.989999999999995"/>
    <x v="4"/>
    <x v="16"/>
    <n v="253591"/>
    <x v="5"/>
    <n v="100"/>
    <x v="2"/>
    <n v="42.7"/>
    <s v="First"/>
    <x v="5"/>
    <s v="Active"/>
    <x v="1"/>
    <n v="124114.47"/>
    <x v="1"/>
  </r>
  <r>
    <x v="6"/>
    <n v="11.8"/>
    <x v="3"/>
    <x v="3"/>
    <n v="355312"/>
    <x v="5"/>
    <n v="303"/>
    <x v="1"/>
    <n v="63.93"/>
    <s v="Third"/>
    <x v="1"/>
    <s v="Not Available"/>
    <x v="0"/>
    <n v="249751.73"/>
    <x v="1"/>
  </r>
  <r>
    <x v="3"/>
    <n v="53.78"/>
    <x v="3"/>
    <x v="3"/>
    <n v="228829"/>
    <x v="7"/>
    <n v="851"/>
    <x v="2"/>
    <n v="25.91"/>
    <s v="Second"/>
    <x v="0"/>
    <s v="Active"/>
    <x v="1"/>
    <n v="107706.69"/>
    <x v="2"/>
  </r>
  <r>
    <x v="5"/>
    <n v="43.55"/>
    <x v="0"/>
    <x v="0"/>
    <n v="237877"/>
    <x v="9"/>
    <n v="793"/>
    <x v="1"/>
    <n v="95.87"/>
    <s v="First"/>
    <x v="1"/>
    <s v="Expired"/>
    <x v="1"/>
    <n v="110365.32"/>
    <x v="2"/>
  </r>
  <r>
    <x v="7"/>
    <n v="35.31"/>
    <x v="2"/>
    <x v="38"/>
    <n v="325440"/>
    <x v="2"/>
    <n v="619"/>
    <x v="1"/>
    <n v="84.49"/>
    <s v="Second"/>
    <x v="3"/>
    <s v="Expired"/>
    <x v="1"/>
    <n v="170363.39"/>
    <x v="3"/>
  </r>
  <r>
    <x v="0"/>
    <n v="71.239999999999995"/>
    <x v="6"/>
    <x v="21"/>
    <n v="326229"/>
    <x v="1"/>
    <n v="759"/>
    <x v="2"/>
    <n v="41.7"/>
    <s v="First"/>
    <x v="6"/>
    <s v="Not Available"/>
    <x v="1"/>
    <n v="172577.75"/>
    <x v="2"/>
  </r>
  <r>
    <x v="2"/>
    <n v="16.649999999999999"/>
    <x v="1"/>
    <x v="26"/>
    <n v="303080"/>
    <x v="7"/>
    <n v="887"/>
    <x v="0"/>
    <n v="67.42"/>
    <s v="First"/>
    <x v="7"/>
    <s v="Expired"/>
    <x v="1"/>
    <n v="230635.27"/>
    <x v="2"/>
  </r>
  <r>
    <x v="4"/>
    <n v="75.930000000000007"/>
    <x v="7"/>
    <x v="17"/>
    <n v="354225"/>
    <x v="9"/>
    <n v="437"/>
    <x v="0"/>
    <n v="77.099999999999994"/>
    <s v="Second"/>
    <x v="1"/>
    <s v="Not Available"/>
    <x v="0"/>
    <n v="169993.96"/>
    <x v="1"/>
  </r>
  <r>
    <x v="9"/>
    <n v="28.48"/>
    <x v="4"/>
    <x v="4"/>
    <n v="97459"/>
    <x v="8"/>
    <n v="109"/>
    <x v="2"/>
    <n v="46.49"/>
    <s v="Second"/>
    <x v="8"/>
    <s v="Active"/>
    <x v="0"/>
    <n v="50013.440000000002"/>
    <x v="0"/>
  </r>
  <r>
    <x v="8"/>
    <n v="13.94"/>
    <x v="6"/>
    <x v="21"/>
    <n v="285453"/>
    <x v="9"/>
    <n v="100"/>
    <x v="0"/>
    <n v="97.84"/>
    <s v="Third"/>
    <x v="1"/>
    <s v="Active"/>
    <x v="1"/>
    <n v="189359.75"/>
    <x v="0"/>
  </r>
  <r>
    <x v="3"/>
    <n v="31.59"/>
    <x v="2"/>
    <x v="8"/>
    <n v="214607"/>
    <x v="2"/>
    <n v="897"/>
    <x v="1"/>
    <n v="84.53"/>
    <s v="First"/>
    <x v="3"/>
    <s v="Active"/>
    <x v="1"/>
    <n v="120621.12"/>
    <x v="1"/>
  </r>
  <r>
    <x v="2"/>
    <n v="27.48"/>
    <x v="2"/>
    <x v="27"/>
    <n v="102836"/>
    <x v="4"/>
    <n v="394"/>
    <x v="0"/>
    <n v="89.56"/>
    <s v="Second"/>
    <x v="0"/>
    <s v="Expired"/>
    <x v="0"/>
    <n v="74732.84"/>
    <x v="2"/>
  </r>
  <r>
    <x v="6"/>
    <n v="13.69"/>
    <x v="2"/>
    <x v="8"/>
    <n v="134145"/>
    <x v="5"/>
    <n v="958"/>
    <x v="0"/>
    <n v="84.59"/>
    <s v="First"/>
    <x v="5"/>
    <s v="Not Available"/>
    <x v="0"/>
    <n v="85453.55"/>
    <x v="0"/>
  </r>
  <r>
    <x v="6"/>
    <n v="51.4"/>
    <x v="2"/>
    <x v="34"/>
    <n v="70494"/>
    <x v="4"/>
    <n v="302"/>
    <x v="0"/>
    <n v="93.82"/>
    <s v="Third"/>
    <x v="0"/>
    <s v="Active"/>
    <x v="1"/>
    <n v="36148.050000000003"/>
    <x v="2"/>
  </r>
  <r>
    <x v="9"/>
    <n v="26.76"/>
    <x v="7"/>
    <x v="30"/>
    <n v="246007"/>
    <x v="4"/>
    <n v="939"/>
    <x v="2"/>
    <n v="38.78"/>
    <s v="Second"/>
    <x v="0"/>
    <s v="Active"/>
    <x v="1"/>
    <n v="121562.65"/>
    <x v="1"/>
  </r>
  <r>
    <x v="2"/>
    <n v="70.48"/>
    <x v="4"/>
    <x v="16"/>
    <n v="150201"/>
    <x v="0"/>
    <n v="245"/>
    <x v="2"/>
    <n v="49.53"/>
    <s v="First"/>
    <x v="2"/>
    <s v="Not Available"/>
    <x v="1"/>
    <n v="85576.72"/>
    <x v="2"/>
  </r>
  <r>
    <x v="2"/>
    <n v="31.24"/>
    <x v="3"/>
    <x v="7"/>
    <n v="80411"/>
    <x v="9"/>
    <n v="182"/>
    <x v="1"/>
    <n v="93.79"/>
    <s v="Third"/>
    <x v="0"/>
    <s v="Not Available"/>
    <x v="0"/>
    <n v="40136.35"/>
    <x v="2"/>
  </r>
  <r>
    <x v="3"/>
    <n v="22.97"/>
    <x v="2"/>
    <x v="2"/>
    <n v="86109"/>
    <x v="5"/>
    <n v="402"/>
    <x v="0"/>
    <n v="73.92"/>
    <s v="Third"/>
    <x v="6"/>
    <s v="Active"/>
    <x v="0"/>
    <n v="49522.82"/>
    <x v="1"/>
  </r>
  <r>
    <x v="2"/>
    <n v="27.35"/>
    <x v="0"/>
    <x v="39"/>
    <n v="266652"/>
    <x v="3"/>
    <n v="936"/>
    <x v="0"/>
    <n v="77.38"/>
    <s v="Third"/>
    <x v="1"/>
    <s v="Active"/>
    <x v="1"/>
    <n v="168152.38"/>
    <x v="2"/>
  </r>
  <r>
    <x v="6"/>
    <n v="60.5"/>
    <x v="5"/>
    <x v="20"/>
    <n v="305749"/>
    <x v="4"/>
    <n v="948"/>
    <x v="0"/>
    <n v="70.02"/>
    <s v="First"/>
    <x v="0"/>
    <s v="Not Available"/>
    <x v="1"/>
    <n v="133661.66"/>
    <x v="0"/>
  </r>
  <r>
    <x v="8"/>
    <n v="32.270000000000003"/>
    <x v="4"/>
    <x v="22"/>
    <n v="188978"/>
    <x v="6"/>
    <n v="242"/>
    <x v="2"/>
    <n v="51.5"/>
    <s v="First"/>
    <x v="9"/>
    <s v="Active"/>
    <x v="1"/>
    <n v="126954.42"/>
    <x v="1"/>
  </r>
  <r>
    <x v="5"/>
    <n v="65.489999999999995"/>
    <x v="7"/>
    <x v="23"/>
    <n v="227264"/>
    <x v="6"/>
    <n v="993"/>
    <x v="0"/>
    <n v="79.34"/>
    <s v="Third"/>
    <x v="7"/>
    <s v="Not Available"/>
    <x v="0"/>
    <n v="131165.96"/>
    <x v="0"/>
  </r>
  <r>
    <x v="1"/>
    <n v="68.27"/>
    <x v="1"/>
    <x v="26"/>
    <n v="150615"/>
    <x v="1"/>
    <n v="431"/>
    <x v="1"/>
    <n v="73.59"/>
    <s v="Third"/>
    <x v="0"/>
    <s v="Active"/>
    <x v="0"/>
    <n v="119462.41"/>
    <x v="2"/>
  </r>
  <r>
    <x v="8"/>
    <n v="60.76"/>
    <x v="3"/>
    <x v="14"/>
    <n v="234759"/>
    <x v="0"/>
    <n v="927"/>
    <x v="1"/>
    <n v="95.47"/>
    <s v="Second"/>
    <x v="1"/>
    <s v="Expired"/>
    <x v="0"/>
    <n v="136345.18"/>
    <x v="1"/>
  </r>
  <r>
    <x v="6"/>
    <n v="16.100000000000001"/>
    <x v="0"/>
    <x v="0"/>
    <n v="353397"/>
    <x v="1"/>
    <n v="876"/>
    <x v="2"/>
    <n v="42.05"/>
    <s v="Third"/>
    <x v="0"/>
    <s v="Expired"/>
    <x v="0"/>
    <n v="170240.94"/>
    <x v="2"/>
  </r>
  <r>
    <x v="8"/>
    <n v="14.94"/>
    <x v="4"/>
    <x v="18"/>
    <n v="84526"/>
    <x v="8"/>
    <n v="685"/>
    <x v="1"/>
    <n v="85.79"/>
    <s v="Second"/>
    <x v="0"/>
    <s v="Active"/>
    <x v="0"/>
    <n v="45844.78"/>
    <x v="2"/>
  </r>
  <r>
    <x v="5"/>
    <n v="79.790000000000006"/>
    <x v="7"/>
    <x v="17"/>
    <n v="333201"/>
    <x v="0"/>
    <n v="475"/>
    <x v="2"/>
    <n v="59.15"/>
    <s v="Second"/>
    <x v="4"/>
    <s v="Active"/>
    <x v="0"/>
    <n v="194521.81"/>
    <x v="1"/>
  </r>
  <r>
    <x v="7"/>
    <n v="60.59"/>
    <x v="2"/>
    <x v="8"/>
    <n v="76947"/>
    <x v="6"/>
    <n v="898"/>
    <x v="1"/>
    <n v="80.010000000000005"/>
    <s v="Second"/>
    <x v="1"/>
    <s v="Expired"/>
    <x v="1"/>
    <n v="38569.49"/>
    <x v="3"/>
  </r>
  <r>
    <x v="7"/>
    <n v="14.4"/>
    <x v="4"/>
    <x v="12"/>
    <n v="177471"/>
    <x v="9"/>
    <n v="949"/>
    <x v="1"/>
    <n v="69.92"/>
    <s v="Second"/>
    <x v="0"/>
    <s v="Not Available"/>
    <x v="1"/>
    <n v="120126.81"/>
    <x v="0"/>
  </r>
  <r>
    <x v="0"/>
    <n v="7.04"/>
    <x v="7"/>
    <x v="28"/>
    <n v="249034"/>
    <x v="5"/>
    <n v="508"/>
    <x v="1"/>
    <n v="92.66"/>
    <s v="First"/>
    <x v="5"/>
    <s v="Not Available"/>
    <x v="1"/>
    <n v="154284.73000000001"/>
    <x v="2"/>
  </r>
  <r>
    <x v="6"/>
    <n v="69.709999999999994"/>
    <x v="7"/>
    <x v="28"/>
    <n v="170725"/>
    <x v="3"/>
    <n v="674"/>
    <x v="2"/>
    <n v="25.24"/>
    <s v="Third"/>
    <x v="0"/>
    <s v="Expired"/>
    <x v="1"/>
    <n v="78975.61"/>
    <x v="3"/>
  </r>
  <r>
    <x v="1"/>
    <n v="47.84"/>
    <x v="2"/>
    <x v="2"/>
    <n v="166799"/>
    <x v="2"/>
    <n v="951"/>
    <x v="0"/>
    <n v="88.87"/>
    <s v="First"/>
    <x v="3"/>
    <s v="Expired"/>
    <x v="0"/>
    <n v="103353.41"/>
    <x v="1"/>
  </r>
  <r>
    <x v="1"/>
    <n v="25.66"/>
    <x v="6"/>
    <x v="33"/>
    <n v="192247"/>
    <x v="4"/>
    <n v="674"/>
    <x v="1"/>
    <n v="97.84"/>
    <s v="Second"/>
    <x v="0"/>
    <s v="Not Available"/>
    <x v="0"/>
    <n v="119681.44"/>
    <x v="0"/>
  </r>
  <r>
    <x v="9"/>
    <n v="78.75"/>
    <x v="0"/>
    <x v="6"/>
    <n v="215135"/>
    <x v="0"/>
    <n v="916"/>
    <x v="1"/>
    <n v="92.41"/>
    <s v="First"/>
    <x v="2"/>
    <s v="Not Available"/>
    <x v="0"/>
    <n v="152709.32"/>
    <x v="2"/>
  </r>
  <r>
    <x v="9"/>
    <n v="66.05"/>
    <x v="0"/>
    <x v="39"/>
    <n v="184871"/>
    <x v="8"/>
    <n v="294"/>
    <x v="1"/>
    <n v="79.95"/>
    <s v="Third"/>
    <x v="4"/>
    <s v="Not Available"/>
    <x v="1"/>
    <n v="86066.95"/>
    <x v="0"/>
  </r>
  <r>
    <x v="1"/>
    <n v="48.41"/>
    <x v="6"/>
    <x v="33"/>
    <n v="242782"/>
    <x v="4"/>
    <n v="114"/>
    <x v="0"/>
    <n v="85.4"/>
    <s v="Second"/>
    <x v="0"/>
    <s v="Expired"/>
    <x v="0"/>
    <n v="160657.65"/>
    <x v="1"/>
  </r>
  <r>
    <x v="7"/>
    <n v="17.29"/>
    <x v="0"/>
    <x v="29"/>
    <n v="357315"/>
    <x v="5"/>
    <n v="961"/>
    <x v="1"/>
    <n v="75.73"/>
    <s v="First"/>
    <x v="5"/>
    <s v="Expired"/>
    <x v="0"/>
    <n v="230011.54"/>
    <x v="1"/>
  </r>
  <r>
    <x v="4"/>
    <n v="23.7"/>
    <x v="7"/>
    <x v="23"/>
    <n v="278279"/>
    <x v="9"/>
    <n v="403"/>
    <x v="1"/>
    <n v="85.88"/>
    <s v="Second"/>
    <x v="1"/>
    <s v="Active"/>
    <x v="0"/>
    <n v="187195.26"/>
    <x v="3"/>
  </r>
  <r>
    <x v="9"/>
    <n v="74.72"/>
    <x v="6"/>
    <x v="21"/>
    <n v="319237"/>
    <x v="4"/>
    <n v="512"/>
    <x v="1"/>
    <n v="84.97"/>
    <s v="Second"/>
    <x v="0"/>
    <s v="Not Available"/>
    <x v="0"/>
    <n v="186415.12"/>
    <x v="1"/>
  </r>
  <r>
    <x v="3"/>
    <n v="34.81"/>
    <x v="0"/>
    <x v="39"/>
    <n v="141634"/>
    <x v="2"/>
    <n v="919"/>
    <x v="2"/>
    <n v="46.29"/>
    <s v="Third"/>
    <x v="3"/>
    <s v="Expired"/>
    <x v="1"/>
    <n v="65345.760000000002"/>
    <x v="0"/>
  </r>
  <r>
    <x v="5"/>
    <n v="29.64"/>
    <x v="1"/>
    <x v="37"/>
    <n v="236118"/>
    <x v="1"/>
    <n v="144"/>
    <x v="2"/>
    <n v="45.3"/>
    <s v="Third"/>
    <x v="2"/>
    <s v="Not Available"/>
    <x v="1"/>
    <n v="187329.02"/>
    <x v="2"/>
  </r>
  <r>
    <x v="0"/>
    <n v="50.28"/>
    <x v="2"/>
    <x v="34"/>
    <n v="241450"/>
    <x v="9"/>
    <n v="850"/>
    <x v="1"/>
    <n v="82.43"/>
    <s v="Second"/>
    <x v="1"/>
    <s v="Not Available"/>
    <x v="1"/>
    <n v="178168.54"/>
    <x v="2"/>
  </r>
  <r>
    <x v="3"/>
    <n v="15.86"/>
    <x v="2"/>
    <x v="27"/>
    <n v="130679"/>
    <x v="8"/>
    <n v="612"/>
    <x v="1"/>
    <n v="80.22"/>
    <s v="First"/>
    <x v="8"/>
    <s v="Active"/>
    <x v="1"/>
    <n v="68575.27"/>
    <x v="1"/>
  </r>
  <r>
    <x v="2"/>
    <n v="52.71"/>
    <x v="2"/>
    <x v="27"/>
    <n v="361550"/>
    <x v="3"/>
    <n v="373"/>
    <x v="1"/>
    <n v="76.760000000000005"/>
    <s v="Third"/>
    <x v="4"/>
    <s v="Active"/>
    <x v="1"/>
    <n v="284628.24"/>
    <x v="2"/>
  </r>
  <r>
    <x v="4"/>
    <n v="57.55"/>
    <x v="5"/>
    <x v="15"/>
    <n v="170844"/>
    <x v="3"/>
    <n v="684"/>
    <x v="1"/>
    <n v="96.65"/>
    <s v="First"/>
    <x v="4"/>
    <s v="Not Available"/>
    <x v="1"/>
    <n v="135762.54999999999"/>
    <x v="0"/>
  </r>
  <r>
    <x v="0"/>
    <n v="54.79"/>
    <x v="1"/>
    <x v="25"/>
    <n v="369718"/>
    <x v="2"/>
    <n v="1000"/>
    <x v="1"/>
    <n v="88.08"/>
    <s v="Third"/>
    <x v="4"/>
    <s v="Expired"/>
    <x v="1"/>
    <n v="188942.11"/>
    <x v="0"/>
  </r>
  <r>
    <x v="9"/>
    <n v="6.41"/>
    <x v="0"/>
    <x v="35"/>
    <n v="191966"/>
    <x v="9"/>
    <n v="659"/>
    <x v="1"/>
    <n v="88.53"/>
    <s v="Second"/>
    <x v="1"/>
    <s v="Not Available"/>
    <x v="1"/>
    <n v="132482.72"/>
    <x v="1"/>
  </r>
  <r>
    <x v="2"/>
    <n v="11.11"/>
    <x v="3"/>
    <x v="32"/>
    <n v="355215"/>
    <x v="4"/>
    <n v="922"/>
    <x v="2"/>
    <n v="53.6"/>
    <s v="Third"/>
    <x v="0"/>
    <s v="Not Available"/>
    <x v="0"/>
    <n v="219899.86"/>
    <x v="3"/>
  </r>
  <r>
    <x v="8"/>
    <n v="71.180000000000007"/>
    <x v="6"/>
    <x v="33"/>
    <n v="187372"/>
    <x v="6"/>
    <n v="314"/>
    <x v="2"/>
    <n v="51.91"/>
    <s v="First"/>
    <x v="9"/>
    <s v="Expired"/>
    <x v="0"/>
    <n v="107695.28"/>
    <x v="0"/>
  </r>
  <r>
    <x v="1"/>
    <n v="12.12"/>
    <x v="2"/>
    <x v="8"/>
    <n v="364520"/>
    <x v="9"/>
    <n v="649"/>
    <x v="0"/>
    <n v="74.39"/>
    <s v="Third"/>
    <x v="0"/>
    <s v="Expired"/>
    <x v="0"/>
    <n v="228305.3"/>
    <x v="0"/>
  </r>
  <r>
    <x v="8"/>
    <n v="45.22"/>
    <x v="7"/>
    <x v="30"/>
    <n v="334618"/>
    <x v="0"/>
    <n v="179"/>
    <x v="2"/>
    <n v="41.15"/>
    <s v="Third"/>
    <x v="2"/>
    <s v="Active"/>
    <x v="0"/>
    <n v="180901.69"/>
    <x v="3"/>
  </r>
  <r>
    <x v="5"/>
    <n v="28.06"/>
    <x v="7"/>
    <x v="23"/>
    <n v="312216"/>
    <x v="2"/>
    <n v="804"/>
    <x v="0"/>
    <n v="64.73"/>
    <s v="Second"/>
    <x v="6"/>
    <s v="Active"/>
    <x v="0"/>
    <n v="218474.33"/>
    <x v="2"/>
  </r>
  <r>
    <x v="1"/>
    <n v="72.45"/>
    <x v="4"/>
    <x v="4"/>
    <n v="57183"/>
    <x v="5"/>
    <n v="175"/>
    <x v="1"/>
    <n v="73.25"/>
    <s v="Second"/>
    <x v="8"/>
    <s v="Not Available"/>
    <x v="0"/>
    <n v="35202.15"/>
    <x v="1"/>
  </r>
  <r>
    <x v="9"/>
    <n v="78.930000000000007"/>
    <x v="2"/>
    <x v="8"/>
    <n v="364717"/>
    <x v="8"/>
    <n v="197"/>
    <x v="1"/>
    <n v="67.290000000000006"/>
    <s v="Third"/>
    <x v="2"/>
    <s v="Active"/>
    <x v="0"/>
    <n v="226433.72"/>
    <x v="2"/>
  </r>
  <r>
    <x v="2"/>
    <n v="37.1"/>
    <x v="0"/>
    <x v="35"/>
    <n v="284107"/>
    <x v="5"/>
    <n v="699"/>
    <x v="1"/>
    <n v="85.82"/>
    <s v="Third"/>
    <x v="4"/>
    <s v="Not Available"/>
    <x v="1"/>
    <n v="169774.67"/>
    <x v="2"/>
  </r>
  <r>
    <x v="7"/>
    <n v="26.07"/>
    <x v="0"/>
    <x v="29"/>
    <n v="91302"/>
    <x v="3"/>
    <n v="302"/>
    <x v="2"/>
    <n v="28.95"/>
    <s v="First"/>
    <x v="4"/>
    <s v="Active"/>
    <x v="0"/>
    <n v="46482.34"/>
    <x v="0"/>
  </r>
  <r>
    <x v="0"/>
    <n v="57.87"/>
    <x v="7"/>
    <x v="36"/>
    <n v="399791"/>
    <x v="1"/>
    <n v="725"/>
    <x v="1"/>
    <n v="96.65"/>
    <s v="Second"/>
    <x v="6"/>
    <s v="Expired"/>
    <x v="1"/>
    <n v="188610.21"/>
    <x v="1"/>
  </r>
  <r>
    <x v="4"/>
    <n v="76.38"/>
    <x v="4"/>
    <x v="22"/>
    <n v="322962"/>
    <x v="4"/>
    <n v="825"/>
    <x v="0"/>
    <n v="69.67"/>
    <s v="Second"/>
    <x v="0"/>
    <s v="Not Available"/>
    <x v="1"/>
    <n v="248477.61"/>
    <x v="2"/>
  </r>
  <r>
    <x v="4"/>
    <n v="48.57"/>
    <x v="5"/>
    <x v="15"/>
    <n v="252825"/>
    <x v="2"/>
    <n v="399"/>
    <x v="2"/>
    <n v="45.49"/>
    <s v="First"/>
    <x v="3"/>
    <s v="Active"/>
    <x v="1"/>
    <n v="137548.49"/>
    <x v="3"/>
  </r>
  <r>
    <x v="7"/>
    <n v="6.19"/>
    <x v="3"/>
    <x v="3"/>
    <n v="281821"/>
    <x v="9"/>
    <n v="540"/>
    <x v="0"/>
    <n v="77.42"/>
    <s v="Third"/>
    <x v="0"/>
    <s v="Active"/>
    <x v="1"/>
    <n v="137692.68"/>
    <x v="3"/>
  </r>
  <r>
    <x v="6"/>
    <n v="36.159999999999997"/>
    <x v="1"/>
    <x v="26"/>
    <n v="174194"/>
    <x v="8"/>
    <n v="129"/>
    <x v="0"/>
    <n v="73.959999999999994"/>
    <s v="Second"/>
    <x v="3"/>
    <s v="Active"/>
    <x v="1"/>
    <n v="116232.15"/>
    <x v="2"/>
  </r>
  <r>
    <x v="0"/>
    <n v="29.15"/>
    <x v="1"/>
    <x v="26"/>
    <n v="370799"/>
    <x v="3"/>
    <n v="759"/>
    <x v="2"/>
    <n v="35.69"/>
    <s v="Second"/>
    <x v="4"/>
    <s v="Expired"/>
    <x v="1"/>
    <n v="294285.96000000002"/>
    <x v="2"/>
  </r>
  <r>
    <x v="7"/>
    <n v="51.78"/>
    <x v="6"/>
    <x v="21"/>
    <n v="203334"/>
    <x v="9"/>
    <n v="372"/>
    <x v="1"/>
    <n v="78.11"/>
    <s v="Second"/>
    <x v="1"/>
    <s v="Expired"/>
    <x v="0"/>
    <n v="82900.600000000006"/>
    <x v="3"/>
  </r>
  <r>
    <x v="9"/>
    <n v="30.21"/>
    <x v="2"/>
    <x v="8"/>
    <n v="182551"/>
    <x v="7"/>
    <n v="679"/>
    <x v="2"/>
    <n v="37.78"/>
    <s v="First"/>
    <x v="7"/>
    <s v="Active"/>
    <x v="1"/>
    <n v="129881.39"/>
    <x v="2"/>
  </r>
  <r>
    <x v="7"/>
    <n v="22"/>
    <x v="6"/>
    <x v="21"/>
    <n v="114827"/>
    <x v="6"/>
    <n v="932"/>
    <x v="2"/>
    <n v="52.57"/>
    <s v="Third"/>
    <x v="4"/>
    <s v="Not Available"/>
    <x v="0"/>
    <n v="90507.58"/>
    <x v="3"/>
  </r>
  <r>
    <x v="6"/>
    <n v="67.83"/>
    <x v="3"/>
    <x v="7"/>
    <n v="206540"/>
    <x v="4"/>
    <n v="469"/>
    <x v="1"/>
    <n v="80.069999999999993"/>
    <s v="Second"/>
    <x v="0"/>
    <s v="Not Available"/>
    <x v="1"/>
    <n v="130554.44"/>
    <x v="2"/>
  </r>
  <r>
    <x v="3"/>
    <n v="48.82"/>
    <x v="2"/>
    <x v="8"/>
    <n v="226977"/>
    <x v="2"/>
    <n v="889"/>
    <x v="0"/>
    <n v="67.760000000000005"/>
    <s v="First"/>
    <x v="3"/>
    <s v="Active"/>
    <x v="0"/>
    <n v="111637.48"/>
    <x v="0"/>
  </r>
  <r>
    <x v="3"/>
    <n v="19.28"/>
    <x v="5"/>
    <x v="15"/>
    <n v="253009"/>
    <x v="7"/>
    <n v="931"/>
    <x v="2"/>
    <n v="25.7"/>
    <s v="Second"/>
    <x v="2"/>
    <s v="Not Available"/>
    <x v="1"/>
    <n v="118144.37"/>
    <x v="2"/>
  </r>
  <r>
    <x v="3"/>
    <n v="47.91"/>
    <x v="7"/>
    <x v="17"/>
    <n v="157160"/>
    <x v="3"/>
    <n v="986"/>
    <x v="0"/>
    <n v="72.84"/>
    <s v="Third"/>
    <x v="0"/>
    <s v="Not Available"/>
    <x v="1"/>
    <n v="84507.3"/>
    <x v="0"/>
  </r>
  <r>
    <x v="5"/>
    <n v="37.479999999999997"/>
    <x v="4"/>
    <x v="16"/>
    <n v="229311"/>
    <x v="0"/>
    <n v="139"/>
    <x v="1"/>
    <n v="70.819999999999993"/>
    <s v="First"/>
    <x v="2"/>
    <s v="Active"/>
    <x v="1"/>
    <n v="99891.72"/>
    <x v="1"/>
  </r>
  <r>
    <x v="7"/>
    <n v="45.78"/>
    <x v="4"/>
    <x v="22"/>
    <n v="223764"/>
    <x v="0"/>
    <n v="819"/>
    <x v="2"/>
    <n v="35.46"/>
    <s v="First"/>
    <x v="2"/>
    <s v="Not Available"/>
    <x v="1"/>
    <n v="133818.98000000001"/>
    <x v="0"/>
  </r>
  <r>
    <x v="7"/>
    <n v="28.76"/>
    <x v="7"/>
    <x v="36"/>
    <n v="148280"/>
    <x v="4"/>
    <n v="974"/>
    <x v="0"/>
    <n v="81.599999999999994"/>
    <s v="Second"/>
    <x v="0"/>
    <s v="Expired"/>
    <x v="1"/>
    <n v="95912.43"/>
    <x v="3"/>
  </r>
  <r>
    <x v="0"/>
    <n v="9.5399999999999991"/>
    <x v="6"/>
    <x v="24"/>
    <n v="384869"/>
    <x v="2"/>
    <n v="885"/>
    <x v="2"/>
    <n v="33.380000000000003"/>
    <s v="First"/>
    <x v="3"/>
    <s v="Active"/>
    <x v="0"/>
    <n v="220016.64000000001"/>
    <x v="2"/>
  </r>
  <r>
    <x v="5"/>
    <n v="34.17"/>
    <x v="2"/>
    <x v="27"/>
    <n v="176322"/>
    <x v="6"/>
    <n v="416"/>
    <x v="0"/>
    <n v="69.400000000000006"/>
    <s v="First"/>
    <x v="9"/>
    <s v="Expired"/>
    <x v="1"/>
    <n v="120356.94"/>
    <x v="1"/>
  </r>
  <r>
    <x v="7"/>
    <n v="56.99"/>
    <x v="7"/>
    <x v="23"/>
    <n v="309953"/>
    <x v="2"/>
    <n v="121"/>
    <x v="1"/>
    <n v="65.819999999999993"/>
    <s v="Second"/>
    <x v="3"/>
    <s v="Not Available"/>
    <x v="0"/>
    <n v="129114.8"/>
    <x v="1"/>
  </r>
  <r>
    <x v="3"/>
    <n v="66.38"/>
    <x v="4"/>
    <x v="18"/>
    <n v="60452"/>
    <x v="5"/>
    <n v="649"/>
    <x v="1"/>
    <n v="64.7"/>
    <s v="Third"/>
    <x v="8"/>
    <s v="Not Available"/>
    <x v="1"/>
    <n v="40244.230000000003"/>
    <x v="1"/>
  </r>
  <r>
    <x v="2"/>
    <n v="21.8"/>
    <x v="3"/>
    <x v="7"/>
    <n v="360022"/>
    <x v="4"/>
    <n v="694"/>
    <x v="0"/>
    <n v="96.62"/>
    <s v="Second"/>
    <x v="0"/>
    <s v="Expired"/>
    <x v="1"/>
    <n v="261383.07"/>
    <x v="3"/>
  </r>
  <r>
    <x v="7"/>
    <n v="67.16"/>
    <x v="6"/>
    <x v="31"/>
    <n v="343008"/>
    <x v="7"/>
    <n v="951"/>
    <x v="0"/>
    <n v="98.35"/>
    <s v="Third"/>
    <x v="4"/>
    <s v="Expired"/>
    <x v="0"/>
    <n v="250223.09"/>
    <x v="3"/>
  </r>
  <r>
    <x v="4"/>
    <n v="50.7"/>
    <x v="2"/>
    <x v="8"/>
    <n v="61732"/>
    <x v="4"/>
    <n v="263"/>
    <x v="1"/>
    <n v="99.64"/>
    <s v="First"/>
    <x v="0"/>
    <s v="Active"/>
    <x v="1"/>
    <n v="35972.89"/>
    <x v="3"/>
  </r>
  <r>
    <x v="0"/>
    <n v="65.06"/>
    <x v="2"/>
    <x v="38"/>
    <n v="60709"/>
    <x v="8"/>
    <n v="903"/>
    <x v="1"/>
    <n v="91.05"/>
    <s v="First"/>
    <x v="8"/>
    <s v="Not Available"/>
    <x v="0"/>
    <n v="28128.75"/>
    <x v="3"/>
  </r>
  <r>
    <x v="5"/>
    <n v="74.38"/>
    <x v="3"/>
    <x v="32"/>
    <n v="287498"/>
    <x v="5"/>
    <n v="674"/>
    <x v="2"/>
    <n v="51.74"/>
    <s v="Second"/>
    <x v="7"/>
    <s v="Active"/>
    <x v="0"/>
    <n v="191418.28"/>
    <x v="2"/>
  </r>
  <r>
    <x v="6"/>
    <n v="8.36"/>
    <x v="2"/>
    <x v="34"/>
    <n v="254843"/>
    <x v="2"/>
    <n v="575"/>
    <x v="1"/>
    <n v="89.48"/>
    <s v="Second"/>
    <x v="6"/>
    <s v="Not Available"/>
    <x v="1"/>
    <n v="103598.84"/>
    <x v="1"/>
  </r>
  <r>
    <x v="5"/>
    <n v="76.28"/>
    <x v="6"/>
    <x v="10"/>
    <n v="145816"/>
    <x v="6"/>
    <n v="269"/>
    <x v="1"/>
    <n v="67.47"/>
    <s v="Second"/>
    <x v="7"/>
    <s v="Active"/>
    <x v="0"/>
    <n v="93564.7"/>
    <x v="3"/>
  </r>
  <r>
    <x v="3"/>
    <n v="14.63"/>
    <x v="7"/>
    <x v="23"/>
    <n v="336886"/>
    <x v="8"/>
    <n v="411"/>
    <x v="2"/>
    <n v="49.18"/>
    <s v="Second"/>
    <x v="2"/>
    <s v="Active"/>
    <x v="0"/>
    <n v="194268.36"/>
    <x v="1"/>
  </r>
  <r>
    <x v="5"/>
    <n v="14.83"/>
    <x v="6"/>
    <x v="10"/>
    <n v="191672"/>
    <x v="3"/>
    <n v="631"/>
    <x v="0"/>
    <n v="69.66"/>
    <s v="Second"/>
    <x v="4"/>
    <s v="Expired"/>
    <x v="1"/>
    <n v="88608.71"/>
    <x v="1"/>
  </r>
  <r>
    <x v="1"/>
    <n v="50.3"/>
    <x v="5"/>
    <x v="9"/>
    <n v="353116"/>
    <x v="7"/>
    <n v="340"/>
    <x v="2"/>
    <n v="58.92"/>
    <s v="Second"/>
    <x v="2"/>
    <s v="Active"/>
    <x v="0"/>
    <n v="202715.31"/>
    <x v="1"/>
  </r>
  <r>
    <x v="7"/>
    <n v="31.36"/>
    <x v="6"/>
    <x v="10"/>
    <n v="207197"/>
    <x v="8"/>
    <n v="527"/>
    <x v="0"/>
    <n v="75.91"/>
    <s v="First"/>
    <x v="8"/>
    <s v="Not Available"/>
    <x v="0"/>
    <n v="109581.9"/>
    <x v="1"/>
  </r>
  <r>
    <x v="5"/>
    <n v="41.76"/>
    <x v="2"/>
    <x v="8"/>
    <n v="288117"/>
    <x v="9"/>
    <n v="426"/>
    <x v="1"/>
    <n v="94.74"/>
    <s v="Third"/>
    <x v="0"/>
    <s v="Active"/>
    <x v="0"/>
    <n v="198464.7"/>
    <x v="0"/>
  </r>
  <r>
    <x v="2"/>
    <n v="74.09"/>
    <x v="4"/>
    <x v="16"/>
    <n v="136292"/>
    <x v="6"/>
    <n v="667"/>
    <x v="0"/>
    <n v="65.56"/>
    <s v="Second"/>
    <x v="3"/>
    <s v="Active"/>
    <x v="1"/>
    <n v="83534.009999999995"/>
    <x v="2"/>
  </r>
  <r>
    <x v="9"/>
    <n v="70.8"/>
    <x v="4"/>
    <x v="22"/>
    <n v="114538"/>
    <x v="8"/>
    <n v="496"/>
    <x v="2"/>
    <n v="41.56"/>
    <s v="First"/>
    <x v="8"/>
    <s v="Active"/>
    <x v="0"/>
    <n v="51127.13"/>
    <x v="1"/>
  </r>
  <r>
    <x v="9"/>
    <n v="47.5"/>
    <x v="6"/>
    <x v="24"/>
    <n v="292104"/>
    <x v="1"/>
    <n v="172"/>
    <x v="1"/>
    <n v="70.62"/>
    <s v="First"/>
    <x v="6"/>
    <s v="Active"/>
    <x v="1"/>
    <n v="199014.52"/>
    <x v="1"/>
  </r>
  <r>
    <x v="6"/>
    <n v="75.86"/>
    <x v="4"/>
    <x v="16"/>
    <n v="117882"/>
    <x v="2"/>
    <n v="239"/>
    <x v="0"/>
    <n v="95.8"/>
    <s v="First"/>
    <x v="3"/>
    <s v="Expired"/>
    <x v="0"/>
    <n v="49971.02"/>
    <x v="3"/>
  </r>
  <r>
    <x v="4"/>
    <n v="48.28"/>
    <x v="4"/>
    <x v="12"/>
    <n v="247561"/>
    <x v="7"/>
    <n v="625"/>
    <x v="0"/>
    <n v="75.06"/>
    <s v="Third"/>
    <x v="4"/>
    <s v="Not Available"/>
    <x v="1"/>
    <n v="195147.85"/>
    <x v="2"/>
  </r>
  <r>
    <x v="5"/>
    <n v="9.17"/>
    <x v="0"/>
    <x v="39"/>
    <n v="244147"/>
    <x v="0"/>
    <n v="244"/>
    <x v="1"/>
    <n v="83.19"/>
    <s v="Second"/>
    <x v="0"/>
    <s v="Not Available"/>
    <x v="0"/>
    <n v="166872.6"/>
    <x v="1"/>
  </r>
  <r>
    <x v="0"/>
    <n v="29.44"/>
    <x v="2"/>
    <x v="27"/>
    <n v="265971"/>
    <x v="6"/>
    <n v="776"/>
    <x v="0"/>
    <n v="88.86"/>
    <s v="Second"/>
    <x v="4"/>
    <s v="Active"/>
    <x v="1"/>
    <n v="208381.83"/>
    <x v="1"/>
  </r>
  <r>
    <x v="9"/>
    <n v="52.86"/>
    <x v="3"/>
    <x v="14"/>
    <n v="284043"/>
    <x v="3"/>
    <n v="278"/>
    <x v="1"/>
    <n v="94.6"/>
    <s v="Second"/>
    <x v="0"/>
    <s v="Not Available"/>
    <x v="0"/>
    <n v="126528.06"/>
    <x v="3"/>
  </r>
  <r>
    <x v="2"/>
    <n v="37.51"/>
    <x v="4"/>
    <x v="18"/>
    <n v="184172"/>
    <x v="2"/>
    <n v="964"/>
    <x v="1"/>
    <n v="86.16"/>
    <s v="Third"/>
    <x v="1"/>
    <s v="Active"/>
    <x v="1"/>
    <n v="93730.44"/>
    <x v="1"/>
  </r>
  <r>
    <x v="2"/>
    <n v="48.37"/>
    <x v="3"/>
    <x v="11"/>
    <n v="186231"/>
    <x v="7"/>
    <n v="520"/>
    <x v="2"/>
    <n v="57.43"/>
    <s v="Third"/>
    <x v="6"/>
    <s v="Expired"/>
    <x v="0"/>
    <n v="89485.74"/>
    <x v="0"/>
  </r>
  <r>
    <x v="4"/>
    <n v="29.64"/>
    <x v="3"/>
    <x v="7"/>
    <n v="398732"/>
    <x v="0"/>
    <n v="588"/>
    <x v="0"/>
    <n v="68.819999999999993"/>
    <s v="Third"/>
    <x v="2"/>
    <s v="Not Available"/>
    <x v="1"/>
    <n v="241025.02"/>
    <x v="0"/>
  </r>
  <r>
    <x v="9"/>
    <n v="79.59"/>
    <x v="3"/>
    <x v="11"/>
    <n v="196913"/>
    <x v="9"/>
    <n v="403"/>
    <x v="1"/>
    <n v="85.41"/>
    <s v="First"/>
    <x v="1"/>
    <s v="Expired"/>
    <x v="1"/>
    <n v="135630.87"/>
    <x v="3"/>
  </r>
  <r>
    <x v="1"/>
    <n v="35.36"/>
    <x v="7"/>
    <x v="30"/>
    <n v="322940"/>
    <x v="6"/>
    <n v="444"/>
    <x v="2"/>
    <n v="50.38"/>
    <s v="Second"/>
    <x v="4"/>
    <s v="Active"/>
    <x v="0"/>
    <n v="138437.51"/>
    <x v="2"/>
  </r>
  <r>
    <x v="4"/>
    <n v="45.12"/>
    <x v="0"/>
    <x v="39"/>
    <n v="235447"/>
    <x v="3"/>
    <n v="593"/>
    <x v="0"/>
    <n v="72.2"/>
    <s v="Second"/>
    <x v="4"/>
    <s v="Expired"/>
    <x v="0"/>
    <n v="99157.74"/>
    <x v="0"/>
  </r>
  <r>
    <x v="6"/>
    <n v="65.31"/>
    <x v="7"/>
    <x v="17"/>
    <n v="220104"/>
    <x v="5"/>
    <n v="468"/>
    <x v="2"/>
    <n v="40.869999999999997"/>
    <s v="Third"/>
    <x v="2"/>
    <s v="Expired"/>
    <x v="1"/>
    <n v="98141.53"/>
    <x v="0"/>
  </r>
  <r>
    <x v="2"/>
    <n v="56.12"/>
    <x v="4"/>
    <x v="16"/>
    <n v="55095"/>
    <x v="8"/>
    <n v="991"/>
    <x v="0"/>
    <n v="74.63"/>
    <s v="Second"/>
    <x v="0"/>
    <s v="Expired"/>
    <x v="0"/>
    <n v="39417.14"/>
    <x v="3"/>
  </r>
  <r>
    <x v="5"/>
    <n v="64.73"/>
    <x v="2"/>
    <x v="8"/>
    <n v="126256"/>
    <x v="7"/>
    <n v="625"/>
    <x v="0"/>
    <n v="80.319999999999993"/>
    <s v="Second"/>
    <x v="4"/>
    <s v="Active"/>
    <x v="0"/>
    <n v="64211.62"/>
    <x v="0"/>
  </r>
  <r>
    <x v="6"/>
    <n v="39.659999999999997"/>
    <x v="4"/>
    <x v="12"/>
    <n v="57480"/>
    <x v="2"/>
    <n v="726"/>
    <x v="1"/>
    <n v="78"/>
    <s v="Third"/>
    <x v="3"/>
    <s v="Expired"/>
    <x v="1"/>
    <n v="38587.199999999997"/>
    <x v="0"/>
  </r>
  <r>
    <x v="8"/>
    <n v="56.95"/>
    <x v="7"/>
    <x v="17"/>
    <n v="59533"/>
    <x v="6"/>
    <n v="279"/>
    <x v="0"/>
    <n v="62.06"/>
    <s v="First"/>
    <x v="9"/>
    <s v="Active"/>
    <x v="0"/>
    <n v="46190.97"/>
    <x v="0"/>
  </r>
  <r>
    <x v="2"/>
    <n v="37.03"/>
    <x v="3"/>
    <x v="7"/>
    <n v="250617"/>
    <x v="4"/>
    <n v="221"/>
    <x v="0"/>
    <n v="85.1"/>
    <s v="Second"/>
    <x v="0"/>
    <s v="Expired"/>
    <x v="1"/>
    <n v="159376.95000000001"/>
    <x v="3"/>
  </r>
  <r>
    <x v="3"/>
    <n v="67.319999999999993"/>
    <x v="3"/>
    <x v="14"/>
    <n v="389820"/>
    <x v="1"/>
    <n v="161"/>
    <x v="0"/>
    <n v="71.45"/>
    <s v="Third"/>
    <x v="4"/>
    <s v="Expired"/>
    <x v="0"/>
    <n v="193302.32"/>
    <x v="2"/>
  </r>
  <r>
    <x v="4"/>
    <n v="64.58"/>
    <x v="1"/>
    <x v="25"/>
    <n v="130683"/>
    <x v="2"/>
    <n v="298"/>
    <x v="1"/>
    <n v="71.53"/>
    <s v="Third"/>
    <x v="2"/>
    <s v="Not Available"/>
    <x v="1"/>
    <n v="59844.97"/>
    <x v="0"/>
  </r>
  <r>
    <x v="2"/>
    <n v="9.9700000000000006"/>
    <x v="4"/>
    <x v="18"/>
    <n v="284146"/>
    <x v="4"/>
    <n v="859"/>
    <x v="2"/>
    <n v="31.22"/>
    <s v="First"/>
    <x v="0"/>
    <s v="Active"/>
    <x v="1"/>
    <n v="173217.06"/>
    <x v="1"/>
  </r>
  <r>
    <x v="1"/>
    <n v="68.86"/>
    <x v="2"/>
    <x v="8"/>
    <n v="224387"/>
    <x v="9"/>
    <n v="281"/>
    <x v="0"/>
    <n v="66.430000000000007"/>
    <s v="Third"/>
    <x v="0"/>
    <s v="Active"/>
    <x v="0"/>
    <n v="172937.26"/>
    <x v="3"/>
  </r>
  <r>
    <x v="0"/>
    <n v="78.09"/>
    <x v="7"/>
    <x v="28"/>
    <n v="107848"/>
    <x v="4"/>
    <n v="180"/>
    <x v="0"/>
    <n v="93.93"/>
    <s v="Third"/>
    <x v="0"/>
    <s v="Active"/>
    <x v="1"/>
    <n v="53987.28"/>
    <x v="1"/>
  </r>
  <r>
    <x v="1"/>
    <n v="70.55"/>
    <x v="6"/>
    <x v="21"/>
    <n v="330438"/>
    <x v="9"/>
    <n v="594"/>
    <x v="1"/>
    <n v="73.069999999999993"/>
    <s v="First"/>
    <x v="1"/>
    <s v="Active"/>
    <x v="1"/>
    <n v="140551.04999999999"/>
    <x v="2"/>
  </r>
  <r>
    <x v="3"/>
    <n v="20.81"/>
    <x v="7"/>
    <x v="17"/>
    <n v="145817"/>
    <x v="0"/>
    <n v="121"/>
    <x v="1"/>
    <n v="81.8"/>
    <s v="Third"/>
    <x v="1"/>
    <s v="Not Available"/>
    <x v="1"/>
    <n v="93613.68"/>
    <x v="3"/>
  </r>
  <r>
    <x v="1"/>
    <n v="37.590000000000003"/>
    <x v="0"/>
    <x v="0"/>
    <n v="326565"/>
    <x v="4"/>
    <n v="758"/>
    <x v="1"/>
    <n v="70.849999999999994"/>
    <s v="First"/>
    <x v="0"/>
    <s v="Not Available"/>
    <x v="0"/>
    <n v="158207.22"/>
    <x v="2"/>
  </r>
  <r>
    <x v="7"/>
    <n v="16.850000000000001"/>
    <x v="2"/>
    <x v="27"/>
    <n v="209757"/>
    <x v="5"/>
    <n v="782"/>
    <x v="2"/>
    <n v="44.85"/>
    <s v="First"/>
    <x v="5"/>
    <s v="Not Available"/>
    <x v="1"/>
    <n v="155297.85"/>
    <x v="2"/>
  </r>
  <r>
    <x v="9"/>
    <n v="42.52"/>
    <x v="6"/>
    <x v="33"/>
    <n v="264534"/>
    <x v="6"/>
    <n v="322"/>
    <x v="1"/>
    <n v="72.510000000000005"/>
    <s v="First"/>
    <x v="9"/>
    <s v="Not Available"/>
    <x v="0"/>
    <n v="168710.68"/>
    <x v="1"/>
  </r>
  <r>
    <x v="0"/>
    <n v="33.54"/>
    <x v="7"/>
    <x v="36"/>
    <n v="282648"/>
    <x v="2"/>
    <n v="115"/>
    <x v="0"/>
    <n v="82.13"/>
    <s v="First"/>
    <x v="3"/>
    <s v="Not Available"/>
    <x v="0"/>
    <n v="147357.9"/>
    <x v="0"/>
  </r>
  <r>
    <x v="3"/>
    <n v="22.56"/>
    <x v="3"/>
    <x v="7"/>
    <n v="387027"/>
    <x v="2"/>
    <n v="208"/>
    <x v="0"/>
    <n v="84.89"/>
    <s v="First"/>
    <x v="3"/>
    <s v="Active"/>
    <x v="0"/>
    <n v="225876.35"/>
    <x v="3"/>
  </r>
  <r>
    <x v="2"/>
    <n v="12.53"/>
    <x v="7"/>
    <x v="17"/>
    <n v="241441"/>
    <x v="5"/>
    <n v="457"/>
    <x v="1"/>
    <n v="75.849999999999994"/>
    <s v="Second"/>
    <x v="1"/>
    <s v="Active"/>
    <x v="0"/>
    <n v="106892.38"/>
    <x v="2"/>
  </r>
  <r>
    <x v="9"/>
    <n v="72.510000000000005"/>
    <x v="4"/>
    <x v="22"/>
    <n v="244678"/>
    <x v="3"/>
    <n v="791"/>
    <x v="0"/>
    <n v="90.99"/>
    <s v="First"/>
    <x v="4"/>
    <s v="Expired"/>
    <x v="1"/>
    <n v="127260.4"/>
    <x v="3"/>
  </r>
  <r>
    <x v="1"/>
    <n v="73.86"/>
    <x v="0"/>
    <x v="29"/>
    <n v="388727"/>
    <x v="3"/>
    <n v="464"/>
    <x v="2"/>
    <n v="28.68"/>
    <s v="Second"/>
    <x v="4"/>
    <s v="Active"/>
    <x v="1"/>
    <n v="286839.36"/>
    <x v="2"/>
  </r>
  <r>
    <x v="0"/>
    <n v="33.11"/>
    <x v="5"/>
    <x v="13"/>
    <n v="64222"/>
    <x v="5"/>
    <n v="311"/>
    <x v="0"/>
    <n v="71.84"/>
    <s v="Third"/>
    <x v="2"/>
    <s v="Active"/>
    <x v="0"/>
    <n v="37478.65"/>
    <x v="1"/>
  </r>
  <r>
    <x v="4"/>
    <n v="75.2"/>
    <x v="4"/>
    <x v="12"/>
    <n v="92597"/>
    <x v="1"/>
    <n v="775"/>
    <x v="1"/>
    <n v="74.33"/>
    <s v="Third"/>
    <x v="4"/>
    <s v="Active"/>
    <x v="1"/>
    <n v="60747.05"/>
    <x v="1"/>
  </r>
  <r>
    <x v="4"/>
    <n v="30.89"/>
    <x v="6"/>
    <x v="31"/>
    <n v="239235"/>
    <x v="5"/>
    <n v="550"/>
    <x v="1"/>
    <n v="63.73"/>
    <s v="First"/>
    <x v="5"/>
    <s v="Expired"/>
    <x v="1"/>
    <n v="96595.199999999997"/>
    <x v="0"/>
  </r>
  <r>
    <x v="9"/>
    <n v="56.42"/>
    <x v="0"/>
    <x v="29"/>
    <n v="201068"/>
    <x v="7"/>
    <n v="614"/>
    <x v="2"/>
    <n v="36.56"/>
    <s v="Third"/>
    <x v="6"/>
    <s v="Not Available"/>
    <x v="0"/>
    <n v="117247.73"/>
    <x v="0"/>
  </r>
  <r>
    <x v="4"/>
    <n v="62.14"/>
    <x v="2"/>
    <x v="38"/>
    <n v="115466"/>
    <x v="8"/>
    <n v="159"/>
    <x v="0"/>
    <n v="87.33"/>
    <s v="Second"/>
    <x v="7"/>
    <s v="Active"/>
    <x v="0"/>
    <n v="63678.22"/>
    <x v="1"/>
  </r>
  <r>
    <x v="6"/>
    <n v="63.63"/>
    <x v="4"/>
    <x v="22"/>
    <n v="376618"/>
    <x v="2"/>
    <n v="509"/>
    <x v="2"/>
    <n v="50.06"/>
    <s v="Third"/>
    <x v="6"/>
    <s v="Active"/>
    <x v="1"/>
    <n v="186403.68"/>
    <x v="0"/>
  </r>
  <r>
    <x v="6"/>
    <n v="46.42"/>
    <x v="1"/>
    <x v="26"/>
    <n v="325623"/>
    <x v="4"/>
    <n v="430"/>
    <x v="0"/>
    <n v="81.650000000000006"/>
    <s v="Third"/>
    <x v="0"/>
    <s v="Not Available"/>
    <x v="1"/>
    <n v="216923.96"/>
    <x v="3"/>
  </r>
  <r>
    <x v="2"/>
    <n v="16.649999999999999"/>
    <x v="4"/>
    <x v="22"/>
    <n v="91680"/>
    <x v="4"/>
    <n v="586"/>
    <x v="2"/>
    <n v="40.92"/>
    <s v="First"/>
    <x v="0"/>
    <s v="Active"/>
    <x v="0"/>
    <n v="41049.040000000001"/>
    <x v="3"/>
  </r>
  <r>
    <x v="7"/>
    <n v="17.8"/>
    <x v="4"/>
    <x v="12"/>
    <n v="98666"/>
    <x v="4"/>
    <n v="674"/>
    <x v="2"/>
    <n v="35.49"/>
    <s v="Second"/>
    <x v="0"/>
    <s v="Active"/>
    <x v="0"/>
    <n v="50401.83"/>
    <x v="0"/>
  </r>
  <r>
    <x v="3"/>
    <n v="53.52"/>
    <x v="5"/>
    <x v="13"/>
    <n v="68147"/>
    <x v="5"/>
    <n v="534"/>
    <x v="2"/>
    <n v="40.64"/>
    <s v="Second"/>
    <x v="5"/>
    <s v="Expired"/>
    <x v="1"/>
    <n v="41209.43"/>
    <x v="3"/>
  </r>
  <r>
    <x v="5"/>
    <n v="67.62"/>
    <x v="5"/>
    <x v="9"/>
    <n v="268390"/>
    <x v="0"/>
    <n v="130"/>
    <x v="0"/>
    <n v="70.760000000000005"/>
    <s v="Second"/>
    <x v="1"/>
    <s v="Expired"/>
    <x v="0"/>
    <n v="156784.51999999999"/>
    <x v="1"/>
  </r>
  <r>
    <x v="0"/>
    <n v="77.069999999999993"/>
    <x v="5"/>
    <x v="5"/>
    <n v="108497"/>
    <x v="0"/>
    <n v="493"/>
    <x v="2"/>
    <n v="55.62"/>
    <s v="Second"/>
    <x v="0"/>
    <s v="Not Available"/>
    <x v="1"/>
    <n v="64722.23"/>
    <x v="1"/>
  </r>
  <r>
    <x v="3"/>
    <n v="22.25"/>
    <x v="6"/>
    <x v="24"/>
    <n v="391401"/>
    <x v="9"/>
    <n v="748"/>
    <x v="2"/>
    <n v="42.66"/>
    <s v="First"/>
    <x v="1"/>
    <s v="Not Available"/>
    <x v="1"/>
    <n v="249608.78"/>
    <x v="3"/>
  </r>
  <r>
    <x v="5"/>
    <n v="70.510000000000005"/>
    <x v="6"/>
    <x v="10"/>
    <n v="318166"/>
    <x v="5"/>
    <n v="347"/>
    <x v="0"/>
    <n v="96.36"/>
    <s v="Second"/>
    <x v="2"/>
    <s v="Active"/>
    <x v="0"/>
    <n v="159652.98000000001"/>
    <x v="2"/>
  </r>
  <r>
    <x v="5"/>
    <n v="14.36"/>
    <x v="3"/>
    <x v="14"/>
    <n v="73453"/>
    <x v="0"/>
    <n v="584"/>
    <x v="2"/>
    <n v="31.85"/>
    <s v="Second"/>
    <x v="1"/>
    <s v="Active"/>
    <x v="1"/>
    <n v="41405.08"/>
    <x v="3"/>
  </r>
  <r>
    <x v="0"/>
    <n v="33.14"/>
    <x v="7"/>
    <x v="28"/>
    <n v="327975"/>
    <x v="4"/>
    <n v="764"/>
    <x v="1"/>
    <n v="72.790000000000006"/>
    <s v="Third"/>
    <x v="0"/>
    <s v="Active"/>
    <x v="0"/>
    <n v="154697.79999999999"/>
    <x v="2"/>
  </r>
  <r>
    <x v="3"/>
    <n v="66.78"/>
    <x v="2"/>
    <x v="38"/>
    <n v="89182"/>
    <x v="4"/>
    <n v="882"/>
    <x v="0"/>
    <n v="66.61"/>
    <s v="Second"/>
    <x v="0"/>
    <s v="Active"/>
    <x v="1"/>
    <n v="67505.41"/>
    <x v="1"/>
  </r>
  <r>
    <x v="3"/>
    <n v="36.57"/>
    <x v="6"/>
    <x v="31"/>
    <n v="205288"/>
    <x v="2"/>
    <n v="512"/>
    <x v="1"/>
    <n v="68"/>
    <s v="Third"/>
    <x v="6"/>
    <s v="Not Available"/>
    <x v="0"/>
    <n v="101972.67"/>
    <x v="3"/>
  </r>
  <r>
    <x v="2"/>
    <n v="13.87"/>
    <x v="1"/>
    <x v="19"/>
    <n v="103137"/>
    <x v="0"/>
    <n v="315"/>
    <x v="2"/>
    <n v="32.18"/>
    <s v="Second"/>
    <x v="1"/>
    <s v="Not Available"/>
    <x v="0"/>
    <n v="44598.47"/>
    <x v="1"/>
  </r>
  <r>
    <x v="4"/>
    <n v="76.790000000000006"/>
    <x v="4"/>
    <x v="4"/>
    <n v="229636"/>
    <x v="7"/>
    <n v="879"/>
    <x v="2"/>
    <n v="40.049999999999997"/>
    <s v="First"/>
    <x v="7"/>
    <s v="Expired"/>
    <x v="1"/>
    <n v="125610.11"/>
    <x v="2"/>
  </r>
  <r>
    <x v="8"/>
    <n v="73.3"/>
    <x v="0"/>
    <x v="35"/>
    <n v="96183"/>
    <x v="3"/>
    <n v="515"/>
    <x v="0"/>
    <n v="96.59"/>
    <s v="Second"/>
    <x v="1"/>
    <s v="Active"/>
    <x v="0"/>
    <n v="45927.48"/>
    <x v="2"/>
  </r>
  <r>
    <x v="6"/>
    <n v="75.03"/>
    <x v="5"/>
    <x v="9"/>
    <n v="151917"/>
    <x v="8"/>
    <n v="807"/>
    <x v="2"/>
    <n v="26.93"/>
    <s v="First"/>
    <x v="8"/>
    <s v="Not Available"/>
    <x v="1"/>
    <n v="103060.78"/>
    <x v="1"/>
  </r>
  <r>
    <x v="2"/>
    <n v="73.25"/>
    <x v="7"/>
    <x v="30"/>
    <n v="377330"/>
    <x v="6"/>
    <n v="419"/>
    <x v="1"/>
    <n v="83.32"/>
    <s v="First"/>
    <x v="9"/>
    <s v="Active"/>
    <x v="1"/>
    <n v="218693.98"/>
    <x v="3"/>
  </r>
  <r>
    <x v="9"/>
    <n v="49.9"/>
    <x v="5"/>
    <x v="20"/>
    <n v="293401"/>
    <x v="8"/>
    <n v="997"/>
    <x v="0"/>
    <n v="87.76"/>
    <s v="Third"/>
    <x v="1"/>
    <s v="Active"/>
    <x v="1"/>
    <n v="141169.1"/>
    <x v="2"/>
  </r>
  <r>
    <x v="7"/>
    <n v="28.5"/>
    <x v="3"/>
    <x v="32"/>
    <n v="381599"/>
    <x v="0"/>
    <n v="214"/>
    <x v="2"/>
    <n v="34.590000000000003"/>
    <s v="Second"/>
    <x v="2"/>
    <s v="Active"/>
    <x v="0"/>
    <n v="208769.35"/>
    <x v="0"/>
  </r>
  <r>
    <x v="9"/>
    <n v="25.15"/>
    <x v="4"/>
    <x v="22"/>
    <n v="90238"/>
    <x v="1"/>
    <n v="905"/>
    <x v="2"/>
    <n v="49.22"/>
    <s v="Second"/>
    <x v="2"/>
    <s v="Not Available"/>
    <x v="1"/>
    <n v="36958.1"/>
    <x v="1"/>
  </r>
  <r>
    <x v="6"/>
    <n v="42.57"/>
    <x v="2"/>
    <x v="34"/>
    <n v="153928"/>
    <x v="8"/>
    <n v="214"/>
    <x v="2"/>
    <n v="57.43"/>
    <s v="First"/>
    <x v="8"/>
    <s v="Expired"/>
    <x v="1"/>
    <n v="86849.91"/>
    <x v="1"/>
  </r>
  <r>
    <x v="5"/>
    <n v="10.08"/>
    <x v="5"/>
    <x v="15"/>
    <n v="220851"/>
    <x v="3"/>
    <n v="809"/>
    <x v="0"/>
    <n v="68.72"/>
    <s v="First"/>
    <x v="4"/>
    <s v="Not Available"/>
    <x v="1"/>
    <n v="152826.74"/>
    <x v="0"/>
  </r>
  <r>
    <x v="6"/>
    <n v="40.14"/>
    <x v="1"/>
    <x v="25"/>
    <n v="391185"/>
    <x v="1"/>
    <n v="574"/>
    <x v="2"/>
    <n v="38.19"/>
    <s v="First"/>
    <x v="6"/>
    <s v="Not Available"/>
    <x v="1"/>
    <n v="291788.67"/>
    <x v="1"/>
  </r>
  <r>
    <x v="8"/>
    <n v="34.49"/>
    <x v="0"/>
    <x v="39"/>
    <n v="353174"/>
    <x v="1"/>
    <n v="903"/>
    <x v="1"/>
    <n v="80.900000000000006"/>
    <s v="First"/>
    <x v="6"/>
    <s v="Active"/>
    <x v="1"/>
    <n v="152202.59"/>
    <x v="0"/>
  </r>
  <r>
    <x v="2"/>
    <n v="67.59"/>
    <x v="1"/>
    <x v="19"/>
    <n v="89413"/>
    <x v="9"/>
    <n v="217"/>
    <x v="1"/>
    <n v="91.9"/>
    <s v="Third"/>
    <x v="0"/>
    <s v="Not Available"/>
    <x v="1"/>
    <n v="49829.08"/>
    <x v="1"/>
  </r>
  <r>
    <x v="8"/>
    <n v="74.52"/>
    <x v="4"/>
    <x v="18"/>
    <n v="106332"/>
    <x v="7"/>
    <n v="141"/>
    <x v="2"/>
    <n v="25.27"/>
    <s v="First"/>
    <x v="7"/>
    <s v="Expired"/>
    <x v="1"/>
    <n v="69613.42"/>
    <x v="2"/>
  </r>
  <r>
    <x v="3"/>
    <n v="59.35"/>
    <x v="1"/>
    <x v="26"/>
    <n v="310133"/>
    <x v="0"/>
    <n v="820"/>
    <x v="1"/>
    <n v="69.06"/>
    <s v="First"/>
    <x v="2"/>
    <s v="Not Available"/>
    <x v="1"/>
    <n v="162247.46"/>
    <x v="2"/>
  </r>
  <r>
    <x v="0"/>
    <n v="12.21"/>
    <x v="6"/>
    <x v="10"/>
    <n v="98527"/>
    <x v="5"/>
    <n v="333"/>
    <x v="2"/>
    <n v="55.8"/>
    <s v="Third"/>
    <x v="3"/>
    <s v="Not Available"/>
    <x v="0"/>
    <n v="44364.5"/>
    <x v="0"/>
  </r>
  <r>
    <x v="0"/>
    <n v="68.83"/>
    <x v="5"/>
    <x v="15"/>
    <n v="243262"/>
    <x v="9"/>
    <n v="313"/>
    <x v="1"/>
    <n v="63.86"/>
    <s v="Third"/>
    <x v="0"/>
    <s v="Not Available"/>
    <x v="1"/>
    <n v="160621.29"/>
    <x v="0"/>
  </r>
  <r>
    <x v="6"/>
    <n v="59.94"/>
    <x v="2"/>
    <x v="34"/>
    <n v="206336"/>
    <x v="0"/>
    <n v="282"/>
    <x v="0"/>
    <n v="64.75"/>
    <s v="Second"/>
    <x v="2"/>
    <s v="Active"/>
    <x v="0"/>
    <n v="97573.19"/>
    <x v="3"/>
  </r>
  <r>
    <x v="0"/>
    <n v="13.56"/>
    <x v="7"/>
    <x v="17"/>
    <n v="280974"/>
    <x v="2"/>
    <n v="869"/>
    <x v="2"/>
    <n v="36.14"/>
    <s v="First"/>
    <x v="3"/>
    <s v="Not Available"/>
    <x v="1"/>
    <n v="211608.95999999999"/>
    <x v="3"/>
  </r>
  <r>
    <x v="0"/>
    <n v="36.19"/>
    <x v="2"/>
    <x v="8"/>
    <n v="154694"/>
    <x v="9"/>
    <n v="324"/>
    <x v="2"/>
    <n v="30.52"/>
    <s v="Second"/>
    <x v="0"/>
    <s v="Active"/>
    <x v="1"/>
    <n v="69295.89"/>
    <x v="3"/>
  </r>
  <r>
    <x v="0"/>
    <n v="8.35"/>
    <x v="5"/>
    <x v="15"/>
    <n v="247072"/>
    <x v="4"/>
    <n v="865"/>
    <x v="0"/>
    <n v="68.56"/>
    <s v="Third"/>
    <x v="0"/>
    <s v="Active"/>
    <x v="0"/>
    <n v="133579.37"/>
    <x v="1"/>
  </r>
  <r>
    <x v="8"/>
    <n v="31.16"/>
    <x v="2"/>
    <x v="38"/>
    <n v="187346"/>
    <x v="8"/>
    <n v="698"/>
    <x v="2"/>
    <n v="56.09"/>
    <s v="Second"/>
    <x v="4"/>
    <s v="Not Available"/>
    <x v="0"/>
    <n v="99072.27"/>
    <x v="0"/>
  </r>
  <r>
    <x v="2"/>
    <n v="47.45"/>
    <x v="6"/>
    <x v="33"/>
    <n v="343884"/>
    <x v="7"/>
    <n v="440"/>
    <x v="0"/>
    <n v="99.25"/>
    <s v="First"/>
    <x v="7"/>
    <s v="Active"/>
    <x v="1"/>
    <n v="261598.73"/>
    <x v="0"/>
  </r>
  <r>
    <x v="3"/>
    <n v="24.24"/>
    <x v="6"/>
    <x v="33"/>
    <n v="99005"/>
    <x v="2"/>
    <n v="407"/>
    <x v="1"/>
    <n v="88.25"/>
    <s v="Third"/>
    <x v="4"/>
    <s v="Not Available"/>
    <x v="0"/>
    <n v="61325.13"/>
    <x v="0"/>
  </r>
  <r>
    <x v="0"/>
    <n v="41.53"/>
    <x v="0"/>
    <x v="29"/>
    <n v="167545"/>
    <x v="8"/>
    <n v="669"/>
    <x v="1"/>
    <n v="60.62"/>
    <s v="Third"/>
    <x v="7"/>
    <s v="Active"/>
    <x v="0"/>
    <n v="70276.460000000006"/>
    <x v="2"/>
  </r>
  <r>
    <x v="3"/>
    <n v="10.119999999999999"/>
    <x v="2"/>
    <x v="34"/>
    <n v="65033"/>
    <x v="7"/>
    <n v="312"/>
    <x v="1"/>
    <n v="95.58"/>
    <s v="Third"/>
    <x v="6"/>
    <s v="Expired"/>
    <x v="1"/>
    <n v="35712.22"/>
    <x v="1"/>
  </r>
  <r>
    <x v="2"/>
    <n v="35.78"/>
    <x v="6"/>
    <x v="33"/>
    <n v="119800"/>
    <x v="5"/>
    <n v="426"/>
    <x v="2"/>
    <n v="36.96"/>
    <s v="Third"/>
    <x v="8"/>
    <s v="Expired"/>
    <x v="1"/>
    <n v="54159.47"/>
    <x v="0"/>
  </r>
  <r>
    <x v="4"/>
    <n v="33.630000000000003"/>
    <x v="3"/>
    <x v="32"/>
    <n v="115631"/>
    <x v="7"/>
    <n v="448"/>
    <x v="2"/>
    <n v="34.409999999999997"/>
    <s v="Third"/>
    <x v="2"/>
    <s v="Active"/>
    <x v="0"/>
    <n v="77314.52"/>
    <x v="0"/>
  </r>
  <r>
    <x v="5"/>
    <n v="62.76"/>
    <x v="5"/>
    <x v="20"/>
    <n v="138788"/>
    <x v="9"/>
    <n v="526"/>
    <x v="2"/>
    <n v="46.5"/>
    <s v="Third"/>
    <x v="1"/>
    <s v="Active"/>
    <x v="1"/>
    <n v="102702.95"/>
    <x v="1"/>
  </r>
  <r>
    <x v="3"/>
    <n v="36.270000000000003"/>
    <x v="4"/>
    <x v="4"/>
    <n v="380797"/>
    <x v="9"/>
    <n v="736"/>
    <x v="1"/>
    <n v="87.51"/>
    <s v="Third"/>
    <x v="1"/>
    <s v="Active"/>
    <x v="0"/>
    <n v="155400.65"/>
    <x v="1"/>
  </r>
  <r>
    <x v="5"/>
    <n v="5.29"/>
    <x v="2"/>
    <x v="38"/>
    <n v="257702"/>
    <x v="6"/>
    <n v="712"/>
    <x v="1"/>
    <n v="91.19"/>
    <s v="Second"/>
    <x v="0"/>
    <s v="Expired"/>
    <x v="0"/>
    <n v="141534.57"/>
    <x v="0"/>
  </r>
  <r>
    <x v="6"/>
    <n v="69.260000000000005"/>
    <x v="6"/>
    <x v="24"/>
    <n v="264320"/>
    <x v="7"/>
    <n v="230"/>
    <x v="0"/>
    <n v="77.81"/>
    <s v="First"/>
    <x v="7"/>
    <s v="Expired"/>
    <x v="1"/>
    <n v="176007.25"/>
    <x v="3"/>
  </r>
  <r>
    <x v="6"/>
    <n v="31.45"/>
    <x v="7"/>
    <x v="36"/>
    <n v="220463"/>
    <x v="6"/>
    <n v="859"/>
    <x v="2"/>
    <n v="32.799999999999997"/>
    <s v="First"/>
    <x v="9"/>
    <s v="Active"/>
    <x v="1"/>
    <n v="123346.11"/>
    <x v="0"/>
  </r>
  <r>
    <x v="0"/>
    <n v="52.42"/>
    <x v="2"/>
    <x v="2"/>
    <n v="391463"/>
    <x v="2"/>
    <n v="813"/>
    <x v="0"/>
    <n v="96.66"/>
    <s v="First"/>
    <x v="3"/>
    <s v="Active"/>
    <x v="1"/>
    <n v="255926.21"/>
    <x v="1"/>
  </r>
  <r>
    <x v="7"/>
    <n v="67.72"/>
    <x v="6"/>
    <x v="24"/>
    <n v="190467"/>
    <x v="0"/>
    <n v="623"/>
    <x v="0"/>
    <n v="99.52"/>
    <s v="First"/>
    <x v="2"/>
    <s v="Expired"/>
    <x v="1"/>
    <n v="92938.91"/>
    <x v="0"/>
  </r>
  <r>
    <x v="3"/>
    <n v="20.74"/>
    <x v="3"/>
    <x v="14"/>
    <n v="141325"/>
    <x v="3"/>
    <n v="246"/>
    <x v="2"/>
    <n v="56.05"/>
    <s v="First"/>
    <x v="4"/>
    <s v="Active"/>
    <x v="1"/>
    <n v="94023.85"/>
    <x v="2"/>
  </r>
  <r>
    <x v="9"/>
    <n v="9.4600000000000009"/>
    <x v="5"/>
    <x v="9"/>
    <n v="91604"/>
    <x v="1"/>
    <n v="110"/>
    <x v="2"/>
    <n v="42.22"/>
    <s v="Third"/>
    <x v="2"/>
    <s v="Not Available"/>
    <x v="0"/>
    <n v="53145.66"/>
    <x v="2"/>
  </r>
  <r>
    <x v="5"/>
    <n v="62.79"/>
    <x v="5"/>
    <x v="9"/>
    <n v="288176"/>
    <x v="5"/>
    <n v="298"/>
    <x v="1"/>
    <n v="73.33"/>
    <s v="Second"/>
    <x v="7"/>
    <s v="Expired"/>
    <x v="1"/>
    <n v="195166.25"/>
    <x v="2"/>
  </r>
  <r>
    <x v="1"/>
    <n v="17.96"/>
    <x v="2"/>
    <x v="8"/>
    <n v="334437"/>
    <x v="8"/>
    <n v="382"/>
    <x v="1"/>
    <n v="96.49"/>
    <s v="Second"/>
    <x v="9"/>
    <s v="Not Available"/>
    <x v="1"/>
    <n v="185815.17"/>
    <x v="1"/>
  </r>
  <r>
    <x v="9"/>
    <n v="71.39"/>
    <x v="7"/>
    <x v="30"/>
    <n v="197702"/>
    <x v="8"/>
    <n v="574"/>
    <x v="2"/>
    <n v="59.77"/>
    <s v="Second"/>
    <x v="3"/>
    <s v="Active"/>
    <x v="1"/>
    <n v="131107.72"/>
    <x v="3"/>
  </r>
  <r>
    <x v="8"/>
    <n v="41.72"/>
    <x v="1"/>
    <x v="19"/>
    <n v="362227"/>
    <x v="6"/>
    <n v="268"/>
    <x v="0"/>
    <n v="64.02"/>
    <s v="First"/>
    <x v="9"/>
    <s v="Active"/>
    <x v="0"/>
    <n v="205798.48"/>
    <x v="2"/>
  </r>
  <r>
    <x v="2"/>
    <n v="66.069999999999993"/>
    <x v="5"/>
    <x v="20"/>
    <n v="346804"/>
    <x v="8"/>
    <n v="334"/>
    <x v="1"/>
    <n v="85.73"/>
    <s v="Third"/>
    <x v="4"/>
    <s v="Active"/>
    <x v="1"/>
    <n v="164402.01"/>
    <x v="3"/>
  </r>
  <r>
    <x v="8"/>
    <n v="6.41"/>
    <x v="2"/>
    <x v="34"/>
    <n v="204854"/>
    <x v="3"/>
    <n v="268"/>
    <x v="0"/>
    <n v="66.95"/>
    <s v="First"/>
    <x v="4"/>
    <s v="Active"/>
    <x v="1"/>
    <n v="93300.33"/>
    <x v="0"/>
  </r>
  <r>
    <x v="1"/>
    <n v="53.4"/>
    <x v="6"/>
    <x v="24"/>
    <n v="332325"/>
    <x v="2"/>
    <n v="961"/>
    <x v="2"/>
    <n v="45.68"/>
    <s v="First"/>
    <x v="3"/>
    <s v="Not Available"/>
    <x v="0"/>
    <n v="255486.75"/>
    <x v="2"/>
  </r>
  <r>
    <x v="7"/>
    <n v="78.64"/>
    <x v="1"/>
    <x v="25"/>
    <n v="53979"/>
    <x v="7"/>
    <n v="438"/>
    <x v="0"/>
    <n v="68.81"/>
    <s v="First"/>
    <x v="7"/>
    <s v="Active"/>
    <x v="1"/>
    <n v="32243.81"/>
    <x v="0"/>
  </r>
  <r>
    <x v="0"/>
    <n v="27.36"/>
    <x v="3"/>
    <x v="14"/>
    <n v="339023"/>
    <x v="0"/>
    <n v="229"/>
    <x v="2"/>
    <n v="27.58"/>
    <s v="Third"/>
    <x v="0"/>
    <s v="Active"/>
    <x v="1"/>
    <n v="235591.26"/>
    <x v="2"/>
  </r>
  <r>
    <x v="0"/>
    <n v="70.34"/>
    <x v="1"/>
    <x v="25"/>
    <n v="162868"/>
    <x v="4"/>
    <n v="676"/>
    <x v="0"/>
    <n v="79.25"/>
    <s v="Third"/>
    <x v="0"/>
    <s v="Expired"/>
    <x v="1"/>
    <n v="89041.02"/>
    <x v="0"/>
  </r>
  <r>
    <x v="6"/>
    <n v="23.86"/>
    <x v="3"/>
    <x v="3"/>
    <n v="380120"/>
    <x v="5"/>
    <n v="442"/>
    <x v="2"/>
    <n v="58.37"/>
    <s v="Second"/>
    <x v="1"/>
    <s v="Not Available"/>
    <x v="0"/>
    <n v="301390.02"/>
    <x v="2"/>
  </r>
  <r>
    <x v="8"/>
    <n v="55.88"/>
    <x v="1"/>
    <x v="19"/>
    <n v="234157"/>
    <x v="4"/>
    <n v="793"/>
    <x v="2"/>
    <n v="34.71"/>
    <s v="Second"/>
    <x v="0"/>
    <s v="Not Available"/>
    <x v="0"/>
    <n v="103734.43"/>
    <x v="2"/>
  </r>
  <r>
    <x v="9"/>
    <n v="22.09"/>
    <x v="2"/>
    <x v="27"/>
    <n v="217537"/>
    <x v="0"/>
    <n v="186"/>
    <x v="1"/>
    <n v="70.84"/>
    <s v="Second"/>
    <x v="4"/>
    <s v="Active"/>
    <x v="1"/>
    <n v="152530.23999999999"/>
    <x v="3"/>
  </r>
  <r>
    <x v="6"/>
    <n v="68.17"/>
    <x v="5"/>
    <x v="20"/>
    <n v="264280"/>
    <x v="3"/>
    <n v="383"/>
    <x v="0"/>
    <n v="83.44"/>
    <s v="Third"/>
    <x v="4"/>
    <s v="Active"/>
    <x v="0"/>
    <n v="127755.56"/>
    <x v="2"/>
  </r>
  <r>
    <x v="4"/>
    <n v="65.569999999999993"/>
    <x v="2"/>
    <x v="2"/>
    <n v="218973"/>
    <x v="6"/>
    <n v="633"/>
    <x v="2"/>
    <n v="33.33"/>
    <s v="Second"/>
    <x v="3"/>
    <s v="Not Available"/>
    <x v="1"/>
    <n v="161724.51"/>
    <x v="3"/>
  </r>
  <r>
    <x v="9"/>
    <n v="47.16"/>
    <x v="7"/>
    <x v="23"/>
    <n v="109327"/>
    <x v="5"/>
    <n v="208"/>
    <x v="1"/>
    <n v="90.92"/>
    <s v="Second"/>
    <x v="4"/>
    <s v="Active"/>
    <x v="0"/>
    <n v="70156.240000000005"/>
    <x v="3"/>
  </r>
  <r>
    <x v="1"/>
    <n v="54.29"/>
    <x v="7"/>
    <x v="28"/>
    <n v="160125"/>
    <x v="6"/>
    <n v="266"/>
    <x v="0"/>
    <n v="80.59"/>
    <s v="Second"/>
    <x v="0"/>
    <s v="Not Available"/>
    <x v="1"/>
    <n v="98857.75"/>
    <x v="3"/>
  </r>
  <r>
    <x v="6"/>
    <n v="22.24"/>
    <x v="0"/>
    <x v="39"/>
    <n v="276463"/>
    <x v="1"/>
    <n v="600"/>
    <x v="2"/>
    <n v="58.66"/>
    <s v="Second"/>
    <x v="2"/>
    <s v="Not Available"/>
    <x v="0"/>
    <n v="169450.68"/>
    <x v="0"/>
  </r>
  <r>
    <x v="2"/>
    <n v="36.43"/>
    <x v="7"/>
    <x v="28"/>
    <n v="389965"/>
    <x v="7"/>
    <n v="474"/>
    <x v="1"/>
    <n v="67.08"/>
    <s v="First"/>
    <x v="7"/>
    <s v="Expired"/>
    <x v="0"/>
    <n v="293053.57"/>
    <x v="3"/>
  </r>
  <r>
    <x v="3"/>
    <n v="9.9"/>
    <x v="2"/>
    <x v="38"/>
    <n v="74639"/>
    <x v="4"/>
    <n v="366"/>
    <x v="0"/>
    <n v="87.22"/>
    <s v="First"/>
    <x v="0"/>
    <s v="Not Available"/>
    <x v="1"/>
    <n v="43266.239999999998"/>
    <x v="3"/>
  </r>
  <r>
    <x v="3"/>
    <n v="70.45"/>
    <x v="4"/>
    <x v="18"/>
    <n v="150687"/>
    <x v="8"/>
    <n v="661"/>
    <x v="1"/>
    <n v="68.89"/>
    <s v="Second"/>
    <x v="1"/>
    <s v="Active"/>
    <x v="0"/>
    <n v="103311.37"/>
    <x v="1"/>
  </r>
  <r>
    <x v="9"/>
    <n v="9.84"/>
    <x v="4"/>
    <x v="12"/>
    <n v="243012"/>
    <x v="6"/>
    <n v="663"/>
    <x v="2"/>
    <n v="36.85"/>
    <s v="First"/>
    <x v="9"/>
    <s v="Active"/>
    <x v="0"/>
    <n v="181016.47"/>
    <x v="3"/>
  </r>
  <r>
    <x v="4"/>
    <n v="31.91"/>
    <x v="4"/>
    <x v="18"/>
    <n v="57972"/>
    <x v="8"/>
    <n v="105"/>
    <x v="2"/>
    <n v="36"/>
    <s v="Second"/>
    <x v="8"/>
    <s v="Not Available"/>
    <x v="0"/>
    <n v="39091.78"/>
    <x v="2"/>
  </r>
  <r>
    <x v="8"/>
    <n v="33.880000000000003"/>
    <x v="4"/>
    <x v="4"/>
    <n v="260849"/>
    <x v="1"/>
    <n v="191"/>
    <x v="1"/>
    <n v="84.91"/>
    <s v="Second"/>
    <x v="6"/>
    <s v="Expired"/>
    <x v="0"/>
    <n v="179395.83"/>
    <x v="1"/>
  </r>
  <r>
    <x v="1"/>
    <n v="47.05"/>
    <x v="6"/>
    <x v="10"/>
    <n v="384150"/>
    <x v="2"/>
    <n v="878"/>
    <x v="2"/>
    <n v="49.21"/>
    <s v="Second"/>
    <x v="6"/>
    <s v="Expired"/>
    <x v="1"/>
    <n v="260896.39"/>
    <x v="0"/>
  </r>
  <r>
    <x v="2"/>
    <n v="44.06"/>
    <x v="4"/>
    <x v="18"/>
    <n v="206942"/>
    <x v="6"/>
    <n v="966"/>
    <x v="1"/>
    <n v="65.47"/>
    <s v="Second"/>
    <x v="6"/>
    <s v="Not Available"/>
    <x v="1"/>
    <n v="130873.3"/>
    <x v="3"/>
  </r>
  <r>
    <x v="4"/>
    <n v="59.67"/>
    <x v="6"/>
    <x v="31"/>
    <n v="164504"/>
    <x v="1"/>
    <n v="623"/>
    <x v="1"/>
    <n v="85.66"/>
    <s v="Third"/>
    <x v="0"/>
    <s v="Not Available"/>
    <x v="0"/>
    <n v="74148.84"/>
    <x v="0"/>
  </r>
  <r>
    <x v="3"/>
    <n v="8.26"/>
    <x v="3"/>
    <x v="11"/>
    <n v="178176"/>
    <x v="8"/>
    <n v="886"/>
    <x v="0"/>
    <n v="65.17"/>
    <s v="Third"/>
    <x v="2"/>
    <s v="Expired"/>
    <x v="0"/>
    <n v="85446.81"/>
    <x v="2"/>
  </r>
  <r>
    <x v="2"/>
    <n v="75.599999999999994"/>
    <x v="1"/>
    <x v="1"/>
    <n v="105988"/>
    <x v="0"/>
    <n v="820"/>
    <x v="1"/>
    <n v="92.3"/>
    <s v="Second"/>
    <x v="1"/>
    <s v="Active"/>
    <x v="1"/>
    <n v="69159.48"/>
    <x v="0"/>
  </r>
  <r>
    <x v="6"/>
    <n v="5.13"/>
    <x v="2"/>
    <x v="27"/>
    <n v="246128"/>
    <x v="0"/>
    <n v="714"/>
    <x v="0"/>
    <n v="77.02"/>
    <s v="Third"/>
    <x v="0"/>
    <s v="Not Available"/>
    <x v="0"/>
    <n v="157736.21"/>
    <x v="0"/>
  </r>
  <r>
    <x v="8"/>
    <n v="57.44"/>
    <x v="3"/>
    <x v="3"/>
    <n v="167783"/>
    <x v="4"/>
    <n v="224"/>
    <x v="0"/>
    <n v="95.43"/>
    <s v="Second"/>
    <x v="0"/>
    <s v="Active"/>
    <x v="1"/>
    <n v="97869.43"/>
    <x v="0"/>
  </r>
  <r>
    <x v="6"/>
    <n v="45.87"/>
    <x v="7"/>
    <x v="23"/>
    <n v="269883"/>
    <x v="6"/>
    <n v="331"/>
    <x v="0"/>
    <n v="80.41"/>
    <s v="Third"/>
    <x v="3"/>
    <s v="Active"/>
    <x v="0"/>
    <n v="185223.99"/>
    <x v="2"/>
  </r>
  <r>
    <x v="5"/>
    <n v="24.21"/>
    <x v="6"/>
    <x v="21"/>
    <n v="176754"/>
    <x v="2"/>
    <n v="612"/>
    <x v="0"/>
    <n v="72.58"/>
    <s v="Third"/>
    <x v="4"/>
    <s v="Not Available"/>
    <x v="1"/>
    <n v="99442.14"/>
    <x v="1"/>
  </r>
  <r>
    <x v="1"/>
    <n v="72.39"/>
    <x v="5"/>
    <x v="20"/>
    <n v="393916"/>
    <x v="8"/>
    <n v="747"/>
    <x v="2"/>
    <n v="31.92"/>
    <s v="First"/>
    <x v="8"/>
    <s v="Expired"/>
    <x v="1"/>
    <n v="307700.15999999997"/>
    <x v="0"/>
  </r>
  <r>
    <x v="3"/>
    <n v="5.52"/>
    <x v="1"/>
    <x v="26"/>
    <n v="329117"/>
    <x v="0"/>
    <n v="353"/>
    <x v="1"/>
    <n v="94.58"/>
    <s v="Second"/>
    <x v="0"/>
    <s v="Expired"/>
    <x v="0"/>
    <n v="160238"/>
    <x v="1"/>
  </r>
  <r>
    <x v="1"/>
    <n v="77.569999999999993"/>
    <x v="3"/>
    <x v="32"/>
    <n v="160407"/>
    <x v="3"/>
    <n v="790"/>
    <x v="2"/>
    <n v="41.57"/>
    <s v="Second"/>
    <x v="1"/>
    <s v="Expired"/>
    <x v="1"/>
    <n v="73231.67"/>
    <x v="2"/>
  </r>
  <r>
    <x v="4"/>
    <n v="32.08"/>
    <x v="5"/>
    <x v="20"/>
    <n v="191135"/>
    <x v="2"/>
    <n v="893"/>
    <x v="1"/>
    <n v="69.849999999999994"/>
    <s v="Second"/>
    <x v="1"/>
    <s v="Expired"/>
    <x v="0"/>
    <n v="130036.44"/>
    <x v="2"/>
  </r>
  <r>
    <x v="3"/>
    <n v="79.010000000000005"/>
    <x v="2"/>
    <x v="38"/>
    <n v="171273"/>
    <x v="8"/>
    <n v="480"/>
    <x v="2"/>
    <n v="53.3"/>
    <s v="Third"/>
    <x v="7"/>
    <s v="Expired"/>
    <x v="1"/>
    <n v="88980.29"/>
    <x v="1"/>
  </r>
  <r>
    <x v="8"/>
    <n v="7.9"/>
    <x v="5"/>
    <x v="13"/>
    <n v="118098"/>
    <x v="3"/>
    <n v="440"/>
    <x v="2"/>
    <n v="33.47"/>
    <s v="Second"/>
    <x v="1"/>
    <s v="Expired"/>
    <x v="1"/>
    <n v="55226.71"/>
    <x v="3"/>
  </r>
  <r>
    <x v="1"/>
    <n v="25.79"/>
    <x v="6"/>
    <x v="10"/>
    <n v="143429"/>
    <x v="2"/>
    <n v="638"/>
    <x v="1"/>
    <n v="76.150000000000006"/>
    <s v="Third"/>
    <x v="2"/>
    <s v="Not Available"/>
    <x v="1"/>
    <n v="77995.460000000006"/>
    <x v="2"/>
  </r>
  <r>
    <x v="1"/>
    <n v="7.45"/>
    <x v="4"/>
    <x v="12"/>
    <n v="392594"/>
    <x v="6"/>
    <n v="659"/>
    <x v="0"/>
    <n v="82.19"/>
    <s v="Third"/>
    <x v="1"/>
    <s v="Active"/>
    <x v="0"/>
    <n v="163506.51"/>
    <x v="3"/>
  </r>
  <r>
    <x v="7"/>
    <n v="43.88"/>
    <x v="7"/>
    <x v="36"/>
    <n v="183413"/>
    <x v="1"/>
    <n v="285"/>
    <x v="0"/>
    <n v="70.59"/>
    <s v="First"/>
    <x v="6"/>
    <s v="Not Available"/>
    <x v="0"/>
    <n v="115818.12"/>
    <x v="2"/>
  </r>
  <r>
    <x v="4"/>
    <n v="35.85"/>
    <x v="5"/>
    <x v="15"/>
    <n v="137288"/>
    <x v="3"/>
    <n v="704"/>
    <x v="0"/>
    <n v="81.08"/>
    <s v="First"/>
    <x v="4"/>
    <s v="Expired"/>
    <x v="0"/>
    <n v="98495.08"/>
    <x v="2"/>
  </r>
  <r>
    <x v="0"/>
    <n v="38.64"/>
    <x v="5"/>
    <x v="9"/>
    <n v="379205"/>
    <x v="7"/>
    <n v="236"/>
    <x v="0"/>
    <n v="94.8"/>
    <s v="Third"/>
    <x v="1"/>
    <s v="Not Available"/>
    <x v="1"/>
    <n v="195613.31"/>
    <x v="0"/>
  </r>
  <r>
    <x v="4"/>
    <n v="19.670000000000002"/>
    <x v="3"/>
    <x v="14"/>
    <n v="329502"/>
    <x v="1"/>
    <n v="245"/>
    <x v="0"/>
    <n v="83.1"/>
    <s v="First"/>
    <x v="6"/>
    <s v="Active"/>
    <x v="0"/>
    <n v="249871.17"/>
    <x v="3"/>
  </r>
  <r>
    <x v="7"/>
    <n v="37.31"/>
    <x v="2"/>
    <x v="2"/>
    <n v="167367"/>
    <x v="6"/>
    <n v="109"/>
    <x v="1"/>
    <n v="86.65"/>
    <s v="Second"/>
    <x v="7"/>
    <s v="Active"/>
    <x v="0"/>
    <n v="80625.33"/>
    <x v="3"/>
  </r>
  <r>
    <x v="8"/>
    <n v="56.75"/>
    <x v="2"/>
    <x v="2"/>
    <n v="296918"/>
    <x v="3"/>
    <n v="203"/>
    <x v="0"/>
    <n v="72.349999999999994"/>
    <s v="First"/>
    <x v="4"/>
    <s v="Active"/>
    <x v="0"/>
    <n v="150412.35"/>
    <x v="2"/>
  </r>
  <r>
    <x v="8"/>
    <n v="31.49"/>
    <x v="5"/>
    <x v="15"/>
    <n v="349664"/>
    <x v="2"/>
    <n v="547"/>
    <x v="1"/>
    <n v="66.38"/>
    <s v="Second"/>
    <x v="4"/>
    <s v="Expired"/>
    <x v="0"/>
    <n v="174859.82"/>
    <x v="2"/>
  </r>
  <r>
    <x v="9"/>
    <n v="41.76"/>
    <x v="6"/>
    <x v="33"/>
    <n v="86812"/>
    <x v="8"/>
    <n v="228"/>
    <x v="1"/>
    <n v="64.34"/>
    <s v="First"/>
    <x v="8"/>
    <s v="Expired"/>
    <x v="1"/>
    <n v="36905.31"/>
    <x v="1"/>
  </r>
  <r>
    <x v="2"/>
    <n v="23.37"/>
    <x v="0"/>
    <x v="6"/>
    <n v="397677"/>
    <x v="9"/>
    <n v="831"/>
    <x v="2"/>
    <n v="57.58"/>
    <s v="First"/>
    <x v="1"/>
    <s v="Not Available"/>
    <x v="1"/>
    <n v="316048.39"/>
    <x v="0"/>
  </r>
  <r>
    <x v="2"/>
    <n v="70.53"/>
    <x v="2"/>
    <x v="8"/>
    <n v="163309"/>
    <x v="8"/>
    <n v="644"/>
    <x v="1"/>
    <n v="74.97"/>
    <s v="Second"/>
    <x v="8"/>
    <s v="Not Available"/>
    <x v="1"/>
    <n v="111462.22"/>
    <x v="3"/>
  </r>
  <r>
    <x v="8"/>
    <n v="58.63"/>
    <x v="2"/>
    <x v="34"/>
    <n v="174103"/>
    <x v="4"/>
    <n v="369"/>
    <x v="2"/>
    <n v="46.84"/>
    <s v="First"/>
    <x v="0"/>
    <s v="Not Available"/>
    <x v="0"/>
    <n v="80636.509999999995"/>
    <x v="1"/>
  </r>
  <r>
    <x v="3"/>
    <n v="36.86"/>
    <x v="7"/>
    <x v="30"/>
    <n v="204943"/>
    <x v="6"/>
    <n v="135"/>
    <x v="1"/>
    <n v="91.8"/>
    <s v="Second"/>
    <x v="2"/>
    <s v="Not Available"/>
    <x v="1"/>
    <n v="150354.20000000001"/>
    <x v="2"/>
  </r>
  <r>
    <x v="9"/>
    <n v="25.41"/>
    <x v="7"/>
    <x v="30"/>
    <n v="92620"/>
    <x v="9"/>
    <n v="587"/>
    <x v="0"/>
    <n v="95.6"/>
    <s v="Third"/>
    <x v="0"/>
    <s v="Not Available"/>
    <x v="0"/>
    <n v="47775.09"/>
    <x v="2"/>
  </r>
  <r>
    <x v="3"/>
    <n v="45.05"/>
    <x v="2"/>
    <x v="34"/>
    <n v="279438"/>
    <x v="3"/>
    <n v="565"/>
    <x v="2"/>
    <n v="28.82"/>
    <s v="Third"/>
    <x v="4"/>
    <s v="Active"/>
    <x v="0"/>
    <n v="222848.33"/>
    <x v="3"/>
  </r>
  <r>
    <x v="7"/>
    <n v="20.69"/>
    <x v="4"/>
    <x v="12"/>
    <n v="319672"/>
    <x v="1"/>
    <n v="927"/>
    <x v="2"/>
    <n v="40.659999999999997"/>
    <s v="First"/>
    <x v="6"/>
    <s v="Active"/>
    <x v="0"/>
    <n v="184445.3"/>
    <x v="3"/>
  </r>
  <r>
    <x v="8"/>
    <n v="43"/>
    <x v="1"/>
    <x v="25"/>
    <n v="336575"/>
    <x v="7"/>
    <n v="625"/>
    <x v="2"/>
    <n v="38.340000000000003"/>
    <s v="Third"/>
    <x v="7"/>
    <s v="Active"/>
    <x v="0"/>
    <n v="177468.86"/>
    <x v="3"/>
  </r>
  <r>
    <x v="3"/>
    <n v="66.180000000000007"/>
    <x v="0"/>
    <x v="39"/>
    <n v="239968"/>
    <x v="1"/>
    <n v="456"/>
    <x v="2"/>
    <n v="53.78"/>
    <s v="Second"/>
    <x v="0"/>
    <s v="Expired"/>
    <x v="1"/>
    <n v="115726.41"/>
    <x v="1"/>
  </r>
  <r>
    <x v="4"/>
    <n v="54.42"/>
    <x v="6"/>
    <x v="21"/>
    <n v="336275"/>
    <x v="9"/>
    <n v="162"/>
    <x v="0"/>
    <n v="85.64"/>
    <s v="First"/>
    <x v="1"/>
    <s v="Expired"/>
    <x v="1"/>
    <n v="159244.23000000001"/>
    <x v="3"/>
  </r>
  <r>
    <x v="8"/>
    <n v="69.67"/>
    <x v="7"/>
    <x v="23"/>
    <n v="84846"/>
    <x v="4"/>
    <n v="315"/>
    <x v="2"/>
    <n v="45.14"/>
    <s v="Third"/>
    <x v="0"/>
    <s v="Not Available"/>
    <x v="1"/>
    <n v="47731.79"/>
    <x v="3"/>
  </r>
  <r>
    <x v="2"/>
    <n v="55.2"/>
    <x v="5"/>
    <x v="15"/>
    <n v="346503"/>
    <x v="4"/>
    <n v="215"/>
    <x v="2"/>
    <n v="58.34"/>
    <s v="First"/>
    <x v="0"/>
    <s v="Not Available"/>
    <x v="0"/>
    <n v="164299.28"/>
    <x v="0"/>
  </r>
  <r>
    <x v="9"/>
    <n v="48.52"/>
    <x v="5"/>
    <x v="9"/>
    <n v="71166"/>
    <x v="1"/>
    <n v="719"/>
    <x v="2"/>
    <n v="34.78"/>
    <s v="First"/>
    <x v="6"/>
    <s v="Not Available"/>
    <x v="0"/>
    <n v="29042.66"/>
    <x v="0"/>
  </r>
  <r>
    <x v="3"/>
    <n v="50.19"/>
    <x v="1"/>
    <x v="1"/>
    <n v="399253"/>
    <x v="4"/>
    <n v="681"/>
    <x v="1"/>
    <n v="76.180000000000007"/>
    <s v="Third"/>
    <x v="0"/>
    <s v="Active"/>
    <x v="0"/>
    <n v="282021.08"/>
    <x v="1"/>
  </r>
  <r>
    <x v="0"/>
    <n v="47.35"/>
    <x v="2"/>
    <x v="38"/>
    <n v="234364"/>
    <x v="3"/>
    <n v="683"/>
    <x v="2"/>
    <n v="43.2"/>
    <s v="First"/>
    <x v="4"/>
    <s v="Active"/>
    <x v="1"/>
    <n v="131703.71"/>
    <x v="1"/>
  </r>
  <r>
    <x v="1"/>
    <n v="49.89"/>
    <x v="5"/>
    <x v="9"/>
    <n v="246828"/>
    <x v="4"/>
    <n v="936"/>
    <x v="2"/>
    <n v="45"/>
    <s v="First"/>
    <x v="0"/>
    <s v="Active"/>
    <x v="1"/>
    <n v="141729.26999999999"/>
    <x v="1"/>
  </r>
  <r>
    <x v="4"/>
    <n v="66.790000000000006"/>
    <x v="6"/>
    <x v="21"/>
    <n v="95019"/>
    <x v="4"/>
    <n v="780"/>
    <x v="1"/>
    <n v="67.75"/>
    <s v="Third"/>
    <x v="0"/>
    <s v="Active"/>
    <x v="0"/>
    <n v="67919.360000000001"/>
    <x v="1"/>
  </r>
  <r>
    <x v="1"/>
    <n v="25.1"/>
    <x v="0"/>
    <x v="29"/>
    <n v="95245"/>
    <x v="9"/>
    <n v="546"/>
    <x v="1"/>
    <n v="93.77"/>
    <s v="Third"/>
    <x v="1"/>
    <s v="Active"/>
    <x v="1"/>
    <n v="69232.59"/>
    <x v="1"/>
  </r>
  <r>
    <x v="9"/>
    <n v="11.73"/>
    <x v="5"/>
    <x v="13"/>
    <n v="216337"/>
    <x v="8"/>
    <n v="213"/>
    <x v="2"/>
    <n v="36.380000000000003"/>
    <s v="Second"/>
    <x v="0"/>
    <s v="Not Available"/>
    <x v="1"/>
    <n v="159408.22"/>
    <x v="1"/>
  </r>
  <r>
    <x v="8"/>
    <n v="68.34"/>
    <x v="2"/>
    <x v="38"/>
    <n v="230683"/>
    <x v="0"/>
    <n v="130"/>
    <x v="0"/>
    <n v="68"/>
    <s v="Third"/>
    <x v="1"/>
    <s v="Expired"/>
    <x v="0"/>
    <n v="122138.54"/>
    <x v="1"/>
  </r>
  <r>
    <x v="9"/>
    <n v="41.11"/>
    <x v="4"/>
    <x v="22"/>
    <n v="354697"/>
    <x v="6"/>
    <n v="747"/>
    <x v="0"/>
    <n v="98.88"/>
    <s v="Second"/>
    <x v="6"/>
    <s v="Expired"/>
    <x v="0"/>
    <n v="194572.43"/>
    <x v="2"/>
  </r>
  <r>
    <x v="6"/>
    <n v="43.58"/>
    <x v="7"/>
    <x v="36"/>
    <n v="80146"/>
    <x v="2"/>
    <n v="198"/>
    <x v="1"/>
    <n v="96.21"/>
    <s v="Third"/>
    <x v="2"/>
    <s v="Expired"/>
    <x v="1"/>
    <n v="37338.76"/>
    <x v="0"/>
  </r>
  <r>
    <x v="1"/>
    <n v="70.34"/>
    <x v="3"/>
    <x v="3"/>
    <n v="189034"/>
    <x v="7"/>
    <n v="466"/>
    <x v="2"/>
    <n v="53.77"/>
    <s v="First"/>
    <x v="7"/>
    <s v="Not Available"/>
    <x v="1"/>
    <n v="85392.5"/>
    <x v="3"/>
  </r>
  <r>
    <x v="0"/>
    <n v="23.5"/>
    <x v="4"/>
    <x v="16"/>
    <n v="357116"/>
    <x v="3"/>
    <n v="215"/>
    <x v="0"/>
    <n v="79.33"/>
    <s v="Third"/>
    <x v="1"/>
    <s v="Not Available"/>
    <x v="0"/>
    <n v="213456.66"/>
    <x v="0"/>
  </r>
  <r>
    <x v="2"/>
    <n v="36.729999999999997"/>
    <x v="0"/>
    <x v="29"/>
    <n v="369448"/>
    <x v="8"/>
    <n v="881"/>
    <x v="1"/>
    <n v="80.23"/>
    <s v="Second"/>
    <x v="9"/>
    <s v="Active"/>
    <x v="1"/>
    <n v="262752.84999999998"/>
    <x v="2"/>
  </r>
  <r>
    <x v="9"/>
    <n v="43.56"/>
    <x v="3"/>
    <x v="14"/>
    <n v="336167"/>
    <x v="5"/>
    <n v="116"/>
    <x v="2"/>
    <n v="49.43"/>
    <s v="First"/>
    <x v="5"/>
    <s v="Expired"/>
    <x v="1"/>
    <n v="224561.93"/>
    <x v="0"/>
  </r>
  <r>
    <x v="7"/>
    <n v="72.64"/>
    <x v="4"/>
    <x v="16"/>
    <n v="300548"/>
    <x v="6"/>
    <n v="221"/>
    <x v="2"/>
    <n v="27.66"/>
    <s v="Third"/>
    <x v="9"/>
    <s v="Not Available"/>
    <x v="0"/>
    <n v="146370.79"/>
    <x v="2"/>
  </r>
  <r>
    <x v="2"/>
    <n v="7.81"/>
    <x v="1"/>
    <x v="37"/>
    <n v="102589"/>
    <x v="8"/>
    <n v="746"/>
    <x v="1"/>
    <n v="78.41"/>
    <s v="First"/>
    <x v="8"/>
    <s v="Not Available"/>
    <x v="0"/>
    <n v="82042.44"/>
    <x v="0"/>
  </r>
  <r>
    <x v="0"/>
    <n v="59.7"/>
    <x v="0"/>
    <x v="0"/>
    <n v="205007"/>
    <x v="0"/>
    <n v="965"/>
    <x v="1"/>
    <n v="95.34"/>
    <s v="First"/>
    <x v="2"/>
    <s v="Active"/>
    <x v="0"/>
    <n v="145153.79999999999"/>
    <x v="0"/>
  </r>
  <r>
    <x v="7"/>
    <n v="21.04"/>
    <x v="1"/>
    <x v="1"/>
    <n v="117087"/>
    <x v="5"/>
    <n v="155"/>
    <x v="0"/>
    <n v="61.8"/>
    <s v="First"/>
    <x v="5"/>
    <s v="Expired"/>
    <x v="1"/>
    <n v="70220.539999999994"/>
    <x v="3"/>
  </r>
  <r>
    <x v="6"/>
    <n v="65.7"/>
    <x v="6"/>
    <x v="24"/>
    <n v="399669"/>
    <x v="5"/>
    <n v="593"/>
    <x v="2"/>
    <n v="53.75"/>
    <s v="Third"/>
    <x v="7"/>
    <s v="Active"/>
    <x v="0"/>
    <n v="192320.4"/>
    <x v="2"/>
  </r>
  <r>
    <x v="6"/>
    <n v="36.35"/>
    <x v="2"/>
    <x v="27"/>
    <n v="275082"/>
    <x v="5"/>
    <n v="995"/>
    <x v="2"/>
    <n v="42.88"/>
    <s v="First"/>
    <x v="5"/>
    <s v="Active"/>
    <x v="1"/>
    <n v="203995.32"/>
    <x v="1"/>
  </r>
  <r>
    <x v="4"/>
    <n v="76.77"/>
    <x v="7"/>
    <x v="23"/>
    <n v="65427"/>
    <x v="1"/>
    <n v="664"/>
    <x v="1"/>
    <n v="70.569999999999993"/>
    <s v="First"/>
    <x v="6"/>
    <s v="Expired"/>
    <x v="1"/>
    <n v="50971.12"/>
    <x v="3"/>
  </r>
  <r>
    <x v="4"/>
    <n v="52.34"/>
    <x v="1"/>
    <x v="19"/>
    <n v="77645"/>
    <x v="9"/>
    <n v="295"/>
    <x v="2"/>
    <n v="31.59"/>
    <s v="Third"/>
    <x v="0"/>
    <s v="Active"/>
    <x v="0"/>
    <n v="33017.24"/>
    <x v="2"/>
  </r>
  <r>
    <x v="4"/>
    <n v="47.67"/>
    <x v="1"/>
    <x v="26"/>
    <n v="191536"/>
    <x v="2"/>
    <n v="459"/>
    <x v="1"/>
    <n v="84.08"/>
    <s v="First"/>
    <x v="3"/>
    <s v="Not Available"/>
    <x v="1"/>
    <n v="103041.24"/>
    <x v="3"/>
  </r>
  <r>
    <x v="8"/>
    <n v="78.400000000000006"/>
    <x v="5"/>
    <x v="13"/>
    <n v="249673"/>
    <x v="8"/>
    <n v="779"/>
    <x v="0"/>
    <n v="76.680000000000007"/>
    <s v="First"/>
    <x v="8"/>
    <s v="Expired"/>
    <x v="1"/>
    <n v="164340.51"/>
    <x v="1"/>
  </r>
  <r>
    <x v="2"/>
    <n v="73.510000000000005"/>
    <x v="7"/>
    <x v="30"/>
    <n v="88122"/>
    <x v="5"/>
    <n v="420"/>
    <x v="1"/>
    <n v="81.239999999999995"/>
    <s v="Second"/>
    <x v="1"/>
    <s v="Expired"/>
    <x v="1"/>
    <n v="60153.85"/>
    <x v="2"/>
  </r>
  <r>
    <x v="6"/>
    <n v="6.4"/>
    <x v="7"/>
    <x v="17"/>
    <n v="238664"/>
    <x v="4"/>
    <n v="457"/>
    <x v="1"/>
    <n v="71.61"/>
    <s v="Second"/>
    <x v="0"/>
    <s v="Not Available"/>
    <x v="1"/>
    <n v="146748.13"/>
    <x v="1"/>
  </r>
  <r>
    <x v="0"/>
    <n v="20.37"/>
    <x v="3"/>
    <x v="11"/>
    <n v="338368"/>
    <x v="6"/>
    <n v="470"/>
    <x v="2"/>
    <n v="33.31"/>
    <s v="First"/>
    <x v="9"/>
    <s v="Expired"/>
    <x v="1"/>
    <n v="193723.35"/>
    <x v="3"/>
  </r>
  <r>
    <x v="8"/>
    <n v="8.07"/>
    <x v="4"/>
    <x v="22"/>
    <n v="301820"/>
    <x v="7"/>
    <n v="723"/>
    <x v="1"/>
    <n v="96.07"/>
    <s v="First"/>
    <x v="7"/>
    <s v="Active"/>
    <x v="1"/>
    <n v="163439.09"/>
    <x v="3"/>
  </r>
  <r>
    <x v="8"/>
    <n v="50.23"/>
    <x v="7"/>
    <x v="30"/>
    <n v="227003"/>
    <x v="8"/>
    <n v="840"/>
    <x v="1"/>
    <n v="96.14"/>
    <s v="Second"/>
    <x v="4"/>
    <s v="Expired"/>
    <x v="0"/>
    <n v="143341.70000000001"/>
    <x v="2"/>
  </r>
  <r>
    <x v="6"/>
    <n v="10.039999999999999"/>
    <x v="4"/>
    <x v="16"/>
    <n v="69231"/>
    <x v="7"/>
    <n v="826"/>
    <x v="2"/>
    <n v="35.159999999999997"/>
    <s v="First"/>
    <x v="7"/>
    <s v="Active"/>
    <x v="1"/>
    <n v="51009.43"/>
    <x v="1"/>
  </r>
  <r>
    <x v="4"/>
    <n v="31.68"/>
    <x v="4"/>
    <x v="18"/>
    <n v="260913"/>
    <x v="5"/>
    <n v="401"/>
    <x v="2"/>
    <n v="53.91"/>
    <s v="Second"/>
    <x v="4"/>
    <s v="Not Available"/>
    <x v="1"/>
    <n v="119481.2"/>
    <x v="0"/>
  </r>
  <r>
    <x v="7"/>
    <n v="50.33"/>
    <x v="2"/>
    <x v="38"/>
    <n v="268130"/>
    <x v="7"/>
    <n v="743"/>
    <x v="0"/>
    <n v="79"/>
    <s v="First"/>
    <x v="7"/>
    <s v="Not Available"/>
    <x v="1"/>
    <n v="109896.94"/>
    <x v="3"/>
  </r>
  <r>
    <x v="0"/>
    <n v="69.459999999999994"/>
    <x v="0"/>
    <x v="29"/>
    <n v="394753"/>
    <x v="1"/>
    <n v="543"/>
    <x v="2"/>
    <n v="48.89"/>
    <s v="Second"/>
    <x v="0"/>
    <s v="Active"/>
    <x v="0"/>
    <n v="183667"/>
    <x v="2"/>
  </r>
  <r>
    <x v="2"/>
    <n v="44.9"/>
    <x v="4"/>
    <x v="16"/>
    <n v="57844"/>
    <x v="2"/>
    <n v="218"/>
    <x v="0"/>
    <n v="61.1"/>
    <s v="Second"/>
    <x v="4"/>
    <s v="Not Available"/>
    <x v="1"/>
    <n v="27256.09"/>
    <x v="0"/>
  </r>
  <r>
    <x v="6"/>
    <n v="33.29"/>
    <x v="5"/>
    <x v="13"/>
    <n v="372342"/>
    <x v="8"/>
    <n v="728"/>
    <x v="0"/>
    <n v="71.959999999999994"/>
    <s v="First"/>
    <x v="8"/>
    <s v="Active"/>
    <x v="0"/>
    <n v="169218.5"/>
    <x v="0"/>
  </r>
  <r>
    <x v="8"/>
    <n v="75.2"/>
    <x v="7"/>
    <x v="30"/>
    <n v="370227"/>
    <x v="3"/>
    <n v="995"/>
    <x v="1"/>
    <n v="67.05"/>
    <s v="Third"/>
    <x v="0"/>
    <s v="Active"/>
    <x v="1"/>
    <n v="149237.79999999999"/>
    <x v="0"/>
  </r>
  <r>
    <x v="6"/>
    <n v="55.06"/>
    <x v="1"/>
    <x v="26"/>
    <n v="61270"/>
    <x v="6"/>
    <n v="110"/>
    <x v="0"/>
    <n v="70.099999999999994"/>
    <s v="Third"/>
    <x v="1"/>
    <s v="Not Available"/>
    <x v="0"/>
    <n v="41903.870000000003"/>
    <x v="0"/>
  </r>
  <r>
    <x v="8"/>
    <n v="38.56"/>
    <x v="0"/>
    <x v="39"/>
    <n v="50299"/>
    <x v="1"/>
    <n v="982"/>
    <x v="0"/>
    <n v="83.33"/>
    <s v="First"/>
    <x v="6"/>
    <s v="Active"/>
    <x v="0"/>
    <n v="35572.68"/>
    <x v="0"/>
  </r>
  <r>
    <x v="9"/>
    <n v="24.09"/>
    <x v="2"/>
    <x v="38"/>
    <n v="143809"/>
    <x v="1"/>
    <n v="826"/>
    <x v="2"/>
    <n v="40.33"/>
    <s v="Second"/>
    <x v="1"/>
    <s v="Not Available"/>
    <x v="0"/>
    <n v="85768.87"/>
    <x v="1"/>
  </r>
  <r>
    <x v="5"/>
    <n v="12.45"/>
    <x v="5"/>
    <x v="15"/>
    <n v="203903"/>
    <x v="5"/>
    <n v="145"/>
    <x v="2"/>
    <n v="54.83"/>
    <s v="Second"/>
    <x v="0"/>
    <s v="Expired"/>
    <x v="0"/>
    <n v="93298.77"/>
    <x v="3"/>
  </r>
  <r>
    <x v="6"/>
    <n v="49.05"/>
    <x v="3"/>
    <x v="11"/>
    <n v="161619"/>
    <x v="3"/>
    <n v="395"/>
    <x v="0"/>
    <n v="71.599999999999994"/>
    <s v="First"/>
    <x v="4"/>
    <s v="Active"/>
    <x v="1"/>
    <n v="72164.899999999994"/>
    <x v="1"/>
  </r>
  <r>
    <x v="8"/>
    <n v="58.43"/>
    <x v="7"/>
    <x v="36"/>
    <n v="321787"/>
    <x v="3"/>
    <n v="408"/>
    <x v="2"/>
    <n v="58.28"/>
    <s v="Second"/>
    <x v="0"/>
    <s v="Active"/>
    <x v="1"/>
    <n v="143010.78"/>
    <x v="2"/>
  </r>
  <r>
    <x v="4"/>
    <n v="20.39"/>
    <x v="7"/>
    <x v="17"/>
    <n v="298069"/>
    <x v="6"/>
    <n v="713"/>
    <x v="0"/>
    <n v="60.21"/>
    <s v="First"/>
    <x v="9"/>
    <s v="Not Available"/>
    <x v="0"/>
    <n v="214477.58"/>
    <x v="1"/>
  </r>
  <r>
    <x v="4"/>
    <n v="12.46"/>
    <x v="6"/>
    <x v="33"/>
    <n v="179570"/>
    <x v="6"/>
    <n v="759"/>
    <x v="2"/>
    <n v="26.13"/>
    <s v="Second"/>
    <x v="0"/>
    <s v="Expired"/>
    <x v="1"/>
    <n v="85801.53"/>
    <x v="0"/>
  </r>
  <r>
    <x v="0"/>
    <n v="31.76"/>
    <x v="1"/>
    <x v="37"/>
    <n v="240568"/>
    <x v="4"/>
    <n v="976"/>
    <x v="0"/>
    <n v="93.4"/>
    <s v="Second"/>
    <x v="0"/>
    <s v="Expired"/>
    <x v="1"/>
    <n v="116702.78"/>
    <x v="0"/>
  </r>
  <r>
    <x v="3"/>
    <n v="56.76"/>
    <x v="6"/>
    <x v="33"/>
    <n v="95208"/>
    <x v="6"/>
    <n v="920"/>
    <x v="0"/>
    <n v="60.84"/>
    <s v="First"/>
    <x v="9"/>
    <s v="Expired"/>
    <x v="1"/>
    <n v="59556.83"/>
    <x v="3"/>
  </r>
  <r>
    <x v="7"/>
    <n v="9.7200000000000006"/>
    <x v="5"/>
    <x v="5"/>
    <n v="131752"/>
    <x v="6"/>
    <n v="140"/>
    <x v="1"/>
    <n v="94.38"/>
    <s v="Second"/>
    <x v="2"/>
    <s v="Active"/>
    <x v="0"/>
    <n v="60410.82"/>
    <x v="2"/>
  </r>
  <r>
    <x v="9"/>
    <n v="55.75"/>
    <x v="3"/>
    <x v="32"/>
    <n v="171311"/>
    <x v="1"/>
    <n v="848"/>
    <x v="2"/>
    <n v="42.35"/>
    <s v="First"/>
    <x v="6"/>
    <s v="Active"/>
    <x v="0"/>
    <n v="87803.94"/>
    <x v="1"/>
  </r>
  <r>
    <x v="1"/>
    <n v="30.63"/>
    <x v="1"/>
    <x v="37"/>
    <n v="114101"/>
    <x v="3"/>
    <n v="591"/>
    <x v="1"/>
    <n v="67.010000000000005"/>
    <s v="First"/>
    <x v="4"/>
    <s v="Not Available"/>
    <x v="0"/>
    <n v="57381.99"/>
    <x v="0"/>
  </r>
  <r>
    <x v="3"/>
    <n v="38.39"/>
    <x v="6"/>
    <x v="21"/>
    <n v="218647"/>
    <x v="9"/>
    <n v="924"/>
    <x v="0"/>
    <n v="75.819999999999993"/>
    <s v="Second"/>
    <x v="0"/>
    <s v="Not Available"/>
    <x v="0"/>
    <n v="160918.35999999999"/>
    <x v="2"/>
  </r>
  <r>
    <x v="1"/>
    <n v="19"/>
    <x v="0"/>
    <x v="6"/>
    <n v="344022"/>
    <x v="8"/>
    <n v="982"/>
    <x v="0"/>
    <n v="74.86"/>
    <s v="Second"/>
    <x v="4"/>
    <s v="Expired"/>
    <x v="1"/>
    <n v="235619.73"/>
    <x v="2"/>
  </r>
  <r>
    <x v="6"/>
    <n v="69.75"/>
    <x v="2"/>
    <x v="38"/>
    <n v="122375"/>
    <x v="4"/>
    <n v="558"/>
    <x v="2"/>
    <n v="55.13"/>
    <s v="Third"/>
    <x v="0"/>
    <s v="Active"/>
    <x v="0"/>
    <n v="59128.88"/>
    <x v="3"/>
  </r>
  <r>
    <x v="5"/>
    <n v="47.37"/>
    <x v="6"/>
    <x v="33"/>
    <n v="156572"/>
    <x v="4"/>
    <n v="765"/>
    <x v="2"/>
    <n v="46.63"/>
    <s v="Third"/>
    <x v="0"/>
    <s v="Expired"/>
    <x v="1"/>
    <n v="119449.63"/>
    <x v="0"/>
  </r>
  <r>
    <x v="4"/>
    <n v="65.7"/>
    <x v="1"/>
    <x v="25"/>
    <n v="261950"/>
    <x v="8"/>
    <n v="793"/>
    <x v="2"/>
    <n v="36.1"/>
    <s v="Second"/>
    <x v="1"/>
    <s v="Active"/>
    <x v="0"/>
    <n v="156054.39999999999"/>
    <x v="2"/>
  </r>
  <r>
    <x v="7"/>
    <n v="29.51"/>
    <x v="0"/>
    <x v="29"/>
    <n v="396747"/>
    <x v="1"/>
    <n v="706"/>
    <x v="2"/>
    <n v="50.38"/>
    <s v="First"/>
    <x v="6"/>
    <s v="Active"/>
    <x v="1"/>
    <n v="174587.68"/>
    <x v="3"/>
  </r>
  <r>
    <x v="8"/>
    <n v="60.9"/>
    <x v="1"/>
    <x v="1"/>
    <n v="284915"/>
    <x v="8"/>
    <n v="223"/>
    <x v="0"/>
    <n v="85.82"/>
    <s v="Third"/>
    <x v="1"/>
    <s v="Expired"/>
    <x v="0"/>
    <n v="223868.57"/>
    <x v="3"/>
  </r>
  <r>
    <x v="1"/>
    <n v="75.569999999999993"/>
    <x v="1"/>
    <x v="1"/>
    <n v="127668"/>
    <x v="0"/>
    <n v="497"/>
    <x v="1"/>
    <n v="67"/>
    <s v="Second"/>
    <x v="2"/>
    <s v="Not Available"/>
    <x v="1"/>
    <n v="96913.52"/>
    <x v="1"/>
  </r>
  <r>
    <x v="7"/>
    <n v="59.88"/>
    <x v="2"/>
    <x v="27"/>
    <n v="82535"/>
    <x v="0"/>
    <n v="187"/>
    <x v="0"/>
    <n v="93.88"/>
    <s v="Second"/>
    <x v="2"/>
    <s v="Expired"/>
    <x v="0"/>
    <n v="34055.040000000001"/>
    <x v="0"/>
  </r>
  <r>
    <x v="2"/>
    <n v="41.57"/>
    <x v="5"/>
    <x v="5"/>
    <n v="91531"/>
    <x v="1"/>
    <n v="805"/>
    <x v="2"/>
    <n v="54.01"/>
    <s v="Third"/>
    <x v="0"/>
    <s v="Not Available"/>
    <x v="0"/>
    <n v="54842.239999999998"/>
    <x v="3"/>
  </r>
  <r>
    <x v="2"/>
    <n v="12.46"/>
    <x v="7"/>
    <x v="36"/>
    <n v="58709"/>
    <x v="7"/>
    <n v="854"/>
    <x v="1"/>
    <n v="96.14"/>
    <s v="Second"/>
    <x v="7"/>
    <s v="Not Available"/>
    <x v="0"/>
    <n v="26638.69"/>
    <x v="0"/>
  </r>
  <r>
    <x v="2"/>
    <n v="74.540000000000006"/>
    <x v="6"/>
    <x v="10"/>
    <n v="209207"/>
    <x v="6"/>
    <n v="932"/>
    <x v="2"/>
    <n v="53.92"/>
    <s v="Second"/>
    <x v="7"/>
    <s v="Not Available"/>
    <x v="0"/>
    <n v="97443.25"/>
    <x v="2"/>
  </r>
  <r>
    <x v="3"/>
    <n v="21.46"/>
    <x v="6"/>
    <x v="31"/>
    <n v="232597"/>
    <x v="2"/>
    <n v="951"/>
    <x v="1"/>
    <n v="82.04"/>
    <s v="First"/>
    <x v="3"/>
    <s v="Expired"/>
    <x v="0"/>
    <n v="104223.81"/>
    <x v="2"/>
  </r>
  <r>
    <x v="7"/>
    <n v="13.92"/>
    <x v="0"/>
    <x v="6"/>
    <n v="273055"/>
    <x v="5"/>
    <n v="573"/>
    <x v="2"/>
    <n v="48.33"/>
    <s v="Second"/>
    <x v="7"/>
    <s v="Active"/>
    <x v="0"/>
    <n v="218167.54"/>
    <x v="0"/>
  </r>
  <r>
    <x v="8"/>
    <n v="17.93"/>
    <x v="5"/>
    <x v="9"/>
    <n v="285965"/>
    <x v="1"/>
    <n v="272"/>
    <x v="2"/>
    <n v="53.61"/>
    <s v="First"/>
    <x v="6"/>
    <s v="Expired"/>
    <x v="0"/>
    <n v="160288.93"/>
    <x v="2"/>
  </r>
  <r>
    <x v="7"/>
    <n v="51.33"/>
    <x v="1"/>
    <x v="1"/>
    <n v="397663"/>
    <x v="7"/>
    <n v="486"/>
    <x v="2"/>
    <n v="47.58"/>
    <s v="First"/>
    <x v="7"/>
    <s v="Active"/>
    <x v="0"/>
    <n v="317302.45"/>
    <x v="1"/>
  </r>
  <r>
    <x v="4"/>
    <n v="49.47"/>
    <x v="5"/>
    <x v="15"/>
    <n v="267915"/>
    <x v="3"/>
    <n v="866"/>
    <x v="0"/>
    <n v="62.07"/>
    <s v="Third"/>
    <x v="0"/>
    <s v="Active"/>
    <x v="1"/>
    <n v="131384.82999999999"/>
    <x v="1"/>
  </r>
  <r>
    <x v="9"/>
    <n v="26.94"/>
    <x v="7"/>
    <x v="30"/>
    <n v="101523"/>
    <x v="4"/>
    <n v="573"/>
    <x v="0"/>
    <n v="73.67"/>
    <s v="Third"/>
    <x v="0"/>
    <s v="Expired"/>
    <x v="1"/>
    <n v="55579.95"/>
    <x v="2"/>
  </r>
  <r>
    <x v="5"/>
    <n v="11.77"/>
    <x v="2"/>
    <x v="27"/>
    <n v="229309"/>
    <x v="4"/>
    <n v="805"/>
    <x v="2"/>
    <n v="35.4"/>
    <s v="Second"/>
    <x v="0"/>
    <s v="Not Available"/>
    <x v="0"/>
    <n v="157112.95000000001"/>
    <x v="3"/>
  </r>
  <r>
    <x v="9"/>
    <n v="55.16"/>
    <x v="0"/>
    <x v="0"/>
    <n v="107249"/>
    <x v="0"/>
    <n v="473"/>
    <x v="1"/>
    <n v="86.16"/>
    <s v="Second"/>
    <x v="4"/>
    <s v="Not Available"/>
    <x v="0"/>
    <n v="57556.18"/>
    <x v="1"/>
  </r>
  <r>
    <x v="8"/>
    <n v="48.18"/>
    <x v="6"/>
    <x v="33"/>
    <n v="52942"/>
    <x v="9"/>
    <n v="827"/>
    <x v="2"/>
    <n v="44.12"/>
    <s v="Second"/>
    <x v="1"/>
    <s v="Active"/>
    <x v="0"/>
    <n v="29506.21"/>
    <x v="2"/>
  </r>
  <r>
    <x v="8"/>
    <n v="71.56"/>
    <x v="6"/>
    <x v="31"/>
    <n v="372827"/>
    <x v="6"/>
    <n v="944"/>
    <x v="2"/>
    <n v="50.92"/>
    <s v="First"/>
    <x v="9"/>
    <s v="Expired"/>
    <x v="1"/>
    <n v="264822.3"/>
    <x v="3"/>
  </r>
  <r>
    <x v="0"/>
    <n v="25.16"/>
    <x v="6"/>
    <x v="31"/>
    <n v="260334"/>
    <x v="3"/>
    <n v="923"/>
    <x v="1"/>
    <n v="95.67"/>
    <s v="Third"/>
    <x v="0"/>
    <s v="Not Available"/>
    <x v="0"/>
    <n v="123508.94"/>
    <x v="2"/>
  </r>
  <r>
    <x v="5"/>
    <n v="56.34"/>
    <x v="4"/>
    <x v="4"/>
    <n v="386302"/>
    <x v="9"/>
    <n v="841"/>
    <x v="2"/>
    <n v="44.61"/>
    <s v="Third"/>
    <x v="0"/>
    <s v="Active"/>
    <x v="1"/>
    <n v="263613.90999999997"/>
    <x v="0"/>
  </r>
  <r>
    <x v="7"/>
    <n v="51.32"/>
    <x v="4"/>
    <x v="16"/>
    <n v="197490"/>
    <x v="2"/>
    <n v="714"/>
    <x v="1"/>
    <n v="60.34"/>
    <s v="First"/>
    <x v="3"/>
    <s v="Expired"/>
    <x v="1"/>
    <n v="157984.22"/>
    <x v="2"/>
  </r>
  <r>
    <x v="0"/>
    <n v="29.74"/>
    <x v="0"/>
    <x v="0"/>
    <n v="128372"/>
    <x v="4"/>
    <n v="298"/>
    <x v="2"/>
    <n v="51.76"/>
    <s v="Third"/>
    <x v="0"/>
    <s v="Not Available"/>
    <x v="0"/>
    <n v="66655.23"/>
    <x v="3"/>
  </r>
  <r>
    <x v="4"/>
    <n v="53.25"/>
    <x v="3"/>
    <x v="32"/>
    <n v="66661"/>
    <x v="8"/>
    <n v="509"/>
    <x v="0"/>
    <n v="87.03"/>
    <s v="Second"/>
    <x v="4"/>
    <s v="Active"/>
    <x v="0"/>
    <n v="38617.72"/>
    <x v="2"/>
  </r>
  <r>
    <x v="6"/>
    <n v="10.33"/>
    <x v="0"/>
    <x v="0"/>
    <n v="321018"/>
    <x v="4"/>
    <n v="923"/>
    <x v="2"/>
    <n v="28.41"/>
    <s v="Second"/>
    <x v="0"/>
    <s v="Expired"/>
    <x v="1"/>
    <n v="216205.38"/>
    <x v="2"/>
  </r>
  <r>
    <x v="7"/>
    <n v="29.01"/>
    <x v="7"/>
    <x v="17"/>
    <n v="291164"/>
    <x v="9"/>
    <n v="958"/>
    <x v="0"/>
    <n v="94.11"/>
    <s v="Second"/>
    <x v="0"/>
    <s v="Not Available"/>
    <x v="0"/>
    <n v="146411.42000000001"/>
    <x v="1"/>
  </r>
  <r>
    <x v="7"/>
    <n v="30.55"/>
    <x v="7"/>
    <x v="23"/>
    <n v="176589"/>
    <x v="0"/>
    <n v="263"/>
    <x v="1"/>
    <n v="61.33"/>
    <s v="Third"/>
    <x v="0"/>
    <s v="Active"/>
    <x v="1"/>
    <n v="113382.26"/>
    <x v="3"/>
  </r>
  <r>
    <x v="0"/>
    <n v="61.96"/>
    <x v="7"/>
    <x v="28"/>
    <n v="153290"/>
    <x v="5"/>
    <n v="218"/>
    <x v="2"/>
    <n v="36.619999999999997"/>
    <s v="First"/>
    <x v="5"/>
    <s v="Expired"/>
    <x v="1"/>
    <n v="114763.29"/>
    <x v="1"/>
  </r>
  <r>
    <x v="1"/>
    <n v="18.71"/>
    <x v="0"/>
    <x v="39"/>
    <n v="307447"/>
    <x v="3"/>
    <n v="551"/>
    <x v="1"/>
    <n v="86.17"/>
    <s v="Second"/>
    <x v="4"/>
    <s v="Not Available"/>
    <x v="0"/>
    <n v="182349.23"/>
    <x v="2"/>
  </r>
  <r>
    <x v="9"/>
    <n v="59.06"/>
    <x v="6"/>
    <x v="10"/>
    <n v="51025"/>
    <x v="1"/>
    <n v="608"/>
    <x v="2"/>
    <n v="43.35"/>
    <s v="Second"/>
    <x v="2"/>
    <s v="Expired"/>
    <x v="1"/>
    <n v="33757.129999999997"/>
    <x v="1"/>
  </r>
  <r>
    <x v="4"/>
    <n v="57.55"/>
    <x v="2"/>
    <x v="2"/>
    <n v="216984"/>
    <x v="4"/>
    <n v="355"/>
    <x v="2"/>
    <n v="49.89"/>
    <s v="Third"/>
    <x v="0"/>
    <s v="Expired"/>
    <x v="0"/>
    <n v="114101.48"/>
    <x v="3"/>
  </r>
  <r>
    <x v="5"/>
    <n v="55.81"/>
    <x v="7"/>
    <x v="36"/>
    <n v="83318"/>
    <x v="6"/>
    <n v="976"/>
    <x v="0"/>
    <n v="78.59"/>
    <s v="Third"/>
    <x v="9"/>
    <s v="Not Available"/>
    <x v="1"/>
    <n v="50310.13"/>
    <x v="0"/>
  </r>
  <r>
    <x v="9"/>
    <n v="31.99"/>
    <x v="1"/>
    <x v="1"/>
    <n v="137200"/>
    <x v="7"/>
    <n v="364"/>
    <x v="0"/>
    <n v="84.15"/>
    <s v="Third"/>
    <x v="2"/>
    <s v="Not Available"/>
    <x v="0"/>
    <n v="104415.55"/>
    <x v="3"/>
  </r>
  <r>
    <x v="8"/>
    <n v="35.840000000000003"/>
    <x v="6"/>
    <x v="24"/>
    <n v="116707"/>
    <x v="9"/>
    <n v="179"/>
    <x v="1"/>
    <n v="95.39"/>
    <s v="Second"/>
    <x v="0"/>
    <s v="Active"/>
    <x v="1"/>
    <n v="56766.74"/>
    <x v="2"/>
  </r>
  <r>
    <x v="6"/>
    <n v="69.45"/>
    <x v="1"/>
    <x v="1"/>
    <n v="383730"/>
    <x v="5"/>
    <n v="655"/>
    <x v="0"/>
    <n v="62.33"/>
    <s v="Second"/>
    <x v="1"/>
    <s v="Expired"/>
    <x v="1"/>
    <n v="303017.21000000002"/>
    <x v="3"/>
  </r>
  <r>
    <x v="8"/>
    <n v="70.34"/>
    <x v="3"/>
    <x v="14"/>
    <n v="278157"/>
    <x v="5"/>
    <n v="554"/>
    <x v="0"/>
    <n v="97.3"/>
    <s v="First"/>
    <x v="5"/>
    <s v="Active"/>
    <x v="1"/>
    <n v="153559.13"/>
    <x v="0"/>
  </r>
  <r>
    <x v="9"/>
    <n v="33.619999999999997"/>
    <x v="5"/>
    <x v="9"/>
    <n v="87335"/>
    <x v="6"/>
    <n v="604"/>
    <x v="1"/>
    <n v="64.97"/>
    <s v="First"/>
    <x v="9"/>
    <s v="Expired"/>
    <x v="0"/>
    <n v="35546.25"/>
    <x v="2"/>
  </r>
  <r>
    <x v="7"/>
    <n v="57.41"/>
    <x v="1"/>
    <x v="1"/>
    <n v="368233"/>
    <x v="9"/>
    <n v="687"/>
    <x v="0"/>
    <n v="98.1"/>
    <s v="Third"/>
    <x v="0"/>
    <s v="Active"/>
    <x v="1"/>
    <n v="242784.36"/>
    <x v="1"/>
  </r>
  <r>
    <x v="1"/>
    <n v="72.02"/>
    <x v="2"/>
    <x v="8"/>
    <n v="213426"/>
    <x v="2"/>
    <n v="470"/>
    <x v="0"/>
    <n v="92.08"/>
    <s v="Third"/>
    <x v="0"/>
    <s v="Active"/>
    <x v="1"/>
    <n v="104015.89"/>
    <x v="3"/>
  </r>
  <r>
    <x v="0"/>
    <n v="57.85"/>
    <x v="5"/>
    <x v="5"/>
    <n v="319127"/>
    <x v="1"/>
    <n v="814"/>
    <x v="0"/>
    <n v="89.58"/>
    <s v="Third"/>
    <x v="2"/>
    <s v="Not Available"/>
    <x v="1"/>
    <n v="250361.87"/>
    <x v="3"/>
  </r>
  <r>
    <x v="3"/>
    <n v="43.13"/>
    <x v="4"/>
    <x v="4"/>
    <n v="55055"/>
    <x v="1"/>
    <n v="156"/>
    <x v="1"/>
    <n v="81.87"/>
    <s v="First"/>
    <x v="6"/>
    <s v="Not Available"/>
    <x v="0"/>
    <n v="35239.68"/>
    <x v="3"/>
  </r>
  <r>
    <x v="5"/>
    <n v="42.81"/>
    <x v="3"/>
    <x v="7"/>
    <n v="369779"/>
    <x v="0"/>
    <n v="378"/>
    <x v="2"/>
    <n v="36.64"/>
    <s v="First"/>
    <x v="2"/>
    <s v="Not Available"/>
    <x v="1"/>
    <n v="282553.5"/>
    <x v="2"/>
  </r>
  <r>
    <x v="3"/>
    <n v="54.46"/>
    <x v="1"/>
    <x v="26"/>
    <n v="125458"/>
    <x v="6"/>
    <n v="911"/>
    <x v="2"/>
    <n v="53.75"/>
    <s v="Third"/>
    <x v="1"/>
    <s v="Not Available"/>
    <x v="1"/>
    <n v="93722.09"/>
    <x v="0"/>
  </r>
  <r>
    <x v="5"/>
    <n v="55.37"/>
    <x v="2"/>
    <x v="34"/>
    <n v="316757"/>
    <x v="2"/>
    <n v="894"/>
    <x v="2"/>
    <n v="45.42"/>
    <s v="Second"/>
    <x v="0"/>
    <s v="Not Available"/>
    <x v="0"/>
    <n v="236584.57"/>
    <x v="0"/>
  </r>
  <r>
    <x v="9"/>
    <n v="19.29"/>
    <x v="5"/>
    <x v="20"/>
    <n v="95788"/>
    <x v="6"/>
    <n v="243"/>
    <x v="2"/>
    <n v="48.4"/>
    <s v="First"/>
    <x v="9"/>
    <s v="Active"/>
    <x v="1"/>
    <n v="54033.279999999999"/>
    <x v="2"/>
  </r>
  <r>
    <x v="9"/>
    <n v="20.96"/>
    <x v="6"/>
    <x v="10"/>
    <n v="72626"/>
    <x v="1"/>
    <n v="627"/>
    <x v="2"/>
    <n v="31.9"/>
    <s v="Third"/>
    <x v="1"/>
    <s v="Active"/>
    <x v="1"/>
    <n v="57139.95"/>
    <x v="3"/>
  </r>
  <r>
    <x v="6"/>
    <n v="42.69"/>
    <x v="4"/>
    <x v="4"/>
    <n v="280187"/>
    <x v="6"/>
    <n v="780"/>
    <x v="2"/>
    <n v="27.26"/>
    <s v="Third"/>
    <x v="4"/>
    <s v="Not Available"/>
    <x v="0"/>
    <n v="135536.35999999999"/>
    <x v="3"/>
  </r>
  <r>
    <x v="3"/>
    <n v="35"/>
    <x v="4"/>
    <x v="18"/>
    <n v="254734"/>
    <x v="9"/>
    <n v="909"/>
    <x v="0"/>
    <n v="97.94"/>
    <s v="First"/>
    <x v="1"/>
    <s v="Active"/>
    <x v="1"/>
    <n v="200389.6"/>
    <x v="3"/>
  </r>
  <r>
    <x v="0"/>
    <n v="72.58"/>
    <x v="1"/>
    <x v="37"/>
    <n v="317834"/>
    <x v="3"/>
    <n v="570"/>
    <x v="0"/>
    <n v="64.150000000000006"/>
    <s v="Second"/>
    <x v="4"/>
    <s v="Expired"/>
    <x v="0"/>
    <n v="157283.35999999999"/>
    <x v="2"/>
  </r>
  <r>
    <x v="1"/>
    <n v="43.28"/>
    <x v="2"/>
    <x v="8"/>
    <n v="256163"/>
    <x v="9"/>
    <n v="235"/>
    <x v="0"/>
    <n v="66.17"/>
    <s v="First"/>
    <x v="1"/>
    <s v="Active"/>
    <x v="1"/>
    <n v="202146.64"/>
    <x v="0"/>
  </r>
  <r>
    <x v="1"/>
    <n v="76.39"/>
    <x v="4"/>
    <x v="18"/>
    <n v="348419"/>
    <x v="7"/>
    <n v="788"/>
    <x v="1"/>
    <n v="79.44"/>
    <s v="Third"/>
    <x v="0"/>
    <s v="Active"/>
    <x v="0"/>
    <n v="154251.1"/>
    <x v="2"/>
  </r>
  <r>
    <x v="2"/>
    <n v="57.96"/>
    <x v="7"/>
    <x v="36"/>
    <n v="253143"/>
    <x v="8"/>
    <n v="954"/>
    <x v="2"/>
    <n v="36.96"/>
    <s v="Third"/>
    <x v="0"/>
    <s v="Expired"/>
    <x v="1"/>
    <n v="168614.56"/>
    <x v="2"/>
  </r>
  <r>
    <x v="2"/>
    <n v="21.83"/>
    <x v="0"/>
    <x v="29"/>
    <n v="62774"/>
    <x v="6"/>
    <n v="246"/>
    <x v="0"/>
    <n v="85.53"/>
    <s v="Second"/>
    <x v="4"/>
    <s v="Active"/>
    <x v="1"/>
    <n v="26524.51"/>
    <x v="0"/>
  </r>
  <r>
    <x v="6"/>
    <n v="56.46"/>
    <x v="0"/>
    <x v="29"/>
    <n v="332044"/>
    <x v="8"/>
    <n v="942"/>
    <x v="0"/>
    <n v="90.39"/>
    <s v="Second"/>
    <x v="8"/>
    <s v="Expired"/>
    <x v="0"/>
    <n v="173221.42"/>
    <x v="3"/>
  </r>
  <r>
    <x v="5"/>
    <n v="48.84"/>
    <x v="5"/>
    <x v="15"/>
    <n v="388052"/>
    <x v="4"/>
    <n v="881"/>
    <x v="2"/>
    <n v="45.39"/>
    <s v="Third"/>
    <x v="0"/>
    <s v="Expired"/>
    <x v="1"/>
    <n v="293659.65999999997"/>
    <x v="2"/>
  </r>
  <r>
    <x v="1"/>
    <n v="29.99"/>
    <x v="5"/>
    <x v="15"/>
    <n v="107191"/>
    <x v="5"/>
    <n v="337"/>
    <x v="0"/>
    <n v="82.06"/>
    <s v="Second"/>
    <x v="6"/>
    <s v="Expired"/>
    <x v="0"/>
    <n v="70184.66"/>
    <x v="2"/>
  </r>
  <r>
    <x v="2"/>
    <n v="52.33"/>
    <x v="6"/>
    <x v="33"/>
    <n v="71147"/>
    <x v="4"/>
    <n v="118"/>
    <x v="1"/>
    <n v="61.3"/>
    <s v="Third"/>
    <x v="0"/>
    <s v="Expired"/>
    <x v="1"/>
    <n v="52113.17"/>
    <x v="3"/>
  </r>
  <r>
    <x v="4"/>
    <n v="49.86"/>
    <x v="1"/>
    <x v="19"/>
    <n v="74703"/>
    <x v="9"/>
    <n v="385"/>
    <x v="2"/>
    <n v="39.92"/>
    <s v="First"/>
    <x v="1"/>
    <s v="Not Available"/>
    <x v="0"/>
    <n v="53237.279999999999"/>
    <x v="2"/>
  </r>
  <r>
    <x v="8"/>
    <n v="50.7"/>
    <x v="7"/>
    <x v="30"/>
    <n v="91808"/>
    <x v="3"/>
    <n v="853"/>
    <x v="2"/>
    <n v="47.87"/>
    <s v="Third"/>
    <x v="4"/>
    <s v="Active"/>
    <x v="1"/>
    <n v="71752.53"/>
    <x v="2"/>
  </r>
  <r>
    <x v="0"/>
    <n v="42.43"/>
    <x v="4"/>
    <x v="16"/>
    <n v="306467"/>
    <x v="0"/>
    <n v="384"/>
    <x v="0"/>
    <n v="81.900000000000006"/>
    <s v="Third"/>
    <x v="2"/>
    <s v="Expired"/>
    <x v="0"/>
    <n v="202926.83"/>
    <x v="0"/>
  </r>
  <r>
    <x v="2"/>
    <n v="21.2"/>
    <x v="5"/>
    <x v="13"/>
    <n v="83880"/>
    <x v="3"/>
    <n v="208"/>
    <x v="1"/>
    <n v="62.87"/>
    <s v="Third"/>
    <x v="0"/>
    <s v="Not Available"/>
    <x v="1"/>
    <n v="65242.12"/>
    <x v="2"/>
  </r>
  <r>
    <x v="6"/>
    <n v="66.72"/>
    <x v="3"/>
    <x v="7"/>
    <n v="72262"/>
    <x v="9"/>
    <n v="713"/>
    <x v="0"/>
    <n v="95.68"/>
    <s v="First"/>
    <x v="1"/>
    <s v="Active"/>
    <x v="0"/>
    <n v="32548.5"/>
    <x v="2"/>
  </r>
  <r>
    <x v="1"/>
    <n v="37.96"/>
    <x v="1"/>
    <x v="19"/>
    <n v="320924"/>
    <x v="1"/>
    <n v="946"/>
    <x v="0"/>
    <n v="79.91"/>
    <s v="First"/>
    <x v="6"/>
    <s v="Not Available"/>
    <x v="0"/>
    <n v="204232.25"/>
    <x v="1"/>
  </r>
  <r>
    <x v="9"/>
    <n v="76.55"/>
    <x v="7"/>
    <x v="30"/>
    <n v="340637"/>
    <x v="9"/>
    <n v="767"/>
    <x v="0"/>
    <n v="70.55"/>
    <s v="First"/>
    <x v="1"/>
    <s v="Expired"/>
    <x v="0"/>
    <n v="265348.76"/>
    <x v="1"/>
  </r>
  <r>
    <x v="8"/>
    <n v="35.6"/>
    <x v="4"/>
    <x v="22"/>
    <n v="125864"/>
    <x v="3"/>
    <n v="759"/>
    <x v="1"/>
    <n v="76.540000000000006"/>
    <s v="Second"/>
    <x v="0"/>
    <s v="Not Available"/>
    <x v="0"/>
    <n v="57106.82"/>
    <x v="3"/>
  </r>
  <r>
    <x v="5"/>
    <n v="15.71"/>
    <x v="5"/>
    <x v="5"/>
    <n v="201335"/>
    <x v="2"/>
    <n v="358"/>
    <x v="1"/>
    <n v="69.849999999999994"/>
    <s v="Third"/>
    <x v="0"/>
    <s v="Active"/>
    <x v="0"/>
    <n v="114782.2"/>
    <x v="3"/>
  </r>
  <r>
    <x v="2"/>
    <n v="68.89"/>
    <x v="7"/>
    <x v="28"/>
    <n v="166464"/>
    <x v="1"/>
    <n v="420"/>
    <x v="0"/>
    <n v="78.72"/>
    <s v="First"/>
    <x v="6"/>
    <s v="Active"/>
    <x v="1"/>
    <n v="104649.38"/>
    <x v="1"/>
  </r>
  <r>
    <x v="1"/>
    <n v="61.25"/>
    <x v="5"/>
    <x v="13"/>
    <n v="58805"/>
    <x v="3"/>
    <n v="878"/>
    <x v="2"/>
    <n v="26.21"/>
    <s v="Second"/>
    <x v="4"/>
    <s v="Not Available"/>
    <x v="1"/>
    <n v="41163.67"/>
    <x v="0"/>
  </r>
  <r>
    <x v="1"/>
    <n v="44.5"/>
    <x v="2"/>
    <x v="38"/>
    <n v="389265"/>
    <x v="3"/>
    <n v="990"/>
    <x v="1"/>
    <n v="92.24"/>
    <s v="First"/>
    <x v="4"/>
    <s v="Not Available"/>
    <x v="1"/>
    <n v="224465.71"/>
    <x v="2"/>
  </r>
  <r>
    <x v="0"/>
    <n v="42.51"/>
    <x v="3"/>
    <x v="7"/>
    <n v="305164"/>
    <x v="5"/>
    <n v="734"/>
    <x v="1"/>
    <n v="83.71"/>
    <s v="Second"/>
    <x v="7"/>
    <s v="Active"/>
    <x v="1"/>
    <n v="128402"/>
    <x v="2"/>
  </r>
  <r>
    <x v="4"/>
    <n v="22.23"/>
    <x v="3"/>
    <x v="32"/>
    <n v="377585"/>
    <x v="3"/>
    <n v="303"/>
    <x v="0"/>
    <n v="60.69"/>
    <s v="Second"/>
    <x v="0"/>
    <s v="Active"/>
    <x v="1"/>
    <n v="222498.98"/>
    <x v="0"/>
  </r>
  <r>
    <x v="9"/>
    <n v="78.760000000000005"/>
    <x v="0"/>
    <x v="6"/>
    <n v="72732"/>
    <x v="4"/>
    <n v="585"/>
    <x v="1"/>
    <n v="70.94"/>
    <s v="Second"/>
    <x v="0"/>
    <s v="Active"/>
    <x v="1"/>
    <n v="32615.64"/>
    <x v="0"/>
  </r>
  <r>
    <x v="4"/>
    <n v="52.99"/>
    <x v="5"/>
    <x v="5"/>
    <n v="321612"/>
    <x v="5"/>
    <n v="560"/>
    <x v="2"/>
    <n v="36.29"/>
    <s v="First"/>
    <x v="5"/>
    <s v="Not Available"/>
    <x v="0"/>
    <n v="198944.78"/>
    <x v="3"/>
  </r>
  <r>
    <x v="4"/>
    <n v="69.03"/>
    <x v="2"/>
    <x v="8"/>
    <n v="143564"/>
    <x v="9"/>
    <n v="749"/>
    <x v="0"/>
    <n v="72.77"/>
    <s v="Second"/>
    <x v="0"/>
    <s v="Active"/>
    <x v="0"/>
    <n v="92210.2"/>
    <x v="0"/>
  </r>
  <r>
    <x v="6"/>
    <n v="9.7899999999999991"/>
    <x v="5"/>
    <x v="15"/>
    <n v="253403"/>
    <x v="8"/>
    <n v="202"/>
    <x v="0"/>
    <n v="69.84"/>
    <s v="Third"/>
    <x v="8"/>
    <s v="Expired"/>
    <x v="0"/>
    <n v="162302.44"/>
    <x v="0"/>
  </r>
  <r>
    <x v="6"/>
    <n v="50.87"/>
    <x v="1"/>
    <x v="26"/>
    <n v="178376"/>
    <x v="4"/>
    <n v="876"/>
    <x v="1"/>
    <n v="91.87"/>
    <s v="Second"/>
    <x v="0"/>
    <s v="Active"/>
    <x v="0"/>
    <n v="113536.77"/>
    <x v="2"/>
  </r>
  <r>
    <x v="7"/>
    <n v="26.29"/>
    <x v="7"/>
    <x v="30"/>
    <n v="129775"/>
    <x v="9"/>
    <n v="633"/>
    <x v="2"/>
    <n v="41.78"/>
    <s v="Second"/>
    <x v="0"/>
    <s v="Active"/>
    <x v="1"/>
    <n v="101527.28"/>
    <x v="2"/>
  </r>
  <r>
    <x v="1"/>
    <n v="45.59"/>
    <x v="2"/>
    <x v="8"/>
    <n v="103362"/>
    <x v="6"/>
    <n v="858"/>
    <x v="2"/>
    <n v="50.53"/>
    <s v="Third"/>
    <x v="0"/>
    <s v="Expired"/>
    <x v="0"/>
    <n v="70991.929999999993"/>
    <x v="2"/>
  </r>
  <r>
    <x v="3"/>
    <n v="57.39"/>
    <x v="4"/>
    <x v="18"/>
    <n v="348995"/>
    <x v="4"/>
    <n v="166"/>
    <x v="1"/>
    <n v="95.41"/>
    <s v="Third"/>
    <x v="0"/>
    <s v="Expired"/>
    <x v="0"/>
    <n v="182835.76"/>
    <x v="2"/>
  </r>
  <r>
    <x v="9"/>
    <n v="8.9700000000000006"/>
    <x v="2"/>
    <x v="38"/>
    <n v="243231"/>
    <x v="3"/>
    <n v="927"/>
    <x v="1"/>
    <n v="97.49"/>
    <s v="Second"/>
    <x v="4"/>
    <s v="Not Available"/>
    <x v="1"/>
    <n v="184753.64"/>
    <x v="2"/>
  </r>
  <r>
    <x v="6"/>
    <n v="20.96"/>
    <x v="3"/>
    <x v="7"/>
    <n v="196620"/>
    <x v="1"/>
    <n v="604"/>
    <x v="0"/>
    <n v="92.67"/>
    <s v="Second"/>
    <x v="2"/>
    <s v="Active"/>
    <x v="0"/>
    <n v="121754.41"/>
    <x v="0"/>
  </r>
  <r>
    <x v="3"/>
    <n v="37.28"/>
    <x v="7"/>
    <x v="36"/>
    <n v="322268"/>
    <x v="2"/>
    <n v="727"/>
    <x v="1"/>
    <n v="65.48"/>
    <s v="First"/>
    <x v="3"/>
    <s v="Expired"/>
    <x v="0"/>
    <n v="168811.99"/>
    <x v="1"/>
  </r>
  <r>
    <x v="6"/>
    <n v="62.15"/>
    <x v="6"/>
    <x v="21"/>
    <n v="395526"/>
    <x v="1"/>
    <n v="911"/>
    <x v="1"/>
    <n v="63.99"/>
    <s v="First"/>
    <x v="6"/>
    <s v="Expired"/>
    <x v="0"/>
    <n v="255820.28"/>
    <x v="0"/>
  </r>
  <r>
    <x v="0"/>
    <n v="52.04"/>
    <x v="7"/>
    <x v="17"/>
    <n v="338560"/>
    <x v="0"/>
    <n v="890"/>
    <x v="2"/>
    <n v="45.08"/>
    <s v="Third"/>
    <x v="2"/>
    <s v="Not Available"/>
    <x v="1"/>
    <n v="220667.06"/>
    <x v="2"/>
  </r>
  <r>
    <x v="4"/>
    <n v="69.47"/>
    <x v="6"/>
    <x v="24"/>
    <n v="213510"/>
    <x v="0"/>
    <n v="550"/>
    <x v="1"/>
    <n v="64.33"/>
    <s v="Second"/>
    <x v="0"/>
    <s v="Expired"/>
    <x v="1"/>
    <n v="151252.37"/>
    <x v="1"/>
  </r>
  <r>
    <x v="5"/>
    <n v="34.200000000000003"/>
    <x v="6"/>
    <x v="31"/>
    <n v="253119"/>
    <x v="9"/>
    <n v="870"/>
    <x v="2"/>
    <n v="47.29"/>
    <s v="First"/>
    <x v="1"/>
    <s v="Expired"/>
    <x v="1"/>
    <n v="192973.09"/>
    <x v="1"/>
  </r>
  <r>
    <x v="1"/>
    <n v="39.01"/>
    <x v="7"/>
    <x v="36"/>
    <n v="210274"/>
    <x v="8"/>
    <n v="357"/>
    <x v="0"/>
    <n v="85.59"/>
    <s v="First"/>
    <x v="8"/>
    <s v="Active"/>
    <x v="1"/>
    <n v="90271.9"/>
    <x v="0"/>
  </r>
  <r>
    <x v="7"/>
    <n v="31.23"/>
    <x v="1"/>
    <x v="25"/>
    <n v="297531"/>
    <x v="8"/>
    <n v="547"/>
    <x v="0"/>
    <n v="98.53"/>
    <s v="Second"/>
    <x v="6"/>
    <s v="Expired"/>
    <x v="0"/>
    <n v="226630.16"/>
    <x v="0"/>
  </r>
  <r>
    <x v="6"/>
    <n v="33.86"/>
    <x v="6"/>
    <x v="31"/>
    <n v="115462"/>
    <x v="5"/>
    <n v="575"/>
    <x v="2"/>
    <n v="58.02"/>
    <s v="Third"/>
    <x v="2"/>
    <s v="Not Available"/>
    <x v="0"/>
    <n v="48087.41"/>
    <x v="1"/>
  </r>
  <r>
    <x v="9"/>
    <n v="7.1"/>
    <x v="4"/>
    <x v="22"/>
    <n v="306486"/>
    <x v="2"/>
    <n v="371"/>
    <x v="1"/>
    <n v="90.78"/>
    <s v="Third"/>
    <x v="3"/>
    <s v="Active"/>
    <x v="1"/>
    <n v="173896.81"/>
    <x v="0"/>
  </r>
  <r>
    <x v="1"/>
    <n v="71.010000000000005"/>
    <x v="2"/>
    <x v="34"/>
    <n v="242243"/>
    <x v="5"/>
    <n v="403"/>
    <x v="2"/>
    <n v="35.409999999999997"/>
    <s v="Third"/>
    <x v="8"/>
    <s v="Expired"/>
    <x v="1"/>
    <n v="142337.64000000001"/>
    <x v="1"/>
  </r>
  <r>
    <x v="7"/>
    <n v="56.72"/>
    <x v="0"/>
    <x v="39"/>
    <n v="351675"/>
    <x v="0"/>
    <n v="761"/>
    <x v="0"/>
    <n v="69.28"/>
    <s v="First"/>
    <x v="2"/>
    <s v="Not Available"/>
    <x v="0"/>
    <n v="261916.65"/>
    <x v="2"/>
  </r>
  <r>
    <x v="2"/>
    <n v="14.51"/>
    <x v="3"/>
    <x v="32"/>
    <n v="100108"/>
    <x v="2"/>
    <n v="401"/>
    <x v="2"/>
    <n v="50.61"/>
    <s v="First"/>
    <x v="3"/>
    <s v="Expired"/>
    <x v="1"/>
    <n v="54039.38"/>
    <x v="2"/>
  </r>
  <r>
    <x v="5"/>
    <n v="59.97"/>
    <x v="0"/>
    <x v="35"/>
    <n v="88875"/>
    <x v="0"/>
    <n v="129"/>
    <x v="0"/>
    <n v="78.239999999999995"/>
    <s v="Third"/>
    <x v="2"/>
    <s v="Active"/>
    <x v="1"/>
    <n v="52290.54"/>
    <x v="3"/>
  </r>
  <r>
    <x v="0"/>
    <n v="16.559999999999999"/>
    <x v="5"/>
    <x v="5"/>
    <n v="379162"/>
    <x v="9"/>
    <n v="569"/>
    <x v="2"/>
    <n v="27.65"/>
    <s v="Second"/>
    <x v="1"/>
    <s v="Expired"/>
    <x v="1"/>
    <n v="206753.86"/>
    <x v="1"/>
  </r>
  <r>
    <x v="8"/>
    <n v="79.55"/>
    <x v="7"/>
    <x v="23"/>
    <n v="246998"/>
    <x v="2"/>
    <n v="600"/>
    <x v="1"/>
    <n v="69.709999999999994"/>
    <s v="First"/>
    <x v="3"/>
    <s v="Expired"/>
    <x v="1"/>
    <n v="162166.01"/>
    <x v="0"/>
  </r>
  <r>
    <x v="6"/>
    <n v="21.21"/>
    <x v="2"/>
    <x v="34"/>
    <n v="274683"/>
    <x v="2"/>
    <n v="860"/>
    <x v="1"/>
    <n v="96.01"/>
    <s v="Third"/>
    <x v="6"/>
    <s v="Active"/>
    <x v="0"/>
    <n v="204366.51"/>
    <x v="0"/>
  </r>
  <r>
    <x v="6"/>
    <n v="32.85"/>
    <x v="7"/>
    <x v="30"/>
    <n v="68213"/>
    <x v="9"/>
    <n v="449"/>
    <x v="2"/>
    <n v="40.83"/>
    <s v="Third"/>
    <x v="1"/>
    <s v="Not Available"/>
    <x v="1"/>
    <n v="36231.5"/>
    <x v="1"/>
  </r>
  <r>
    <x v="9"/>
    <n v="41.64"/>
    <x v="0"/>
    <x v="29"/>
    <n v="224234"/>
    <x v="9"/>
    <n v="705"/>
    <x v="1"/>
    <n v="91.48"/>
    <s v="Third"/>
    <x v="1"/>
    <s v="Not Available"/>
    <x v="1"/>
    <n v="148952.18"/>
    <x v="2"/>
  </r>
  <r>
    <x v="9"/>
    <n v="47.44"/>
    <x v="0"/>
    <x v="0"/>
    <n v="225506"/>
    <x v="4"/>
    <n v="210"/>
    <x v="0"/>
    <n v="74.55"/>
    <s v="Second"/>
    <x v="0"/>
    <s v="Expired"/>
    <x v="0"/>
    <n v="122255.24"/>
    <x v="2"/>
  </r>
  <r>
    <x v="1"/>
    <n v="79.900000000000006"/>
    <x v="2"/>
    <x v="38"/>
    <n v="395253"/>
    <x v="3"/>
    <n v="115"/>
    <x v="1"/>
    <n v="68.599999999999994"/>
    <s v="First"/>
    <x v="4"/>
    <s v="Active"/>
    <x v="1"/>
    <n v="176952.87"/>
    <x v="0"/>
  </r>
  <r>
    <x v="3"/>
    <n v="50.99"/>
    <x v="0"/>
    <x v="35"/>
    <n v="147053"/>
    <x v="1"/>
    <n v="973"/>
    <x v="0"/>
    <n v="75.319999999999993"/>
    <s v="Third"/>
    <x v="1"/>
    <s v="Active"/>
    <x v="1"/>
    <n v="78770.13"/>
    <x v="2"/>
  </r>
  <r>
    <x v="4"/>
    <n v="75.37"/>
    <x v="0"/>
    <x v="0"/>
    <n v="390044"/>
    <x v="1"/>
    <n v="810"/>
    <x v="2"/>
    <n v="38.22"/>
    <s v="Second"/>
    <x v="2"/>
    <s v="Expired"/>
    <x v="1"/>
    <n v="205021.91"/>
    <x v="2"/>
  </r>
  <r>
    <x v="6"/>
    <n v="27.86"/>
    <x v="6"/>
    <x v="21"/>
    <n v="59689"/>
    <x v="6"/>
    <n v="508"/>
    <x v="1"/>
    <n v="95.41"/>
    <s v="First"/>
    <x v="9"/>
    <s v="Expired"/>
    <x v="1"/>
    <n v="39986.120000000003"/>
    <x v="1"/>
  </r>
  <r>
    <x v="5"/>
    <n v="19.100000000000001"/>
    <x v="0"/>
    <x v="0"/>
    <n v="73278"/>
    <x v="1"/>
    <n v="340"/>
    <x v="1"/>
    <n v="60.71"/>
    <s v="Third"/>
    <x v="4"/>
    <s v="Active"/>
    <x v="1"/>
    <n v="42351.03"/>
    <x v="3"/>
  </r>
  <r>
    <x v="4"/>
    <n v="28.28"/>
    <x v="1"/>
    <x v="25"/>
    <n v="206778"/>
    <x v="7"/>
    <n v="600"/>
    <x v="2"/>
    <n v="54.86"/>
    <s v="Third"/>
    <x v="0"/>
    <s v="Not Available"/>
    <x v="1"/>
    <n v="108698.6"/>
    <x v="1"/>
  </r>
  <r>
    <x v="8"/>
    <n v="58.05"/>
    <x v="5"/>
    <x v="15"/>
    <n v="63775"/>
    <x v="7"/>
    <n v="505"/>
    <x v="0"/>
    <n v="94.53"/>
    <s v="Second"/>
    <x v="0"/>
    <s v="Active"/>
    <x v="0"/>
    <n v="26801.24"/>
    <x v="3"/>
  </r>
  <r>
    <x v="4"/>
    <n v="22.39"/>
    <x v="0"/>
    <x v="39"/>
    <n v="247453"/>
    <x v="6"/>
    <n v="589"/>
    <x v="1"/>
    <n v="64.400000000000006"/>
    <s v="First"/>
    <x v="9"/>
    <s v="Active"/>
    <x v="0"/>
    <n v="144653.04"/>
    <x v="3"/>
  </r>
  <r>
    <x v="3"/>
    <n v="75.430000000000007"/>
    <x v="4"/>
    <x v="12"/>
    <n v="137307"/>
    <x v="2"/>
    <n v="744"/>
    <x v="0"/>
    <n v="81.66"/>
    <s v="Third"/>
    <x v="2"/>
    <s v="Active"/>
    <x v="1"/>
    <n v="83586.62"/>
    <x v="1"/>
  </r>
  <r>
    <x v="4"/>
    <n v="48.45"/>
    <x v="0"/>
    <x v="39"/>
    <n v="60077"/>
    <x v="2"/>
    <n v="188"/>
    <x v="1"/>
    <n v="75.98"/>
    <s v="Third"/>
    <x v="4"/>
    <s v="Active"/>
    <x v="0"/>
    <n v="28839.439999999999"/>
    <x v="3"/>
  </r>
  <r>
    <x v="4"/>
    <n v="22.2"/>
    <x v="5"/>
    <x v="15"/>
    <n v="122872"/>
    <x v="3"/>
    <n v="220"/>
    <x v="0"/>
    <n v="98.67"/>
    <s v="First"/>
    <x v="4"/>
    <s v="Active"/>
    <x v="1"/>
    <n v="70268.52"/>
    <x v="2"/>
  </r>
  <r>
    <x v="4"/>
    <n v="62.65"/>
    <x v="0"/>
    <x v="0"/>
    <n v="128235"/>
    <x v="0"/>
    <n v="741"/>
    <x v="0"/>
    <n v="63.26"/>
    <s v="Second"/>
    <x v="2"/>
    <s v="Active"/>
    <x v="1"/>
    <n v="66512.03"/>
    <x v="0"/>
  </r>
  <r>
    <x v="5"/>
    <n v="58.63"/>
    <x v="0"/>
    <x v="39"/>
    <n v="366935"/>
    <x v="9"/>
    <n v="571"/>
    <x v="2"/>
    <n v="26.51"/>
    <s v="Second"/>
    <x v="1"/>
    <s v="Not Available"/>
    <x v="1"/>
    <n v="188181.72"/>
    <x v="2"/>
  </r>
  <r>
    <x v="8"/>
    <n v="22.38"/>
    <x v="5"/>
    <x v="15"/>
    <n v="313496"/>
    <x v="1"/>
    <n v="136"/>
    <x v="1"/>
    <n v="61.94"/>
    <s v="Second"/>
    <x v="6"/>
    <s v="Not Available"/>
    <x v="0"/>
    <n v="176070.93"/>
    <x v="0"/>
  </r>
  <r>
    <x v="2"/>
    <n v="31.95"/>
    <x v="5"/>
    <x v="15"/>
    <n v="76270"/>
    <x v="3"/>
    <n v="991"/>
    <x v="0"/>
    <n v="95.3"/>
    <s v="Third"/>
    <x v="1"/>
    <s v="Not Available"/>
    <x v="1"/>
    <n v="35973.480000000003"/>
    <x v="2"/>
  </r>
  <r>
    <x v="1"/>
    <n v="12.38"/>
    <x v="5"/>
    <x v="13"/>
    <n v="215325"/>
    <x v="0"/>
    <n v="991"/>
    <x v="2"/>
    <n v="31.08"/>
    <s v="Second"/>
    <x v="4"/>
    <s v="Not Available"/>
    <x v="0"/>
    <n v="133868.6"/>
    <x v="3"/>
  </r>
  <r>
    <x v="3"/>
    <n v="15.45"/>
    <x v="1"/>
    <x v="19"/>
    <n v="225794"/>
    <x v="8"/>
    <n v="668"/>
    <x v="0"/>
    <n v="61.95"/>
    <s v="First"/>
    <x v="8"/>
    <s v="Expired"/>
    <x v="0"/>
    <n v="110698.69"/>
    <x v="2"/>
  </r>
  <r>
    <x v="0"/>
    <n v="17.2"/>
    <x v="3"/>
    <x v="11"/>
    <n v="213790"/>
    <x v="1"/>
    <n v="169"/>
    <x v="1"/>
    <n v="80.56"/>
    <s v="Second"/>
    <x v="1"/>
    <s v="Expired"/>
    <x v="1"/>
    <n v="111725.27"/>
    <x v="2"/>
  </r>
  <r>
    <x v="8"/>
    <n v="66.13"/>
    <x v="1"/>
    <x v="25"/>
    <n v="216414"/>
    <x v="5"/>
    <n v="678"/>
    <x v="0"/>
    <n v="94.42"/>
    <s v="Third"/>
    <x v="9"/>
    <s v="Not Available"/>
    <x v="0"/>
    <n v="98086"/>
    <x v="1"/>
  </r>
  <r>
    <x v="2"/>
    <n v="68.260000000000005"/>
    <x v="4"/>
    <x v="16"/>
    <n v="126321"/>
    <x v="9"/>
    <n v="305"/>
    <x v="1"/>
    <n v="90.29"/>
    <s v="Second"/>
    <x v="1"/>
    <s v="Active"/>
    <x v="0"/>
    <n v="81343"/>
    <x v="3"/>
  </r>
  <r>
    <x v="4"/>
    <n v="36.4"/>
    <x v="4"/>
    <x v="4"/>
    <n v="177618"/>
    <x v="5"/>
    <n v="841"/>
    <x v="0"/>
    <n v="81.66"/>
    <s v="First"/>
    <x v="5"/>
    <s v="Expired"/>
    <x v="0"/>
    <n v="101324.45"/>
    <x v="2"/>
  </r>
  <r>
    <x v="1"/>
    <n v="78.34"/>
    <x v="3"/>
    <x v="11"/>
    <n v="270013"/>
    <x v="6"/>
    <n v="526"/>
    <x v="0"/>
    <n v="75.72"/>
    <s v="First"/>
    <x v="9"/>
    <s v="Expired"/>
    <x v="1"/>
    <n v="197594.9"/>
    <x v="3"/>
  </r>
  <r>
    <x v="7"/>
    <n v="48.74"/>
    <x v="2"/>
    <x v="27"/>
    <n v="66595"/>
    <x v="9"/>
    <n v="808"/>
    <x v="0"/>
    <n v="95.2"/>
    <s v="Third"/>
    <x v="0"/>
    <s v="Active"/>
    <x v="1"/>
    <n v="50018.27"/>
    <x v="1"/>
  </r>
  <r>
    <x v="5"/>
    <n v="45.1"/>
    <x v="3"/>
    <x v="7"/>
    <n v="393154"/>
    <x v="1"/>
    <n v="568"/>
    <x v="2"/>
    <n v="36.22"/>
    <s v="Third"/>
    <x v="0"/>
    <s v="Expired"/>
    <x v="1"/>
    <n v="292425.77"/>
    <x v="3"/>
  </r>
  <r>
    <x v="5"/>
    <n v="78.3"/>
    <x v="0"/>
    <x v="39"/>
    <n v="153894"/>
    <x v="4"/>
    <n v="388"/>
    <x v="1"/>
    <n v="79.06"/>
    <s v="First"/>
    <x v="0"/>
    <s v="Not Available"/>
    <x v="0"/>
    <n v="68260.33"/>
    <x v="3"/>
  </r>
  <r>
    <x v="2"/>
    <n v="31.24"/>
    <x v="4"/>
    <x v="22"/>
    <n v="241252"/>
    <x v="1"/>
    <n v="789"/>
    <x v="0"/>
    <n v="78.92"/>
    <s v="Second"/>
    <x v="1"/>
    <s v="Expired"/>
    <x v="1"/>
    <n v="163819.74"/>
    <x v="1"/>
  </r>
  <r>
    <x v="1"/>
    <n v="39.99"/>
    <x v="6"/>
    <x v="33"/>
    <n v="321528"/>
    <x v="5"/>
    <n v="896"/>
    <x v="2"/>
    <n v="54.49"/>
    <s v="Second"/>
    <x v="3"/>
    <s v="Not Available"/>
    <x v="0"/>
    <n v="188841.28"/>
    <x v="3"/>
  </r>
  <r>
    <x v="4"/>
    <n v="50.45"/>
    <x v="5"/>
    <x v="15"/>
    <n v="77284"/>
    <x v="2"/>
    <n v="862"/>
    <x v="1"/>
    <n v="98.54"/>
    <s v="First"/>
    <x v="3"/>
    <s v="Expired"/>
    <x v="1"/>
    <n v="61522.080000000002"/>
    <x v="3"/>
  </r>
  <r>
    <x v="4"/>
    <n v="15.21"/>
    <x v="2"/>
    <x v="38"/>
    <n v="81860"/>
    <x v="7"/>
    <n v="692"/>
    <x v="2"/>
    <n v="30.44"/>
    <s v="First"/>
    <x v="7"/>
    <s v="Expired"/>
    <x v="1"/>
    <n v="44721.45"/>
    <x v="2"/>
  </r>
  <r>
    <x v="7"/>
    <n v="76.86"/>
    <x v="6"/>
    <x v="24"/>
    <n v="110073"/>
    <x v="8"/>
    <n v="131"/>
    <x v="0"/>
    <n v="64.33"/>
    <s v="First"/>
    <x v="8"/>
    <s v="Not Available"/>
    <x v="0"/>
    <n v="47622.54"/>
    <x v="1"/>
  </r>
  <r>
    <x v="0"/>
    <n v="15.11"/>
    <x v="4"/>
    <x v="18"/>
    <n v="284754"/>
    <x v="9"/>
    <n v="853"/>
    <x v="0"/>
    <n v="67.260000000000005"/>
    <s v="Third"/>
    <x v="0"/>
    <s v="Expired"/>
    <x v="1"/>
    <n v="181829.44"/>
    <x v="2"/>
  </r>
  <r>
    <x v="5"/>
    <n v="23.62"/>
    <x v="1"/>
    <x v="26"/>
    <n v="391632"/>
    <x v="1"/>
    <n v="752"/>
    <x v="1"/>
    <n v="80.28"/>
    <s v="Third"/>
    <x v="6"/>
    <s v="Not Available"/>
    <x v="0"/>
    <n v="311437.07"/>
    <x v="1"/>
  </r>
  <r>
    <x v="7"/>
    <n v="77.989999999999995"/>
    <x v="6"/>
    <x v="33"/>
    <n v="227065"/>
    <x v="8"/>
    <n v="580"/>
    <x v="2"/>
    <n v="30.79"/>
    <s v="Third"/>
    <x v="0"/>
    <s v="Active"/>
    <x v="1"/>
    <n v="151705.94"/>
    <x v="1"/>
  </r>
  <r>
    <x v="3"/>
    <n v="45.25"/>
    <x v="4"/>
    <x v="16"/>
    <n v="219097"/>
    <x v="5"/>
    <n v="243"/>
    <x v="2"/>
    <n v="47.84"/>
    <s v="First"/>
    <x v="5"/>
    <s v="Expired"/>
    <x v="0"/>
    <n v="155701.28"/>
    <x v="3"/>
  </r>
  <r>
    <x v="0"/>
    <n v="38.89"/>
    <x v="5"/>
    <x v="5"/>
    <n v="371758"/>
    <x v="2"/>
    <n v="815"/>
    <x v="1"/>
    <n v="65.03"/>
    <s v="Third"/>
    <x v="3"/>
    <s v="Expired"/>
    <x v="0"/>
    <n v="295308.61"/>
    <x v="0"/>
  </r>
  <r>
    <x v="2"/>
    <n v="53.99"/>
    <x v="2"/>
    <x v="38"/>
    <n v="296698"/>
    <x v="2"/>
    <n v="662"/>
    <x v="2"/>
    <n v="33.270000000000003"/>
    <s v="Third"/>
    <x v="1"/>
    <s v="Not Available"/>
    <x v="1"/>
    <n v="215187.12"/>
    <x v="3"/>
  </r>
  <r>
    <x v="1"/>
    <n v="45.51"/>
    <x v="2"/>
    <x v="27"/>
    <n v="262590"/>
    <x v="2"/>
    <n v="107"/>
    <x v="2"/>
    <n v="48.32"/>
    <s v="First"/>
    <x v="3"/>
    <s v="Not Available"/>
    <x v="1"/>
    <n v="116973.73"/>
    <x v="2"/>
  </r>
  <r>
    <x v="0"/>
    <n v="17.21"/>
    <x v="4"/>
    <x v="12"/>
    <n v="150373"/>
    <x v="5"/>
    <n v="592"/>
    <x v="1"/>
    <n v="72.37"/>
    <s v="First"/>
    <x v="5"/>
    <s v="Not Available"/>
    <x v="0"/>
    <n v="113475.91"/>
    <x v="0"/>
  </r>
  <r>
    <x v="8"/>
    <n v="24.22"/>
    <x v="5"/>
    <x v="20"/>
    <n v="394722"/>
    <x v="8"/>
    <n v="901"/>
    <x v="1"/>
    <n v="68.55"/>
    <s v="Third"/>
    <x v="7"/>
    <s v="Expired"/>
    <x v="1"/>
    <n v="309824.51"/>
    <x v="3"/>
  </r>
  <r>
    <x v="4"/>
    <n v="5.44"/>
    <x v="7"/>
    <x v="17"/>
    <n v="245736"/>
    <x v="0"/>
    <n v="117"/>
    <x v="1"/>
    <n v="67.650000000000006"/>
    <s v="Second"/>
    <x v="4"/>
    <s v="Active"/>
    <x v="0"/>
    <n v="175411.26"/>
    <x v="2"/>
  </r>
  <r>
    <x v="8"/>
    <n v="65.489999999999995"/>
    <x v="0"/>
    <x v="0"/>
    <n v="342774"/>
    <x v="7"/>
    <n v="489"/>
    <x v="2"/>
    <n v="43.83"/>
    <s v="Second"/>
    <x v="0"/>
    <s v="Active"/>
    <x v="0"/>
    <n v="200197.27"/>
    <x v="0"/>
  </r>
  <r>
    <x v="5"/>
    <n v="38.56"/>
    <x v="6"/>
    <x v="33"/>
    <n v="152301"/>
    <x v="6"/>
    <n v="974"/>
    <x v="2"/>
    <n v="59.82"/>
    <s v="Second"/>
    <x v="0"/>
    <s v="Not Available"/>
    <x v="0"/>
    <n v="83409.070000000007"/>
    <x v="0"/>
  </r>
  <r>
    <x v="3"/>
    <n v="51.39"/>
    <x v="1"/>
    <x v="26"/>
    <n v="373064"/>
    <x v="3"/>
    <n v="584"/>
    <x v="2"/>
    <n v="42.22"/>
    <s v="Third"/>
    <x v="0"/>
    <s v="Expired"/>
    <x v="0"/>
    <n v="267307.51"/>
    <x v="2"/>
  </r>
  <r>
    <x v="3"/>
    <n v="34.86"/>
    <x v="4"/>
    <x v="16"/>
    <n v="102267"/>
    <x v="9"/>
    <n v="466"/>
    <x v="2"/>
    <n v="32.14"/>
    <s v="Third"/>
    <x v="0"/>
    <s v="Active"/>
    <x v="0"/>
    <n v="49510.03"/>
    <x v="0"/>
  </r>
  <r>
    <x v="9"/>
    <n v="77.849999999999994"/>
    <x v="2"/>
    <x v="8"/>
    <n v="182936"/>
    <x v="9"/>
    <n v="641"/>
    <x v="2"/>
    <n v="53.49"/>
    <s v="Third"/>
    <x v="0"/>
    <s v="Not Available"/>
    <x v="1"/>
    <n v="78932.88"/>
    <x v="2"/>
  </r>
  <r>
    <x v="0"/>
    <n v="25.84"/>
    <x v="5"/>
    <x v="5"/>
    <n v="397125"/>
    <x v="1"/>
    <n v="419"/>
    <x v="1"/>
    <n v="96.79"/>
    <s v="Third"/>
    <x v="1"/>
    <s v="Expired"/>
    <x v="0"/>
    <n v="190208.73"/>
    <x v="3"/>
  </r>
  <r>
    <x v="3"/>
    <n v="75.37"/>
    <x v="6"/>
    <x v="24"/>
    <n v="257906"/>
    <x v="7"/>
    <n v="558"/>
    <x v="2"/>
    <n v="31.6"/>
    <s v="Third"/>
    <x v="1"/>
    <s v="Expired"/>
    <x v="0"/>
    <n v="111465.87"/>
    <x v="2"/>
  </r>
  <r>
    <x v="2"/>
    <n v="31.3"/>
    <x v="4"/>
    <x v="4"/>
    <n v="284337"/>
    <x v="2"/>
    <n v="616"/>
    <x v="0"/>
    <n v="86.11"/>
    <s v="First"/>
    <x v="3"/>
    <s v="Expired"/>
    <x v="1"/>
    <n v="213301.79"/>
    <x v="1"/>
  </r>
  <r>
    <x v="7"/>
    <n v="44.86"/>
    <x v="4"/>
    <x v="12"/>
    <n v="398118"/>
    <x v="7"/>
    <n v="600"/>
    <x v="0"/>
    <n v="85.72"/>
    <s v="Second"/>
    <x v="3"/>
    <s v="Expired"/>
    <x v="1"/>
    <n v="306197.21000000002"/>
    <x v="3"/>
  </r>
  <r>
    <x v="7"/>
    <n v="62.01"/>
    <x v="5"/>
    <x v="13"/>
    <n v="105559"/>
    <x v="1"/>
    <n v="788"/>
    <x v="1"/>
    <n v="92.89"/>
    <s v="Second"/>
    <x v="1"/>
    <s v="Not Available"/>
    <x v="0"/>
    <n v="83287.490000000005"/>
    <x v="3"/>
  </r>
  <r>
    <x v="2"/>
    <n v="45.64"/>
    <x v="6"/>
    <x v="33"/>
    <n v="383794"/>
    <x v="3"/>
    <n v="485"/>
    <x v="1"/>
    <n v="89.07"/>
    <s v="First"/>
    <x v="4"/>
    <s v="Not Available"/>
    <x v="1"/>
    <n v="165262.96"/>
    <x v="2"/>
  </r>
  <r>
    <x v="2"/>
    <n v="19.77"/>
    <x v="4"/>
    <x v="22"/>
    <n v="307526"/>
    <x v="1"/>
    <n v="973"/>
    <x v="2"/>
    <n v="35.049999999999997"/>
    <s v="First"/>
    <x v="6"/>
    <s v="Not Available"/>
    <x v="1"/>
    <n v="230855.41"/>
    <x v="1"/>
  </r>
  <r>
    <x v="6"/>
    <n v="59.94"/>
    <x v="7"/>
    <x v="28"/>
    <n v="180159"/>
    <x v="0"/>
    <n v="162"/>
    <x v="0"/>
    <n v="85.14"/>
    <s v="Second"/>
    <x v="0"/>
    <s v="Expired"/>
    <x v="1"/>
    <n v="133340.64000000001"/>
    <x v="0"/>
  </r>
  <r>
    <x v="9"/>
    <n v="73.260000000000005"/>
    <x v="2"/>
    <x v="2"/>
    <n v="325905"/>
    <x v="0"/>
    <n v="138"/>
    <x v="2"/>
    <n v="44.9"/>
    <s v="First"/>
    <x v="2"/>
    <s v="Not Available"/>
    <x v="0"/>
    <n v="169274.38"/>
    <x v="0"/>
  </r>
  <r>
    <x v="4"/>
    <n v="24.49"/>
    <x v="5"/>
    <x v="15"/>
    <n v="234922"/>
    <x v="3"/>
    <n v="176"/>
    <x v="2"/>
    <n v="27.55"/>
    <s v="Second"/>
    <x v="0"/>
    <s v="Not Available"/>
    <x v="1"/>
    <n v="100503.82"/>
    <x v="1"/>
  </r>
  <r>
    <x v="4"/>
    <n v="68.94"/>
    <x v="5"/>
    <x v="20"/>
    <n v="198991"/>
    <x v="1"/>
    <n v="896"/>
    <x v="2"/>
    <n v="40.72"/>
    <s v="Second"/>
    <x v="1"/>
    <s v="Not Available"/>
    <x v="0"/>
    <n v="115717.79"/>
    <x v="0"/>
  </r>
  <r>
    <x v="3"/>
    <n v="12.86"/>
    <x v="3"/>
    <x v="7"/>
    <n v="316117"/>
    <x v="4"/>
    <n v="613"/>
    <x v="2"/>
    <n v="53.97"/>
    <s v="Third"/>
    <x v="0"/>
    <s v="Not Available"/>
    <x v="1"/>
    <n v="192098.16"/>
    <x v="3"/>
  </r>
  <r>
    <x v="2"/>
    <n v="44.81"/>
    <x v="0"/>
    <x v="6"/>
    <n v="89572"/>
    <x v="4"/>
    <n v="908"/>
    <x v="0"/>
    <n v="94.13"/>
    <s v="Second"/>
    <x v="0"/>
    <s v="Active"/>
    <x v="1"/>
    <n v="68448.66"/>
    <x v="2"/>
  </r>
  <r>
    <x v="5"/>
    <n v="21.56"/>
    <x v="3"/>
    <x v="32"/>
    <n v="342544"/>
    <x v="9"/>
    <n v="629"/>
    <x v="2"/>
    <n v="54.64"/>
    <s v="Third"/>
    <x v="1"/>
    <s v="Active"/>
    <x v="0"/>
    <n v="184670.86"/>
    <x v="1"/>
  </r>
  <r>
    <x v="1"/>
    <n v="79.47"/>
    <x v="4"/>
    <x v="12"/>
    <n v="235310"/>
    <x v="0"/>
    <n v="813"/>
    <x v="1"/>
    <n v="87.58"/>
    <s v="Second"/>
    <x v="4"/>
    <s v="Expired"/>
    <x v="0"/>
    <n v="186700.59"/>
    <x v="3"/>
  </r>
  <r>
    <x v="6"/>
    <n v="13.62"/>
    <x v="5"/>
    <x v="13"/>
    <n v="137787"/>
    <x v="3"/>
    <n v="731"/>
    <x v="2"/>
    <n v="44.1"/>
    <s v="Third"/>
    <x v="1"/>
    <s v="Expired"/>
    <x v="0"/>
    <n v="109513.60000000001"/>
    <x v="0"/>
  </r>
  <r>
    <x v="5"/>
    <n v="7.1"/>
    <x v="4"/>
    <x v="12"/>
    <n v="90877"/>
    <x v="5"/>
    <n v="509"/>
    <x v="1"/>
    <n v="81.94"/>
    <s v="Third"/>
    <x v="9"/>
    <s v="Not Available"/>
    <x v="0"/>
    <n v="52873.65"/>
    <x v="2"/>
  </r>
  <r>
    <x v="8"/>
    <n v="10.78"/>
    <x v="2"/>
    <x v="38"/>
    <n v="216556"/>
    <x v="6"/>
    <n v="405"/>
    <x v="2"/>
    <n v="40.119999999999997"/>
    <s v="Second"/>
    <x v="7"/>
    <s v="Expired"/>
    <x v="1"/>
    <n v="135005.97"/>
    <x v="2"/>
  </r>
  <r>
    <x v="1"/>
    <n v="17.27"/>
    <x v="7"/>
    <x v="17"/>
    <n v="112460"/>
    <x v="2"/>
    <n v="775"/>
    <x v="1"/>
    <n v="64.34"/>
    <s v="Third"/>
    <x v="6"/>
    <s v="Active"/>
    <x v="1"/>
    <n v="64270.79"/>
    <x v="2"/>
  </r>
  <r>
    <x v="0"/>
    <n v="21.15"/>
    <x v="2"/>
    <x v="27"/>
    <n v="209554"/>
    <x v="5"/>
    <n v="254"/>
    <x v="1"/>
    <n v="71.53"/>
    <s v="First"/>
    <x v="5"/>
    <s v="Not Available"/>
    <x v="1"/>
    <n v="144561.57"/>
    <x v="1"/>
  </r>
  <r>
    <x v="7"/>
    <n v="28.51"/>
    <x v="1"/>
    <x v="26"/>
    <n v="342794"/>
    <x v="7"/>
    <n v="424"/>
    <x v="0"/>
    <n v="72.16"/>
    <s v="First"/>
    <x v="7"/>
    <s v="Expired"/>
    <x v="0"/>
    <n v="165488.97"/>
    <x v="3"/>
  </r>
  <r>
    <x v="3"/>
    <n v="49.59"/>
    <x v="1"/>
    <x v="37"/>
    <n v="359641"/>
    <x v="5"/>
    <n v="953"/>
    <x v="2"/>
    <n v="35.94"/>
    <s v="Third"/>
    <x v="2"/>
    <s v="Not Available"/>
    <x v="1"/>
    <n v="176119.75"/>
    <x v="1"/>
  </r>
  <r>
    <x v="1"/>
    <n v="64.64"/>
    <x v="1"/>
    <x v="25"/>
    <n v="292591"/>
    <x v="4"/>
    <n v="625"/>
    <x v="0"/>
    <n v="73.34"/>
    <s v="Second"/>
    <x v="0"/>
    <s v="Active"/>
    <x v="1"/>
    <n v="130298.13"/>
    <x v="3"/>
  </r>
  <r>
    <x v="7"/>
    <n v="22.47"/>
    <x v="3"/>
    <x v="11"/>
    <n v="187167"/>
    <x v="3"/>
    <n v="774"/>
    <x v="0"/>
    <n v="74.55"/>
    <s v="Second"/>
    <x v="0"/>
    <s v="Active"/>
    <x v="0"/>
    <n v="101135.57"/>
    <x v="1"/>
  </r>
  <r>
    <x v="8"/>
    <n v="35.36"/>
    <x v="1"/>
    <x v="19"/>
    <n v="250100"/>
    <x v="2"/>
    <n v="246"/>
    <x v="1"/>
    <n v="64.790000000000006"/>
    <s v="First"/>
    <x v="3"/>
    <s v="Expired"/>
    <x v="1"/>
    <n v="183381.09"/>
    <x v="3"/>
  </r>
  <r>
    <x v="9"/>
    <n v="49.35"/>
    <x v="3"/>
    <x v="7"/>
    <n v="59188"/>
    <x v="1"/>
    <n v="346"/>
    <x v="2"/>
    <n v="27.38"/>
    <s v="Second"/>
    <x v="2"/>
    <s v="Active"/>
    <x v="0"/>
    <n v="25108.09"/>
    <x v="0"/>
  </r>
  <r>
    <x v="9"/>
    <n v="61.88"/>
    <x v="0"/>
    <x v="29"/>
    <n v="313394"/>
    <x v="7"/>
    <n v="790"/>
    <x v="1"/>
    <n v="83.21"/>
    <s v="Second"/>
    <x v="7"/>
    <s v="Not Available"/>
    <x v="1"/>
    <n v="149252.21"/>
    <x v="1"/>
  </r>
  <r>
    <x v="2"/>
    <n v="49.18"/>
    <x v="4"/>
    <x v="16"/>
    <n v="165430"/>
    <x v="9"/>
    <n v="918"/>
    <x v="2"/>
    <n v="41.69"/>
    <s v="Third"/>
    <x v="0"/>
    <s v="Active"/>
    <x v="1"/>
    <n v="125664.5"/>
    <x v="1"/>
  </r>
  <r>
    <x v="2"/>
    <n v="24.11"/>
    <x v="0"/>
    <x v="6"/>
    <n v="197458"/>
    <x v="1"/>
    <n v="697"/>
    <x v="1"/>
    <n v="85.76"/>
    <s v="Third"/>
    <x v="4"/>
    <s v="Active"/>
    <x v="0"/>
    <n v="113700.29"/>
    <x v="3"/>
  </r>
  <r>
    <x v="5"/>
    <n v="11.48"/>
    <x v="2"/>
    <x v="2"/>
    <n v="295110"/>
    <x v="2"/>
    <n v="344"/>
    <x v="1"/>
    <n v="88.74"/>
    <s v="Third"/>
    <x v="3"/>
    <s v="Not Available"/>
    <x v="0"/>
    <n v="198024.61"/>
    <x v="2"/>
  </r>
  <r>
    <x v="6"/>
    <n v="18.48"/>
    <x v="0"/>
    <x v="35"/>
    <n v="54449"/>
    <x v="0"/>
    <n v="203"/>
    <x v="1"/>
    <n v="80.63"/>
    <s v="Third"/>
    <x v="2"/>
    <s v="Active"/>
    <x v="0"/>
    <n v="23782.7"/>
    <x v="2"/>
  </r>
  <r>
    <x v="5"/>
    <n v="26.81"/>
    <x v="4"/>
    <x v="22"/>
    <n v="327249"/>
    <x v="3"/>
    <n v="408"/>
    <x v="0"/>
    <n v="70.5"/>
    <s v="First"/>
    <x v="4"/>
    <s v="Active"/>
    <x v="1"/>
    <n v="134081.48000000001"/>
    <x v="3"/>
  </r>
  <r>
    <x v="6"/>
    <n v="59.63"/>
    <x v="1"/>
    <x v="26"/>
    <n v="188591"/>
    <x v="3"/>
    <n v="806"/>
    <x v="0"/>
    <n v="73.52"/>
    <s v="First"/>
    <x v="4"/>
    <s v="Not Available"/>
    <x v="0"/>
    <n v="107083.73"/>
    <x v="2"/>
  </r>
  <r>
    <x v="3"/>
    <n v="20.89"/>
    <x v="3"/>
    <x v="11"/>
    <n v="124405"/>
    <x v="4"/>
    <n v="265"/>
    <x v="1"/>
    <n v="74.819999999999993"/>
    <s v="Third"/>
    <x v="0"/>
    <s v="Not Available"/>
    <x v="1"/>
    <n v="78764.25"/>
    <x v="3"/>
  </r>
  <r>
    <x v="7"/>
    <n v="52.81"/>
    <x v="5"/>
    <x v="13"/>
    <n v="170406"/>
    <x v="3"/>
    <n v="809"/>
    <x v="1"/>
    <n v="64.19"/>
    <s v="Second"/>
    <x v="1"/>
    <s v="Active"/>
    <x v="0"/>
    <n v="88432.05"/>
    <x v="1"/>
  </r>
  <r>
    <x v="3"/>
    <n v="53.42"/>
    <x v="3"/>
    <x v="7"/>
    <n v="112633"/>
    <x v="9"/>
    <n v="766"/>
    <x v="1"/>
    <n v="63.81"/>
    <s v="Third"/>
    <x v="1"/>
    <s v="Active"/>
    <x v="1"/>
    <n v="57409.05"/>
    <x v="0"/>
  </r>
  <r>
    <x v="1"/>
    <n v="76.239999999999995"/>
    <x v="1"/>
    <x v="19"/>
    <n v="217964"/>
    <x v="9"/>
    <n v="599"/>
    <x v="0"/>
    <n v="73.319999999999993"/>
    <s v="Third"/>
    <x v="1"/>
    <s v="Expired"/>
    <x v="1"/>
    <n v="174078.64"/>
    <x v="2"/>
  </r>
  <r>
    <x v="5"/>
    <n v="24.2"/>
    <x v="7"/>
    <x v="17"/>
    <n v="112406"/>
    <x v="6"/>
    <n v="283"/>
    <x v="2"/>
    <n v="39.19"/>
    <s v="Third"/>
    <x v="4"/>
    <s v="Not Available"/>
    <x v="0"/>
    <n v="71753.59"/>
    <x v="1"/>
  </r>
  <r>
    <x v="5"/>
    <n v="20.03"/>
    <x v="0"/>
    <x v="35"/>
    <n v="378483"/>
    <x v="9"/>
    <n v="102"/>
    <x v="1"/>
    <n v="67.069999999999993"/>
    <s v="Second"/>
    <x v="1"/>
    <s v="Not Available"/>
    <x v="1"/>
    <n v="284595.32"/>
    <x v="0"/>
  </r>
  <r>
    <x v="1"/>
    <n v="8.82"/>
    <x v="3"/>
    <x v="3"/>
    <n v="57447"/>
    <x v="6"/>
    <n v="884"/>
    <x v="1"/>
    <n v="84.55"/>
    <s v="Second"/>
    <x v="0"/>
    <s v="Not Available"/>
    <x v="0"/>
    <n v="27689.19"/>
    <x v="3"/>
  </r>
  <r>
    <x v="6"/>
    <n v="48.38"/>
    <x v="2"/>
    <x v="38"/>
    <n v="84505"/>
    <x v="2"/>
    <n v="280"/>
    <x v="0"/>
    <n v="73.75"/>
    <s v="Third"/>
    <x v="3"/>
    <s v="Not Available"/>
    <x v="0"/>
    <n v="56595.99"/>
    <x v="3"/>
  </r>
  <r>
    <x v="9"/>
    <n v="7.44"/>
    <x v="6"/>
    <x v="31"/>
    <n v="73899"/>
    <x v="5"/>
    <n v="664"/>
    <x v="1"/>
    <n v="61.63"/>
    <s v="Third"/>
    <x v="8"/>
    <s v="Expired"/>
    <x v="0"/>
    <n v="43468.39"/>
    <x v="0"/>
  </r>
  <r>
    <x v="6"/>
    <n v="15.96"/>
    <x v="5"/>
    <x v="20"/>
    <n v="268913"/>
    <x v="3"/>
    <n v="602"/>
    <x v="1"/>
    <n v="85.39"/>
    <s v="Third"/>
    <x v="4"/>
    <s v="Not Available"/>
    <x v="0"/>
    <n v="171870.04"/>
    <x v="2"/>
  </r>
  <r>
    <x v="0"/>
    <n v="52.93"/>
    <x v="7"/>
    <x v="17"/>
    <n v="188838"/>
    <x v="9"/>
    <n v="194"/>
    <x v="1"/>
    <n v="78.83"/>
    <s v="Third"/>
    <x v="1"/>
    <s v="Active"/>
    <x v="1"/>
    <n v="106336.33"/>
    <x v="1"/>
  </r>
  <r>
    <x v="4"/>
    <n v="46.43"/>
    <x v="2"/>
    <x v="2"/>
    <n v="169646"/>
    <x v="6"/>
    <n v="831"/>
    <x v="2"/>
    <n v="49.33"/>
    <s v="Second"/>
    <x v="0"/>
    <s v="Not Available"/>
    <x v="1"/>
    <n v="107066.35"/>
    <x v="2"/>
  </r>
  <r>
    <x v="6"/>
    <n v="13.79"/>
    <x v="4"/>
    <x v="16"/>
    <n v="316395"/>
    <x v="1"/>
    <n v="542"/>
    <x v="0"/>
    <n v="98.41"/>
    <s v="Third"/>
    <x v="2"/>
    <s v="Active"/>
    <x v="0"/>
    <n v="143080.03"/>
    <x v="0"/>
  </r>
  <r>
    <x v="3"/>
    <n v="56.89"/>
    <x v="4"/>
    <x v="4"/>
    <n v="213563"/>
    <x v="3"/>
    <n v="203"/>
    <x v="0"/>
    <n v="65.22"/>
    <s v="First"/>
    <x v="4"/>
    <s v="Not Available"/>
    <x v="0"/>
    <n v="124666.45"/>
    <x v="2"/>
  </r>
  <r>
    <x v="1"/>
    <n v="39.630000000000003"/>
    <x v="2"/>
    <x v="38"/>
    <n v="128348"/>
    <x v="0"/>
    <n v="464"/>
    <x v="0"/>
    <n v="98.91"/>
    <s v="First"/>
    <x v="2"/>
    <s v="Expired"/>
    <x v="0"/>
    <n v="56661.23"/>
    <x v="2"/>
  </r>
  <r>
    <x v="1"/>
    <n v="46.06"/>
    <x v="7"/>
    <x v="36"/>
    <n v="347482"/>
    <x v="0"/>
    <n v="463"/>
    <x v="1"/>
    <n v="60.52"/>
    <s v="Third"/>
    <x v="1"/>
    <s v="Expired"/>
    <x v="1"/>
    <n v="247940.74"/>
    <x v="0"/>
  </r>
  <r>
    <x v="8"/>
    <n v="34.24"/>
    <x v="6"/>
    <x v="33"/>
    <n v="222522"/>
    <x v="8"/>
    <n v="169"/>
    <x v="0"/>
    <n v="68"/>
    <s v="First"/>
    <x v="8"/>
    <s v="Not Available"/>
    <x v="0"/>
    <n v="129701.12"/>
    <x v="3"/>
  </r>
  <r>
    <x v="4"/>
    <n v="14.44"/>
    <x v="7"/>
    <x v="30"/>
    <n v="98697"/>
    <x v="6"/>
    <n v="412"/>
    <x v="0"/>
    <n v="83.28"/>
    <s v="First"/>
    <x v="9"/>
    <s v="Not Available"/>
    <x v="0"/>
    <n v="44486.85"/>
    <x v="1"/>
  </r>
  <r>
    <x v="5"/>
    <n v="60.24"/>
    <x v="4"/>
    <x v="4"/>
    <n v="286185"/>
    <x v="3"/>
    <n v="829"/>
    <x v="1"/>
    <n v="95.91"/>
    <s v="Third"/>
    <x v="4"/>
    <s v="Expired"/>
    <x v="0"/>
    <n v="170608.14"/>
    <x v="3"/>
  </r>
  <r>
    <x v="7"/>
    <n v="63.26"/>
    <x v="2"/>
    <x v="38"/>
    <n v="132330"/>
    <x v="3"/>
    <n v="667"/>
    <x v="0"/>
    <n v="76.849999999999994"/>
    <s v="Second"/>
    <x v="4"/>
    <s v="Active"/>
    <x v="0"/>
    <n v="92238.92"/>
    <x v="3"/>
  </r>
  <r>
    <x v="1"/>
    <n v="37.08"/>
    <x v="1"/>
    <x v="1"/>
    <n v="346932"/>
    <x v="8"/>
    <n v="838"/>
    <x v="0"/>
    <n v="75.09"/>
    <s v="Third"/>
    <x v="9"/>
    <s v="Expired"/>
    <x v="1"/>
    <n v="239745.1"/>
    <x v="3"/>
  </r>
  <r>
    <x v="2"/>
    <n v="65.739999999999995"/>
    <x v="5"/>
    <x v="20"/>
    <n v="362429"/>
    <x v="8"/>
    <n v="981"/>
    <x v="0"/>
    <n v="75.27"/>
    <s v="First"/>
    <x v="8"/>
    <s v="Not Available"/>
    <x v="1"/>
    <n v="178888.24"/>
    <x v="3"/>
  </r>
  <r>
    <x v="1"/>
    <n v="60.7"/>
    <x v="0"/>
    <x v="0"/>
    <n v="370244"/>
    <x v="5"/>
    <n v="876"/>
    <x v="0"/>
    <n v="96.2"/>
    <s v="First"/>
    <x v="5"/>
    <s v="Active"/>
    <x v="1"/>
    <n v="206655.54"/>
    <x v="3"/>
  </r>
  <r>
    <x v="3"/>
    <n v="65.87"/>
    <x v="5"/>
    <x v="13"/>
    <n v="203238"/>
    <x v="1"/>
    <n v="922"/>
    <x v="0"/>
    <n v="62.21"/>
    <s v="Second"/>
    <x v="4"/>
    <s v="Not Available"/>
    <x v="1"/>
    <n v="97152.68"/>
    <x v="0"/>
  </r>
  <r>
    <x v="3"/>
    <n v="79.28"/>
    <x v="4"/>
    <x v="22"/>
    <n v="108993"/>
    <x v="3"/>
    <n v="119"/>
    <x v="0"/>
    <n v="90.19"/>
    <s v="First"/>
    <x v="4"/>
    <s v="Active"/>
    <x v="0"/>
    <n v="66327.64"/>
    <x v="1"/>
  </r>
  <r>
    <x v="4"/>
    <n v="11.69"/>
    <x v="3"/>
    <x v="11"/>
    <n v="218144"/>
    <x v="9"/>
    <n v="319"/>
    <x v="1"/>
    <n v="70.75"/>
    <s v="First"/>
    <x v="1"/>
    <s v="Active"/>
    <x v="0"/>
    <n v="151384.1"/>
    <x v="3"/>
  </r>
  <r>
    <x v="8"/>
    <n v="73.69"/>
    <x v="5"/>
    <x v="13"/>
    <n v="153058"/>
    <x v="9"/>
    <n v="661"/>
    <x v="0"/>
    <n v="91.47"/>
    <s v="First"/>
    <x v="1"/>
    <s v="Active"/>
    <x v="1"/>
    <n v="61607.42"/>
    <x v="0"/>
  </r>
  <r>
    <x v="1"/>
    <n v="55.77"/>
    <x v="0"/>
    <x v="35"/>
    <n v="233042"/>
    <x v="0"/>
    <n v="292"/>
    <x v="0"/>
    <n v="65.22"/>
    <s v="Third"/>
    <x v="1"/>
    <s v="Not Available"/>
    <x v="0"/>
    <n v="163665.44"/>
    <x v="2"/>
  </r>
  <r>
    <x v="1"/>
    <n v="18.7"/>
    <x v="0"/>
    <x v="29"/>
    <n v="347597"/>
    <x v="7"/>
    <n v="1000"/>
    <x v="1"/>
    <n v="69.989999999999995"/>
    <s v="First"/>
    <x v="7"/>
    <s v="Active"/>
    <x v="1"/>
    <n v="155550.71"/>
    <x v="3"/>
  </r>
  <r>
    <x v="0"/>
    <n v="59.67"/>
    <x v="1"/>
    <x v="37"/>
    <n v="228259"/>
    <x v="1"/>
    <n v="880"/>
    <x v="2"/>
    <n v="56.82"/>
    <s v="Second"/>
    <x v="2"/>
    <s v="Expired"/>
    <x v="0"/>
    <n v="106903.99"/>
    <x v="0"/>
  </r>
  <r>
    <x v="6"/>
    <n v="53.35"/>
    <x v="0"/>
    <x v="29"/>
    <n v="312290"/>
    <x v="3"/>
    <n v="531"/>
    <x v="1"/>
    <n v="64.52"/>
    <s v="First"/>
    <x v="4"/>
    <s v="Not Available"/>
    <x v="0"/>
    <n v="210885.21"/>
    <x v="2"/>
  </r>
  <r>
    <x v="6"/>
    <n v="30.07"/>
    <x v="7"/>
    <x v="28"/>
    <n v="58725"/>
    <x v="5"/>
    <n v="903"/>
    <x v="0"/>
    <n v="95.45"/>
    <s v="Third"/>
    <x v="3"/>
    <s v="Expired"/>
    <x v="0"/>
    <n v="40507.879999999997"/>
    <x v="3"/>
  </r>
  <r>
    <x v="3"/>
    <n v="34.119999999999997"/>
    <x v="1"/>
    <x v="19"/>
    <n v="116973"/>
    <x v="6"/>
    <n v="701"/>
    <x v="0"/>
    <n v="74"/>
    <s v="First"/>
    <x v="9"/>
    <s v="Expired"/>
    <x v="0"/>
    <n v="87893.72"/>
    <x v="2"/>
  </r>
  <r>
    <x v="2"/>
    <n v="60.36"/>
    <x v="1"/>
    <x v="19"/>
    <n v="338124"/>
    <x v="0"/>
    <n v="854"/>
    <x v="1"/>
    <n v="67.180000000000007"/>
    <s v="Second"/>
    <x v="4"/>
    <s v="Not Available"/>
    <x v="1"/>
    <n v="266201.55"/>
    <x v="2"/>
  </r>
  <r>
    <x v="5"/>
    <n v="62.02"/>
    <x v="7"/>
    <x v="30"/>
    <n v="327874"/>
    <x v="9"/>
    <n v="176"/>
    <x v="1"/>
    <n v="78.48"/>
    <s v="Second"/>
    <x v="1"/>
    <s v="Active"/>
    <x v="1"/>
    <n v="131663.19"/>
    <x v="3"/>
  </r>
  <r>
    <x v="1"/>
    <n v="35.369999999999997"/>
    <x v="3"/>
    <x v="11"/>
    <n v="108012"/>
    <x v="5"/>
    <n v="748"/>
    <x v="2"/>
    <n v="56.3"/>
    <s v="Second"/>
    <x v="0"/>
    <s v="Expired"/>
    <x v="0"/>
    <n v="69418.31"/>
    <x v="3"/>
  </r>
  <r>
    <x v="1"/>
    <n v="63.04"/>
    <x v="7"/>
    <x v="30"/>
    <n v="253319"/>
    <x v="3"/>
    <n v="173"/>
    <x v="2"/>
    <n v="26.89"/>
    <s v="Third"/>
    <x v="1"/>
    <s v="Not Available"/>
    <x v="1"/>
    <n v="140046.49"/>
    <x v="3"/>
  </r>
  <r>
    <x v="6"/>
    <n v="51.07"/>
    <x v="0"/>
    <x v="29"/>
    <n v="195294"/>
    <x v="5"/>
    <n v="336"/>
    <x v="0"/>
    <n v="67.16"/>
    <s v="Second"/>
    <x v="4"/>
    <s v="Active"/>
    <x v="0"/>
    <n v="107470.45"/>
    <x v="0"/>
  </r>
  <r>
    <x v="1"/>
    <n v="76.209999999999994"/>
    <x v="7"/>
    <x v="36"/>
    <n v="230294"/>
    <x v="8"/>
    <n v="258"/>
    <x v="2"/>
    <n v="49.04"/>
    <s v="Third"/>
    <x v="6"/>
    <s v="Expired"/>
    <x v="0"/>
    <n v="102445.24"/>
    <x v="3"/>
  </r>
  <r>
    <x v="5"/>
    <n v="45.71"/>
    <x v="6"/>
    <x v="31"/>
    <n v="281824"/>
    <x v="1"/>
    <n v="933"/>
    <x v="1"/>
    <n v="71.34"/>
    <s v="First"/>
    <x v="6"/>
    <s v="Expired"/>
    <x v="1"/>
    <n v="175956.02"/>
    <x v="1"/>
  </r>
  <r>
    <x v="6"/>
    <n v="70.290000000000006"/>
    <x v="5"/>
    <x v="13"/>
    <n v="149990"/>
    <x v="1"/>
    <n v="121"/>
    <x v="0"/>
    <n v="92.83"/>
    <s v="Third"/>
    <x v="2"/>
    <s v="Expired"/>
    <x v="0"/>
    <n v="107244.6"/>
    <x v="2"/>
  </r>
  <r>
    <x v="9"/>
    <n v="33.11"/>
    <x v="1"/>
    <x v="19"/>
    <n v="250603"/>
    <x v="0"/>
    <n v="503"/>
    <x v="0"/>
    <n v="64.599999999999994"/>
    <s v="Third"/>
    <x v="1"/>
    <s v="Expired"/>
    <x v="0"/>
    <n v="193007.47"/>
    <x v="2"/>
  </r>
  <r>
    <x v="9"/>
    <n v="35.18"/>
    <x v="5"/>
    <x v="20"/>
    <n v="139932"/>
    <x v="4"/>
    <n v="330"/>
    <x v="1"/>
    <n v="71.72"/>
    <s v="First"/>
    <x v="0"/>
    <s v="Not Available"/>
    <x v="0"/>
    <n v="58765.87"/>
    <x v="0"/>
  </r>
  <r>
    <x v="2"/>
    <n v="24.55"/>
    <x v="6"/>
    <x v="24"/>
    <n v="264644"/>
    <x v="2"/>
    <n v="319"/>
    <x v="2"/>
    <n v="31.07"/>
    <s v="Third"/>
    <x v="3"/>
    <s v="Expired"/>
    <x v="0"/>
    <n v="155547.53"/>
    <x v="2"/>
  </r>
  <r>
    <x v="1"/>
    <n v="29.48"/>
    <x v="5"/>
    <x v="20"/>
    <n v="329829"/>
    <x v="8"/>
    <n v="115"/>
    <x v="0"/>
    <n v="99.21"/>
    <s v="Second"/>
    <x v="9"/>
    <s v="Expired"/>
    <x v="1"/>
    <n v="140912.79999999999"/>
    <x v="2"/>
  </r>
  <r>
    <x v="6"/>
    <n v="32.72"/>
    <x v="4"/>
    <x v="18"/>
    <n v="230101"/>
    <x v="7"/>
    <n v="997"/>
    <x v="0"/>
    <n v="99.04"/>
    <s v="First"/>
    <x v="7"/>
    <s v="Expired"/>
    <x v="1"/>
    <n v="96313.3"/>
    <x v="2"/>
  </r>
  <r>
    <x v="2"/>
    <n v="33.14"/>
    <x v="5"/>
    <x v="5"/>
    <n v="123444"/>
    <x v="6"/>
    <n v="731"/>
    <x v="0"/>
    <n v="98.27"/>
    <s v="Second"/>
    <x v="7"/>
    <s v="Active"/>
    <x v="1"/>
    <n v="91047.67"/>
    <x v="1"/>
  </r>
  <r>
    <x v="5"/>
    <n v="57.5"/>
    <x v="0"/>
    <x v="29"/>
    <n v="50074"/>
    <x v="3"/>
    <n v="378"/>
    <x v="0"/>
    <n v="69.7"/>
    <s v="Second"/>
    <x v="1"/>
    <s v="Not Available"/>
    <x v="1"/>
    <n v="21360.26"/>
    <x v="0"/>
  </r>
  <r>
    <x v="2"/>
    <n v="68.02"/>
    <x v="4"/>
    <x v="18"/>
    <n v="55191"/>
    <x v="0"/>
    <n v="325"/>
    <x v="1"/>
    <n v="94.68"/>
    <s v="Third"/>
    <x v="4"/>
    <s v="Expired"/>
    <x v="0"/>
    <n v="26893.77"/>
    <x v="3"/>
  </r>
  <r>
    <x v="4"/>
    <n v="27.99"/>
    <x v="3"/>
    <x v="7"/>
    <n v="164523"/>
    <x v="6"/>
    <n v="183"/>
    <x v="2"/>
    <n v="40.25"/>
    <s v="Third"/>
    <x v="6"/>
    <s v="Not Available"/>
    <x v="1"/>
    <n v="96811.28"/>
    <x v="1"/>
  </r>
  <r>
    <x v="6"/>
    <n v="72.84"/>
    <x v="2"/>
    <x v="27"/>
    <n v="55020"/>
    <x v="7"/>
    <n v="951"/>
    <x v="0"/>
    <n v="86.22"/>
    <s v="Third"/>
    <x v="1"/>
    <s v="Expired"/>
    <x v="1"/>
    <n v="40277.24"/>
    <x v="1"/>
  </r>
  <r>
    <x v="4"/>
    <n v="46.14"/>
    <x v="6"/>
    <x v="10"/>
    <n v="147730"/>
    <x v="0"/>
    <n v="894"/>
    <x v="1"/>
    <n v="69.95"/>
    <s v="First"/>
    <x v="2"/>
    <s v="Active"/>
    <x v="0"/>
    <n v="70198.009999999995"/>
    <x v="1"/>
  </r>
  <r>
    <x v="9"/>
    <n v="53.9"/>
    <x v="7"/>
    <x v="23"/>
    <n v="347678"/>
    <x v="9"/>
    <n v="180"/>
    <x v="1"/>
    <n v="77.010000000000005"/>
    <s v="First"/>
    <x v="1"/>
    <s v="Expired"/>
    <x v="1"/>
    <n v="189765.86"/>
    <x v="3"/>
  </r>
  <r>
    <x v="7"/>
    <n v="7.53"/>
    <x v="7"/>
    <x v="28"/>
    <n v="95453"/>
    <x v="8"/>
    <n v="294"/>
    <x v="1"/>
    <n v="82.74"/>
    <s v="Third"/>
    <x v="0"/>
    <s v="Expired"/>
    <x v="0"/>
    <n v="68691.42"/>
    <x v="1"/>
  </r>
  <r>
    <x v="2"/>
    <n v="47.76"/>
    <x v="6"/>
    <x v="21"/>
    <n v="366633"/>
    <x v="7"/>
    <n v="611"/>
    <x v="0"/>
    <n v="86.29"/>
    <s v="Third"/>
    <x v="4"/>
    <s v="Not Available"/>
    <x v="0"/>
    <n v="213215.74"/>
    <x v="2"/>
  </r>
  <r>
    <x v="4"/>
    <n v="52.25"/>
    <x v="6"/>
    <x v="31"/>
    <n v="339930"/>
    <x v="7"/>
    <n v="599"/>
    <x v="1"/>
    <n v="98.64"/>
    <s v="First"/>
    <x v="7"/>
    <s v="Not Available"/>
    <x v="0"/>
    <n v="208795.33"/>
    <x v="3"/>
  </r>
  <r>
    <x v="4"/>
    <n v="22.7"/>
    <x v="0"/>
    <x v="0"/>
    <n v="378224"/>
    <x v="9"/>
    <n v="515"/>
    <x v="2"/>
    <n v="39.57"/>
    <s v="Third"/>
    <x v="0"/>
    <s v="Not Available"/>
    <x v="1"/>
    <n v="168213.93"/>
    <x v="1"/>
  </r>
  <r>
    <x v="0"/>
    <n v="46.26"/>
    <x v="7"/>
    <x v="36"/>
    <n v="382183"/>
    <x v="0"/>
    <n v="118"/>
    <x v="2"/>
    <n v="51.81"/>
    <s v="Third"/>
    <x v="2"/>
    <s v="Active"/>
    <x v="1"/>
    <n v="211052.44"/>
    <x v="2"/>
  </r>
  <r>
    <x v="1"/>
    <n v="7.22"/>
    <x v="6"/>
    <x v="31"/>
    <n v="57393"/>
    <x v="6"/>
    <n v="301"/>
    <x v="0"/>
    <n v="76.78"/>
    <s v="Second"/>
    <x v="2"/>
    <s v="Active"/>
    <x v="0"/>
    <n v="23870.33"/>
    <x v="3"/>
  </r>
  <r>
    <x v="4"/>
    <n v="65.989999999999995"/>
    <x v="3"/>
    <x v="11"/>
    <n v="261464"/>
    <x v="4"/>
    <n v="819"/>
    <x v="0"/>
    <n v="67.790000000000006"/>
    <s v="Second"/>
    <x v="0"/>
    <s v="Expired"/>
    <x v="1"/>
    <n v="126039.31"/>
    <x v="3"/>
  </r>
  <r>
    <x v="3"/>
    <n v="12.41"/>
    <x v="1"/>
    <x v="37"/>
    <n v="218135"/>
    <x v="6"/>
    <n v="495"/>
    <x v="2"/>
    <n v="58.84"/>
    <s v="First"/>
    <x v="9"/>
    <s v="Expired"/>
    <x v="1"/>
    <n v="144779.5"/>
    <x v="3"/>
  </r>
  <r>
    <x v="1"/>
    <n v="76.930000000000007"/>
    <x v="5"/>
    <x v="15"/>
    <n v="232644"/>
    <x v="1"/>
    <n v="820"/>
    <x v="1"/>
    <n v="86.1"/>
    <s v="Second"/>
    <x v="0"/>
    <s v="Not Available"/>
    <x v="0"/>
    <n v="100729.95"/>
    <x v="2"/>
  </r>
  <r>
    <x v="8"/>
    <n v="7.47"/>
    <x v="3"/>
    <x v="32"/>
    <n v="328987"/>
    <x v="4"/>
    <n v="271"/>
    <x v="2"/>
    <n v="32.11"/>
    <s v="Third"/>
    <x v="0"/>
    <s v="Expired"/>
    <x v="0"/>
    <n v="162784.54999999999"/>
    <x v="1"/>
  </r>
  <r>
    <x v="1"/>
    <n v="63.89"/>
    <x v="0"/>
    <x v="39"/>
    <n v="359878"/>
    <x v="6"/>
    <n v="174"/>
    <x v="1"/>
    <n v="60.87"/>
    <s v="First"/>
    <x v="9"/>
    <s v="Expired"/>
    <x v="1"/>
    <n v="161340.16"/>
    <x v="0"/>
  </r>
  <r>
    <x v="1"/>
    <n v="8.18"/>
    <x v="0"/>
    <x v="35"/>
    <n v="222887"/>
    <x v="9"/>
    <n v="103"/>
    <x v="2"/>
    <n v="42.12"/>
    <s v="First"/>
    <x v="1"/>
    <s v="Not Available"/>
    <x v="0"/>
    <n v="137282.69"/>
    <x v="0"/>
  </r>
  <r>
    <x v="9"/>
    <n v="37.76"/>
    <x v="5"/>
    <x v="13"/>
    <n v="163952"/>
    <x v="8"/>
    <n v="227"/>
    <x v="0"/>
    <n v="96.12"/>
    <s v="First"/>
    <x v="8"/>
    <s v="Not Available"/>
    <x v="0"/>
    <n v="120058.88"/>
    <x v="0"/>
  </r>
  <r>
    <x v="5"/>
    <n v="18.13"/>
    <x v="2"/>
    <x v="8"/>
    <n v="204721"/>
    <x v="3"/>
    <n v="921"/>
    <x v="1"/>
    <n v="86.24"/>
    <s v="Third"/>
    <x v="4"/>
    <s v="Not Available"/>
    <x v="1"/>
    <n v="114843.62"/>
    <x v="0"/>
  </r>
  <r>
    <x v="9"/>
    <n v="44.56"/>
    <x v="3"/>
    <x v="3"/>
    <n v="354260"/>
    <x v="7"/>
    <n v="951"/>
    <x v="2"/>
    <n v="53.74"/>
    <s v="First"/>
    <x v="7"/>
    <s v="Active"/>
    <x v="1"/>
    <n v="214348.1"/>
    <x v="2"/>
  </r>
  <r>
    <x v="4"/>
    <n v="27.86"/>
    <x v="5"/>
    <x v="13"/>
    <n v="160545"/>
    <x v="1"/>
    <n v="435"/>
    <x v="1"/>
    <n v="84.37"/>
    <s v="Second"/>
    <x v="4"/>
    <s v="Active"/>
    <x v="0"/>
    <n v="96228.39"/>
    <x v="3"/>
  </r>
  <r>
    <x v="2"/>
    <n v="6.52"/>
    <x v="3"/>
    <x v="11"/>
    <n v="61575"/>
    <x v="9"/>
    <n v="211"/>
    <x v="0"/>
    <n v="66.23"/>
    <s v="Third"/>
    <x v="1"/>
    <s v="Not Available"/>
    <x v="0"/>
    <n v="28786.06"/>
    <x v="1"/>
  </r>
  <r>
    <x v="0"/>
    <n v="69.150000000000006"/>
    <x v="3"/>
    <x v="11"/>
    <n v="390640"/>
    <x v="5"/>
    <n v="628"/>
    <x v="0"/>
    <n v="71.3"/>
    <s v="Third"/>
    <x v="1"/>
    <s v="Not Available"/>
    <x v="1"/>
    <n v="294864.49"/>
    <x v="0"/>
  </r>
  <r>
    <x v="4"/>
    <n v="64.430000000000007"/>
    <x v="1"/>
    <x v="19"/>
    <n v="206465"/>
    <x v="6"/>
    <n v="751"/>
    <x v="0"/>
    <n v="88.04"/>
    <s v="Second"/>
    <x v="7"/>
    <s v="Expired"/>
    <x v="0"/>
    <n v="108931.27"/>
    <x v="3"/>
  </r>
  <r>
    <x v="4"/>
    <n v="40.26"/>
    <x v="6"/>
    <x v="31"/>
    <n v="260418"/>
    <x v="6"/>
    <n v="236"/>
    <x v="1"/>
    <n v="97.73"/>
    <s v="Second"/>
    <x v="4"/>
    <s v="Not Available"/>
    <x v="0"/>
    <n v="151691.23000000001"/>
    <x v="0"/>
  </r>
  <r>
    <x v="6"/>
    <n v="44.19"/>
    <x v="0"/>
    <x v="29"/>
    <n v="201636"/>
    <x v="2"/>
    <n v="203"/>
    <x v="1"/>
    <n v="95.32"/>
    <s v="Third"/>
    <x v="1"/>
    <s v="Active"/>
    <x v="0"/>
    <n v="153627.48000000001"/>
    <x v="2"/>
  </r>
  <r>
    <x v="7"/>
    <n v="43.06"/>
    <x v="6"/>
    <x v="33"/>
    <n v="56090"/>
    <x v="3"/>
    <n v="491"/>
    <x v="1"/>
    <n v="85.95"/>
    <s v="First"/>
    <x v="4"/>
    <s v="Expired"/>
    <x v="1"/>
    <n v="39218.959999999999"/>
    <x v="1"/>
  </r>
  <r>
    <x v="4"/>
    <n v="56.72"/>
    <x v="7"/>
    <x v="28"/>
    <n v="172833"/>
    <x v="5"/>
    <n v="761"/>
    <x v="0"/>
    <n v="60.13"/>
    <s v="Second"/>
    <x v="4"/>
    <s v="Active"/>
    <x v="1"/>
    <n v="105912.21"/>
    <x v="3"/>
  </r>
  <r>
    <x v="0"/>
    <n v="30.46"/>
    <x v="5"/>
    <x v="9"/>
    <n v="356765"/>
    <x v="3"/>
    <n v="537"/>
    <x v="0"/>
    <n v="93.46"/>
    <s v="First"/>
    <x v="4"/>
    <s v="Not Available"/>
    <x v="0"/>
    <n v="226092.38"/>
    <x v="0"/>
  </r>
  <r>
    <x v="0"/>
    <n v="29.66"/>
    <x v="2"/>
    <x v="38"/>
    <n v="162227"/>
    <x v="1"/>
    <n v="690"/>
    <x v="1"/>
    <n v="76.290000000000006"/>
    <s v="Second"/>
    <x v="0"/>
    <s v="Active"/>
    <x v="0"/>
    <n v="72526.09"/>
    <x v="2"/>
  </r>
  <r>
    <x v="1"/>
    <n v="27.36"/>
    <x v="7"/>
    <x v="36"/>
    <n v="167067"/>
    <x v="1"/>
    <n v="911"/>
    <x v="0"/>
    <n v="73.83"/>
    <s v="Third"/>
    <x v="2"/>
    <s v="Expired"/>
    <x v="1"/>
    <n v="100210.43"/>
    <x v="3"/>
  </r>
  <r>
    <x v="5"/>
    <n v="53.21"/>
    <x v="5"/>
    <x v="15"/>
    <n v="323121"/>
    <x v="7"/>
    <n v="484"/>
    <x v="0"/>
    <n v="99.72"/>
    <s v="First"/>
    <x v="7"/>
    <s v="Not Available"/>
    <x v="1"/>
    <n v="135073.78"/>
    <x v="1"/>
  </r>
  <r>
    <x v="8"/>
    <n v="53.5"/>
    <x v="7"/>
    <x v="28"/>
    <n v="181515"/>
    <x v="7"/>
    <n v="317"/>
    <x v="2"/>
    <n v="51.77"/>
    <s v="Second"/>
    <x v="3"/>
    <s v="Active"/>
    <x v="1"/>
    <n v="109900.66"/>
    <x v="0"/>
  </r>
  <r>
    <x v="8"/>
    <n v="34.049999999999997"/>
    <x v="5"/>
    <x v="9"/>
    <n v="209798"/>
    <x v="0"/>
    <n v="343"/>
    <x v="2"/>
    <n v="40.28"/>
    <s v="Third"/>
    <x v="4"/>
    <s v="Not Available"/>
    <x v="1"/>
    <n v="108434.39"/>
    <x v="1"/>
  </r>
  <r>
    <x v="8"/>
    <n v="54.87"/>
    <x v="5"/>
    <x v="9"/>
    <n v="149728"/>
    <x v="9"/>
    <n v="644"/>
    <x v="0"/>
    <n v="80.900000000000006"/>
    <s v="First"/>
    <x v="1"/>
    <s v="Not Available"/>
    <x v="1"/>
    <n v="74701.67"/>
    <x v="2"/>
  </r>
  <r>
    <x v="3"/>
    <n v="78.64"/>
    <x v="4"/>
    <x v="22"/>
    <n v="222985"/>
    <x v="2"/>
    <n v="189"/>
    <x v="0"/>
    <n v="83.47"/>
    <s v="Third"/>
    <x v="0"/>
    <s v="Expired"/>
    <x v="0"/>
    <n v="111949.62"/>
    <x v="1"/>
  </r>
  <r>
    <x v="3"/>
    <n v="22.07"/>
    <x v="6"/>
    <x v="33"/>
    <n v="209473"/>
    <x v="9"/>
    <n v="502"/>
    <x v="1"/>
    <n v="97.4"/>
    <s v="Second"/>
    <x v="0"/>
    <s v="Expired"/>
    <x v="1"/>
    <n v="148933.22"/>
    <x v="0"/>
  </r>
  <r>
    <x v="3"/>
    <n v="41.72"/>
    <x v="0"/>
    <x v="29"/>
    <n v="361027"/>
    <x v="8"/>
    <n v="567"/>
    <x v="2"/>
    <n v="26.14"/>
    <s v="First"/>
    <x v="8"/>
    <s v="Not Available"/>
    <x v="1"/>
    <n v="242545.43"/>
    <x v="1"/>
  </r>
  <r>
    <x v="8"/>
    <n v="47.49"/>
    <x v="3"/>
    <x v="7"/>
    <n v="363447"/>
    <x v="0"/>
    <n v="380"/>
    <x v="2"/>
    <n v="59.72"/>
    <s v="First"/>
    <x v="2"/>
    <s v="Active"/>
    <x v="0"/>
    <n v="269149.56"/>
    <x v="3"/>
  </r>
  <r>
    <x v="7"/>
    <n v="47.96"/>
    <x v="2"/>
    <x v="34"/>
    <n v="54699"/>
    <x v="0"/>
    <n v="501"/>
    <x v="2"/>
    <n v="35.71"/>
    <s v="Second"/>
    <x v="0"/>
    <s v="Not Available"/>
    <x v="0"/>
    <n v="38361.68"/>
    <x v="0"/>
  </r>
  <r>
    <x v="8"/>
    <n v="42.08"/>
    <x v="6"/>
    <x v="10"/>
    <n v="159013"/>
    <x v="1"/>
    <n v="873"/>
    <x v="0"/>
    <n v="81.91"/>
    <s v="Third"/>
    <x v="4"/>
    <s v="Not Available"/>
    <x v="0"/>
    <n v="79585.27"/>
    <x v="3"/>
  </r>
  <r>
    <x v="4"/>
    <n v="34.26"/>
    <x v="0"/>
    <x v="29"/>
    <n v="173583"/>
    <x v="7"/>
    <n v="401"/>
    <x v="0"/>
    <n v="92.28"/>
    <s v="Second"/>
    <x v="4"/>
    <s v="Not Available"/>
    <x v="1"/>
    <n v="96795.69"/>
    <x v="0"/>
  </r>
  <r>
    <x v="3"/>
    <n v="50.06"/>
    <x v="2"/>
    <x v="2"/>
    <n v="198063"/>
    <x v="4"/>
    <n v="741"/>
    <x v="0"/>
    <n v="77.44"/>
    <s v="First"/>
    <x v="0"/>
    <s v="Expired"/>
    <x v="0"/>
    <n v="105793.81"/>
    <x v="2"/>
  </r>
  <r>
    <x v="9"/>
    <n v="40.54"/>
    <x v="6"/>
    <x v="24"/>
    <n v="362011"/>
    <x v="9"/>
    <n v="889"/>
    <x v="0"/>
    <n v="89.41"/>
    <s v="First"/>
    <x v="1"/>
    <s v="Active"/>
    <x v="0"/>
    <n v="281966.68"/>
    <x v="0"/>
  </r>
  <r>
    <x v="1"/>
    <n v="79.42"/>
    <x v="4"/>
    <x v="16"/>
    <n v="328197"/>
    <x v="9"/>
    <n v="286"/>
    <x v="0"/>
    <n v="92.52"/>
    <s v="Second"/>
    <x v="1"/>
    <s v="Active"/>
    <x v="1"/>
    <n v="236564.02"/>
    <x v="1"/>
  </r>
  <r>
    <x v="1"/>
    <n v="32.659999999999997"/>
    <x v="4"/>
    <x v="22"/>
    <n v="105484"/>
    <x v="4"/>
    <n v="268"/>
    <x v="1"/>
    <n v="70.930000000000007"/>
    <s v="Third"/>
    <x v="0"/>
    <s v="Active"/>
    <x v="0"/>
    <n v="63332.74"/>
    <x v="2"/>
  </r>
  <r>
    <x v="3"/>
    <n v="10.72"/>
    <x v="6"/>
    <x v="10"/>
    <n v="171945"/>
    <x v="5"/>
    <n v="403"/>
    <x v="0"/>
    <n v="95.85"/>
    <s v="First"/>
    <x v="5"/>
    <s v="Active"/>
    <x v="0"/>
    <n v="128007.09"/>
    <x v="0"/>
  </r>
  <r>
    <x v="6"/>
    <n v="35.74"/>
    <x v="4"/>
    <x v="12"/>
    <n v="255418"/>
    <x v="9"/>
    <n v="623"/>
    <x v="2"/>
    <n v="46.29"/>
    <s v="First"/>
    <x v="1"/>
    <s v="Active"/>
    <x v="0"/>
    <n v="154299.34"/>
    <x v="3"/>
  </r>
  <r>
    <x v="5"/>
    <n v="64.72"/>
    <x v="7"/>
    <x v="28"/>
    <n v="240593"/>
    <x v="2"/>
    <n v="358"/>
    <x v="2"/>
    <n v="41.44"/>
    <s v="Second"/>
    <x v="4"/>
    <s v="Expired"/>
    <x v="1"/>
    <n v="140392.64000000001"/>
    <x v="0"/>
  </r>
  <r>
    <x v="5"/>
    <n v="73.45"/>
    <x v="3"/>
    <x v="32"/>
    <n v="130712"/>
    <x v="6"/>
    <n v="648"/>
    <x v="1"/>
    <n v="82.14"/>
    <s v="Second"/>
    <x v="3"/>
    <s v="Not Available"/>
    <x v="1"/>
    <n v="97534.24"/>
    <x v="2"/>
  </r>
  <r>
    <x v="5"/>
    <n v="42.18"/>
    <x v="2"/>
    <x v="38"/>
    <n v="103552"/>
    <x v="7"/>
    <n v="580"/>
    <x v="1"/>
    <n v="90.41"/>
    <s v="Third"/>
    <x v="4"/>
    <s v="Active"/>
    <x v="1"/>
    <n v="42920.79"/>
    <x v="2"/>
  </r>
  <r>
    <x v="0"/>
    <n v="54.84"/>
    <x v="0"/>
    <x v="39"/>
    <n v="156623"/>
    <x v="3"/>
    <n v="519"/>
    <x v="0"/>
    <n v="80.11"/>
    <s v="Second"/>
    <x v="4"/>
    <s v="Expired"/>
    <x v="0"/>
    <n v="85731.86"/>
    <x v="0"/>
  </r>
  <r>
    <x v="5"/>
    <n v="15.58"/>
    <x v="7"/>
    <x v="36"/>
    <n v="271375"/>
    <x v="3"/>
    <n v="336"/>
    <x v="1"/>
    <n v="82.92"/>
    <s v="Second"/>
    <x v="4"/>
    <s v="Not Available"/>
    <x v="1"/>
    <n v="137974.23000000001"/>
    <x v="1"/>
  </r>
  <r>
    <x v="0"/>
    <n v="33.44"/>
    <x v="4"/>
    <x v="18"/>
    <n v="152292"/>
    <x v="4"/>
    <n v="117"/>
    <x v="2"/>
    <n v="30.53"/>
    <s v="Third"/>
    <x v="0"/>
    <s v="Active"/>
    <x v="1"/>
    <n v="110686.93"/>
    <x v="2"/>
  </r>
  <r>
    <x v="5"/>
    <n v="59.47"/>
    <x v="2"/>
    <x v="38"/>
    <n v="131849"/>
    <x v="8"/>
    <n v="386"/>
    <x v="2"/>
    <n v="39.26"/>
    <s v="Second"/>
    <x v="2"/>
    <s v="Expired"/>
    <x v="1"/>
    <n v="72486.41"/>
    <x v="0"/>
  </r>
  <r>
    <x v="6"/>
    <n v="49.46"/>
    <x v="3"/>
    <x v="32"/>
    <n v="209473"/>
    <x v="9"/>
    <n v="246"/>
    <x v="1"/>
    <n v="63.09"/>
    <s v="First"/>
    <x v="1"/>
    <s v="Not Available"/>
    <x v="1"/>
    <n v="86434.47"/>
    <x v="3"/>
  </r>
  <r>
    <x v="3"/>
    <n v="36.06"/>
    <x v="2"/>
    <x v="27"/>
    <n v="110805"/>
    <x v="1"/>
    <n v="495"/>
    <x v="2"/>
    <n v="40.17"/>
    <s v="First"/>
    <x v="6"/>
    <s v="Active"/>
    <x v="1"/>
    <n v="65940.990000000005"/>
    <x v="1"/>
  </r>
  <r>
    <x v="8"/>
    <n v="20.66"/>
    <x v="2"/>
    <x v="2"/>
    <n v="271569"/>
    <x v="5"/>
    <n v="670"/>
    <x v="1"/>
    <n v="88.96"/>
    <s v="Third"/>
    <x v="8"/>
    <s v="Not Available"/>
    <x v="0"/>
    <n v="122079.4"/>
    <x v="3"/>
  </r>
  <r>
    <x v="2"/>
    <n v="41.32"/>
    <x v="0"/>
    <x v="39"/>
    <n v="385666"/>
    <x v="2"/>
    <n v="784"/>
    <x v="0"/>
    <n v="95.04"/>
    <s v="Second"/>
    <x v="0"/>
    <s v="Not Available"/>
    <x v="0"/>
    <n v="201479.45"/>
    <x v="2"/>
  </r>
  <r>
    <x v="3"/>
    <n v="57"/>
    <x v="3"/>
    <x v="32"/>
    <n v="275434"/>
    <x v="2"/>
    <n v="615"/>
    <x v="2"/>
    <n v="56.24"/>
    <s v="Third"/>
    <x v="0"/>
    <s v="Active"/>
    <x v="0"/>
    <n v="172761.43"/>
    <x v="2"/>
  </r>
  <r>
    <x v="6"/>
    <n v="70.73"/>
    <x v="3"/>
    <x v="11"/>
    <n v="170476"/>
    <x v="4"/>
    <n v="499"/>
    <x v="0"/>
    <n v="73.849999999999994"/>
    <s v="First"/>
    <x v="0"/>
    <s v="Active"/>
    <x v="1"/>
    <n v="69028.2"/>
    <x v="0"/>
  </r>
  <r>
    <x v="3"/>
    <n v="52.94"/>
    <x v="4"/>
    <x v="22"/>
    <n v="292630"/>
    <x v="7"/>
    <n v="194"/>
    <x v="0"/>
    <n v="76.8"/>
    <s v="Second"/>
    <x v="2"/>
    <s v="Active"/>
    <x v="1"/>
    <n v="158106.42000000001"/>
    <x v="1"/>
  </r>
  <r>
    <x v="1"/>
    <n v="15.12"/>
    <x v="3"/>
    <x v="14"/>
    <n v="142557"/>
    <x v="9"/>
    <n v="215"/>
    <x v="2"/>
    <n v="39.9"/>
    <s v="Second"/>
    <x v="1"/>
    <s v="Active"/>
    <x v="1"/>
    <n v="74995.88"/>
    <x v="2"/>
  </r>
  <r>
    <x v="7"/>
    <n v="52.55"/>
    <x v="3"/>
    <x v="7"/>
    <n v="371448"/>
    <x v="6"/>
    <n v="199"/>
    <x v="1"/>
    <n v="82.74"/>
    <s v="First"/>
    <x v="9"/>
    <s v="Active"/>
    <x v="0"/>
    <n v="251991.9"/>
    <x v="0"/>
  </r>
  <r>
    <x v="7"/>
    <n v="79.069999999999993"/>
    <x v="7"/>
    <x v="30"/>
    <n v="322611"/>
    <x v="6"/>
    <n v="312"/>
    <x v="0"/>
    <n v="86.57"/>
    <s v="First"/>
    <x v="9"/>
    <s v="Not Available"/>
    <x v="1"/>
    <n v="231075.66"/>
    <x v="0"/>
  </r>
  <r>
    <x v="1"/>
    <n v="51.82"/>
    <x v="2"/>
    <x v="38"/>
    <n v="370282"/>
    <x v="1"/>
    <n v="356"/>
    <x v="2"/>
    <n v="54.02"/>
    <s v="First"/>
    <x v="6"/>
    <s v="Not Available"/>
    <x v="0"/>
    <n v="261381.73"/>
    <x v="2"/>
  </r>
  <r>
    <x v="3"/>
    <n v="42.27"/>
    <x v="1"/>
    <x v="1"/>
    <n v="91160"/>
    <x v="3"/>
    <n v="266"/>
    <x v="1"/>
    <n v="76.48"/>
    <s v="Second"/>
    <x v="0"/>
    <s v="Active"/>
    <x v="0"/>
    <n v="68559.149999999994"/>
    <x v="1"/>
  </r>
  <r>
    <x v="4"/>
    <n v="57.03"/>
    <x v="6"/>
    <x v="24"/>
    <n v="53180"/>
    <x v="2"/>
    <n v="925"/>
    <x v="2"/>
    <n v="40.06"/>
    <s v="Second"/>
    <x v="1"/>
    <s v="Expired"/>
    <x v="1"/>
    <n v="37228.82"/>
    <x v="0"/>
  </r>
  <r>
    <x v="1"/>
    <n v="73.56"/>
    <x v="5"/>
    <x v="5"/>
    <n v="200518"/>
    <x v="3"/>
    <n v="892"/>
    <x v="0"/>
    <n v="96.81"/>
    <s v="Third"/>
    <x v="4"/>
    <s v="Active"/>
    <x v="0"/>
    <n v="123431.61"/>
    <x v="3"/>
  </r>
  <r>
    <x v="8"/>
    <n v="10.1"/>
    <x v="5"/>
    <x v="9"/>
    <n v="344387"/>
    <x v="3"/>
    <n v="333"/>
    <x v="2"/>
    <n v="31.41"/>
    <s v="Third"/>
    <x v="0"/>
    <s v="Expired"/>
    <x v="1"/>
    <n v="265311.71000000002"/>
    <x v="0"/>
  </r>
  <r>
    <x v="8"/>
    <n v="24.11"/>
    <x v="4"/>
    <x v="12"/>
    <n v="145242"/>
    <x v="3"/>
    <n v="626"/>
    <x v="1"/>
    <n v="78.150000000000006"/>
    <s v="Second"/>
    <x v="0"/>
    <s v="Not Available"/>
    <x v="0"/>
    <n v="115455.2"/>
    <x v="0"/>
  </r>
  <r>
    <x v="8"/>
    <n v="63.77"/>
    <x v="4"/>
    <x v="16"/>
    <n v="218887"/>
    <x v="7"/>
    <n v="785"/>
    <x v="0"/>
    <n v="86.45"/>
    <s v="Second"/>
    <x v="7"/>
    <s v="Active"/>
    <x v="0"/>
    <n v="124168.39"/>
    <x v="2"/>
  </r>
  <r>
    <x v="7"/>
    <n v="35.75"/>
    <x v="1"/>
    <x v="37"/>
    <n v="342355"/>
    <x v="4"/>
    <n v="888"/>
    <x v="1"/>
    <n v="62.77"/>
    <s v="Second"/>
    <x v="0"/>
    <s v="Not Available"/>
    <x v="1"/>
    <n v="150976.97"/>
    <x v="0"/>
  </r>
  <r>
    <x v="1"/>
    <n v="62.53"/>
    <x v="4"/>
    <x v="16"/>
    <n v="171420"/>
    <x v="5"/>
    <n v="190"/>
    <x v="2"/>
    <n v="58.83"/>
    <s v="Second"/>
    <x v="7"/>
    <s v="Expired"/>
    <x v="1"/>
    <n v="121371.01"/>
    <x v="1"/>
  </r>
  <r>
    <x v="2"/>
    <n v="66.86"/>
    <x v="5"/>
    <x v="13"/>
    <n v="398114"/>
    <x v="8"/>
    <n v="521"/>
    <x v="0"/>
    <n v="80.34"/>
    <s v="Second"/>
    <x v="7"/>
    <s v="Not Available"/>
    <x v="0"/>
    <n v="302590.61"/>
    <x v="1"/>
  </r>
  <r>
    <x v="2"/>
    <n v="75.75"/>
    <x v="5"/>
    <x v="9"/>
    <n v="135913"/>
    <x v="0"/>
    <n v="597"/>
    <x v="0"/>
    <n v="82.06"/>
    <s v="Third"/>
    <x v="1"/>
    <s v="Expired"/>
    <x v="0"/>
    <n v="72906.34"/>
    <x v="3"/>
  </r>
  <r>
    <x v="2"/>
    <n v="51.6"/>
    <x v="1"/>
    <x v="25"/>
    <n v="225943"/>
    <x v="4"/>
    <n v="105"/>
    <x v="0"/>
    <n v="75.38"/>
    <s v="Second"/>
    <x v="0"/>
    <s v="Active"/>
    <x v="1"/>
    <n v="129464.34"/>
    <x v="1"/>
  </r>
  <r>
    <x v="2"/>
    <n v="75.72"/>
    <x v="6"/>
    <x v="21"/>
    <n v="208277"/>
    <x v="4"/>
    <n v="431"/>
    <x v="1"/>
    <n v="67.33"/>
    <s v="Third"/>
    <x v="0"/>
    <s v="Not Available"/>
    <x v="0"/>
    <n v="93682.76"/>
    <x v="2"/>
  </r>
  <r>
    <x v="4"/>
    <n v="43.95"/>
    <x v="6"/>
    <x v="31"/>
    <n v="353089"/>
    <x v="6"/>
    <n v="576"/>
    <x v="1"/>
    <n v="97.43"/>
    <s v="Third"/>
    <x v="7"/>
    <s v="Expired"/>
    <x v="0"/>
    <n v="142140.5"/>
    <x v="1"/>
  </r>
  <r>
    <x v="8"/>
    <n v="75.349999999999994"/>
    <x v="6"/>
    <x v="24"/>
    <n v="169295"/>
    <x v="4"/>
    <n v="495"/>
    <x v="1"/>
    <n v="86.52"/>
    <s v="Second"/>
    <x v="0"/>
    <s v="Active"/>
    <x v="1"/>
    <n v="111197.11"/>
    <x v="2"/>
  </r>
  <r>
    <x v="7"/>
    <n v="8.0299999999999994"/>
    <x v="3"/>
    <x v="14"/>
    <n v="263907"/>
    <x v="1"/>
    <n v="797"/>
    <x v="1"/>
    <n v="75.209999999999994"/>
    <s v="Second"/>
    <x v="4"/>
    <s v="Expired"/>
    <x v="1"/>
    <n v="165190.41"/>
    <x v="0"/>
  </r>
  <r>
    <x v="0"/>
    <n v="14.66"/>
    <x v="2"/>
    <x v="34"/>
    <n v="370986"/>
    <x v="9"/>
    <n v="288"/>
    <x v="2"/>
    <n v="44.65"/>
    <s v="Second"/>
    <x v="0"/>
    <s v="Expired"/>
    <x v="0"/>
    <n v="188082.12"/>
    <x v="3"/>
  </r>
  <r>
    <x v="0"/>
    <n v="20.25"/>
    <x v="7"/>
    <x v="30"/>
    <n v="253160"/>
    <x v="9"/>
    <n v="926"/>
    <x v="2"/>
    <n v="48.36"/>
    <s v="First"/>
    <x v="1"/>
    <s v="Active"/>
    <x v="0"/>
    <n v="155007.94"/>
    <x v="2"/>
  </r>
  <r>
    <x v="4"/>
    <n v="61.06"/>
    <x v="1"/>
    <x v="25"/>
    <n v="331587"/>
    <x v="4"/>
    <n v="223"/>
    <x v="1"/>
    <n v="65.959999999999994"/>
    <s v="First"/>
    <x v="0"/>
    <s v="Expired"/>
    <x v="0"/>
    <n v="195844.69"/>
    <x v="0"/>
  </r>
  <r>
    <x v="2"/>
    <n v="59.66"/>
    <x v="1"/>
    <x v="26"/>
    <n v="356144"/>
    <x v="5"/>
    <n v="449"/>
    <x v="1"/>
    <n v="74.66"/>
    <s v="Second"/>
    <x v="6"/>
    <s v="Expired"/>
    <x v="0"/>
    <n v="237620.23"/>
    <x v="2"/>
  </r>
  <r>
    <x v="0"/>
    <n v="71.16"/>
    <x v="2"/>
    <x v="8"/>
    <n v="300904"/>
    <x v="5"/>
    <n v="294"/>
    <x v="1"/>
    <n v="70.510000000000005"/>
    <s v="Second"/>
    <x v="7"/>
    <s v="Active"/>
    <x v="0"/>
    <n v="193819.85"/>
    <x v="3"/>
  </r>
  <r>
    <x v="0"/>
    <n v="11.18"/>
    <x v="6"/>
    <x v="24"/>
    <n v="222357"/>
    <x v="7"/>
    <n v="287"/>
    <x v="2"/>
    <n v="43.54"/>
    <s v="Second"/>
    <x v="2"/>
    <s v="Not Available"/>
    <x v="0"/>
    <n v="143902"/>
    <x v="1"/>
  </r>
  <r>
    <x v="7"/>
    <n v="61.43"/>
    <x v="6"/>
    <x v="33"/>
    <n v="218406"/>
    <x v="7"/>
    <n v="361"/>
    <x v="2"/>
    <n v="43.2"/>
    <s v="First"/>
    <x v="7"/>
    <s v="Active"/>
    <x v="1"/>
    <n v="105367.03999999999"/>
    <x v="2"/>
  </r>
  <r>
    <x v="6"/>
    <n v="64.38"/>
    <x v="5"/>
    <x v="13"/>
    <n v="118213"/>
    <x v="3"/>
    <n v="784"/>
    <x v="1"/>
    <n v="77.17"/>
    <s v="Third"/>
    <x v="1"/>
    <s v="Not Available"/>
    <x v="1"/>
    <n v="54569.86"/>
    <x v="2"/>
  </r>
  <r>
    <x v="1"/>
    <n v="76.790000000000006"/>
    <x v="2"/>
    <x v="8"/>
    <n v="369006"/>
    <x v="0"/>
    <n v="612"/>
    <x v="0"/>
    <n v="88.72"/>
    <s v="Second"/>
    <x v="4"/>
    <s v="Active"/>
    <x v="0"/>
    <n v="160797.26"/>
    <x v="2"/>
  </r>
  <r>
    <x v="5"/>
    <n v="58.07"/>
    <x v="5"/>
    <x v="20"/>
    <n v="313975"/>
    <x v="5"/>
    <n v="361"/>
    <x v="2"/>
    <n v="35.71"/>
    <s v="First"/>
    <x v="5"/>
    <s v="Expired"/>
    <x v="0"/>
    <n v="186325.87"/>
    <x v="3"/>
  </r>
  <r>
    <x v="2"/>
    <n v="63.88"/>
    <x v="5"/>
    <x v="5"/>
    <n v="191695"/>
    <x v="2"/>
    <n v="716"/>
    <x v="2"/>
    <n v="59.91"/>
    <s v="Second"/>
    <x v="1"/>
    <s v="Not Available"/>
    <x v="1"/>
    <n v="110814.32"/>
    <x v="1"/>
  </r>
  <r>
    <x v="1"/>
    <n v="71.83"/>
    <x v="2"/>
    <x v="34"/>
    <n v="344896"/>
    <x v="2"/>
    <n v="858"/>
    <x v="1"/>
    <n v="90.78"/>
    <s v="Second"/>
    <x v="4"/>
    <s v="Not Available"/>
    <x v="0"/>
    <n v="275429.67"/>
    <x v="2"/>
  </r>
  <r>
    <x v="6"/>
    <n v="69.34"/>
    <x v="3"/>
    <x v="14"/>
    <n v="202981"/>
    <x v="1"/>
    <n v="119"/>
    <x v="2"/>
    <n v="39.29"/>
    <s v="Third"/>
    <x v="4"/>
    <s v="Expired"/>
    <x v="0"/>
    <n v="147068.5"/>
    <x v="0"/>
  </r>
  <r>
    <x v="0"/>
    <n v="57.41"/>
    <x v="1"/>
    <x v="26"/>
    <n v="188041"/>
    <x v="6"/>
    <n v="108"/>
    <x v="0"/>
    <n v="79.86"/>
    <s v="First"/>
    <x v="9"/>
    <s v="Expired"/>
    <x v="1"/>
    <n v="143971.04"/>
    <x v="3"/>
  </r>
  <r>
    <x v="2"/>
    <n v="49.38"/>
    <x v="1"/>
    <x v="26"/>
    <n v="323423"/>
    <x v="2"/>
    <n v="254"/>
    <x v="2"/>
    <n v="44.54"/>
    <s v="Third"/>
    <x v="6"/>
    <s v="Not Available"/>
    <x v="1"/>
    <n v="147927.15"/>
    <x v="2"/>
  </r>
  <r>
    <x v="5"/>
    <n v="55.8"/>
    <x v="6"/>
    <x v="10"/>
    <n v="152438"/>
    <x v="3"/>
    <n v="542"/>
    <x v="0"/>
    <n v="88.38"/>
    <s v="Second"/>
    <x v="1"/>
    <s v="Active"/>
    <x v="0"/>
    <n v="118606.81"/>
    <x v="1"/>
  </r>
  <r>
    <x v="0"/>
    <n v="41.17"/>
    <x v="1"/>
    <x v="19"/>
    <n v="111375"/>
    <x v="3"/>
    <n v="256"/>
    <x v="2"/>
    <n v="54.78"/>
    <s v="Third"/>
    <x v="1"/>
    <s v="Not Available"/>
    <x v="0"/>
    <n v="57908.05"/>
    <x v="1"/>
  </r>
  <r>
    <x v="4"/>
    <n v="35.71"/>
    <x v="7"/>
    <x v="23"/>
    <n v="346978"/>
    <x v="8"/>
    <n v="465"/>
    <x v="1"/>
    <n v="83.32"/>
    <s v="First"/>
    <x v="8"/>
    <s v="Not Available"/>
    <x v="0"/>
    <n v="154404.07"/>
    <x v="0"/>
  </r>
  <r>
    <x v="5"/>
    <n v="34.78"/>
    <x v="3"/>
    <x v="32"/>
    <n v="68970"/>
    <x v="4"/>
    <n v="953"/>
    <x v="2"/>
    <n v="43.45"/>
    <s v="First"/>
    <x v="0"/>
    <s v="Active"/>
    <x v="1"/>
    <n v="47517.09"/>
    <x v="2"/>
  </r>
  <r>
    <x v="3"/>
    <n v="53.6"/>
    <x v="4"/>
    <x v="12"/>
    <n v="232920"/>
    <x v="9"/>
    <n v="830"/>
    <x v="0"/>
    <n v="96.9"/>
    <s v="Second"/>
    <x v="0"/>
    <s v="Active"/>
    <x v="1"/>
    <n v="138782.04"/>
    <x v="3"/>
  </r>
  <r>
    <x v="5"/>
    <n v="50.97"/>
    <x v="2"/>
    <x v="8"/>
    <n v="155121"/>
    <x v="4"/>
    <n v="607"/>
    <x v="1"/>
    <n v="77.38"/>
    <s v="Second"/>
    <x v="0"/>
    <s v="Expired"/>
    <x v="1"/>
    <n v="120119.62"/>
    <x v="0"/>
  </r>
  <r>
    <x v="1"/>
    <n v="70.61"/>
    <x v="3"/>
    <x v="7"/>
    <n v="92224"/>
    <x v="2"/>
    <n v="258"/>
    <x v="0"/>
    <n v="69.61"/>
    <s v="First"/>
    <x v="3"/>
    <s v="Active"/>
    <x v="0"/>
    <n v="42400.63"/>
    <x v="0"/>
  </r>
  <r>
    <x v="9"/>
    <n v="52.23"/>
    <x v="6"/>
    <x v="21"/>
    <n v="107850"/>
    <x v="1"/>
    <n v="109"/>
    <x v="0"/>
    <n v="79.37"/>
    <s v="Second"/>
    <x v="0"/>
    <s v="Active"/>
    <x v="0"/>
    <n v="81194.34"/>
    <x v="3"/>
  </r>
  <r>
    <x v="6"/>
    <n v="67.010000000000005"/>
    <x v="2"/>
    <x v="8"/>
    <n v="247194"/>
    <x v="4"/>
    <n v="962"/>
    <x v="1"/>
    <n v="93.13"/>
    <s v="First"/>
    <x v="0"/>
    <s v="Expired"/>
    <x v="0"/>
    <n v="144959.51"/>
    <x v="3"/>
  </r>
  <r>
    <x v="9"/>
    <n v="11.11"/>
    <x v="2"/>
    <x v="27"/>
    <n v="142516"/>
    <x v="9"/>
    <n v="348"/>
    <x v="0"/>
    <n v="87.72"/>
    <s v="First"/>
    <x v="1"/>
    <s v="Not Available"/>
    <x v="1"/>
    <n v="113601.7"/>
    <x v="3"/>
  </r>
  <r>
    <x v="6"/>
    <n v="71"/>
    <x v="0"/>
    <x v="35"/>
    <n v="283009"/>
    <x v="9"/>
    <n v="161"/>
    <x v="2"/>
    <n v="29.68"/>
    <s v="Third"/>
    <x v="0"/>
    <s v="Not Available"/>
    <x v="0"/>
    <n v="207806.27"/>
    <x v="0"/>
  </r>
  <r>
    <x v="6"/>
    <n v="71.540000000000006"/>
    <x v="3"/>
    <x v="32"/>
    <n v="249448"/>
    <x v="8"/>
    <n v="699"/>
    <x v="2"/>
    <n v="26.67"/>
    <s v="Second"/>
    <x v="6"/>
    <s v="Not Available"/>
    <x v="1"/>
    <n v="130250.08"/>
    <x v="3"/>
  </r>
  <r>
    <x v="3"/>
    <n v="47.34"/>
    <x v="3"/>
    <x v="3"/>
    <n v="107272"/>
    <x v="3"/>
    <n v="203"/>
    <x v="1"/>
    <n v="72.67"/>
    <s v="First"/>
    <x v="4"/>
    <s v="Not Available"/>
    <x v="0"/>
    <n v="60192.26"/>
    <x v="3"/>
  </r>
  <r>
    <x v="7"/>
    <n v="62.9"/>
    <x v="6"/>
    <x v="31"/>
    <n v="159546"/>
    <x v="5"/>
    <n v="486"/>
    <x v="2"/>
    <n v="51.78"/>
    <s v="Third"/>
    <x v="2"/>
    <s v="Active"/>
    <x v="0"/>
    <n v="83638.23"/>
    <x v="0"/>
  </r>
  <r>
    <x v="1"/>
    <n v="29.86"/>
    <x v="3"/>
    <x v="11"/>
    <n v="75904"/>
    <x v="9"/>
    <n v="937"/>
    <x v="2"/>
    <n v="37.869999999999997"/>
    <s v="Third"/>
    <x v="0"/>
    <s v="Active"/>
    <x v="1"/>
    <n v="33510.6"/>
    <x v="2"/>
  </r>
  <r>
    <x v="1"/>
    <n v="67.27"/>
    <x v="1"/>
    <x v="37"/>
    <n v="120436"/>
    <x v="9"/>
    <n v="772"/>
    <x v="0"/>
    <n v="78.12"/>
    <s v="First"/>
    <x v="1"/>
    <s v="Active"/>
    <x v="0"/>
    <n v="93693.59"/>
    <x v="2"/>
  </r>
  <r>
    <x v="4"/>
    <n v="54.66"/>
    <x v="0"/>
    <x v="6"/>
    <n v="221205"/>
    <x v="3"/>
    <n v="809"/>
    <x v="0"/>
    <n v="87.33"/>
    <s v="Third"/>
    <x v="4"/>
    <s v="Not Available"/>
    <x v="1"/>
    <n v="156561.17000000001"/>
    <x v="1"/>
  </r>
  <r>
    <x v="2"/>
    <n v="63.69"/>
    <x v="5"/>
    <x v="9"/>
    <n v="144518"/>
    <x v="9"/>
    <n v="800"/>
    <x v="2"/>
    <n v="38.979999999999997"/>
    <s v="First"/>
    <x v="1"/>
    <s v="Not Available"/>
    <x v="1"/>
    <n v="61969.73"/>
    <x v="1"/>
  </r>
  <r>
    <x v="1"/>
    <n v="58.62"/>
    <x v="7"/>
    <x v="23"/>
    <n v="399730"/>
    <x v="9"/>
    <n v="488"/>
    <x v="1"/>
    <n v="66.11"/>
    <s v="First"/>
    <x v="1"/>
    <s v="Not Available"/>
    <x v="1"/>
    <n v="231471.38"/>
    <x v="0"/>
  </r>
  <r>
    <x v="1"/>
    <n v="17.23"/>
    <x v="4"/>
    <x v="18"/>
    <n v="156729"/>
    <x v="6"/>
    <n v="226"/>
    <x v="1"/>
    <n v="85.64"/>
    <s v="First"/>
    <x v="9"/>
    <s v="Expired"/>
    <x v="0"/>
    <n v="79158.77"/>
    <x v="1"/>
  </r>
  <r>
    <x v="7"/>
    <n v="63.7"/>
    <x v="0"/>
    <x v="39"/>
    <n v="163911"/>
    <x v="8"/>
    <n v="837"/>
    <x v="0"/>
    <n v="94.65"/>
    <s v="Third"/>
    <x v="3"/>
    <s v="Active"/>
    <x v="0"/>
    <n v="76521.19"/>
    <x v="0"/>
  </r>
  <r>
    <x v="3"/>
    <n v="54.13"/>
    <x v="1"/>
    <x v="37"/>
    <n v="289978"/>
    <x v="5"/>
    <n v="435"/>
    <x v="1"/>
    <n v="72.56"/>
    <s v="Second"/>
    <x v="9"/>
    <s v="Expired"/>
    <x v="0"/>
    <n v="161553.43"/>
    <x v="2"/>
  </r>
  <r>
    <x v="9"/>
    <n v="58.52"/>
    <x v="7"/>
    <x v="36"/>
    <n v="246437"/>
    <x v="9"/>
    <n v="867"/>
    <x v="1"/>
    <n v="65.75"/>
    <s v="First"/>
    <x v="1"/>
    <s v="Expired"/>
    <x v="0"/>
    <n v="142013.88"/>
    <x v="0"/>
  </r>
  <r>
    <x v="9"/>
    <n v="41.21"/>
    <x v="4"/>
    <x v="22"/>
    <n v="228550"/>
    <x v="4"/>
    <n v="319"/>
    <x v="2"/>
    <n v="54.56"/>
    <s v="Second"/>
    <x v="0"/>
    <s v="Expired"/>
    <x v="0"/>
    <n v="181257.35"/>
    <x v="0"/>
  </r>
  <r>
    <x v="1"/>
    <n v="64.09"/>
    <x v="0"/>
    <x v="35"/>
    <n v="181390"/>
    <x v="3"/>
    <n v="599"/>
    <x v="2"/>
    <n v="49.27"/>
    <s v="First"/>
    <x v="4"/>
    <s v="Active"/>
    <x v="0"/>
    <n v="78022.080000000002"/>
    <x v="2"/>
  </r>
  <r>
    <x v="4"/>
    <n v="25.08"/>
    <x v="1"/>
    <x v="37"/>
    <n v="59135"/>
    <x v="8"/>
    <n v="823"/>
    <x v="0"/>
    <n v="70.959999999999994"/>
    <s v="Second"/>
    <x v="3"/>
    <s v="Expired"/>
    <x v="1"/>
    <n v="27847.759999999998"/>
    <x v="0"/>
  </r>
  <r>
    <x v="3"/>
    <n v="43.94"/>
    <x v="0"/>
    <x v="0"/>
    <n v="334314"/>
    <x v="6"/>
    <n v="440"/>
    <x v="2"/>
    <n v="47.24"/>
    <s v="Second"/>
    <x v="0"/>
    <s v="Not Available"/>
    <x v="0"/>
    <n v="192353.34"/>
    <x v="3"/>
  </r>
  <r>
    <x v="7"/>
    <n v="5.58"/>
    <x v="4"/>
    <x v="4"/>
    <n v="71827"/>
    <x v="8"/>
    <n v="872"/>
    <x v="1"/>
    <n v="84.12"/>
    <s v="First"/>
    <x v="8"/>
    <s v="Expired"/>
    <x v="0"/>
    <n v="52463.69"/>
    <x v="1"/>
  </r>
  <r>
    <x v="4"/>
    <n v="30.99"/>
    <x v="4"/>
    <x v="12"/>
    <n v="331077"/>
    <x v="5"/>
    <n v="138"/>
    <x v="1"/>
    <n v="83.39"/>
    <s v="Second"/>
    <x v="5"/>
    <s v="Expired"/>
    <x v="1"/>
    <n v="206621.92"/>
    <x v="0"/>
  </r>
  <r>
    <x v="2"/>
    <n v="50.21"/>
    <x v="5"/>
    <x v="9"/>
    <n v="298909"/>
    <x v="8"/>
    <n v="184"/>
    <x v="1"/>
    <n v="75.52"/>
    <s v="Second"/>
    <x v="3"/>
    <s v="Expired"/>
    <x v="0"/>
    <n v="230612.7"/>
    <x v="2"/>
  </r>
  <r>
    <x v="9"/>
    <n v="49.96"/>
    <x v="3"/>
    <x v="11"/>
    <n v="122920"/>
    <x v="1"/>
    <n v="285"/>
    <x v="1"/>
    <n v="68.89"/>
    <s v="Second"/>
    <x v="0"/>
    <s v="Active"/>
    <x v="1"/>
    <n v="66328.36"/>
    <x v="3"/>
  </r>
  <r>
    <x v="5"/>
    <n v="60.68"/>
    <x v="5"/>
    <x v="20"/>
    <n v="360900"/>
    <x v="0"/>
    <n v="831"/>
    <x v="0"/>
    <n v="72.290000000000006"/>
    <s v="Second"/>
    <x v="2"/>
    <s v="Expired"/>
    <x v="0"/>
    <n v="147988.54999999999"/>
    <x v="1"/>
  </r>
  <r>
    <x v="6"/>
    <n v="25.74"/>
    <x v="2"/>
    <x v="38"/>
    <n v="390523"/>
    <x v="0"/>
    <n v="868"/>
    <x v="2"/>
    <n v="42.62"/>
    <s v="First"/>
    <x v="2"/>
    <s v="Not Available"/>
    <x v="1"/>
    <n v="219217.96"/>
    <x v="1"/>
  </r>
  <r>
    <x v="6"/>
    <n v="67.680000000000007"/>
    <x v="5"/>
    <x v="9"/>
    <n v="323511"/>
    <x v="5"/>
    <n v="783"/>
    <x v="0"/>
    <n v="83.38"/>
    <s v="Third"/>
    <x v="3"/>
    <s v="Expired"/>
    <x v="1"/>
    <n v="142576.87"/>
    <x v="0"/>
  </r>
  <r>
    <x v="1"/>
    <n v="49.55"/>
    <x v="0"/>
    <x v="29"/>
    <n v="398472"/>
    <x v="7"/>
    <n v="601"/>
    <x v="1"/>
    <n v="74.180000000000007"/>
    <s v="First"/>
    <x v="7"/>
    <s v="Active"/>
    <x v="0"/>
    <n v="275264.7"/>
    <x v="2"/>
  </r>
  <r>
    <x v="7"/>
    <n v="63.07"/>
    <x v="0"/>
    <x v="29"/>
    <n v="332444"/>
    <x v="8"/>
    <n v="876"/>
    <x v="2"/>
    <n v="33.42"/>
    <s v="First"/>
    <x v="8"/>
    <s v="Not Available"/>
    <x v="0"/>
    <n v="231675.74"/>
    <x v="0"/>
  </r>
  <r>
    <x v="2"/>
    <n v="44.83"/>
    <x v="4"/>
    <x v="22"/>
    <n v="245803"/>
    <x v="3"/>
    <n v="461"/>
    <x v="0"/>
    <n v="63.3"/>
    <s v="Second"/>
    <x v="0"/>
    <s v="Active"/>
    <x v="1"/>
    <n v="125289.77"/>
    <x v="2"/>
  </r>
  <r>
    <x v="3"/>
    <n v="22.43"/>
    <x v="3"/>
    <x v="32"/>
    <n v="183706"/>
    <x v="3"/>
    <n v="934"/>
    <x v="1"/>
    <n v="75.27"/>
    <s v="First"/>
    <x v="4"/>
    <s v="Not Available"/>
    <x v="0"/>
    <n v="111507.98"/>
    <x v="3"/>
  </r>
  <r>
    <x v="4"/>
    <n v="70.84"/>
    <x v="1"/>
    <x v="1"/>
    <n v="202839"/>
    <x v="0"/>
    <n v="654"/>
    <x v="0"/>
    <n v="62.62"/>
    <s v="First"/>
    <x v="2"/>
    <s v="Not Available"/>
    <x v="0"/>
    <n v="118606.24"/>
    <x v="2"/>
  </r>
  <r>
    <x v="7"/>
    <n v="47.48"/>
    <x v="5"/>
    <x v="13"/>
    <n v="194359"/>
    <x v="0"/>
    <n v="743"/>
    <x v="0"/>
    <n v="77.25"/>
    <s v="Third"/>
    <x v="1"/>
    <s v="Active"/>
    <x v="1"/>
    <n v="111114.85"/>
    <x v="1"/>
  </r>
  <r>
    <x v="8"/>
    <n v="22.84"/>
    <x v="7"/>
    <x v="28"/>
    <n v="238947"/>
    <x v="6"/>
    <n v="142"/>
    <x v="1"/>
    <n v="73.03"/>
    <s v="Second"/>
    <x v="4"/>
    <s v="Expired"/>
    <x v="0"/>
    <n v="99843.92"/>
    <x v="3"/>
  </r>
  <r>
    <x v="9"/>
    <n v="65.22"/>
    <x v="5"/>
    <x v="5"/>
    <n v="226589"/>
    <x v="9"/>
    <n v="561"/>
    <x v="2"/>
    <n v="38.729999999999997"/>
    <s v="Second"/>
    <x v="0"/>
    <s v="Not Available"/>
    <x v="1"/>
    <n v="147383.32999999999"/>
    <x v="2"/>
  </r>
  <r>
    <x v="3"/>
    <n v="22.36"/>
    <x v="7"/>
    <x v="30"/>
    <n v="102770"/>
    <x v="0"/>
    <n v="482"/>
    <x v="0"/>
    <n v="61.24"/>
    <s v="Second"/>
    <x v="1"/>
    <s v="Not Available"/>
    <x v="0"/>
    <n v="75030.44"/>
    <x v="0"/>
  </r>
  <r>
    <x v="2"/>
    <n v="9.84"/>
    <x v="4"/>
    <x v="12"/>
    <n v="189907"/>
    <x v="8"/>
    <n v="351"/>
    <x v="1"/>
    <n v="73.45"/>
    <s v="Third"/>
    <x v="7"/>
    <s v="Active"/>
    <x v="0"/>
    <n v="112747.45"/>
    <x v="0"/>
  </r>
  <r>
    <x v="9"/>
    <n v="12.01"/>
    <x v="0"/>
    <x v="6"/>
    <n v="76093"/>
    <x v="1"/>
    <n v="131"/>
    <x v="1"/>
    <n v="99.71"/>
    <s v="Second"/>
    <x v="6"/>
    <s v="Expired"/>
    <x v="1"/>
    <n v="40012.97"/>
    <x v="0"/>
  </r>
  <r>
    <x v="9"/>
    <n v="12.73"/>
    <x v="6"/>
    <x v="33"/>
    <n v="69611"/>
    <x v="8"/>
    <n v="434"/>
    <x v="2"/>
    <n v="37.4"/>
    <s v="Third"/>
    <x v="3"/>
    <s v="Active"/>
    <x v="1"/>
    <n v="35215.480000000003"/>
    <x v="0"/>
  </r>
  <r>
    <x v="7"/>
    <n v="55.95"/>
    <x v="0"/>
    <x v="35"/>
    <n v="256636"/>
    <x v="5"/>
    <n v="361"/>
    <x v="1"/>
    <n v="96.61"/>
    <s v="Third"/>
    <x v="2"/>
    <s v="Not Available"/>
    <x v="0"/>
    <n v="159064.04"/>
    <x v="3"/>
  </r>
  <r>
    <x v="1"/>
    <n v="73.02"/>
    <x v="3"/>
    <x v="32"/>
    <n v="298448"/>
    <x v="8"/>
    <n v="245"/>
    <x v="1"/>
    <n v="76.010000000000005"/>
    <s v="Third"/>
    <x v="4"/>
    <s v="Expired"/>
    <x v="0"/>
    <n v="168606.23"/>
    <x v="3"/>
  </r>
  <r>
    <x v="5"/>
    <n v="71.930000000000007"/>
    <x v="5"/>
    <x v="5"/>
    <n v="395100"/>
    <x v="3"/>
    <n v="376"/>
    <x v="1"/>
    <n v="77.510000000000005"/>
    <s v="Third"/>
    <x v="0"/>
    <s v="Active"/>
    <x v="1"/>
    <n v="246436.37"/>
    <x v="2"/>
  </r>
  <r>
    <x v="7"/>
    <n v="29.28"/>
    <x v="2"/>
    <x v="34"/>
    <n v="286833"/>
    <x v="7"/>
    <n v="371"/>
    <x v="1"/>
    <n v="70.63"/>
    <s v="First"/>
    <x v="7"/>
    <s v="Active"/>
    <x v="0"/>
    <n v="217316.03"/>
    <x v="1"/>
  </r>
  <r>
    <x v="7"/>
    <n v="53.06"/>
    <x v="1"/>
    <x v="1"/>
    <n v="195370"/>
    <x v="1"/>
    <n v="182"/>
    <x v="1"/>
    <n v="77.540000000000006"/>
    <s v="Third"/>
    <x v="1"/>
    <s v="Expired"/>
    <x v="1"/>
    <n v="112598.68"/>
    <x v="1"/>
  </r>
  <r>
    <x v="8"/>
    <n v="20.77"/>
    <x v="2"/>
    <x v="34"/>
    <n v="360011"/>
    <x v="1"/>
    <n v="968"/>
    <x v="1"/>
    <n v="71.400000000000006"/>
    <s v="Second"/>
    <x v="0"/>
    <s v="Not Available"/>
    <x v="0"/>
    <n v="192735.35"/>
    <x v="0"/>
  </r>
  <r>
    <x v="9"/>
    <n v="20.78"/>
    <x v="7"/>
    <x v="30"/>
    <n v="394766"/>
    <x v="0"/>
    <n v="219"/>
    <x v="0"/>
    <n v="73.53"/>
    <s v="Third"/>
    <x v="2"/>
    <s v="Not Available"/>
    <x v="1"/>
    <n v="287837.76"/>
    <x v="2"/>
  </r>
  <r>
    <x v="5"/>
    <n v="25.25"/>
    <x v="6"/>
    <x v="10"/>
    <n v="321168"/>
    <x v="7"/>
    <n v="831"/>
    <x v="2"/>
    <n v="29.53"/>
    <s v="First"/>
    <x v="7"/>
    <s v="Active"/>
    <x v="0"/>
    <n v="206994.09"/>
    <x v="0"/>
  </r>
  <r>
    <x v="5"/>
    <n v="38.549999999999997"/>
    <x v="3"/>
    <x v="7"/>
    <n v="341385"/>
    <x v="1"/>
    <n v="433"/>
    <x v="1"/>
    <n v="72.78"/>
    <s v="Second"/>
    <x v="6"/>
    <s v="Expired"/>
    <x v="1"/>
    <n v="186880.3"/>
    <x v="3"/>
  </r>
  <r>
    <x v="9"/>
    <n v="59.68"/>
    <x v="3"/>
    <x v="11"/>
    <n v="96403"/>
    <x v="5"/>
    <n v="970"/>
    <x v="2"/>
    <n v="59.84"/>
    <s v="Third"/>
    <x v="0"/>
    <s v="Not Available"/>
    <x v="1"/>
    <n v="38791.99"/>
    <x v="0"/>
  </r>
  <r>
    <x v="7"/>
    <n v="65.58"/>
    <x v="6"/>
    <x v="31"/>
    <n v="218840"/>
    <x v="7"/>
    <n v="863"/>
    <x v="0"/>
    <n v="68.23"/>
    <s v="Third"/>
    <x v="3"/>
    <s v="Expired"/>
    <x v="0"/>
    <n v="137517.79999999999"/>
    <x v="2"/>
  </r>
  <r>
    <x v="5"/>
    <n v="9.6999999999999993"/>
    <x v="4"/>
    <x v="22"/>
    <n v="105850"/>
    <x v="3"/>
    <n v="807"/>
    <x v="0"/>
    <n v="80.989999999999995"/>
    <s v="First"/>
    <x v="4"/>
    <s v="Active"/>
    <x v="1"/>
    <n v="52423.96"/>
    <x v="3"/>
  </r>
  <r>
    <x v="5"/>
    <n v="30.58"/>
    <x v="2"/>
    <x v="8"/>
    <n v="198824"/>
    <x v="8"/>
    <n v="664"/>
    <x v="0"/>
    <n v="64.47"/>
    <s v="First"/>
    <x v="8"/>
    <s v="Active"/>
    <x v="0"/>
    <n v="144412.10999999999"/>
    <x v="0"/>
  </r>
  <r>
    <x v="6"/>
    <n v="41.85"/>
    <x v="7"/>
    <x v="23"/>
    <n v="270038"/>
    <x v="9"/>
    <n v="223"/>
    <x v="1"/>
    <n v="91.47"/>
    <s v="First"/>
    <x v="1"/>
    <s v="Expired"/>
    <x v="0"/>
    <n v="132613.98000000001"/>
    <x v="1"/>
  </r>
  <r>
    <x v="0"/>
    <n v="49.38"/>
    <x v="2"/>
    <x v="2"/>
    <n v="253100"/>
    <x v="0"/>
    <n v="957"/>
    <x v="1"/>
    <n v="95.16"/>
    <s v="Second"/>
    <x v="4"/>
    <s v="Active"/>
    <x v="0"/>
    <n v="136390.28"/>
    <x v="3"/>
  </r>
  <r>
    <x v="2"/>
    <n v="32.270000000000003"/>
    <x v="7"/>
    <x v="28"/>
    <n v="224083"/>
    <x v="2"/>
    <n v="1000"/>
    <x v="2"/>
    <n v="34.19"/>
    <s v="Second"/>
    <x v="2"/>
    <s v="Active"/>
    <x v="1"/>
    <n v="172777.77"/>
    <x v="0"/>
  </r>
  <r>
    <x v="7"/>
    <n v="47.05"/>
    <x v="3"/>
    <x v="3"/>
    <n v="119469"/>
    <x v="7"/>
    <n v="725"/>
    <x v="0"/>
    <n v="71.98"/>
    <s v="First"/>
    <x v="7"/>
    <s v="Expired"/>
    <x v="0"/>
    <n v="75600.929999999993"/>
    <x v="0"/>
  </r>
  <r>
    <x v="5"/>
    <n v="48.38"/>
    <x v="5"/>
    <x v="20"/>
    <n v="115457"/>
    <x v="6"/>
    <n v="817"/>
    <x v="0"/>
    <n v="89.77"/>
    <s v="Third"/>
    <x v="4"/>
    <s v="Not Available"/>
    <x v="1"/>
    <n v="71432.039999999994"/>
    <x v="0"/>
  </r>
  <r>
    <x v="2"/>
    <n v="75.47"/>
    <x v="3"/>
    <x v="14"/>
    <n v="173144"/>
    <x v="2"/>
    <n v="720"/>
    <x v="0"/>
    <n v="88.91"/>
    <s v="Second"/>
    <x v="4"/>
    <s v="Expired"/>
    <x v="1"/>
    <n v="137518.04"/>
    <x v="2"/>
  </r>
  <r>
    <x v="9"/>
    <n v="64.14"/>
    <x v="2"/>
    <x v="27"/>
    <n v="277409"/>
    <x v="9"/>
    <n v="878"/>
    <x v="0"/>
    <n v="84.6"/>
    <s v="Second"/>
    <x v="1"/>
    <s v="Active"/>
    <x v="0"/>
    <n v="140750.48000000001"/>
    <x v="3"/>
  </r>
  <r>
    <x v="6"/>
    <n v="36.72"/>
    <x v="3"/>
    <x v="14"/>
    <n v="313045"/>
    <x v="6"/>
    <n v="732"/>
    <x v="1"/>
    <n v="78.87"/>
    <s v="Second"/>
    <x v="2"/>
    <s v="Active"/>
    <x v="0"/>
    <n v="171588.51"/>
    <x v="3"/>
  </r>
  <r>
    <x v="1"/>
    <n v="59.11"/>
    <x v="4"/>
    <x v="22"/>
    <n v="150570"/>
    <x v="7"/>
    <n v="658"/>
    <x v="1"/>
    <n v="86.99"/>
    <s v="Third"/>
    <x v="1"/>
    <s v="Not Available"/>
    <x v="0"/>
    <n v="61241.8"/>
    <x v="2"/>
  </r>
  <r>
    <x v="9"/>
    <n v="28.89"/>
    <x v="5"/>
    <x v="9"/>
    <n v="169645"/>
    <x v="3"/>
    <n v="338"/>
    <x v="0"/>
    <n v="71.739999999999995"/>
    <s v="Second"/>
    <x v="0"/>
    <s v="Not Available"/>
    <x v="1"/>
    <n v="90992.18"/>
    <x v="2"/>
  </r>
  <r>
    <x v="4"/>
    <n v="66.69"/>
    <x v="4"/>
    <x v="18"/>
    <n v="147827"/>
    <x v="6"/>
    <n v="768"/>
    <x v="1"/>
    <n v="93.97"/>
    <s v="Third"/>
    <x v="4"/>
    <s v="Not Available"/>
    <x v="1"/>
    <n v="59473.47"/>
    <x v="1"/>
  </r>
  <r>
    <x v="3"/>
    <n v="49.03"/>
    <x v="3"/>
    <x v="14"/>
    <n v="154383"/>
    <x v="5"/>
    <n v="733"/>
    <x v="2"/>
    <n v="39.68"/>
    <s v="Second"/>
    <x v="4"/>
    <s v="Expired"/>
    <x v="1"/>
    <n v="92365.68"/>
    <x v="2"/>
  </r>
  <r>
    <x v="3"/>
    <n v="30.89"/>
    <x v="0"/>
    <x v="35"/>
    <n v="140229"/>
    <x v="3"/>
    <n v="932"/>
    <x v="0"/>
    <n v="98.93"/>
    <s v="Second"/>
    <x v="1"/>
    <s v="Expired"/>
    <x v="0"/>
    <n v="59213.54"/>
    <x v="2"/>
  </r>
  <r>
    <x v="6"/>
    <n v="67.290000000000006"/>
    <x v="0"/>
    <x v="29"/>
    <n v="127060"/>
    <x v="7"/>
    <n v="510"/>
    <x v="2"/>
    <n v="54.45"/>
    <s v="First"/>
    <x v="7"/>
    <s v="Active"/>
    <x v="0"/>
    <n v="65472.21"/>
    <x v="2"/>
  </r>
  <r>
    <x v="1"/>
    <n v="18.89"/>
    <x v="0"/>
    <x v="39"/>
    <n v="163559"/>
    <x v="3"/>
    <n v="672"/>
    <x v="2"/>
    <n v="37.770000000000003"/>
    <s v="First"/>
    <x v="4"/>
    <s v="Active"/>
    <x v="1"/>
    <n v="85962.25"/>
    <x v="1"/>
  </r>
  <r>
    <x v="8"/>
    <n v="13.81"/>
    <x v="7"/>
    <x v="36"/>
    <n v="62559"/>
    <x v="3"/>
    <n v="942"/>
    <x v="1"/>
    <n v="83.39"/>
    <s v="Second"/>
    <x v="4"/>
    <s v="Not Available"/>
    <x v="1"/>
    <n v="25934.83"/>
    <x v="3"/>
  </r>
  <r>
    <x v="0"/>
    <n v="67.2"/>
    <x v="7"/>
    <x v="28"/>
    <n v="281691"/>
    <x v="8"/>
    <n v="872"/>
    <x v="1"/>
    <n v="91.95"/>
    <s v="Third"/>
    <x v="2"/>
    <s v="Active"/>
    <x v="0"/>
    <n v="115623.56"/>
    <x v="2"/>
  </r>
  <r>
    <x v="8"/>
    <n v="53.39"/>
    <x v="5"/>
    <x v="9"/>
    <n v="56989"/>
    <x v="8"/>
    <n v="373"/>
    <x v="2"/>
    <n v="53.3"/>
    <s v="Second"/>
    <x v="0"/>
    <s v="Expired"/>
    <x v="0"/>
    <n v="30813.67"/>
    <x v="1"/>
  </r>
  <r>
    <x v="8"/>
    <n v="8.2200000000000006"/>
    <x v="0"/>
    <x v="29"/>
    <n v="302087"/>
    <x v="7"/>
    <n v="951"/>
    <x v="0"/>
    <n v="99.55"/>
    <s v="First"/>
    <x v="7"/>
    <s v="Expired"/>
    <x v="1"/>
    <n v="185141.44"/>
    <x v="2"/>
  </r>
  <r>
    <x v="9"/>
    <n v="35.75"/>
    <x v="7"/>
    <x v="23"/>
    <n v="379390"/>
    <x v="2"/>
    <n v="917"/>
    <x v="1"/>
    <n v="89.07"/>
    <s v="Third"/>
    <x v="1"/>
    <s v="Expired"/>
    <x v="1"/>
    <n v="240768.42"/>
    <x v="3"/>
  </r>
  <r>
    <x v="1"/>
    <n v="27.6"/>
    <x v="3"/>
    <x v="14"/>
    <n v="324927"/>
    <x v="5"/>
    <n v="944"/>
    <x v="1"/>
    <n v="82.26"/>
    <s v="Third"/>
    <x v="9"/>
    <s v="Not Available"/>
    <x v="1"/>
    <n v="166120.66"/>
    <x v="1"/>
  </r>
  <r>
    <x v="6"/>
    <n v="71.650000000000006"/>
    <x v="0"/>
    <x v="35"/>
    <n v="77234"/>
    <x v="7"/>
    <n v="100"/>
    <x v="2"/>
    <n v="50.24"/>
    <s v="Second"/>
    <x v="2"/>
    <s v="Expired"/>
    <x v="0"/>
    <n v="42684.1"/>
    <x v="3"/>
  </r>
  <r>
    <x v="1"/>
    <n v="49.38"/>
    <x v="7"/>
    <x v="28"/>
    <n v="113330"/>
    <x v="3"/>
    <n v="351"/>
    <x v="1"/>
    <n v="97.33"/>
    <s v="Second"/>
    <x v="0"/>
    <s v="Expired"/>
    <x v="0"/>
    <n v="55096.63"/>
    <x v="0"/>
  </r>
  <r>
    <x v="4"/>
    <n v="37.83"/>
    <x v="3"/>
    <x v="32"/>
    <n v="238144"/>
    <x v="7"/>
    <n v="905"/>
    <x v="1"/>
    <n v="61.27"/>
    <s v="Second"/>
    <x v="1"/>
    <s v="Expired"/>
    <x v="1"/>
    <n v="178796.82"/>
    <x v="0"/>
  </r>
  <r>
    <x v="3"/>
    <n v="48.35"/>
    <x v="0"/>
    <x v="29"/>
    <n v="59207"/>
    <x v="9"/>
    <n v="413"/>
    <x v="0"/>
    <n v="73.989999999999995"/>
    <s v="Second"/>
    <x v="1"/>
    <s v="Active"/>
    <x v="0"/>
    <n v="36431.14"/>
    <x v="2"/>
  </r>
  <r>
    <x v="4"/>
    <n v="71.17"/>
    <x v="0"/>
    <x v="29"/>
    <n v="68508"/>
    <x v="8"/>
    <n v="433"/>
    <x v="0"/>
    <n v="78.78"/>
    <s v="Third"/>
    <x v="3"/>
    <s v="Expired"/>
    <x v="0"/>
    <n v="54690.6"/>
    <x v="1"/>
  </r>
  <r>
    <x v="3"/>
    <n v="71.53"/>
    <x v="6"/>
    <x v="33"/>
    <n v="356698"/>
    <x v="7"/>
    <n v="178"/>
    <x v="1"/>
    <n v="90.13"/>
    <s v="Second"/>
    <x v="2"/>
    <s v="Expired"/>
    <x v="1"/>
    <n v="281486.07"/>
    <x v="0"/>
  </r>
  <r>
    <x v="5"/>
    <n v="12.83"/>
    <x v="7"/>
    <x v="36"/>
    <n v="321024"/>
    <x v="5"/>
    <n v="679"/>
    <x v="0"/>
    <n v="98.94"/>
    <s v="First"/>
    <x v="5"/>
    <s v="Not Available"/>
    <x v="0"/>
    <n v="160359.03"/>
    <x v="1"/>
  </r>
  <r>
    <x v="6"/>
    <n v="15.99"/>
    <x v="6"/>
    <x v="33"/>
    <n v="147875"/>
    <x v="1"/>
    <n v="834"/>
    <x v="2"/>
    <n v="45.34"/>
    <s v="Third"/>
    <x v="1"/>
    <s v="Expired"/>
    <x v="1"/>
    <n v="71760.84"/>
    <x v="2"/>
  </r>
  <r>
    <x v="8"/>
    <n v="73.98"/>
    <x v="5"/>
    <x v="9"/>
    <n v="77855"/>
    <x v="8"/>
    <n v="545"/>
    <x v="2"/>
    <n v="41.78"/>
    <s v="Third"/>
    <x v="7"/>
    <s v="Active"/>
    <x v="0"/>
    <n v="59848.04"/>
    <x v="2"/>
  </r>
  <r>
    <x v="7"/>
    <n v="55.58"/>
    <x v="6"/>
    <x v="33"/>
    <n v="252236"/>
    <x v="7"/>
    <n v="330"/>
    <x v="0"/>
    <n v="61.5"/>
    <s v="Second"/>
    <x v="7"/>
    <s v="Expired"/>
    <x v="1"/>
    <n v="164643.17000000001"/>
    <x v="0"/>
  </r>
  <r>
    <x v="9"/>
    <n v="54.12"/>
    <x v="7"/>
    <x v="36"/>
    <n v="287102"/>
    <x v="2"/>
    <n v="707"/>
    <x v="0"/>
    <n v="75.81"/>
    <s v="First"/>
    <x v="3"/>
    <s v="Expired"/>
    <x v="1"/>
    <n v="216546.27"/>
    <x v="3"/>
  </r>
  <r>
    <x v="7"/>
    <n v="62.58"/>
    <x v="0"/>
    <x v="6"/>
    <n v="298523"/>
    <x v="8"/>
    <n v="305"/>
    <x v="0"/>
    <n v="81.180000000000007"/>
    <s v="Second"/>
    <x v="1"/>
    <s v="Active"/>
    <x v="1"/>
    <n v="124587.13"/>
    <x v="2"/>
  </r>
  <r>
    <x v="0"/>
    <n v="58.91"/>
    <x v="1"/>
    <x v="25"/>
    <n v="92770"/>
    <x v="8"/>
    <n v="164"/>
    <x v="2"/>
    <n v="30.52"/>
    <s v="Third"/>
    <x v="0"/>
    <s v="Active"/>
    <x v="0"/>
    <n v="49632.3"/>
    <x v="1"/>
  </r>
  <r>
    <x v="9"/>
    <n v="23.8"/>
    <x v="2"/>
    <x v="34"/>
    <n v="378220"/>
    <x v="7"/>
    <n v="472"/>
    <x v="1"/>
    <n v="97.93"/>
    <s v="Second"/>
    <x v="3"/>
    <s v="Not Available"/>
    <x v="0"/>
    <n v="210974.46"/>
    <x v="0"/>
  </r>
  <r>
    <x v="9"/>
    <n v="34.950000000000003"/>
    <x v="7"/>
    <x v="30"/>
    <n v="62354"/>
    <x v="7"/>
    <n v="166"/>
    <x v="0"/>
    <n v="79.7"/>
    <s v="First"/>
    <x v="7"/>
    <s v="Not Available"/>
    <x v="0"/>
    <n v="25998.66"/>
    <x v="1"/>
  </r>
  <r>
    <x v="1"/>
    <n v="45.15"/>
    <x v="1"/>
    <x v="26"/>
    <n v="263181"/>
    <x v="2"/>
    <n v="278"/>
    <x v="2"/>
    <n v="36.74"/>
    <s v="Third"/>
    <x v="3"/>
    <s v="Active"/>
    <x v="1"/>
    <n v="153391.5"/>
    <x v="0"/>
  </r>
  <r>
    <x v="5"/>
    <n v="73.06"/>
    <x v="7"/>
    <x v="36"/>
    <n v="296340"/>
    <x v="8"/>
    <n v="934"/>
    <x v="0"/>
    <n v="78.14"/>
    <s v="Third"/>
    <x v="1"/>
    <s v="Not Available"/>
    <x v="0"/>
    <n v="147275.82999999999"/>
    <x v="0"/>
  </r>
  <r>
    <x v="8"/>
    <n v="33.9"/>
    <x v="1"/>
    <x v="19"/>
    <n v="270379"/>
    <x v="8"/>
    <n v="469"/>
    <x v="1"/>
    <n v="61.55"/>
    <s v="Third"/>
    <x v="6"/>
    <s v="Active"/>
    <x v="1"/>
    <n v="133173.57999999999"/>
    <x v="1"/>
  </r>
  <r>
    <x v="8"/>
    <n v="58.47"/>
    <x v="6"/>
    <x v="33"/>
    <n v="264668"/>
    <x v="2"/>
    <n v="758"/>
    <x v="1"/>
    <n v="65.8"/>
    <s v="Second"/>
    <x v="3"/>
    <s v="Not Available"/>
    <x v="1"/>
    <n v="151870.91"/>
    <x v="1"/>
  </r>
  <r>
    <x v="4"/>
    <n v="30.19"/>
    <x v="1"/>
    <x v="19"/>
    <n v="251910"/>
    <x v="2"/>
    <n v="998"/>
    <x v="0"/>
    <n v="82.92"/>
    <s v="Second"/>
    <x v="1"/>
    <s v="Expired"/>
    <x v="1"/>
    <n v="182776.22"/>
    <x v="2"/>
  </r>
  <r>
    <x v="3"/>
    <n v="17.37"/>
    <x v="7"/>
    <x v="30"/>
    <n v="341975"/>
    <x v="0"/>
    <n v="633"/>
    <x v="2"/>
    <n v="32.15"/>
    <s v="Second"/>
    <x v="4"/>
    <s v="Expired"/>
    <x v="1"/>
    <n v="210110.35"/>
    <x v="1"/>
  </r>
  <r>
    <x v="8"/>
    <n v="49.77"/>
    <x v="5"/>
    <x v="20"/>
    <n v="215022"/>
    <x v="0"/>
    <n v="890"/>
    <x v="0"/>
    <n v="61.11"/>
    <s v="Second"/>
    <x v="2"/>
    <s v="Expired"/>
    <x v="1"/>
    <n v="114869.72"/>
    <x v="2"/>
  </r>
  <r>
    <x v="4"/>
    <n v="12.1"/>
    <x v="4"/>
    <x v="4"/>
    <n v="68042"/>
    <x v="2"/>
    <n v="630"/>
    <x v="1"/>
    <n v="88.62"/>
    <s v="Third"/>
    <x v="0"/>
    <s v="Expired"/>
    <x v="0"/>
    <n v="39152.78"/>
    <x v="2"/>
  </r>
  <r>
    <x v="7"/>
    <n v="52.28"/>
    <x v="0"/>
    <x v="29"/>
    <n v="367604"/>
    <x v="1"/>
    <n v="430"/>
    <x v="2"/>
    <n v="30.34"/>
    <s v="First"/>
    <x v="6"/>
    <s v="Expired"/>
    <x v="0"/>
    <n v="281779.77"/>
    <x v="3"/>
  </r>
  <r>
    <x v="9"/>
    <n v="31.36"/>
    <x v="5"/>
    <x v="5"/>
    <n v="365951"/>
    <x v="3"/>
    <n v="949"/>
    <x v="1"/>
    <n v="84.98"/>
    <s v="Third"/>
    <x v="0"/>
    <s v="Not Available"/>
    <x v="0"/>
    <n v="241566.9"/>
    <x v="0"/>
  </r>
  <r>
    <x v="9"/>
    <n v="61.93"/>
    <x v="5"/>
    <x v="20"/>
    <n v="91044"/>
    <x v="7"/>
    <n v="414"/>
    <x v="0"/>
    <n v="91.45"/>
    <s v="Second"/>
    <x v="0"/>
    <s v="Expired"/>
    <x v="0"/>
    <n v="39279.589999999997"/>
    <x v="3"/>
  </r>
  <r>
    <x v="2"/>
    <n v="41.33"/>
    <x v="5"/>
    <x v="13"/>
    <n v="136621"/>
    <x v="6"/>
    <n v="692"/>
    <x v="1"/>
    <n v="61.74"/>
    <s v="First"/>
    <x v="9"/>
    <s v="Not Available"/>
    <x v="1"/>
    <n v="89425.69"/>
    <x v="0"/>
  </r>
  <r>
    <x v="3"/>
    <n v="19.239999999999998"/>
    <x v="6"/>
    <x v="10"/>
    <n v="317101"/>
    <x v="6"/>
    <n v="830"/>
    <x v="1"/>
    <n v="98.67"/>
    <s v="First"/>
    <x v="9"/>
    <s v="Not Available"/>
    <x v="0"/>
    <n v="151744.66"/>
    <x v="0"/>
  </r>
  <r>
    <x v="6"/>
    <n v="73.08"/>
    <x v="4"/>
    <x v="12"/>
    <n v="245242"/>
    <x v="6"/>
    <n v="848"/>
    <x v="1"/>
    <n v="89.07"/>
    <s v="First"/>
    <x v="9"/>
    <s v="Expired"/>
    <x v="0"/>
    <n v="156149.69"/>
    <x v="3"/>
  </r>
  <r>
    <x v="7"/>
    <n v="16.13"/>
    <x v="2"/>
    <x v="34"/>
    <n v="375137"/>
    <x v="0"/>
    <n v="513"/>
    <x v="2"/>
    <n v="37"/>
    <s v="First"/>
    <x v="2"/>
    <s v="Active"/>
    <x v="1"/>
    <n v="235789.58"/>
    <x v="2"/>
  </r>
  <r>
    <x v="6"/>
    <n v="65.45"/>
    <x v="0"/>
    <x v="39"/>
    <n v="393396"/>
    <x v="3"/>
    <n v="879"/>
    <x v="1"/>
    <n v="94.63"/>
    <s v="First"/>
    <x v="4"/>
    <s v="Active"/>
    <x v="0"/>
    <n v="229964.98"/>
    <x v="3"/>
  </r>
  <r>
    <x v="9"/>
    <n v="42.47"/>
    <x v="3"/>
    <x v="3"/>
    <n v="385672"/>
    <x v="6"/>
    <n v="621"/>
    <x v="0"/>
    <n v="93.07"/>
    <s v="First"/>
    <x v="9"/>
    <s v="Not Available"/>
    <x v="1"/>
    <n v="170435.65"/>
    <x v="1"/>
  </r>
  <r>
    <x v="0"/>
    <n v="61.5"/>
    <x v="1"/>
    <x v="19"/>
    <n v="341272"/>
    <x v="3"/>
    <n v="626"/>
    <x v="0"/>
    <n v="81.8"/>
    <s v="Third"/>
    <x v="4"/>
    <s v="Active"/>
    <x v="0"/>
    <n v="143242.29999999999"/>
    <x v="2"/>
  </r>
  <r>
    <x v="5"/>
    <n v="9.93"/>
    <x v="5"/>
    <x v="5"/>
    <n v="83520"/>
    <x v="9"/>
    <n v="977"/>
    <x v="0"/>
    <n v="78.680000000000007"/>
    <s v="First"/>
    <x v="1"/>
    <s v="Active"/>
    <x v="0"/>
    <n v="52240.7"/>
    <x v="2"/>
  </r>
  <r>
    <x v="7"/>
    <n v="26.03"/>
    <x v="6"/>
    <x v="10"/>
    <n v="197273"/>
    <x v="2"/>
    <n v="785"/>
    <x v="2"/>
    <n v="59.52"/>
    <s v="Third"/>
    <x v="6"/>
    <s v="Expired"/>
    <x v="0"/>
    <n v="157258.9"/>
    <x v="1"/>
  </r>
  <r>
    <x v="8"/>
    <n v="42.74"/>
    <x v="2"/>
    <x v="34"/>
    <n v="386866"/>
    <x v="8"/>
    <n v="433"/>
    <x v="1"/>
    <n v="96.9"/>
    <s v="Second"/>
    <x v="4"/>
    <s v="Expired"/>
    <x v="1"/>
    <n v="224483.94"/>
    <x v="2"/>
  </r>
  <r>
    <x v="4"/>
    <n v="45.53"/>
    <x v="6"/>
    <x v="33"/>
    <n v="114485"/>
    <x v="6"/>
    <n v="967"/>
    <x v="0"/>
    <n v="92.61"/>
    <s v="Third"/>
    <x v="6"/>
    <s v="Not Available"/>
    <x v="0"/>
    <n v="56134.18"/>
    <x v="2"/>
  </r>
  <r>
    <x v="3"/>
    <n v="37.06"/>
    <x v="6"/>
    <x v="24"/>
    <n v="393908"/>
    <x v="9"/>
    <n v="588"/>
    <x v="1"/>
    <n v="91.91"/>
    <s v="First"/>
    <x v="1"/>
    <s v="Active"/>
    <x v="0"/>
    <n v="267321.55"/>
    <x v="3"/>
  </r>
  <r>
    <x v="2"/>
    <n v="49.62"/>
    <x v="1"/>
    <x v="19"/>
    <n v="143060"/>
    <x v="8"/>
    <n v="639"/>
    <x v="0"/>
    <n v="63.61"/>
    <s v="First"/>
    <x v="8"/>
    <s v="Expired"/>
    <x v="1"/>
    <n v="110785.57"/>
    <x v="2"/>
  </r>
  <r>
    <x v="8"/>
    <n v="55.68"/>
    <x v="7"/>
    <x v="30"/>
    <n v="270693"/>
    <x v="2"/>
    <n v="842"/>
    <x v="2"/>
    <n v="55.87"/>
    <s v="Second"/>
    <x v="6"/>
    <s v="Not Available"/>
    <x v="1"/>
    <n v="163905.96"/>
    <x v="1"/>
  </r>
  <r>
    <x v="2"/>
    <n v="21.63"/>
    <x v="4"/>
    <x v="16"/>
    <n v="88002"/>
    <x v="7"/>
    <n v="571"/>
    <x v="2"/>
    <n v="56.88"/>
    <s v="Third"/>
    <x v="3"/>
    <s v="Not Available"/>
    <x v="1"/>
    <n v="67055.83"/>
    <x v="2"/>
  </r>
  <r>
    <x v="6"/>
    <n v="25.95"/>
    <x v="4"/>
    <x v="22"/>
    <n v="185035"/>
    <x v="1"/>
    <n v="452"/>
    <x v="2"/>
    <n v="28.04"/>
    <s v="Third"/>
    <x v="2"/>
    <s v="Expired"/>
    <x v="1"/>
    <n v="102582.08"/>
    <x v="3"/>
  </r>
  <r>
    <x v="8"/>
    <n v="55.04"/>
    <x v="6"/>
    <x v="24"/>
    <n v="318397"/>
    <x v="1"/>
    <n v="979"/>
    <x v="1"/>
    <n v="64.150000000000006"/>
    <s v="Second"/>
    <x v="4"/>
    <s v="Not Available"/>
    <x v="0"/>
    <n v="239949.11"/>
    <x v="2"/>
  </r>
  <r>
    <x v="7"/>
    <n v="69.25"/>
    <x v="4"/>
    <x v="12"/>
    <n v="347058"/>
    <x v="2"/>
    <n v="830"/>
    <x v="1"/>
    <n v="95.01"/>
    <s v="First"/>
    <x v="3"/>
    <s v="Not Available"/>
    <x v="0"/>
    <n v="226503.78"/>
    <x v="1"/>
  </r>
  <r>
    <x v="2"/>
    <n v="64"/>
    <x v="4"/>
    <x v="18"/>
    <n v="193593"/>
    <x v="4"/>
    <n v="243"/>
    <x v="0"/>
    <n v="79.180000000000007"/>
    <s v="First"/>
    <x v="0"/>
    <s v="Active"/>
    <x v="1"/>
    <n v="146275.06"/>
    <x v="0"/>
  </r>
  <r>
    <x v="2"/>
    <n v="24.5"/>
    <x v="0"/>
    <x v="29"/>
    <n v="97746"/>
    <x v="7"/>
    <n v="446"/>
    <x v="2"/>
    <n v="49.74"/>
    <s v="Second"/>
    <x v="3"/>
    <s v="Active"/>
    <x v="0"/>
    <n v="61864.49"/>
    <x v="3"/>
  </r>
  <r>
    <x v="0"/>
    <n v="48.35"/>
    <x v="4"/>
    <x v="22"/>
    <n v="141220"/>
    <x v="7"/>
    <n v="527"/>
    <x v="1"/>
    <n v="79.260000000000005"/>
    <s v="First"/>
    <x v="7"/>
    <s v="Active"/>
    <x v="1"/>
    <n v="66643.97"/>
    <x v="3"/>
  </r>
  <r>
    <x v="5"/>
    <n v="77.52"/>
    <x v="2"/>
    <x v="38"/>
    <n v="71567"/>
    <x v="3"/>
    <n v="599"/>
    <x v="0"/>
    <n v="85.52"/>
    <s v="First"/>
    <x v="4"/>
    <s v="Not Available"/>
    <x v="0"/>
    <n v="52565.79"/>
    <x v="1"/>
  </r>
  <r>
    <x v="1"/>
    <n v="54.35"/>
    <x v="5"/>
    <x v="20"/>
    <n v="395912"/>
    <x v="1"/>
    <n v="141"/>
    <x v="0"/>
    <n v="88.88"/>
    <s v="Third"/>
    <x v="1"/>
    <s v="Not Available"/>
    <x v="1"/>
    <n v="254989.32"/>
    <x v="0"/>
  </r>
  <r>
    <x v="8"/>
    <n v="32.69"/>
    <x v="4"/>
    <x v="18"/>
    <n v="309798"/>
    <x v="1"/>
    <n v="270"/>
    <x v="1"/>
    <n v="74.400000000000006"/>
    <s v="Third"/>
    <x v="1"/>
    <s v="Expired"/>
    <x v="1"/>
    <n v="234867.7"/>
    <x v="0"/>
  </r>
  <r>
    <x v="7"/>
    <n v="53"/>
    <x v="5"/>
    <x v="5"/>
    <n v="122572"/>
    <x v="9"/>
    <n v="532"/>
    <x v="1"/>
    <n v="71.709999999999994"/>
    <s v="First"/>
    <x v="1"/>
    <s v="Active"/>
    <x v="0"/>
    <n v="65131.18"/>
    <x v="1"/>
  </r>
  <r>
    <x v="1"/>
    <n v="68.010000000000005"/>
    <x v="4"/>
    <x v="18"/>
    <n v="111830"/>
    <x v="3"/>
    <n v="873"/>
    <x v="1"/>
    <n v="75.489999999999995"/>
    <s v="Second"/>
    <x v="0"/>
    <s v="Not Available"/>
    <x v="0"/>
    <n v="77213.83"/>
    <x v="0"/>
  </r>
  <r>
    <x v="3"/>
    <n v="10.5"/>
    <x v="6"/>
    <x v="33"/>
    <n v="134475"/>
    <x v="9"/>
    <n v="995"/>
    <x v="2"/>
    <n v="48.09"/>
    <s v="Second"/>
    <x v="0"/>
    <s v="Active"/>
    <x v="1"/>
    <n v="66458.539999999994"/>
    <x v="0"/>
  </r>
  <r>
    <x v="9"/>
    <n v="54.48"/>
    <x v="6"/>
    <x v="33"/>
    <n v="394734"/>
    <x v="4"/>
    <n v="775"/>
    <x v="2"/>
    <n v="33.18"/>
    <s v="Third"/>
    <x v="0"/>
    <s v="Active"/>
    <x v="0"/>
    <n v="225058.62"/>
    <x v="1"/>
  </r>
  <r>
    <x v="2"/>
    <n v="14.9"/>
    <x v="3"/>
    <x v="7"/>
    <n v="389526"/>
    <x v="5"/>
    <n v="731"/>
    <x v="1"/>
    <n v="78.03"/>
    <s v="First"/>
    <x v="5"/>
    <s v="Not Available"/>
    <x v="0"/>
    <n v="228175.01"/>
    <x v="0"/>
  </r>
  <r>
    <x v="6"/>
    <n v="17.98"/>
    <x v="2"/>
    <x v="8"/>
    <n v="86488"/>
    <x v="3"/>
    <n v="371"/>
    <x v="1"/>
    <n v="63.62"/>
    <s v="First"/>
    <x v="4"/>
    <s v="Not Available"/>
    <x v="1"/>
    <n v="46644.65"/>
    <x v="0"/>
  </r>
  <r>
    <x v="6"/>
    <n v="65.95"/>
    <x v="0"/>
    <x v="35"/>
    <n v="241259"/>
    <x v="7"/>
    <n v="386"/>
    <x v="2"/>
    <n v="41.85"/>
    <s v="Second"/>
    <x v="2"/>
    <s v="Expired"/>
    <x v="1"/>
    <n v="162197.07"/>
    <x v="1"/>
  </r>
  <r>
    <x v="7"/>
    <n v="47.5"/>
    <x v="1"/>
    <x v="1"/>
    <n v="193026"/>
    <x v="1"/>
    <n v="301"/>
    <x v="1"/>
    <n v="64.290000000000006"/>
    <s v="Second"/>
    <x v="2"/>
    <s v="Active"/>
    <x v="1"/>
    <n v="109461.41"/>
    <x v="2"/>
  </r>
  <r>
    <x v="4"/>
    <n v="62.33"/>
    <x v="2"/>
    <x v="34"/>
    <n v="148178"/>
    <x v="1"/>
    <n v="618"/>
    <x v="1"/>
    <n v="89.4"/>
    <s v="Third"/>
    <x v="6"/>
    <s v="Expired"/>
    <x v="0"/>
    <n v="83912.57"/>
    <x v="1"/>
  </r>
  <r>
    <x v="9"/>
    <n v="23.08"/>
    <x v="2"/>
    <x v="38"/>
    <n v="67873"/>
    <x v="5"/>
    <n v="560"/>
    <x v="2"/>
    <n v="37.39"/>
    <s v="First"/>
    <x v="5"/>
    <s v="Not Available"/>
    <x v="1"/>
    <n v="42631.14"/>
    <x v="3"/>
  </r>
  <r>
    <x v="0"/>
    <n v="44.8"/>
    <x v="5"/>
    <x v="20"/>
    <n v="230176"/>
    <x v="5"/>
    <n v="682"/>
    <x v="2"/>
    <n v="51.76"/>
    <s v="First"/>
    <x v="5"/>
    <s v="Expired"/>
    <x v="1"/>
    <n v="99909.85"/>
    <x v="3"/>
  </r>
  <r>
    <x v="4"/>
    <n v="63.78"/>
    <x v="7"/>
    <x v="28"/>
    <n v="296688"/>
    <x v="6"/>
    <n v="279"/>
    <x v="0"/>
    <n v="96.04"/>
    <s v="Third"/>
    <x v="1"/>
    <s v="Active"/>
    <x v="0"/>
    <n v="157530.76"/>
    <x v="1"/>
  </r>
  <r>
    <x v="5"/>
    <n v="52.67"/>
    <x v="3"/>
    <x v="7"/>
    <n v="213171"/>
    <x v="9"/>
    <n v="281"/>
    <x v="2"/>
    <n v="25.81"/>
    <s v="Second"/>
    <x v="1"/>
    <s v="Not Available"/>
    <x v="0"/>
    <n v="110151.4"/>
    <x v="3"/>
  </r>
  <r>
    <x v="4"/>
    <n v="33.880000000000003"/>
    <x v="6"/>
    <x v="10"/>
    <n v="169822"/>
    <x v="9"/>
    <n v="465"/>
    <x v="0"/>
    <n v="61.77"/>
    <s v="Second"/>
    <x v="0"/>
    <s v="Active"/>
    <x v="0"/>
    <n v="75797.509999999995"/>
    <x v="0"/>
  </r>
  <r>
    <x v="5"/>
    <n v="72.430000000000007"/>
    <x v="6"/>
    <x v="24"/>
    <n v="66036"/>
    <x v="1"/>
    <n v="637"/>
    <x v="2"/>
    <n v="27.9"/>
    <s v="Third"/>
    <x v="4"/>
    <s v="Active"/>
    <x v="1"/>
    <n v="40911.93"/>
    <x v="1"/>
  </r>
  <r>
    <x v="3"/>
    <n v="37.69"/>
    <x v="4"/>
    <x v="16"/>
    <n v="244403"/>
    <x v="2"/>
    <n v="892"/>
    <x v="0"/>
    <n v="61.75"/>
    <s v="First"/>
    <x v="3"/>
    <s v="Active"/>
    <x v="0"/>
    <n v="194643.54"/>
    <x v="2"/>
  </r>
  <r>
    <x v="4"/>
    <n v="45.96"/>
    <x v="5"/>
    <x v="13"/>
    <n v="202815"/>
    <x v="3"/>
    <n v="313"/>
    <x v="0"/>
    <n v="96.77"/>
    <s v="First"/>
    <x v="4"/>
    <s v="Expired"/>
    <x v="1"/>
    <n v="145029.60999999999"/>
    <x v="2"/>
  </r>
  <r>
    <x v="4"/>
    <n v="31.91"/>
    <x v="5"/>
    <x v="9"/>
    <n v="94336"/>
    <x v="4"/>
    <n v="613"/>
    <x v="0"/>
    <n v="93.33"/>
    <s v="First"/>
    <x v="0"/>
    <s v="Expired"/>
    <x v="1"/>
    <n v="37805.800000000003"/>
    <x v="3"/>
  </r>
  <r>
    <x v="3"/>
    <n v="19.579999999999998"/>
    <x v="6"/>
    <x v="21"/>
    <n v="249041"/>
    <x v="0"/>
    <n v="540"/>
    <x v="0"/>
    <n v="66.930000000000007"/>
    <s v="Second"/>
    <x v="0"/>
    <s v="Expired"/>
    <x v="0"/>
    <n v="180182.52"/>
    <x v="1"/>
  </r>
  <r>
    <x v="7"/>
    <n v="40.56"/>
    <x v="1"/>
    <x v="19"/>
    <n v="263599"/>
    <x v="8"/>
    <n v="315"/>
    <x v="0"/>
    <n v="82.34"/>
    <s v="Second"/>
    <x v="8"/>
    <s v="Not Available"/>
    <x v="0"/>
    <n v="157983.35999999999"/>
    <x v="1"/>
  </r>
  <r>
    <x v="6"/>
    <n v="76.41"/>
    <x v="4"/>
    <x v="12"/>
    <n v="53744"/>
    <x v="2"/>
    <n v="606"/>
    <x v="1"/>
    <n v="72.599999999999994"/>
    <s v="Third"/>
    <x v="3"/>
    <s v="Expired"/>
    <x v="0"/>
    <n v="22817.88"/>
    <x v="1"/>
  </r>
  <r>
    <x v="5"/>
    <n v="60.58"/>
    <x v="7"/>
    <x v="17"/>
    <n v="360030"/>
    <x v="8"/>
    <n v="187"/>
    <x v="1"/>
    <n v="75.5"/>
    <s v="Third"/>
    <x v="6"/>
    <s v="Active"/>
    <x v="1"/>
    <n v="153906.57"/>
    <x v="0"/>
  </r>
  <r>
    <x v="8"/>
    <n v="10.45"/>
    <x v="4"/>
    <x v="4"/>
    <n v="218401"/>
    <x v="7"/>
    <n v="431"/>
    <x v="0"/>
    <n v="86.96"/>
    <s v="First"/>
    <x v="7"/>
    <s v="Expired"/>
    <x v="1"/>
    <n v="127391.07"/>
    <x v="0"/>
  </r>
  <r>
    <x v="0"/>
    <n v="75.27"/>
    <x v="0"/>
    <x v="39"/>
    <n v="319656"/>
    <x v="5"/>
    <n v="739"/>
    <x v="0"/>
    <n v="75.349999999999994"/>
    <s v="First"/>
    <x v="5"/>
    <s v="Expired"/>
    <x v="1"/>
    <n v="231087.17"/>
    <x v="1"/>
  </r>
  <r>
    <x v="0"/>
    <n v="67.099999999999994"/>
    <x v="4"/>
    <x v="4"/>
    <n v="176287"/>
    <x v="9"/>
    <n v="659"/>
    <x v="2"/>
    <n v="56.86"/>
    <s v="Second"/>
    <x v="1"/>
    <s v="Not Available"/>
    <x v="0"/>
    <n v="114124.14"/>
    <x v="3"/>
  </r>
  <r>
    <x v="8"/>
    <n v="6.37"/>
    <x v="7"/>
    <x v="17"/>
    <n v="360633"/>
    <x v="7"/>
    <n v="774"/>
    <x v="2"/>
    <n v="57.87"/>
    <s v="Second"/>
    <x v="4"/>
    <s v="Active"/>
    <x v="0"/>
    <n v="251985.92000000001"/>
    <x v="1"/>
  </r>
  <r>
    <x v="1"/>
    <n v="44.58"/>
    <x v="7"/>
    <x v="28"/>
    <n v="221869"/>
    <x v="4"/>
    <n v="706"/>
    <x v="2"/>
    <n v="31.13"/>
    <s v="First"/>
    <x v="0"/>
    <s v="Active"/>
    <x v="0"/>
    <n v="96427.24"/>
    <x v="3"/>
  </r>
  <r>
    <x v="5"/>
    <n v="53.09"/>
    <x v="7"/>
    <x v="23"/>
    <n v="383304"/>
    <x v="2"/>
    <n v="651"/>
    <x v="0"/>
    <n v="69.17"/>
    <s v="Second"/>
    <x v="4"/>
    <s v="Not Available"/>
    <x v="1"/>
    <n v="213137.56"/>
    <x v="2"/>
  </r>
  <r>
    <x v="9"/>
    <n v="75.709999999999994"/>
    <x v="4"/>
    <x v="18"/>
    <n v="319338"/>
    <x v="0"/>
    <n v="286"/>
    <x v="2"/>
    <n v="31.82"/>
    <s v="First"/>
    <x v="2"/>
    <s v="Active"/>
    <x v="1"/>
    <n v="185914.2"/>
    <x v="2"/>
  </r>
  <r>
    <x v="6"/>
    <n v="10.79"/>
    <x v="7"/>
    <x v="17"/>
    <n v="133180"/>
    <x v="0"/>
    <n v="386"/>
    <x v="2"/>
    <n v="37.119999999999997"/>
    <s v="Third"/>
    <x v="0"/>
    <s v="Not Available"/>
    <x v="1"/>
    <n v="60639.83"/>
    <x v="0"/>
  </r>
  <r>
    <x v="5"/>
    <n v="61.66"/>
    <x v="0"/>
    <x v="29"/>
    <n v="70655"/>
    <x v="8"/>
    <n v="763"/>
    <x v="2"/>
    <n v="30.69"/>
    <s v="Third"/>
    <x v="2"/>
    <s v="Expired"/>
    <x v="0"/>
    <n v="38220.26"/>
    <x v="0"/>
  </r>
  <r>
    <x v="6"/>
    <n v="31.57"/>
    <x v="2"/>
    <x v="34"/>
    <n v="114735"/>
    <x v="3"/>
    <n v="671"/>
    <x v="2"/>
    <n v="40.049999999999997"/>
    <s v="Second"/>
    <x v="0"/>
    <s v="Not Available"/>
    <x v="0"/>
    <n v="68682.22"/>
    <x v="0"/>
  </r>
  <r>
    <x v="0"/>
    <n v="68.8"/>
    <x v="4"/>
    <x v="16"/>
    <n v="280636"/>
    <x v="7"/>
    <n v="521"/>
    <x v="2"/>
    <n v="58.56"/>
    <s v="Third"/>
    <x v="3"/>
    <s v="Not Available"/>
    <x v="0"/>
    <n v="145442.67000000001"/>
    <x v="3"/>
  </r>
  <r>
    <x v="8"/>
    <n v="57.83"/>
    <x v="1"/>
    <x v="25"/>
    <n v="73407"/>
    <x v="9"/>
    <n v="202"/>
    <x v="0"/>
    <n v="66.64"/>
    <s v="Third"/>
    <x v="1"/>
    <s v="Expired"/>
    <x v="0"/>
    <n v="47519.72"/>
    <x v="3"/>
  </r>
  <r>
    <x v="7"/>
    <n v="71.7"/>
    <x v="7"/>
    <x v="30"/>
    <n v="292632"/>
    <x v="5"/>
    <n v="780"/>
    <x v="1"/>
    <n v="67.02"/>
    <s v="Third"/>
    <x v="9"/>
    <s v="Active"/>
    <x v="0"/>
    <n v="210690.12"/>
    <x v="3"/>
  </r>
  <r>
    <x v="0"/>
    <n v="48.58"/>
    <x v="2"/>
    <x v="27"/>
    <n v="342599"/>
    <x v="2"/>
    <n v="628"/>
    <x v="0"/>
    <n v="66.8"/>
    <s v="Third"/>
    <x v="4"/>
    <s v="Expired"/>
    <x v="1"/>
    <n v="179524.9"/>
    <x v="2"/>
  </r>
  <r>
    <x v="8"/>
    <n v="5.37"/>
    <x v="0"/>
    <x v="39"/>
    <n v="51475"/>
    <x v="8"/>
    <n v="218"/>
    <x v="0"/>
    <n v="84.13"/>
    <s v="First"/>
    <x v="8"/>
    <s v="Not Available"/>
    <x v="1"/>
    <n v="35411.06"/>
    <x v="2"/>
  </r>
  <r>
    <x v="7"/>
    <n v="40.03"/>
    <x v="7"/>
    <x v="23"/>
    <n v="271051"/>
    <x v="8"/>
    <n v="164"/>
    <x v="0"/>
    <n v="93.35"/>
    <s v="Second"/>
    <x v="6"/>
    <s v="Expired"/>
    <x v="0"/>
    <n v="174092.69"/>
    <x v="3"/>
  </r>
  <r>
    <x v="0"/>
    <n v="54.99"/>
    <x v="3"/>
    <x v="14"/>
    <n v="262847"/>
    <x v="5"/>
    <n v="875"/>
    <x v="0"/>
    <n v="64.45"/>
    <s v="Second"/>
    <x v="8"/>
    <s v="Active"/>
    <x v="0"/>
    <n v="163689.1"/>
    <x v="3"/>
  </r>
  <r>
    <x v="4"/>
    <n v="26.61"/>
    <x v="4"/>
    <x v="4"/>
    <n v="283844"/>
    <x v="3"/>
    <n v="967"/>
    <x v="2"/>
    <n v="44.15"/>
    <s v="Second"/>
    <x v="4"/>
    <s v="Active"/>
    <x v="1"/>
    <n v="216039.28"/>
    <x v="3"/>
  </r>
  <r>
    <x v="0"/>
    <n v="74.430000000000007"/>
    <x v="0"/>
    <x v="35"/>
    <n v="102684"/>
    <x v="4"/>
    <n v="662"/>
    <x v="1"/>
    <n v="84.82"/>
    <s v="Third"/>
    <x v="0"/>
    <s v="Not Available"/>
    <x v="0"/>
    <n v="74667.960000000006"/>
    <x v="3"/>
  </r>
  <r>
    <x v="9"/>
    <n v="31.88"/>
    <x v="4"/>
    <x v="22"/>
    <n v="67031"/>
    <x v="5"/>
    <n v="206"/>
    <x v="1"/>
    <n v="74.12"/>
    <s v="Second"/>
    <x v="1"/>
    <s v="Not Available"/>
    <x v="0"/>
    <n v="34942.5"/>
    <x v="1"/>
  </r>
  <r>
    <x v="5"/>
    <n v="21.83"/>
    <x v="3"/>
    <x v="14"/>
    <n v="173886"/>
    <x v="0"/>
    <n v="608"/>
    <x v="0"/>
    <n v="99.04"/>
    <s v="Third"/>
    <x v="2"/>
    <s v="Expired"/>
    <x v="1"/>
    <n v="105086.65"/>
    <x v="0"/>
  </r>
  <r>
    <x v="0"/>
    <n v="60.92"/>
    <x v="5"/>
    <x v="20"/>
    <n v="192379"/>
    <x v="2"/>
    <n v="337"/>
    <x v="2"/>
    <n v="33.880000000000003"/>
    <s v="Second"/>
    <x v="3"/>
    <s v="Active"/>
    <x v="0"/>
    <n v="84378.55"/>
    <x v="2"/>
  </r>
  <r>
    <x v="7"/>
    <n v="12.36"/>
    <x v="2"/>
    <x v="8"/>
    <n v="127888"/>
    <x v="9"/>
    <n v="743"/>
    <x v="2"/>
    <n v="30.88"/>
    <s v="Second"/>
    <x v="0"/>
    <s v="Not Available"/>
    <x v="1"/>
    <n v="62776.54"/>
    <x v="1"/>
  </r>
  <r>
    <x v="3"/>
    <n v="41.74"/>
    <x v="2"/>
    <x v="38"/>
    <n v="234741"/>
    <x v="8"/>
    <n v="517"/>
    <x v="2"/>
    <n v="38.74"/>
    <s v="First"/>
    <x v="8"/>
    <s v="Active"/>
    <x v="1"/>
    <n v="114261.56"/>
    <x v="1"/>
  </r>
  <r>
    <x v="2"/>
    <n v="35.46"/>
    <x v="5"/>
    <x v="20"/>
    <n v="192793"/>
    <x v="4"/>
    <n v="623"/>
    <x v="1"/>
    <n v="86.96"/>
    <s v="Third"/>
    <x v="0"/>
    <s v="Not Available"/>
    <x v="0"/>
    <n v="130159.26"/>
    <x v="3"/>
  </r>
  <r>
    <x v="3"/>
    <n v="26.22"/>
    <x v="3"/>
    <x v="14"/>
    <n v="203474"/>
    <x v="5"/>
    <n v="267"/>
    <x v="0"/>
    <n v="82.79"/>
    <s v="First"/>
    <x v="5"/>
    <s v="Not Available"/>
    <x v="0"/>
    <n v="120883.39"/>
    <x v="1"/>
  </r>
  <r>
    <x v="5"/>
    <n v="61.73"/>
    <x v="4"/>
    <x v="16"/>
    <n v="100755"/>
    <x v="8"/>
    <n v="217"/>
    <x v="0"/>
    <n v="97.79"/>
    <s v="Third"/>
    <x v="7"/>
    <s v="Not Available"/>
    <x v="1"/>
    <n v="80576.570000000007"/>
    <x v="3"/>
  </r>
  <r>
    <x v="0"/>
    <n v="55.08"/>
    <x v="5"/>
    <x v="13"/>
    <n v="142010"/>
    <x v="5"/>
    <n v="635"/>
    <x v="0"/>
    <n v="81.88"/>
    <s v="Second"/>
    <x v="7"/>
    <s v="Not Available"/>
    <x v="0"/>
    <n v="92361.82"/>
    <x v="1"/>
  </r>
  <r>
    <x v="4"/>
    <n v="35.67"/>
    <x v="4"/>
    <x v="18"/>
    <n v="258746"/>
    <x v="5"/>
    <n v="962"/>
    <x v="0"/>
    <n v="86.76"/>
    <s v="Second"/>
    <x v="9"/>
    <s v="Expired"/>
    <x v="1"/>
    <n v="205443.24"/>
    <x v="1"/>
  </r>
  <r>
    <x v="8"/>
    <n v="39.9"/>
    <x v="4"/>
    <x v="16"/>
    <n v="116825"/>
    <x v="0"/>
    <n v="562"/>
    <x v="2"/>
    <n v="41.59"/>
    <s v="Second"/>
    <x v="0"/>
    <s v="Expired"/>
    <x v="0"/>
    <n v="54010.43"/>
    <x v="3"/>
  </r>
  <r>
    <x v="3"/>
    <n v="64.83"/>
    <x v="0"/>
    <x v="29"/>
    <n v="356868"/>
    <x v="3"/>
    <n v="973"/>
    <x v="2"/>
    <n v="37.380000000000003"/>
    <s v="First"/>
    <x v="4"/>
    <s v="Not Available"/>
    <x v="0"/>
    <n v="280252.24"/>
    <x v="3"/>
  </r>
  <r>
    <x v="6"/>
    <n v="70.260000000000005"/>
    <x v="7"/>
    <x v="23"/>
    <n v="176560"/>
    <x v="9"/>
    <n v="872"/>
    <x v="0"/>
    <n v="96.93"/>
    <s v="First"/>
    <x v="1"/>
    <s v="Active"/>
    <x v="0"/>
    <n v="74858.3"/>
    <x v="3"/>
  </r>
  <r>
    <x v="8"/>
    <n v="15.34"/>
    <x v="7"/>
    <x v="30"/>
    <n v="282733"/>
    <x v="3"/>
    <n v="203"/>
    <x v="2"/>
    <n v="47.97"/>
    <s v="Second"/>
    <x v="0"/>
    <s v="Not Available"/>
    <x v="1"/>
    <n v="150743.45000000001"/>
    <x v="1"/>
  </r>
  <r>
    <x v="5"/>
    <n v="62.91"/>
    <x v="0"/>
    <x v="35"/>
    <n v="352207"/>
    <x v="4"/>
    <n v="976"/>
    <x v="2"/>
    <n v="47.36"/>
    <s v="First"/>
    <x v="0"/>
    <s v="Expired"/>
    <x v="0"/>
    <n v="191102.25"/>
    <x v="3"/>
  </r>
  <r>
    <x v="6"/>
    <n v="23.56"/>
    <x v="1"/>
    <x v="37"/>
    <n v="291506"/>
    <x v="8"/>
    <n v="688"/>
    <x v="1"/>
    <n v="91.88"/>
    <s v="First"/>
    <x v="8"/>
    <s v="Active"/>
    <x v="1"/>
    <n v="166749.51999999999"/>
    <x v="2"/>
  </r>
  <r>
    <x v="0"/>
    <n v="70.39"/>
    <x v="7"/>
    <x v="30"/>
    <n v="102554"/>
    <x v="3"/>
    <n v="911"/>
    <x v="0"/>
    <n v="82.11"/>
    <s v="Third"/>
    <x v="1"/>
    <s v="Not Available"/>
    <x v="1"/>
    <n v="47118.73"/>
    <x v="3"/>
  </r>
  <r>
    <x v="6"/>
    <n v="77.12"/>
    <x v="2"/>
    <x v="8"/>
    <n v="65757"/>
    <x v="2"/>
    <n v="351"/>
    <x v="1"/>
    <n v="84.19"/>
    <s v="Third"/>
    <x v="6"/>
    <s v="Expired"/>
    <x v="1"/>
    <n v="29611.62"/>
    <x v="1"/>
  </r>
  <r>
    <x v="6"/>
    <n v="76.66"/>
    <x v="4"/>
    <x v="18"/>
    <n v="258403"/>
    <x v="6"/>
    <n v="300"/>
    <x v="2"/>
    <n v="56.66"/>
    <s v="First"/>
    <x v="9"/>
    <s v="Not Available"/>
    <x v="1"/>
    <n v="194378.59"/>
    <x v="3"/>
  </r>
  <r>
    <x v="9"/>
    <n v="17.899999999999999"/>
    <x v="5"/>
    <x v="5"/>
    <n v="162570"/>
    <x v="5"/>
    <n v="951"/>
    <x v="0"/>
    <n v="85.49"/>
    <s v="First"/>
    <x v="5"/>
    <s v="Active"/>
    <x v="1"/>
    <n v="84489.67"/>
    <x v="3"/>
  </r>
  <r>
    <x v="7"/>
    <n v="19.8"/>
    <x v="1"/>
    <x v="37"/>
    <n v="347466"/>
    <x v="3"/>
    <n v="159"/>
    <x v="2"/>
    <n v="48.66"/>
    <s v="Third"/>
    <x v="4"/>
    <s v="Not Available"/>
    <x v="0"/>
    <n v="227817.74"/>
    <x v="0"/>
  </r>
  <r>
    <x v="3"/>
    <n v="64.099999999999994"/>
    <x v="7"/>
    <x v="28"/>
    <n v="63095"/>
    <x v="1"/>
    <n v="421"/>
    <x v="1"/>
    <n v="72.45"/>
    <s v="Third"/>
    <x v="6"/>
    <s v="Expired"/>
    <x v="0"/>
    <n v="40977.800000000003"/>
    <x v="0"/>
  </r>
  <r>
    <x v="6"/>
    <n v="77.08"/>
    <x v="1"/>
    <x v="26"/>
    <n v="179134"/>
    <x v="8"/>
    <n v="834"/>
    <x v="0"/>
    <n v="99.28"/>
    <s v="First"/>
    <x v="8"/>
    <s v="Not Available"/>
    <x v="0"/>
    <n v="98788.11"/>
    <x v="1"/>
  </r>
  <r>
    <x v="9"/>
    <n v="29.49"/>
    <x v="5"/>
    <x v="5"/>
    <n v="255154"/>
    <x v="9"/>
    <n v="355"/>
    <x v="0"/>
    <n v="99.8"/>
    <s v="Third"/>
    <x v="1"/>
    <s v="Expired"/>
    <x v="1"/>
    <n v="172438.77"/>
    <x v="3"/>
  </r>
  <r>
    <x v="9"/>
    <n v="46.65"/>
    <x v="3"/>
    <x v="7"/>
    <n v="104528"/>
    <x v="1"/>
    <n v="542"/>
    <x v="1"/>
    <n v="79.47"/>
    <s v="First"/>
    <x v="6"/>
    <s v="Active"/>
    <x v="0"/>
    <n v="68164.179999999993"/>
    <x v="3"/>
  </r>
  <r>
    <x v="7"/>
    <n v="47.18"/>
    <x v="2"/>
    <x v="8"/>
    <n v="59791"/>
    <x v="8"/>
    <n v="172"/>
    <x v="1"/>
    <n v="69.819999999999993"/>
    <s v="Second"/>
    <x v="8"/>
    <s v="Active"/>
    <x v="1"/>
    <n v="35074.559999999998"/>
    <x v="0"/>
  </r>
  <r>
    <x v="6"/>
    <n v="20.29"/>
    <x v="2"/>
    <x v="8"/>
    <n v="74168"/>
    <x v="3"/>
    <n v="170"/>
    <x v="2"/>
    <n v="33.92"/>
    <s v="Second"/>
    <x v="0"/>
    <s v="Not Available"/>
    <x v="0"/>
    <n v="33957"/>
    <x v="3"/>
  </r>
  <r>
    <x v="7"/>
    <n v="31.57"/>
    <x v="7"/>
    <x v="28"/>
    <n v="384609"/>
    <x v="3"/>
    <n v="330"/>
    <x v="2"/>
    <n v="59.16"/>
    <s v="Second"/>
    <x v="4"/>
    <s v="Expired"/>
    <x v="1"/>
    <n v="302711.86"/>
    <x v="2"/>
  </r>
  <r>
    <x v="3"/>
    <n v="35.04"/>
    <x v="6"/>
    <x v="21"/>
    <n v="368492"/>
    <x v="3"/>
    <n v="610"/>
    <x v="2"/>
    <n v="30.73"/>
    <s v="Third"/>
    <x v="0"/>
    <s v="Not Available"/>
    <x v="0"/>
    <n v="280542.25"/>
    <x v="0"/>
  </r>
  <r>
    <x v="5"/>
    <n v="68.45"/>
    <x v="0"/>
    <x v="29"/>
    <n v="133538"/>
    <x v="5"/>
    <n v="979"/>
    <x v="1"/>
    <n v="95.54"/>
    <s v="First"/>
    <x v="5"/>
    <s v="Not Available"/>
    <x v="0"/>
    <n v="97451.8"/>
    <x v="3"/>
  </r>
  <r>
    <x v="2"/>
    <n v="37.51"/>
    <x v="1"/>
    <x v="1"/>
    <n v="113199"/>
    <x v="7"/>
    <n v="127"/>
    <x v="2"/>
    <n v="47.8"/>
    <s v="Third"/>
    <x v="1"/>
    <s v="Active"/>
    <x v="1"/>
    <n v="67510.25"/>
    <x v="3"/>
  </r>
  <r>
    <x v="2"/>
    <n v="36.880000000000003"/>
    <x v="1"/>
    <x v="37"/>
    <n v="260956"/>
    <x v="6"/>
    <n v="634"/>
    <x v="0"/>
    <n v="84.02"/>
    <s v="Second"/>
    <x v="0"/>
    <s v="Active"/>
    <x v="1"/>
    <n v="139007.38"/>
    <x v="2"/>
  </r>
  <r>
    <x v="3"/>
    <n v="64.59"/>
    <x v="7"/>
    <x v="36"/>
    <n v="341521"/>
    <x v="5"/>
    <n v="808"/>
    <x v="0"/>
    <n v="85.19"/>
    <s v="Second"/>
    <x v="6"/>
    <s v="Not Available"/>
    <x v="0"/>
    <n v="149336.09"/>
    <x v="2"/>
  </r>
  <r>
    <x v="8"/>
    <n v="16.45"/>
    <x v="4"/>
    <x v="16"/>
    <n v="297704"/>
    <x v="6"/>
    <n v="177"/>
    <x v="0"/>
    <n v="88.53"/>
    <s v="Second"/>
    <x v="9"/>
    <s v="Expired"/>
    <x v="0"/>
    <n v="205815.44"/>
    <x v="0"/>
  </r>
  <r>
    <x v="7"/>
    <n v="55.01"/>
    <x v="3"/>
    <x v="3"/>
    <n v="376127"/>
    <x v="0"/>
    <n v="579"/>
    <x v="0"/>
    <n v="96.11"/>
    <s v="Second"/>
    <x v="0"/>
    <s v="Active"/>
    <x v="1"/>
    <n v="234238.1"/>
    <x v="2"/>
  </r>
  <r>
    <x v="5"/>
    <n v="56.48"/>
    <x v="0"/>
    <x v="29"/>
    <n v="378399"/>
    <x v="7"/>
    <n v="516"/>
    <x v="1"/>
    <n v="84.37"/>
    <s v="Third"/>
    <x v="1"/>
    <s v="Active"/>
    <x v="0"/>
    <n v="295754.39"/>
    <x v="0"/>
  </r>
  <r>
    <x v="5"/>
    <n v="37.35"/>
    <x v="5"/>
    <x v="20"/>
    <n v="265584"/>
    <x v="9"/>
    <n v="687"/>
    <x v="2"/>
    <n v="36.28"/>
    <s v="Second"/>
    <x v="0"/>
    <s v="Not Available"/>
    <x v="0"/>
    <n v="124469.99"/>
    <x v="3"/>
  </r>
  <r>
    <x v="3"/>
    <n v="33.270000000000003"/>
    <x v="7"/>
    <x v="28"/>
    <n v="396903"/>
    <x v="8"/>
    <n v="551"/>
    <x v="0"/>
    <n v="61.31"/>
    <s v="Second"/>
    <x v="3"/>
    <s v="Expired"/>
    <x v="1"/>
    <n v="218792.61"/>
    <x v="0"/>
  </r>
  <r>
    <x v="6"/>
    <n v="70.02"/>
    <x v="7"/>
    <x v="36"/>
    <n v="204193"/>
    <x v="0"/>
    <n v="734"/>
    <x v="1"/>
    <n v="75.430000000000007"/>
    <s v="Second"/>
    <x v="4"/>
    <s v="Active"/>
    <x v="1"/>
    <n v="96739.74"/>
    <x v="3"/>
  </r>
  <r>
    <x v="1"/>
    <n v="65.77"/>
    <x v="4"/>
    <x v="12"/>
    <n v="72309"/>
    <x v="2"/>
    <n v="520"/>
    <x v="2"/>
    <n v="53.14"/>
    <s v="First"/>
    <x v="3"/>
    <s v="Not Available"/>
    <x v="0"/>
    <n v="52519.9"/>
    <x v="2"/>
  </r>
  <r>
    <x v="9"/>
    <n v="62.46"/>
    <x v="2"/>
    <x v="27"/>
    <n v="283851"/>
    <x v="3"/>
    <n v="936"/>
    <x v="1"/>
    <n v="82.75"/>
    <s v="Third"/>
    <x v="4"/>
    <s v="Expired"/>
    <x v="1"/>
    <n v="197259.57"/>
    <x v="3"/>
  </r>
  <r>
    <x v="2"/>
    <n v="44.03"/>
    <x v="1"/>
    <x v="26"/>
    <n v="372936"/>
    <x v="2"/>
    <n v="935"/>
    <x v="1"/>
    <n v="61.2"/>
    <s v="Second"/>
    <x v="2"/>
    <s v="Expired"/>
    <x v="0"/>
    <n v="191081.7"/>
    <x v="1"/>
  </r>
  <r>
    <x v="1"/>
    <n v="60.97"/>
    <x v="2"/>
    <x v="34"/>
    <n v="320109"/>
    <x v="3"/>
    <n v="949"/>
    <x v="1"/>
    <n v="84.9"/>
    <s v="First"/>
    <x v="4"/>
    <s v="Not Available"/>
    <x v="0"/>
    <n v="163433.12"/>
    <x v="2"/>
  </r>
  <r>
    <x v="3"/>
    <n v="43.24"/>
    <x v="1"/>
    <x v="19"/>
    <n v="199055"/>
    <x v="1"/>
    <n v="288"/>
    <x v="1"/>
    <n v="98.13"/>
    <s v="Second"/>
    <x v="4"/>
    <s v="Active"/>
    <x v="1"/>
    <n v="101061.55"/>
    <x v="1"/>
  </r>
  <r>
    <x v="5"/>
    <n v="64.45"/>
    <x v="0"/>
    <x v="6"/>
    <n v="389673"/>
    <x v="0"/>
    <n v="661"/>
    <x v="2"/>
    <n v="43.68"/>
    <s v="Third"/>
    <x v="4"/>
    <s v="Active"/>
    <x v="1"/>
    <n v="202998.35"/>
    <x v="3"/>
  </r>
  <r>
    <x v="8"/>
    <n v="76.650000000000006"/>
    <x v="4"/>
    <x v="22"/>
    <n v="67805"/>
    <x v="2"/>
    <n v="105"/>
    <x v="0"/>
    <n v="69.569999999999993"/>
    <s v="Second"/>
    <x v="2"/>
    <s v="Not Available"/>
    <x v="1"/>
    <n v="35346.129999999997"/>
    <x v="2"/>
  </r>
  <r>
    <x v="1"/>
    <n v="23.92"/>
    <x v="6"/>
    <x v="21"/>
    <n v="248111"/>
    <x v="2"/>
    <n v="135"/>
    <x v="2"/>
    <n v="33.85"/>
    <s v="Third"/>
    <x v="0"/>
    <s v="Not Available"/>
    <x v="0"/>
    <n v="190582.86"/>
    <x v="0"/>
  </r>
  <r>
    <x v="1"/>
    <n v="24.58"/>
    <x v="3"/>
    <x v="11"/>
    <n v="195174"/>
    <x v="9"/>
    <n v="830"/>
    <x v="1"/>
    <n v="91.38"/>
    <s v="First"/>
    <x v="1"/>
    <s v="Not Available"/>
    <x v="0"/>
    <n v="143057.28"/>
    <x v="0"/>
  </r>
  <r>
    <x v="4"/>
    <n v="18.649999999999999"/>
    <x v="7"/>
    <x v="28"/>
    <n v="365635"/>
    <x v="0"/>
    <n v="272"/>
    <x v="1"/>
    <n v="70.31"/>
    <s v="Second"/>
    <x v="2"/>
    <s v="Expired"/>
    <x v="1"/>
    <n v="206288.4"/>
    <x v="3"/>
  </r>
  <r>
    <x v="3"/>
    <n v="26.15"/>
    <x v="5"/>
    <x v="13"/>
    <n v="323210"/>
    <x v="7"/>
    <n v="637"/>
    <x v="2"/>
    <n v="42.33"/>
    <s v="Second"/>
    <x v="2"/>
    <s v="Not Available"/>
    <x v="1"/>
    <n v="231486.34"/>
    <x v="3"/>
  </r>
  <r>
    <x v="6"/>
    <n v="33.74"/>
    <x v="7"/>
    <x v="36"/>
    <n v="347452"/>
    <x v="7"/>
    <n v="601"/>
    <x v="0"/>
    <n v="86.69"/>
    <s v="First"/>
    <x v="7"/>
    <s v="Active"/>
    <x v="1"/>
    <n v="171933.37"/>
    <x v="0"/>
  </r>
  <r>
    <x v="7"/>
    <n v="71.739999999999995"/>
    <x v="1"/>
    <x v="25"/>
    <n v="152204"/>
    <x v="9"/>
    <n v="958"/>
    <x v="2"/>
    <n v="28.07"/>
    <s v="First"/>
    <x v="1"/>
    <s v="Expired"/>
    <x v="0"/>
    <n v="112684.36"/>
    <x v="3"/>
  </r>
  <r>
    <x v="8"/>
    <n v="69.36"/>
    <x v="6"/>
    <x v="10"/>
    <n v="84431"/>
    <x v="9"/>
    <n v="436"/>
    <x v="2"/>
    <n v="31.91"/>
    <s v="First"/>
    <x v="1"/>
    <s v="Active"/>
    <x v="1"/>
    <n v="61279.18"/>
    <x v="3"/>
  </r>
  <r>
    <x v="3"/>
    <n v="77.2"/>
    <x v="0"/>
    <x v="39"/>
    <n v="81043"/>
    <x v="6"/>
    <n v="413"/>
    <x v="2"/>
    <n v="52.5"/>
    <s v="First"/>
    <x v="9"/>
    <s v="Active"/>
    <x v="0"/>
    <n v="56099.77"/>
    <x v="0"/>
  </r>
  <r>
    <x v="5"/>
    <n v="69.42"/>
    <x v="7"/>
    <x v="28"/>
    <n v="316099"/>
    <x v="9"/>
    <n v="887"/>
    <x v="2"/>
    <n v="52.19"/>
    <s v="First"/>
    <x v="1"/>
    <s v="Expired"/>
    <x v="0"/>
    <n v="221186.67"/>
    <x v="1"/>
  </r>
  <r>
    <x v="5"/>
    <n v="54.21"/>
    <x v="6"/>
    <x v="10"/>
    <n v="180182"/>
    <x v="5"/>
    <n v="356"/>
    <x v="2"/>
    <n v="52.69"/>
    <s v="Second"/>
    <x v="7"/>
    <s v="Not Available"/>
    <x v="1"/>
    <n v="98169.8"/>
    <x v="3"/>
  </r>
  <r>
    <x v="0"/>
    <n v="68.48"/>
    <x v="1"/>
    <x v="26"/>
    <n v="250122"/>
    <x v="0"/>
    <n v="136"/>
    <x v="2"/>
    <n v="42.45"/>
    <s v="Third"/>
    <x v="2"/>
    <s v="Active"/>
    <x v="0"/>
    <n v="149701.84"/>
    <x v="1"/>
  </r>
  <r>
    <x v="6"/>
    <n v="64.86"/>
    <x v="1"/>
    <x v="1"/>
    <n v="192898"/>
    <x v="5"/>
    <n v="315"/>
    <x v="2"/>
    <n v="29.75"/>
    <s v="Third"/>
    <x v="3"/>
    <s v="Active"/>
    <x v="0"/>
    <n v="106721.97"/>
    <x v="3"/>
  </r>
  <r>
    <x v="0"/>
    <n v="42.8"/>
    <x v="1"/>
    <x v="19"/>
    <n v="296808"/>
    <x v="9"/>
    <n v="502"/>
    <x v="0"/>
    <n v="81.23"/>
    <s v="Second"/>
    <x v="1"/>
    <s v="Expired"/>
    <x v="1"/>
    <n v="200094.11"/>
    <x v="0"/>
  </r>
  <r>
    <x v="6"/>
    <n v="42.55"/>
    <x v="7"/>
    <x v="36"/>
    <n v="266117"/>
    <x v="9"/>
    <n v="281"/>
    <x v="0"/>
    <n v="67.599999999999994"/>
    <s v="Second"/>
    <x v="1"/>
    <s v="Active"/>
    <x v="0"/>
    <n v="132890.09"/>
    <x v="1"/>
  </r>
  <r>
    <x v="3"/>
    <n v="23.2"/>
    <x v="4"/>
    <x v="12"/>
    <n v="310125"/>
    <x v="6"/>
    <n v="935"/>
    <x v="0"/>
    <n v="72.010000000000005"/>
    <s v="Second"/>
    <x v="9"/>
    <s v="Expired"/>
    <x v="0"/>
    <n v="137745.43"/>
    <x v="1"/>
  </r>
  <r>
    <x v="1"/>
    <n v="23.16"/>
    <x v="0"/>
    <x v="6"/>
    <n v="381626"/>
    <x v="4"/>
    <n v="323"/>
    <x v="1"/>
    <n v="83.45"/>
    <s v="First"/>
    <x v="0"/>
    <s v="Expired"/>
    <x v="1"/>
    <n v="201745.72"/>
    <x v="2"/>
  </r>
  <r>
    <x v="6"/>
    <n v="54.65"/>
    <x v="2"/>
    <x v="38"/>
    <n v="370998"/>
    <x v="2"/>
    <n v="441"/>
    <x v="0"/>
    <n v="98.79"/>
    <s v="Third"/>
    <x v="2"/>
    <s v="Active"/>
    <x v="0"/>
    <n v="235275.35"/>
    <x v="3"/>
  </r>
  <r>
    <x v="8"/>
    <n v="15.31"/>
    <x v="5"/>
    <x v="5"/>
    <n v="159618"/>
    <x v="6"/>
    <n v="234"/>
    <x v="1"/>
    <n v="89.01"/>
    <s v="Third"/>
    <x v="0"/>
    <s v="Active"/>
    <x v="1"/>
    <n v="76307.55"/>
    <x v="2"/>
  </r>
  <r>
    <x v="0"/>
    <n v="70.150000000000006"/>
    <x v="7"/>
    <x v="23"/>
    <n v="223402"/>
    <x v="5"/>
    <n v="660"/>
    <x v="1"/>
    <n v="91.09"/>
    <s v="Second"/>
    <x v="5"/>
    <s v="Not Available"/>
    <x v="1"/>
    <n v="130997.85"/>
    <x v="0"/>
  </r>
  <r>
    <x v="7"/>
    <n v="27.34"/>
    <x v="5"/>
    <x v="5"/>
    <n v="79026"/>
    <x v="8"/>
    <n v="396"/>
    <x v="0"/>
    <n v="66.97"/>
    <s v="Third"/>
    <x v="3"/>
    <s v="Expired"/>
    <x v="1"/>
    <n v="41532.910000000003"/>
    <x v="0"/>
  </r>
  <r>
    <x v="7"/>
    <n v="5.9"/>
    <x v="7"/>
    <x v="28"/>
    <n v="290372"/>
    <x v="8"/>
    <n v="506"/>
    <x v="0"/>
    <n v="98.01"/>
    <s v="First"/>
    <x v="8"/>
    <s v="Expired"/>
    <x v="0"/>
    <n v="211947.15"/>
    <x v="1"/>
  </r>
  <r>
    <x v="4"/>
    <n v="52.38"/>
    <x v="0"/>
    <x v="0"/>
    <n v="54167"/>
    <x v="0"/>
    <n v="944"/>
    <x v="1"/>
    <n v="86.71"/>
    <s v="Second"/>
    <x v="0"/>
    <s v="Expired"/>
    <x v="0"/>
    <n v="40484.17"/>
    <x v="3"/>
  </r>
  <r>
    <x v="0"/>
    <n v="43.44"/>
    <x v="6"/>
    <x v="33"/>
    <n v="237239"/>
    <x v="3"/>
    <n v="528"/>
    <x v="1"/>
    <n v="79.59"/>
    <s v="Third"/>
    <x v="4"/>
    <s v="Expired"/>
    <x v="0"/>
    <n v="185954.12"/>
    <x v="1"/>
  </r>
  <r>
    <x v="0"/>
    <n v="58.47"/>
    <x v="0"/>
    <x v="0"/>
    <n v="356994"/>
    <x v="8"/>
    <n v="966"/>
    <x v="0"/>
    <n v="89.3"/>
    <s v="Third"/>
    <x v="7"/>
    <s v="Active"/>
    <x v="0"/>
    <n v="223209.04"/>
    <x v="0"/>
  </r>
  <r>
    <x v="8"/>
    <n v="26.32"/>
    <x v="5"/>
    <x v="9"/>
    <n v="311365"/>
    <x v="0"/>
    <n v="835"/>
    <x v="0"/>
    <n v="87.64"/>
    <s v="Third"/>
    <x v="1"/>
    <s v="Expired"/>
    <x v="1"/>
    <n v="124969.96"/>
    <x v="1"/>
  </r>
  <r>
    <x v="5"/>
    <n v="46.05"/>
    <x v="2"/>
    <x v="2"/>
    <n v="239639"/>
    <x v="1"/>
    <n v="295"/>
    <x v="2"/>
    <n v="27.07"/>
    <s v="First"/>
    <x v="6"/>
    <s v="Not Available"/>
    <x v="0"/>
    <n v="180962.1"/>
    <x v="0"/>
  </r>
  <r>
    <x v="3"/>
    <n v="14"/>
    <x v="0"/>
    <x v="35"/>
    <n v="377856"/>
    <x v="4"/>
    <n v="632"/>
    <x v="1"/>
    <n v="87.92"/>
    <s v="Third"/>
    <x v="0"/>
    <s v="Expired"/>
    <x v="0"/>
    <n v="215757.06"/>
    <x v="1"/>
  </r>
  <r>
    <x v="0"/>
    <n v="44.98"/>
    <x v="2"/>
    <x v="2"/>
    <n v="130725"/>
    <x v="6"/>
    <n v="842"/>
    <x v="1"/>
    <n v="92.28"/>
    <s v="First"/>
    <x v="9"/>
    <s v="Active"/>
    <x v="0"/>
    <n v="96743.97"/>
    <x v="2"/>
  </r>
  <r>
    <x v="9"/>
    <n v="30.32"/>
    <x v="6"/>
    <x v="21"/>
    <n v="65866"/>
    <x v="5"/>
    <n v="147"/>
    <x v="2"/>
    <n v="30.94"/>
    <s v="Second"/>
    <x v="8"/>
    <s v="Not Available"/>
    <x v="1"/>
    <n v="36043.360000000001"/>
    <x v="2"/>
  </r>
  <r>
    <x v="6"/>
    <n v="10.91"/>
    <x v="5"/>
    <x v="5"/>
    <n v="250895"/>
    <x v="2"/>
    <n v="805"/>
    <x v="2"/>
    <n v="35.56"/>
    <s v="First"/>
    <x v="3"/>
    <s v="Expired"/>
    <x v="1"/>
    <n v="104139.83"/>
    <x v="2"/>
  </r>
  <r>
    <x v="9"/>
    <n v="27.46"/>
    <x v="4"/>
    <x v="12"/>
    <n v="235832"/>
    <x v="6"/>
    <n v="306"/>
    <x v="2"/>
    <n v="59.51"/>
    <s v="Third"/>
    <x v="4"/>
    <s v="Active"/>
    <x v="1"/>
    <n v="166659.07999999999"/>
    <x v="1"/>
  </r>
  <r>
    <x v="3"/>
    <n v="43.76"/>
    <x v="2"/>
    <x v="34"/>
    <n v="149263"/>
    <x v="4"/>
    <n v="858"/>
    <x v="1"/>
    <n v="87.04"/>
    <s v="Second"/>
    <x v="0"/>
    <s v="Expired"/>
    <x v="0"/>
    <n v="74014.559999999998"/>
    <x v="0"/>
  </r>
  <r>
    <x v="5"/>
    <n v="30.65"/>
    <x v="1"/>
    <x v="26"/>
    <n v="144831"/>
    <x v="9"/>
    <n v="972"/>
    <x v="0"/>
    <n v="72.81"/>
    <s v="Second"/>
    <x v="0"/>
    <s v="Active"/>
    <x v="0"/>
    <n v="60942.92"/>
    <x v="2"/>
  </r>
  <r>
    <x v="1"/>
    <n v="56.88"/>
    <x v="5"/>
    <x v="9"/>
    <n v="190004"/>
    <x v="1"/>
    <n v="274"/>
    <x v="2"/>
    <n v="25.18"/>
    <s v="Second"/>
    <x v="0"/>
    <s v="Expired"/>
    <x v="1"/>
    <n v="109426.94"/>
    <x v="0"/>
  </r>
  <r>
    <x v="2"/>
    <n v="61"/>
    <x v="3"/>
    <x v="32"/>
    <n v="398708"/>
    <x v="7"/>
    <n v="339"/>
    <x v="2"/>
    <n v="53.42"/>
    <s v="First"/>
    <x v="7"/>
    <s v="Active"/>
    <x v="0"/>
    <n v="180275.43"/>
    <x v="0"/>
  </r>
  <r>
    <x v="1"/>
    <n v="53.39"/>
    <x v="2"/>
    <x v="8"/>
    <n v="365570"/>
    <x v="9"/>
    <n v="492"/>
    <x v="1"/>
    <n v="85.3"/>
    <s v="Second"/>
    <x v="1"/>
    <s v="Active"/>
    <x v="0"/>
    <n v="200681.47"/>
    <x v="1"/>
  </r>
  <r>
    <x v="9"/>
    <n v="32.090000000000003"/>
    <x v="2"/>
    <x v="27"/>
    <n v="228609"/>
    <x v="7"/>
    <n v="862"/>
    <x v="2"/>
    <n v="29.8"/>
    <s v="Third"/>
    <x v="3"/>
    <s v="Expired"/>
    <x v="1"/>
    <n v="163900.54"/>
    <x v="0"/>
  </r>
  <r>
    <x v="8"/>
    <n v="13.3"/>
    <x v="5"/>
    <x v="9"/>
    <n v="349883"/>
    <x v="5"/>
    <n v="778"/>
    <x v="1"/>
    <n v="89.91"/>
    <s v="Second"/>
    <x v="9"/>
    <s v="Active"/>
    <x v="0"/>
    <n v="213972.39"/>
    <x v="2"/>
  </r>
  <r>
    <x v="2"/>
    <n v="30.91"/>
    <x v="5"/>
    <x v="5"/>
    <n v="362680"/>
    <x v="8"/>
    <n v="634"/>
    <x v="2"/>
    <n v="51.33"/>
    <s v="First"/>
    <x v="8"/>
    <s v="Active"/>
    <x v="0"/>
    <n v="175219.15"/>
    <x v="0"/>
  </r>
  <r>
    <x v="4"/>
    <n v="78.61"/>
    <x v="6"/>
    <x v="31"/>
    <n v="378939"/>
    <x v="3"/>
    <n v="761"/>
    <x v="2"/>
    <n v="42.21"/>
    <s v="Second"/>
    <x v="1"/>
    <s v="Not Available"/>
    <x v="0"/>
    <n v="244964.09"/>
    <x v="0"/>
  </r>
  <r>
    <x v="5"/>
    <n v="29.3"/>
    <x v="1"/>
    <x v="26"/>
    <n v="304243"/>
    <x v="0"/>
    <n v="167"/>
    <x v="1"/>
    <n v="84.61"/>
    <s v="Third"/>
    <x v="4"/>
    <s v="Not Available"/>
    <x v="1"/>
    <n v="188498.24"/>
    <x v="1"/>
  </r>
  <r>
    <x v="8"/>
    <n v="10.09"/>
    <x v="4"/>
    <x v="4"/>
    <n v="361981"/>
    <x v="5"/>
    <n v="368"/>
    <x v="1"/>
    <n v="69.069999999999993"/>
    <s v="First"/>
    <x v="5"/>
    <s v="Expired"/>
    <x v="0"/>
    <n v="225225.95"/>
    <x v="0"/>
  </r>
  <r>
    <x v="5"/>
    <n v="32.99"/>
    <x v="7"/>
    <x v="23"/>
    <n v="102423"/>
    <x v="8"/>
    <n v="139"/>
    <x v="0"/>
    <n v="64.709999999999994"/>
    <s v="Third"/>
    <x v="4"/>
    <s v="Expired"/>
    <x v="0"/>
    <n v="69058.05"/>
    <x v="1"/>
  </r>
  <r>
    <x v="2"/>
    <n v="74"/>
    <x v="7"/>
    <x v="28"/>
    <n v="252740"/>
    <x v="5"/>
    <n v="763"/>
    <x v="2"/>
    <n v="30.4"/>
    <s v="Third"/>
    <x v="6"/>
    <s v="Expired"/>
    <x v="1"/>
    <n v="192200.54"/>
    <x v="1"/>
  </r>
  <r>
    <x v="0"/>
    <n v="48.92"/>
    <x v="3"/>
    <x v="7"/>
    <n v="84404"/>
    <x v="5"/>
    <n v="214"/>
    <x v="1"/>
    <n v="92.72"/>
    <s v="Third"/>
    <x v="3"/>
    <s v="Active"/>
    <x v="1"/>
    <n v="53495.57"/>
    <x v="1"/>
  </r>
  <r>
    <x v="2"/>
    <n v="78.099999999999994"/>
    <x v="0"/>
    <x v="29"/>
    <n v="186723"/>
    <x v="9"/>
    <n v="455"/>
    <x v="1"/>
    <n v="94.96"/>
    <s v="First"/>
    <x v="1"/>
    <s v="Not Available"/>
    <x v="1"/>
    <n v="74936.789999999994"/>
    <x v="2"/>
  </r>
  <r>
    <x v="4"/>
    <n v="37.479999999999997"/>
    <x v="1"/>
    <x v="19"/>
    <n v="147840"/>
    <x v="2"/>
    <n v="472"/>
    <x v="2"/>
    <n v="46.8"/>
    <s v="First"/>
    <x v="3"/>
    <s v="Expired"/>
    <x v="1"/>
    <n v="104872.04"/>
    <x v="2"/>
  </r>
  <r>
    <x v="6"/>
    <n v="40.28"/>
    <x v="6"/>
    <x v="24"/>
    <n v="352378"/>
    <x v="2"/>
    <n v="978"/>
    <x v="2"/>
    <n v="40.74"/>
    <s v="First"/>
    <x v="3"/>
    <s v="Expired"/>
    <x v="0"/>
    <n v="271237.62"/>
    <x v="2"/>
  </r>
  <r>
    <x v="6"/>
    <n v="40.549999999999997"/>
    <x v="5"/>
    <x v="13"/>
    <n v="200755"/>
    <x v="2"/>
    <n v="831"/>
    <x v="1"/>
    <n v="85.58"/>
    <s v="Third"/>
    <x v="0"/>
    <s v="Active"/>
    <x v="1"/>
    <n v="145172.41"/>
    <x v="2"/>
  </r>
  <r>
    <x v="4"/>
    <n v="76.64"/>
    <x v="5"/>
    <x v="13"/>
    <n v="372368"/>
    <x v="2"/>
    <n v="212"/>
    <x v="0"/>
    <n v="83.89"/>
    <s v="First"/>
    <x v="3"/>
    <s v="Not Available"/>
    <x v="0"/>
    <n v="252288.73"/>
    <x v="1"/>
  </r>
  <r>
    <x v="7"/>
    <n v="22.84"/>
    <x v="1"/>
    <x v="26"/>
    <n v="88747"/>
    <x v="6"/>
    <n v="337"/>
    <x v="0"/>
    <n v="75.760000000000005"/>
    <s v="First"/>
    <x v="9"/>
    <s v="Not Available"/>
    <x v="1"/>
    <n v="46772.73"/>
    <x v="0"/>
  </r>
  <r>
    <x v="0"/>
    <n v="56.53"/>
    <x v="5"/>
    <x v="15"/>
    <n v="75325"/>
    <x v="6"/>
    <n v="118"/>
    <x v="2"/>
    <n v="48.01"/>
    <s v="Second"/>
    <x v="9"/>
    <s v="Active"/>
    <x v="0"/>
    <n v="37048.79"/>
    <x v="0"/>
  </r>
  <r>
    <x v="9"/>
    <n v="20.54"/>
    <x v="7"/>
    <x v="30"/>
    <n v="75730"/>
    <x v="2"/>
    <n v="905"/>
    <x v="0"/>
    <n v="99.11"/>
    <s v="First"/>
    <x v="3"/>
    <s v="Active"/>
    <x v="1"/>
    <n v="53382.11"/>
    <x v="1"/>
  </r>
  <r>
    <x v="6"/>
    <n v="52.38"/>
    <x v="6"/>
    <x v="31"/>
    <n v="286541"/>
    <x v="3"/>
    <n v="429"/>
    <x v="2"/>
    <n v="31.91"/>
    <s v="Third"/>
    <x v="0"/>
    <s v="Not Available"/>
    <x v="0"/>
    <n v="164660.03"/>
    <x v="3"/>
  </r>
  <r>
    <x v="0"/>
    <n v="31.6"/>
    <x v="7"/>
    <x v="28"/>
    <n v="270700"/>
    <x v="4"/>
    <n v="653"/>
    <x v="0"/>
    <n v="85.54"/>
    <s v="Second"/>
    <x v="0"/>
    <s v="Not Available"/>
    <x v="1"/>
    <n v="216438.31"/>
    <x v="2"/>
  </r>
  <r>
    <x v="9"/>
    <n v="63.33"/>
    <x v="2"/>
    <x v="38"/>
    <n v="347609"/>
    <x v="7"/>
    <n v="319"/>
    <x v="2"/>
    <n v="35.22"/>
    <s v="First"/>
    <x v="7"/>
    <s v="Expired"/>
    <x v="0"/>
    <n v="144324.82999999999"/>
    <x v="3"/>
  </r>
  <r>
    <x v="4"/>
    <n v="36.17"/>
    <x v="5"/>
    <x v="15"/>
    <n v="240934"/>
    <x v="0"/>
    <n v="929"/>
    <x v="2"/>
    <n v="57.54"/>
    <s v="Second"/>
    <x v="1"/>
    <s v="Not Available"/>
    <x v="1"/>
    <n v="178119.97"/>
    <x v="2"/>
  </r>
  <r>
    <x v="0"/>
    <n v="5.08"/>
    <x v="2"/>
    <x v="27"/>
    <n v="264801"/>
    <x v="1"/>
    <n v="254"/>
    <x v="1"/>
    <n v="94.18"/>
    <s v="Second"/>
    <x v="6"/>
    <s v="Expired"/>
    <x v="0"/>
    <n v="168897.27"/>
    <x v="3"/>
  </r>
  <r>
    <x v="9"/>
    <n v="79.7"/>
    <x v="6"/>
    <x v="33"/>
    <n v="278584"/>
    <x v="8"/>
    <n v="631"/>
    <x v="0"/>
    <n v="83.88"/>
    <s v="Second"/>
    <x v="9"/>
    <s v="Expired"/>
    <x v="1"/>
    <n v="197461.34"/>
    <x v="3"/>
  </r>
  <r>
    <x v="5"/>
    <n v="76.959999999999994"/>
    <x v="2"/>
    <x v="27"/>
    <n v="174880"/>
    <x v="2"/>
    <n v="535"/>
    <x v="1"/>
    <n v="98.93"/>
    <s v="First"/>
    <x v="3"/>
    <s v="Active"/>
    <x v="0"/>
    <n v="76256.84"/>
    <x v="0"/>
  </r>
  <r>
    <x v="5"/>
    <n v="35.729999999999997"/>
    <x v="3"/>
    <x v="7"/>
    <n v="103522"/>
    <x v="9"/>
    <n v="342"/>
    <x v="0"/>
    <n v="84.53"/>
    <s v="First"/>
    <x v="1"/>
    <s v="Expired"/>
    <x v="0"/>
    <n v="41940.67"/>
    <x v="2"/>
  </r>
  <r>
    <x v="7"/>
    <n v="22.09"/>
    <x v="1"/>
    <x v="25"/>
    <n v="356938"/>
    <x v="4"/>
    <n v="525"/>
    <x v="0"/>
    <n v="83.41"/>
    <s v="Third"/>
    <x v="0"/>
    <s v="Not Available"/>
    <x v="0"/>
    <n v="234916.56"/>
    <x v="0"/>
  </r>
  <r>
    <x v="4"/>
    <n v="79.05"/>
    <x v="6"/>
    <x v="10"/>
    <n v="123246"/>
    <x v="5"/>
    <n v="124"/>
    <x v="0"/>
    <n v="70.41"/>
    <s v="Second"/>
    <x v="9"/>
    <s v="Not Available"/>
    <x v="1"/>
    <n v="75602.37"/>
    <x v="2"/>
  </r>
  <r>
    <x v="9"/>
    <n v="19.559999999999999"/>
    <x v="1"/>
    <x v="37"/>
    <n v="286978"/>
    <x v="4"/>
    <n v="231"/>
    <x v="0"/>
    <n v="73.16"/>
    <s v="First"/>
    <x v="0"/>
    <s v="Expired"/>
    <x v="1"/>
    <n v="119083.65"/>
    <x v="1"/>
  </r>
  <r>
    <x v="9"/>
    <n v="15.59"/>
    <x v="2"/>
    <x v="38"/>
    <n v="76951"/>
    <x v="0"/>
    <n v="582"/>
    <x v="2"/>
    <n v="49.01"/>
    <s v="Third"/>
    <x v="1"/>
    <s v="Active"/>
    <x v="0"/>
    <n v="50818.81"/>
    <x v="1"/>
  </r>
  <r>
    <x v="4"/>
    <n v="74.709999999999994"/>
    <x v="3"/>
    <x v="11"/>
    <n v="280716"/>
    <x v="1"/>
    <n v="648"/>
    <x v="0"/>
    <n v="73.63"/>
    <s v="First"/>
    <x v="6"/>
    <s v="Not Available"/>
    <x v="0"/>
    <n v="201225.87"/>
    <x v="0"/>
  </r>
  <r>
    <x v="9"/>
    <n v="57.01"/>
    <x v="6"/>
    <x v="21"/>
    <n v="207539"/>
    <x v="9"/>
    <n v="127"/>
    <x v="0"/>
    <n v="67.709999999999994"/>
    <s v="Second"/>
    <x v="0"/>
    <s v="Active"/>
    <x v="0"/>
    <n v="138053.75"/>
    <x v="0"/>
  </r>
  <r>
    <x v="1"/>
    <n v="20.52"/>
    <x v="1"/>
    <x v="1"/>
    <n v="190067"/>
    <x v="8"/>
    <n v="328"/>
    <x v="0"/>
    <n v="83.66"/>
    <s v="Third"/>
    <x v="3"/>
    <s v="Not Available"/>
    <x v="1"/>
    <n v="117348.48"/>
    <x v="1"/>
  </r>
  <r>
    <x v="6"/>
    <n v="78.2"/>
    <x v="3"/>
    <x v="7"/>
    <n v="179892"/>
    <x v="9"/>
    <n v="773"/>
    <x v="1"/>
    <n v="80.45"/>
    <s v="Second"/>
    <x v="1"/>
    <s v="Not Available"/>
    <x v="0"/>
    <n v="76992.63"/>
    <x v="2"/>
  </r>
  <r>
    <x v="1"/>
    <n v="48.58"/>
    <x v="0"/>
    <x v="35"/>
    <n v="352490"/>
    <x v="5"/>
    <n v="309"/>
    <x v="1"/>
    <n v="85.44"/>
    <s v="Third"/>
    <x v="0"/>
    <s v="Active"/>
    <x v="0"/>
    <n v="281413.18"/>
    <x v="3"/>
  </r>
  <r>
    <x v="4"/>
    <n v="46.63"/>
    <x v="7"/>
    <x v="36"/>
    <n v="96639"/>
    <x v="5"/>
    <n v="290"/>
    <x v="2"/>
    <n v="58.02"/>
    <s v="Second"/>
    <x v="8"/>
    <s v="Expired"/>
    <x v="1"/>
    <n v="65536.75"/>
    <x v="0"/>
  </r>
  <r>
    <x v="6"/>
    <n v="31.23"/>
    <x v="4"/>
    <x v="22"/>
    <n v="229579"/>
    <x v="6"/>
    <n v="902"/>
    <x v="2"/>
    <n v="54"/>
    <s v="First"/>
    <x v="9"/>
    <s v="Active"/>
    <x v="1"/>
    <n v="171370.18"/>
    <x v="2"/>
  </r>
  <r>
    <x v="0"/>
    <n v="19.41"/>
    <x v="6"/>
    <x v="31"/>
    <n v="316073"/>
    <x v="0"/>
    <n v="102"/>
    <x v="0"/>
    <n v="68.12"/>
    <s v="Second"/>
    <x v="1"/>
    <s v="Active"/>
    <x v="1"/>
    <n v="129796.06"/>
    <x v="0"/>
  </r>
  <r>
    <x v="0"/>
    <n v="19.46"/>
    <x v="0"/>
    <x v="29"/>
    <n v="213271"/>
    <x v="0"/>
    <n v="500"/>
    <x v="0"/>
    <n v="87.5"/>
    <s v="Third"/>
    <x v="2"/>
    <s v="Expired"/>
    <x v="0"/>
    <n v="97084.75"/>
    <x v="0"/>
  </r>
  <r>
    <x v="9"/>
    <n v="24.24"/>
    <x v="3"/>
    <x v="32"/>
    <n v="73179"/>
    <x v="3"/>
    <n v="600"/>
    <x v="0"/>
    <n v="81.03"/>
    <s v="First"/>
    <x v="4"/>
    <s v="Not Available"/>
    <x v="0"/>
    <n v="56576.95"/>
    <x v="1"/>
  </r>
  <r>
    <x v="2"/>
    <n v="74.66"/>
    <x v="6"/>
    <x v="31"/>
    <n v="317684"/>
    <x v="5"/>
    <n v="122"/>
    <x v="0"/>
    <n v="84.03"/>
    <s v="Third"/>
    <x v="9"/>
    <s v="Active"/>
    <x v="1"/>
    <n v="157795.98000000001"/>
    <x v="1"/>
  </r>
  <r>
    <x v="4"/>
    <n v="21.29"/>
    <x v="3"/>
    <x v="14"/>
    <n v="231953"/>
    <x v="0"/>
    <n v="546"/>
    <x v="2"/>
    <n v="29.79"/>
    <s v="First"/>
    <x v="2"/>
    <s v="Not Available"/>
    <x v="0"/>
    <n v="93890.06"/>
    <x v="1"/>
  </r>
  <r>
    <x v="0"/>
    <n v="32.409999999999997"/>
    <x v="7"/>
    <x v="30"/>
    <n v="185259"/>
    <x v="6"/>
    <n v="768"/>
    <x v="2"/>
    <n v="48.99"/>
    <s v="First"/>
    <x v="9"/>
    <s v="Active"/>
    <x v="0"/>
    <n v="134451.31"/>
    <x v="2"/>
  </r>
  <r>
    <x v="1"/>
    <n v="51.81"/>
    <x v="3"/>
    <x v="7"/>
    <n v="304953"/>
    <x v="4"/>
    <n v="978"/>
    <x v="0"/>
    <n v="75.900000000000006"/>
    <s v="Second"/>
    <x v="0"/>
    <s v="Expired"/>
    <x v="1"/>
    <n v="230969.60000000001"/>
    <x v="1"/>
  </r>
  <r>
    <x v="6"/>
    <n v="69.66"/>
    <x v="1"/>
    <x v="37"/>
    <n v="216773"/>
    <x v="6"/>
    <n v="559"/>
    <x v="2"/>
    <n v="47.88"/>
    <s v="First"/>
    <x v="9"/>
    <s v="Active"/>
    <x v="0"/>
    <n v="171841.55"/>
    <x v="3"/>
  </r>
  <r>
    <x v="5"/>
    <n v="20.23"/>
    <x v="0"/>
    <x v="0"/>
    <n v="373360"/>
    <x v="9"/>
    <n v="660"/>
    <x v="0"/>
    <n v="93.7"/>
    <s v="Third"/>
    <x v="1"/>
    <s v="Active"/>
    <x v="1"/>
    <n v="268625.34000000003"/>
    <x v="0"/>
  </r>
  <r>
    <x v="2"/>
    <n v="51.37"/>
    <x v="4"/>
    <x v="16"/>
    <n v="158570"/>
    <x v="9"/>
    <n v="569"/>
    <x v="0"/>
    <n v="66.89"/>
    <s v="First"/>
    <x v="1"/>
    <s v="Expired"/>
    <x v="0"/>
    <n v="114894.8"/>
    <x v="0"/>
  </r>
  <r>
    <x v="5"/>
    <n v="76.28"/>
    <x v="5"/>
    <x v="15"/>
    <n v="203977"/>
    <x v="4"/>
    <n v="847"/>
    <x v="0"/>
    <n v="82.31"/>
    <s v="Third"/>
    <x v="0"/>
    <s v="Active"/>
    <x v="0"/>
    <n v="112270.94"/>
    <x v="1"/>
  </r>
  <r>
    <x v="1"/>
    <n v="58.99"/>
    <x v="0"/>
    <x v="29"/>
    <n v="148777"/>
    <x v="5"/>
    <n v="749"/>
    <x v="0"/>
    <n v="77.28"/>
    <s v="First"/>
    <x v="5"/>
    <s v="Expired"/>
    <x v="1"/>
    <n v="65983.44"/>
    <x v="1"/>
  </r>
  <r>
    <x v="7"/>
    <n v="6.87"/>
    <x v="2"/>
    <x v="27"/>
    <n v="398562"/>
    <x v="5"/>
    <n v="954"/>
    <x v="1"/>
    <n v="69.78"/>
    <s v="Second"/>
    <x v="7"/>
    <s v="Expired"/>
    <x v="1"/>
    <n v="297504.05"/>
    <x v="2"/>
  </r>
  <r>
    <x v="6"/>
    <n v="52.81"/>
    <x v="2"/>
    <x v="27"/>
    <n v="177760"/>
    <x v="4"/>
    <n v="935"/>
    <x v="0"/>
    <n v="66.61"/>
    <s v="Third"/>
    <x v="0"/>
    <s v="Not Available"/>
    <x v="1"/>
    <n v="90458.36"/>
    <x v="2"/>
  </r>
  <r>
    <x v="5"/>
    <n v="46.09"/>
    <x v="7"/>
    <x v="30"/>
    <n v="95206"/>
    <x v="8"/>
    <n v="228"/>
    <x v="1"/>
    <n v="84.64"/>
    <s v="Third"/>
    <x v="4"/>
    <s v="Active"/>
    <x v="0"/>
    <n v="40798.46"/>
    <x v="0"/>
  </r>
  <r>
    <x v="7"/>
    <n v="55.18"/>
    <x v="6"/>
    <x v="33"/>
    <n v="186610"/>
    <x v="2"/>
    <n v="218"/>
    <x v="1"/>
    <n v="79.31"/>
    <s v="First"/>
    <x v="3"/>
    <s v="Active"/>
    <x v="1"/>
    <n v="131577.41"/>
    <x v="1"/>
  </r>
  <r>
    <x v="6"/>
    <n v="40.28"/>
    <x v="0"/>
    <x v="35"/>
    <n v="393231"/>
    <x v="1"/>
    <n v="800"/>
    <x v="1"/>
    <n v="73.13"/>
    <s v="First"/>
    <x v="6"/>
    <s v="Not Available"/>
    <x v="1"/>
    <n v="222073.7"/>
    <x v="0"/>
  </r>
  <r>
    <x v="9"/>
    <n v="52.98"/>
    <x v="5"/>
    <x v="20"/>
    <n v="290017"/>
    <x v="0"/>
    <n v="805"/>
    <x v="1"/>
    <n v="97.19"/>
    <s v="Second"/>
    <x v="1"/>
    <s v="Expired"/>
    <x v="0"/>
    <n v="126986.44"/>
    <x v="1"/>
  </r>
  <r>
    <x v="8"/>
    <n v="14.37"/>
    <x v="4"/>
    <x v="4"/>
    <n v="323576"/>
    <x v="4"/>
    <n v="996"/>
    <x v="2"/>
    <n v="51.37"/>
    <s v="Third"/>
    <x v="0"/>
    <s v="Expired"/>
    <x v="0"/>
    <n v="240108.95"/>
    <x v="2"/>
  </r>
  <r>
    <x v="3"/>
    <n v="18.13"/>
    <x v="0"/>
    <x v="35"/>
    <n v="377347"/>
    <x v="8"/>
    <n v="235"/>
    <x v="1"/>
    <n v="77.099999999999994"/>
    <s v="Third"/>
    <x v="0"/>
    <s v="Expired"/>
    <x v="1"/>
    <n v="159174.18"/>
    <x v="3"/>
  </r>
  <r>
    <x v="1"/>
    <n v="19.59"/>
    <x v="2"/>
    <x v="27"/>
    <n v="316090"/>
    <x v="1"/>
    <n v="692"/>
    <x v="1"/>
    <n v="97.67"/>
    <s v="First"/>
    <x v="6"/>
    <s v="Active"/>
    <x v="1"/>
    <n v="201260.34"/>
    <x v="2"/>
  </r>
  <r>
    <x v="7"/>
    <n v="28.9"/>
    <x v="5"/>
    <x v="5"/>
    <n v="147900"/>
    <x v="8"/>
    <n v="386"/>
    <x v="2"/>
    <n v="32.67"/>
    <s v="Second"/>
    <x v="3"/>
    <s v="Expired"/>
    <x v="0"/>
    <n v="92505.49"/>
    <x v="2"/>
  </r>
  <r>
    <x v="7"/>
    <n v="74.010000000000005"/>
    <x v="3"/>
    <x v="3"/>
    <n v="111421"/>
    <x v="4"/>
    <n v="624"/>
    <x v="1"/>
    <n v="67.16"/>
    <s v="First"/>
    <x v="0"/>
    <s v="Active"/>
    <x v="1"/>
    <n v="72560.460000000006"/>
    <x v="3"/>
  </r>
  <r>
    <x v="3"/>
    <n v="23.01"/>
    <x v="1"/>
    <x v="25"/>
    <n v="237466"/>
    <x v="1"/>
    <n v="263"/>
    <x v="1"/>
    <n v="77.22"/>
    <s v="Third"/>
    <x v="2"/>
    <s v="Expired"/>
    <x v="0"/>
    <n v="177712.92"/>
    <x v="2"/>
  </r>
  <r>
    <x v="8"/>
    <n v="73.37"/>
    <x v="4"/>
    <x v="12"/>
    <n v="326739"/>
    <x v="6"/>
    <n v="283"/>
    <x v="0"/>
    <n v="85.45"/>
    <s v="First"/>
    <x v="9"/>
    <s v="Not Available"/>
    <x v="0"/>
    <n v="226110.2"/>
    <x v="1"/>
  </r>
  <r>
    <x v="3"/>
    <n v="59.59"/>
    <x v="4"/>
    <x v="18"/>
    <n v="254065"/>
    <x v="7"/>
    <n v="607"/>
    <x v="0"/>
    <n v="93.17"/>
    <s v="First"/>
    <x v="7"/>
    <s v="Expired"/>
    <x v="1"/>
    <n v="169601.07"/>
    <x v="2"/>
  </r>
  <r>
    <x v="2"/>
    <n v="46.24"/>
    <x v="4"/>
    <x v="4"/>
    <n v="290763"/>
    <x v="8"/>
    <n v="706"/>
    <x v="2"/>
    <n v="57.17"/>
    <s v="First"/>
    <x v="8"/>
    <s v="Active"/>
    <x v="0"/>
    <n v="213743.73"/>
    <x v="3"/>
  </r>
  <r>
    <x v="1"/>
    <n v="56.18"/>
    <x v="3"/>
    <x v="14"/>
    <n v="194204"/>
    <x v="0"/>
    <n v="382"/>
    <x v="1"/>
    <n v="69.23"/>
    <s v="Second"/>
    <x v="1"/>
    <s v="Not Available"/>
    <x v="1"/>
    <n v="97664.91"/>
    <x v="3"/>
  </r>
  <r>
    <x v="8"/>
    <n v="8.19"/>
    <x v="0"/>
    <x v="39"/>
    <n v="286402"/>
    <x v="0"/>
    <n v="850"/>
    <x v="0"/>
    <n v="85.62"/>
    <s v="Third"/>
    <x v="4"/>
    <s v="Active"/>
    <x v="0"/>
    <n v="157813.92000000001"/>
    <x v="0"/>
  </r>
  <r>
    <x v="6"/>
    <n v="66.72"/>
    <x v="7"/>
    <x v="23"/>
    <n v="318764"/>
    <x v="7"/>
    <n v="809"/>
    <x v="1"/>
    <n v="69.97"/>
    <s v="Third"/>
    <x v="4"/>
    <s v="Not Available"/>
    <x v="0"/>
    <n v="197156.4"/>
    <x v="0"/>
  </r>
  <r>
    <x v="3"/>
    <n v="22.13"/>
    <x v="2"/>
    <x v="8"/>
    <n v="147331"/>
    <x v="6"/>
    <n v="353"/>
    <x v="2"/>
    <n v="32.03"/>
    <s v="Second"/>
    <x v="9"/>
    <s v="Active"/>
    <x v="1"/>
    <n v="67841.679999999993"/>
    <x v="1"/>
  </r>
  <r>
    <x v="1"/>
    <n v="52.73"/>
    <x v="2"/>
    <x v="27"/>
    <n v="318824"/>
    <x v="0"/>
    <n v="550"/>
    <x v="0"/>
    <n v="82.66"/>
    <s v="First"/>
    <x v="2"/>
    <s v="Expired"/>
    <x v="1"/>
    <n v="216437.54"/>
    <x v="0"/>
  </r>
  <r>
    <x v="1"/>
    <n v="11.43"/>
    <x v="7"/>
    <x v="30"/>
    <n v="243089"/>
    <x v="3"/>
    <n v="727"/>
    <x v="2"/>
    <n v="31.46"/>
    <s v="First"/>
    <x v="4"/>
    <s v="Expired"/>
    <x v="0"/>
    <n v="178805.48"/>
    <x v="2"/>
  </r>
  <r>
    <x v="7"/>
    <n v="68.959999999999994"/>
    <x v="1"/>
    <x v="1"/>
    <n v="249071"/>
    <x v="7"/>
    <n v="990"/>
    <x v="2"/>
    <n v="58.16"/>
    <s v="First"/>
    <x v="7"/>
    <s v="Active"/>
    <x v="1"/>
    <n v="136039.49"/>
    <x v="1"/>
  </r>
  <r>
    <x v="3"/>
    <n v="10.35"/>
    <x v="7"/>
    <x v="28"/>
    <n v="222171"/>
    <x v="6"/>
    <n v="381"/>
    <x v="1"/>
    <n v="82.85"/>
    <s v="First"/>
    <x v="9"/>
    <s v="Active"/>
    <x v="1"/>
    <n v="135144.85999999999"/>
    <x v="2"/>
  </r>
  <r>
    <x v="9"/>
    <n v="47.83"/>
    <x v="7"/>
    <x v="36"/>
    <n v="396994"/>
    <x v="9"/>
    <n v="627"/>
    <x v="0"/>
    <n v="83.9"/>
    <s v="Third"/>
    <x v="0"/>
    <s v="Not Available"/>
    <x v="1"/>
    <n v="314367.89"/>
    <x v="0"/>
  </r>
  <r>
    <x v="7"/>
    <n v="37.07"/>
    <x v="1"/>
    <x v="25"/>
    <n v="351817"/>
    <x v="5"/>
    <n v="460"/>
    <x v="0"/>
    <n v="70.44"/>
    <s v="First"/>
    <x v="5"/>
    <s v="Expired"/>
    <x v="1"/>
    <n v="221100.66"/>
    <x v="1"/>
  </r>
  <r>
    <x v="0"/>
    <n v="13.25"/>
    <x v="3"/>
    <x v="14"/>
    <n v="380145"/>
    <x v="2"/>
    <n v="389"/>
    <x v="2"/>
    <n v="43.88"/>
    <s v="First"/>
    <x v="3"/>
    <s v="Not Available"/>
    <x v="0"/>
    <n v="296859.06"/>
    <x v="1"/>
  </r>
  <r>
    <x v="8"/>
    <n v="16.2"/>
    <x v="7"/>
    <x v="28"/>
    <n v="156564"/>
    <x v="4"/>
    <n v="811"/>
    <x v="1"/>
    <n v="67.42"/>
    <s v="Third"/>
    <x v="0"/>
    <s v="Not Available"/>
    <x v="0"/>
    <n v="66431.67"/>
    <x v="3"/>
  </r>
  <r>
    <x v="0"/>
    <n v="7.2"/>
    <x v="2"/>
    <x v="8"/>
    <n v="239707"/>
    <x v="3"/>
    <n v="725"/>
    <x v="1"/>
    <n v="82.69"/>
    <s v="Second"/>
    <x v="0"/>
    <s v="Not Available"/>
    <x v="0"/>
    <n v="125815.9"/>
    <x v="3"/>
  </r>
  <r>
    <x v="1"/>
    <n v="10.72"/>
    <x v="6"/>
    <x v="24"/>
    <n v="56678"/>
    <x v="0"/>
    <n v="656"/>
    <x v="0"/>
    <n v="64.39"/>
    <s v="Second"/>
    <x v="1"/>
    <s v="Expired"/>
    <x v="1"/>
    <n v="29988.52"/>
    <x v="3"/>
  </r>
  <r>
    <x v="6"/>
    <n v="46.32"/>
    <x v="2"/>
    <x v="8"/>
    <n v="249761"/>
    <x v="9"/>
    <n v="221"/>
    <x v="2"/>
    <n v="39.6"/>
    <s v="Third"/>
    <x v="0"/>
    <s v="Active"/>
    <x v="0"/>
    <n v="141187.99"/>
    <x v="3"/>
  </r>
  <r>
    <x v="7"/>
    <n v="14.34"/>
    <x v="2"/>
    <x v="38"/>
    <n v="332903"/>
    <x v="7"/>
    <n v="193"/>
    <x v="1"/>
    <n v="61.84"/>
    <s v="Second"/>
    <x v="0"/>
    <s v="Active"/>
    <x v="1"/>
    <n v="246090.49"/>
    <x v="0"/>
  </r>
  <r>
    <x v="2"/>
    <n v="10.09"/>
    <x v="5"/>
    <x v="15"/>
    <n v="146478"/>
    <x v="8"/>
    <n v="602"/>
    <x v="0"/>
    <n v="74.489999999999995"/>
    <s v="First"/>
    <x v="8"/>
    <s v="Not Available"/>
    <x v="1"/>
    <n v="110110.34"/>
    <x v="2"/>
  </r>
  <r>
    <x v="3"/>
    <n v="74.16"/>
    <x v="6"/>
    <x v="31"/>
    <n v="396547"/>
    <x v="0"/>
    <n v="529"/>
    <x v="1"/>
    <n v="75.77"/>
    <s v="First"/>
    <x v="2"/>
    <s v="Expired"/>
    <x v="1"/>
    <n v="239395.82"/>
    <x v="2"/>
  </r>
  <r>
    <x v="9"/>
    <n v="38.92"/>
    <x v="3"/>
    <x v="32"/>
    <n v="373058"/>
    <x v="1"/>
    <n v="653"/>
    <x v="1"/>
    <n v="65.150000000000006"/>
    <s v="Third"/>
    <x v="0"/>
    <s v="Not Available"/>
    <x v="1"/>
    <n v="150411.75"/>
    <x v="0"/>
  </r>
  <r>
    <x v="9"/>
    <n v="15.42"/>
    <x v="4"/>
    <x v="12"/>
    <n v="243306"/>
    <x v="5"/>
    <n v="325"/>
    <x v="0"/>
    <n v="62.77"/>
    <s v="Third"/>
    <x v="7"/>
    <s v="Expired"/>
    <x v="0"/>
    <n v="106389.19"/>
    <x v="1"/>
  </r>
  <r>
    <x v="5"/>
    <n v="79.38"/>
    <x v="0"/>
    <x v="0"/>
    <n v="126128"/>
    <x v="5"/>
    <n v="199"/>
    <x v="1"/>
    <n v="93.51"/>
    <s v="Third"/>
    <x v="4"/>
    <s v="Expired"/>
    <x v="1"/>
    <n v="58444.01"/>
    <x v="2"/>
  </r>
  <r>
    <x v="5"/>
    <n v="29.47"/>
    <x v="6"/>
    <x v="31"/>
    <n v="250186"/>
    <x v="3"/>
    <n v="913"/>
    <x v="1"/>
    <n v="97.17"/>
    <s v="First"/>
    <x v="4"/>
    <s v="Active"/>
    <x v="0"/>
    <n v="179327.71"/>
    <x v="1"/>
  </r>
  <r>
    <x v="7"/>
    <n v="15.05"/>
    <x v="1"/>
    <x v="37"/>
    <n v="112523"/>
    <x v="5"/>
    <n v="215"/>
    <x v="2"/>
    <n v="46.42"/>
    <s v="First"/>
    <x v="5"/>
    <s v="Expired"/>
    <x v="0"/>
    <n v="64904.06"/>
    <x v="3"/>
  </r>
  <r>
    <x v="3"/>
    <n v="49.45"/>
    <x v="2"/>
    <x v="34"/>
    <n v="132264"/>
    <x v="1"/>
    <n v="383"/>
    <x v="0"/>
    <n v="74.95"/>
    <s v="Second"/>
    <x v="6"/>
    <s v="Expired"/>
    <x v="0"/>
    <n v="102328.51"/>
    <x v="2"/>
  </r>
  <r>
    <x v="0"/>
    <n v="57.78"/>
    <x v="2"/>
    <x v="38"/>
    <n v="320320"/>
    <x v="3"/>
    <n v="130"/>
    <x v="2"/>
    <n v="45.5"/>
    <s v="Third"/>
    <x v="1"/>
    <s v="Active"/>
    <x v="1"/>
    <n v="162278.99"/>
    <x v="2"/>
  </r>
  <r>
    <x v="9"/>
    <n v="66.900000000000006"/>
    <x v="7"/>
    <x v="23"/>
    <n v="203724"/>
    <x v="5"/>
    <n v="684"/>
    <x v="0"/>
    <n v="61.71"/>
    <s v="First"/>
    <x v="5"/>
    <s v="Expired"/>
    <x v="0"/>
    <n v="91983.19"/>
    <x v="0"/>
  </r>
  <r>
    <x v="4"/>
    <n v="11.53"/>
    <x v="3"/>
    <x v="3"/>
    <n v="319425"/>
    <x v="8"/>
    <n v="110"/>
    <x v="2"/>
    <n v="54.9"/>
    <s v="Second"/>
    <x v="8"/>
    <s v="Active"/>
    <x v="1"/>
    <n v="190366.38"/>
    <x v="3"/>
  </r>
  <r>
    <x v="4"/>
    <n v="40.9"/>
    <x v="0"/>
    <x v="0"/>
    <n v="199034"/>
    <x v="3"/>
    <n v="244"/>
    <x v="2"/>
    <n v="59.98"/>
    <s v="Second"/>
    <x v="0"/>
    <s v="Active"/>
    <x v="0"/>
    <n v="122309.61"/>
    <x v="1"/>
  </r>
  <r>
    <x v="1"/>
    <n v="17.73"/>
    <x v="4"/>
    <x v="22"/>
    <n v="113798"/>
    <x v="0"/>
    <n v="833"/>
    <x v="0"/>
    <n v="99.02"/>
    <s v="Third"/>
    <x v="2"/>
    <s v="Not Available"/>
    <x v="1"/>
    <n v="52373.120000000003"/>
    <x v="3"/>
  </r>
  <r>
    <x v="1"/>
    <n v="77.3"/>
    <x v="3"/>
    <x v="3"/>
    <n v="52995"/>
    <x v="0"/>
    <n v="718"/>
    <x v="2"/>
    <n v="45.43"/>
    <s v="Second"/>
    <x v="2"/>
    <s v="Active"/>
    <x v="0"/>
    <n v="25302.59"/>
    <x v="3"/>
  </r>
  <r>
    <x v="6"/>
    <n v="29.21"/>
    <x v="6"/>
    <x v="10"/>
    <n v="244561"/>
    <x v="6"/>
    <n v="211"/>
    <x v="1"/>
    <n v="84.36"/>
    <s v="Third"/>
    <x v="1"/>
    <s v="Expired"/>
    <x v="1"/>
    <n v="187052.68"/>
    <x v="3"/>
  </r>
  <r>
    <x v="5"/>
    <n v="59.12"/>
    <x v="0"/>
    <x v="6"/>
    <n v="364161"/>
    <x v="9"/>
    <n v="450"/>
    <x v="1"/>
    <n v="92.09"/>
    <s v="First"/>
    <x v="1"/>
    <s v="Not Available"/>
    <x v="0"/>
    <n v="170972.68"/>
    <x v="0"/>
  </r>
  <r>
    <x v="9"/>
    <n v="27.77"/>
    <x v="1"/>
    <x v="1"/>
    <n v="309777"/>
    <x v="4"/>
    <n v="861"/>
    <x v="2"/>
    <n v="35.42"/>
    <s v="First"/>
    <x v="0"/>
    <s v="Active"/>
    <x v="1"/>
    <n v="203563.41"/>
    <x v="0"/>
  </r>
  <r>
    <x v="8"/>
    <n v="65.19"/>
    <x v="2"/>
    <x v="2"/>
    <n v="301107"/>
    <x v="0"/>
    <n v="321"/>
    <x v="1"/>
    <n v="89.57"/>
    <s v="Second"/>
    <x v="0"/>
    <s v="Not Available"/>
    <x v="1"/>
    <n v="173580.9"/>
    <x v="3"/>
  </r>
  <r>
    <x v="1"/>
    <n v="71.930000000000007"/>
    <x v="2"/>
    <x v="8"/>
    <n v="269817"/>
    <x v="4"/>
    <n v="967"/>
    <x v="0"/>
    <n v="84.32"/>
    <s v="Third"/>
    <x v="0"/>
    <s v="Expired"/>
    <x v="0"/>
    <n v="186809.41"/>
    <x v="1"/>
  </r>
  <r>
    <x v="2"/>
    <n v="35.19"/>
    <x v="0"/>
    <x v="6"/>
    <n v="360420"/>
    <x v="9"/>
    <n v="545"/>
    <x v="2"/>
    <n v="53.27"/>
    <s v="First"/>
    <x v="1"/>
    <s v="Expired"/>
    <x v="1"/>
    <n v="201978.3"/>
    <x v="0"/>
  </r>
  <r>
    <x v="1"/>
    <n v="71.209999999999994"/>
    <x v="3"/>
    <x v="32"/>
    <n v="83654"/>
    <x v="6"/>
    <n v="582"/>
    <x v="0"/>
    <n v="92.75"/>
    <s v="First"/>
    <x v="9"/>
    <s v="Active"/>
    <x v="1"/>
    <n v="54359.11"/>
    <x v="2"/>
  </r>
  <r>
    <x v="3"/>
    <n v="8.93"/>
    <x v="6"/>
    <x v="31"/>
    <n v="53884"/>
    <x v="8"/>
    <n v="728"/>
    <x v="0"/>
    <n v="91.24"/>
    <s v="Third"/>
    <x v="7"/>
    <s v="Expired"/>
    <x v="1"/>
    <n v="32292.17"/>
    <x v="3"/>
  </r>
  <r>
    <x v="1"/>
    <n v="43.09"/>
    <x v="6"/>
    <x v="21"/>
    <n v="226105"/>
    <x v="1"/>
    <n v="594"/>
    <x v="0"/>
    <n v="62.16"/>
    <s v="Second"/>
    <x v="6"/>
    <s v="Expired"/>
    <x v="1"/>
    <n v="147304.23000000001"/>
    <x v="0"/>
  </r>
  <r>
    <x v="4"/>
    <n v="8.2100000000000009"/>
    <x v="2"/>
    <x v="2"/>
    <n v="287719"/>
    <x v="8"/>
    <n v="573"/>
    <x v="0"/>
    <n v="87.6"/>
    <s v="First"/>
    <x v="8"/>
    <s v="Expired"/>
    <x v="1"/>
    <n v="221922.45"/>
    <x v="0"/>
  </r>
  <r>
    <x v="3"/>
    <n v="68.66"/>
    <x v="7"/>
    <x v="23"/>
    <n v="255010"/>
    <x v="3"/>
    <n v="336"/>
    <x v="0"/>
    <n v="67.989999999999995"/>
    <s v="First"/>
    <x v="4"/>
    <s v="Not Available"/>
    <x v="0"/>
    <n v="141496.75"/>
    <x v="3"/>
  </r>
  <r>
    <x v="1"/>
    <n v="8.15"/>
    <x v="6"/>
    <x v="21"/>
    <n v="138666"/>
    <x v="5"/>
    <n v="490"/>
    <x v="0"/>
    <n v="87.01"/>
    <s v="Third"/>
    <x v="2"/>
    <s v="Active"/>
    <x v="1"/>
    <n v="104991.97"/>
    <x v="2"/>
  </r>
  <r>
    <x v="8"/>
    <n v="9.24"/>
    <x v="3"/>
    <x v="3"/>
    <n v="378903"/>
    <x v="0"/>
    <n v="939"/>
    <x v="0"/>
    <n v="79.599999999999994"/>
    <s v="Second"/>
    <x v="0"/>
    <s v="Active"/>
    <x v="0"/>
    <n v="300075.43"/>
    <x v="1"/>
  </r>
  <r>
    <x v="9"/>
    <n v="16.57"/>
    <x v="5"/>
    <x v="20"/>
    <n v="175610"/>
    <x v="3"/>
    <n v="658"/>
    <x v="0"/>
    <n v="63.9"/>
    <s v="Third"/>
    <x v="0"/>
    <s v="Not Available"/>
    <x v="1"/>
    <n v="99036.45"/>
    <x v="0"/>
  </r>
  <r>
    <x v="2"/>
    <n v="33.51"/>
    <x v="6"/>
    <x v="33"/>
    <n v="177076"/>
    <x v="3"/>
    <n v="846"/>
    <x v="0"/>
    <n v="76.209999999999994"/>
    <s v="First"/>
    <x v="4"/>
    <s v="Active"/>
    <x v="1"/>
    <n v="119438.61"/>
    <x v="2"/>
  </r>
  <r>
    <x v="6"/>
    <n v="69.290000000000006"/>
    <x v="3"/>
    <x v="11"/>
    <n v="154787"/>
    <x v="2"/>
    <n v="128"/>
    <x v="2"/>
    <n v="37.950000000000003"/>
    <s v="First"/>
    <x v="3"/>
    <s v="Not Available"/>
    <x v="0"/>
    <n v="101878.73"/>
    <x v="3"/>
  </r>
  <r>
    <x v="2"/>
    <n v="18.899999999999999"/>
    <x v="3"/>
    <x v="32"/>
    <n v="133944"/>
    <x v="9"/>
    <n v="136"/>
    <x v="0"/>
    <n v="71.930000000000007"/>
    <s v="First"/>
    <x v="1"/>
    <s v="Active"/>
    <x v="1"/>
    <n v="60395.13"/>
    <x v="2"/>
  </r>
  <r>
    <x v="7"/>
    <n v="72.62"/>
    <x v="7"/>
    <x v="28"/>
    <n v="119948"/>
    <x v="7"/>
    <n v="209"/>
    <x v="2"/>
    <n v="31.03"/>
    <s v="First"/>
    <x v="7"/>
    <s v="Active"/>
    <x v="0"/>
    <n v="91199.29"/>
    <x v="1"/>
  </r>
  <r>
    <x v="5"/>
    <n v="21.19"/>
    <x v="1"/>
    <x v="25"/>
    <n v="61749"/>
    <x v="8"/>
    <n v="692"/>
    <x v="0"/>
    <n v="90.14"/>
    <s v="Second"/>
    <x v="8"/>
    <s v="Active"/>
    <x v="1"/>
    <n v="33932.17"/>
    <x v="0"/>
  </r>
  <r>
    <x v="1"/>
    <n v="48.69"/>
    <x v="1"/>
    <x v="19"/>
    <n v="188748"/>
    <x v="4"/>
    <n v="101"/>
    <x v="2"/>
    <n v="50.63"/>
    <s v="Third"/>
    <x v="0"/>
    <s v="Not Available"/>
    <x v="1"/>
    <n v="140649.67000000001"/>
    <x v="3"/>
  </r>
  <r>
    <x v="5"/>
    <n v="67.62"/>
    <x v="3"/>
    <x v="11"/>
    <n v="352700"/>
    <x v="5"/>
    <n v="234"/>
    <x v="0"/>
    <n v="76.959999999999994"/>
    <s v="First"/>
    <x v="5"/>
    <s v="Not Available"/>
    <x v="0"/>
    <n v="213643.09"/>
    <x v="1"/>
  </r>
  <r>
    <x v="3"/>
    <n v="25.21"/>
    <x v="5"/>
    <x v="13"/>
    <n v="361668"/>
    <x v="9"/>
    <n v="699"/>
    <x v="2"/>
    <n v="33.58"/>
    <s v="First"/>
    <x v="1"/>
    <s v="Active"/>
    <x v="0"/>
    <n v="151850.51999999999"/>
    <x v="0"/>
  </r>
  <r>
    <x v="6"/>
    <n v="21.48"/>
    <x v="6"/>
    <x v="10"/>
    <n v="67106"/>
    <x v="1"/>
    <n v="308"/>
    <x v="1"/>
    <n v="81.52"/>
    <s v="Second"/>
    <x v="4"/>
    <s v="Not Available"/>
    <x v="1"/>
    <n v="36313.21"/>
    <x v="0"/>
  </r>
  <r>
    <x v="4"/>
    <n v="78.89"/>
    <x v="7"/>
    <x v="30"/>
    <n v="124894"/>
    <x v="5"/>
    <n v="279"/>
    <x v="0"/>
    <n v="68.680000000000007"/>
    <s v="Third"/>
    <x v="9"/>
    <s v="Not Available"/>
    <x v="0"/>
    <n v="89969.48"/>
    <x v="0"/>
  </r>
  <r>
    <x v="9"/>
    <n v="75.69"/>
    <x v="1"/>
    <x v="1"/>
    <n v="178751"/>
    <x v="9"/>
    <n v="707"/>
    <x v="2"/>
    <n v="56.19"/>
    <s v="Third"/>
    <x v="1"/>
    <s v="Active"/>
    <x v="1"/>
    <n v="108593.04"/>
    <x v="0"/>
  </r>
  <r>
    <x v="7"/>
    <n v="79.64"/>
    <x v="2"/>
    <x v="27"/>
    <n v="71984"/>
    <x v="2"/>
    <n v="733"/>
    <x v="2"/>
    <n v="30.43"/>
    <s v="Third"/>
    <x v="1"/>
    <s v="Expired"/>
    <x v="0"/>
    <n v="31528.78"/>
    <x v="1"/>
  </r>
  <r>
    <x v="3"/>
    <n v="26.65"/>
    <x v="2"/>
    <x v="38"/>
    <n v="337856"/>
    <x v="5"/>
    <n v="101"/>
    <x v="2"/>
    <n v="41.33"/>
    <s v="Second"/>
    <x v="4"/>
    <s v="Expired"/>
    <x v="0"/>
    <n v="209641.69"/>
    <x v="0"/>
  </r>
  <r>
    <x v="5"/>
    <n v="75.44"/>
    <x v="1"/>
    <x v="25"/>
    <n v="134405"/>
    <x v="7"/>
    <n v="499"/>
    <x v="2"/>
    <n v="56.84"/>
    <s v="Third"/>
    <x v="7"/>
    <s v="Active"/>
    <x v="0"/>
    <n v="90022.71"/>
    <x v="0"/>
  </r>
  <r>
    <x v="2"/>
    <n v="68.78"/>
    <x v="4"/>
    <x v="4"/>
    <n v="272201"/>
    <x v="4"/>
    <n v="253"/>
    <x v="2"/>
    <n v="55.14"/>
    <s v="Third"/>
    <x v="0"/>
    <s v="Not Available"/>
    <x v="0"/>
    <n v="161291.15"/>
    <x v="1"/>
  </r>
  <r>
    <x v="7"/>
    <n v="22.72"/>
    <x v="5"/>
    <x v="13"/>
    <n v="168273"/>
    <x v="8"/>
    <n v="921"/>
    <x v="0"/>
    <n v="89.13"/>
    <s v="Second"/>
    <x v="8"/>
    <s v="Active"/>
    <x v="0"/>
    <n v="127912.34"/>
    <x v="0"/>
  </r>
  <r>
    <x v="1"/>
    <n v="47.46"/>
    <x v="6"/>
    <x v="10"/>
    <n v="114189"/>
    <x v="3"/>
    <n v="565"/>
    <x v="0"/>
    <n v="71.7"/>
    <s v="Second"/>
    <x v="4"/>
    <s v="Not Available"/>
    <x v="0"/>
    <n v="67301.55"/>
    <x v="3"/>
  </r>
  <r>
    <x v="6"/>
    <n v="19.82"/>
    <x v="3"/>
    <x v="11"/>
    <n v="377738"/>
    <x v="3"/>
    <n v="198"/>
    <x v="0"/>
    <n v="86.2"/>
    <s v="Second"/>
    <x v="4"/>
    <s v="Not Available"/>
    <x v="1"/>
    <n v="250204.84"/>
    <x v="2"/>
  </r>
  <r>
    <x v="3"/>
    <n v="29.37"/>
    <x v="0"/>
    <x v="29"/>
    <n v="131654"/>
    <x v="1"/>
    <n v="824"/>
    <x v="2"/>
    <n v="28.85"/>
    <s v="First"/>
    <x v="6"/>
    <s v="Active"/>
    <x v="1"/>
    <n v="90522.84"/>
    <x v="2"/>
  </r>
  <r>
    <x v="7"/>
    <n v="67.989999999999995"/>
    <x v="3"/>
    <x v="7"/>
    <n v="375468"/>
    <x v="6"/>
    <n v="325"/>
    <x v="1"/>
    <n v="64.33"/>
    <s v="Third"/>
    <x v="1"/>
    <s v="Not Available"/>
    <x v="1"/>
    <n v="256631.52"/>
    <x v="1"/>
  </r>
  <r>
    <x v="2"/>
    <n v="5.74"/>
    <x v="1"/>
    <x v="19"/>
    <n v="383892"/>
    <x v="2"/>
    <n v="541"/>
    <x v="0"/>
    <n v="92.75"/>
    <s v="Second"/>
    <x v="4"/>
    <s v="Active"/>
    <x v="0"/>
    <n v="248501.3"/>
    <x v="2"/>
  </r>
  <r>
    <x v="8"/>
    <n v="47.69"/>
    <x v="2"/>
    <x v="8"/>
    <n v="121290"/>
    <x v="9"/>
    <n v="577"/>
    <x v="2"/>
    <n v="59.51"/>
    <s v="First"/>
    <x v="1"/>
    <s v="Not Available"/>
    <x v="0"/>
    <n v="78887.03"/>
    <x v="3"/>
  </r>
  <r>
    <x v="5"/>
    <n v="15.31"/>
    <x v="6"/>
    <x v="21"/>
    <n v="366885"/>
    <x v="0"/>
    <n v="881"/>
    <x v="1"/>
    <n v="75.5"/>
    <s v="First"/>
    <x v="2"/>
    <s v="Expired"/>
    <x v="1"/>
    <n v="264483.64"/>
    <x v="2"/>
  </r>
  <r>
    <x v="3"/>
    <n v="5.49"/>
    <x v="3"/>
    <x v="7"/>
    <n v="117777"/>
    <x v="0"/>
    <n v="515"/>
    <x v="0"/>
    <n v="77.78"/>
    <s v="Third"/>
    <x v="0"/>
    <s v="Expired"/>
    <x v="0"/>
    <n v="93585.33"/>
    <x v="0"/>
  </r>
  <r>
    <x v="4"/>
    <n v="74.739999999999995"/>
    <x v="3"/>
    <x v="3"/>
    <n v="159429"/>
    <x v="8"/>
    <n v="245"/>
    <x v="2"/>
    <n v="56.93"/>
    <s v="Second"/>
    <x v="2"/>
    <s v="Active"/>
    <x v="1"/>
    <n v="64595.46"/>
    <x v="2"/>
  </r>
  <r>
    <x v="5"/>
    <n v="77.87"/>
    <x v="4"/>
    <x v="12"/>
    <n v="326788"/>
    <x v="7"/>
    <n v="576"/>
    <x v="1"/>
    <n v="72.5"/>
    <s v="Second"/>
    <x v="0"/>
    <s v="Active"/>
    <x v="0"/>
    <n v="152657.85"/>
    <x v="3"/>
  </r>
  <r>
    <x v="6"/>
    <n v="41.21"/>
    <x v="3"/>
    <x v="11"/>
    <n v="221761"/>
    <x v="6"/>
    <n v="451"/>
    <x v="0"/>
    <n v="99.3"/>
    <s v="First"/>
    <x v="9"/>
    <s v="Not Available"/>
    <x v="1"/>
    <n v="100728.73"/>
    <x v="3"/>
  </r>
  <r>
    <x v="4"/>
    <n v="13.04"/>
    <x v="3"/>
    <x v="11"/>
    <n v="353699"/>
    <x v="1"/>
    <n v="469"/>
    <x v="1"/>
    <n v="83.55"/>
    <s v="Second"/>
    <x v="2"/>
    <s v="Expired"/>
    <x v="1"/>
    <n v="237148.77"/>
    <x v="1"/>
  </r>
  <r>
    <x v="2"/>
    <n v="26.66"/>
    <x v="7"/>
    <x v="23"/>
    <n v="86615"/>
    <x v="8"/>
    <n v="792"/>
    <x v="1"/>
    <n v="76.099999999999994"/>
    <s v="Second"/>
    <x v="8"/>
    <s v="Active"/>
    <x v="1"/>
    <n v="52893.36"/>
    <x v="3"/>
  </r>
  <r>
    <x v="9"/>
    <n v="30.06"/>
    <x v="7"/>
    <x v="17"/>
    <n v="276831"/>
    <x v="0"/>
    <n v="351"/>
    <x v="0"/>
    <n v="73.510000000000005"/>
    <s v="First"/>
    <x v="2"/>
    <s v="Active"/>
    <x v="0"/>
    <n v="152028.53"/>
    <x v="1"/>
  </r>
  <r>
    <x v="7"/>
    <n v="24.33"/>
    <x v="4"/>
    <x v="22"/>
    <n v="311259"/>
    <x v="0"/>
    <n v="629"/>
    <x v="2"/>
    <n v="59.99"/>
    <s v="Second"/>
    <x v="4"/>
    <s v="Expired"/>
    <x v="1"/>
    <n v="141514.88"/>
    <x v="2"/>
  </r>
  <r>
    <x v="4"/>
    <n v="21.24"/>
    <x v="5"/>
    <x v="9"/>
    <n v="213014"/>
    <x v="1"/>
    <n v="307"/>
    <x v="2"/>
    <n v="45.34"/>
    <s v="Third"/>
    <x v="4"/>
    <s v="Active"/>
    <x v="1"/>
    <n v="129141.47"/>
    <x v="0"/>
  </r>
  <r>
    <x v="5"/>
    <n v="76.17"/>
    <x v="1"/>
    <x v="19"/>
    <n v="388227"/>
    <x v="1"/>
    <n v="206"/>
    <x v="2"/>
    <n v="43.88"/>
    <s v="Third"/>
    <x v="1"/>
    <s v="Active"/>
    <x v="1"/>
    <n v="281694.90999999997"/>
    <x v="2"/>
  </r>
  <r>
    <x v="8"/>
    <n v="7.52"/>
    <x v="3"/>
    <x v="7"/>
    <n v="252106"/>
    <x v="4"/>
    <n v="189"/>
    <x v="0"/>
    <n v="70.52"/>
    <s v="Second"/>
    <x v="0"/>
    <s v="Active"/>
    <x v="1"/>
    <n v="165051.89000000001"/>
    <x v="1"/>
  </r>
  <r>
    <x v="1"/>
    <n v="55.09"/>
    <x v="7"/>
    <x v="36"/>
    <n v="210116"/>
    <x v="9"/>
    <n v="804"/>
    <x v="1"/>
    <n v="77.8"/>
    <s v="Second"/>
    <x v="0"/>
    <s v="Expired"/>
    <x v="0"/>
    <n v="141350.59"/>
    <x v="3"/>
  </r>
  <r>
    <x v="0"/>
    <n v="25.56"/>
    <x v="0"/>
    <x v="35"/>
    <n v="319028"/>
    <x v="0"/>
    <n v="959"/>
    <x v="2"/>
    <n v="30.26"/>
    <s v="Second"/>
    <x v="1"/>
    <s v="Expired"/>
    <x v="0"/>
    <n v="146352.43"/>
    <x v="0"/>
  </r>
  <r>
    <x v="2"/>
    <n v="64.11"/>
    <x v="0"/>
    <x v="29"/>
    <n v="94619"/>
    <x v="2"/>
    <n v="934"/>
    <x v="0"/>
    <n v="69.48"/>
    <s v="Second"/>
    <x v="1"/>
    <s v="Active"/>
    <x v="0"/>
    <n v="70635.460000000006"/>
    <x v="3"/>
  </r>
  <r>
    <x v="2"/>
    <n v="26.26"/>
    <x v="6"/>
    <x v="24"/>
    <n v="112446"/>
    <x v="4"/>
    <n v="981"/>
    <x v="1"/>
    <n v="98"/>
    <s v="Third"/>
    <x v="0"/>
    <s v="Active"/>
    <x v="1"/>
    <n v="62554.64"/>
    <x v="2"/>
  </r>
  <r>
    <x v="6"/>
    <n v="27.68"/>
    <x v="2"/>
    <x v="34"/>
    <n v="376230"/>
    <x v="4"/>
    <n v="156"/>
    <x v="0"/>
    <n v="78.5"/>
    <s v="Third"/>
    <x v="0"/>
    <s v="Active"/>
    <x v="1"/>
    <n v="300715.14"/>
    <x v="0"/>
  </r>
  <r>
    <x v="2"/>
    <n v="60.15"/>
    <x v="7"/>
    <x v="23"/>
    <n v="141530"/>
    <x v="2"/>
    <n v="781"/>
    <x v="0"/>
    <n v="77.28"/>
    <s v="First"/>
    <x v="3"/>
    <s v="Expired"/>
    <x v="1"/>
    <n v="89344.65"/>
    <x v="3"/>
  </r>
  <r>
    <x v="2"/>
    <n v="23.75"/>
    <x v="4"/>
    <x v="12"/>
    <n v="83679"/>
    <x v="9"/>
    <n v="115"/>
    <x v="0"/>
    <n v="67.27"/>
    <s v="Third"/>
    <x v="0"/>
    <s v="Active"/>
    <x v="1"/>
    <n v="43579.95"/>
    <x v="0"/>
  </r>
  <r>
    <x v="7"/>
    <n v="52.46"/>
    <x v="6"/>
    <x v="31"/>
    <n v="251852"/>
    <x v="4"/>
    <n v="718"/>
    <x v="0"/>
    <n v="64.989999999999995"/>
    <s v="Second"/>
    <x v="0"/>
    <s v="Expired"/>
    <x v="0"/>
    <n v="104051.23"/>
    <x v="2"/>
  </r>
  <r>
    <x v="1"/>
    <n v="54.51"/>
    <x v="6"/>
    <x v="24"/>
    <n v="218834"/>
    <x v="8"/>
    <n v="160"/>
    <x v="2"/>
    <n v="54.22"/>
    <s v="First"/>
    <x v="8"/>
    <s v="Expired"/>
    <x v="1"/>
    <n v="145957.59"/>
    <x v="3"/>
  </r>
  <r>
    <x v="3"/>
    <n v="19.86"/>
    <x v="6"/>
    <x v="21"/>
    <n v="58443"/>
    <x v="9"/>
    <n v="276"/>
    <x v="1"/>
    <n v="71.3"/>
    <s v="Third"/>
    <x v="0"/>
    <s v="Not Available"/>
    <x v="0"/>
    <n v="42647.19"/>
    <x v="2"/>
  </r>
  <r>
    <x v="4"/>
    <n v="58.18"/>
    <x v="7"/>
    <x v="36"/>
    <n v="50839"/>
    <x v="3"/>
    <n v="534"/>
    <x v="1"/>
    <n v="79.25"/>
    <s v="Third"/>
    <x v="4"/>
    <s v="Expired"/>
    <x v="0"/>
    <n v="23580.7"/>
    <x v="1"/>
  </r>
  <r>
    <x v="5"/>
    <n v="51.6"/>
    <x v="7"/>
    <x v="36"/>
    <n v="116551"/>
    <x v="1"/>
    <n v="361"/>
    <x v="0"/>
    <n v="82.43"/>
    <s v="Third"/>
    <x v="1"/>
    <s v="Active"/>
    <x v="0"/>
    <n v="78203.100000000006"/>
    <x v="0"/>
  </r>
  <r>
    <x v="8"/>
    <n v="57.97"/>
    <x v="0"/>
    <x v="35"/>
    <n v="326146"/>
    <x v="9"/>
    <n v="516"/>
    <x v="0"/>
    <n v="65.97"/>
    <s v="First"/>
    <x v="1"/>
    <s v="Active"/>
    <x v="1"/>
    <n v="238566.76"/>
    <x v="3"/>
  </r>
  <r>
    <x v="2"/>
    <n v="44.41"/>
    <x v="7"/>
    <x v="30"/>
    <n v="369977"/>
    <x v="4"/>
    <n v="665"/>
    <x v="1"/>
    <n v="64.819999999999993"/>
    <s v="Third"/>
    <x v="0"/>
    <s v="Not Available"/>
    <x v="1"/>
    <n v="230065.14"/>
    <x v="1"/>
  </r>
  <r>
    <x v="6"/>
    <n v="26.45"/>
    <x v="4"/>
    <x v="12"/>
    <n v="351434"/>
    <x v="8"/>
    <n v="131"/>
    <x v="0"/>
    <n v="88.65"/>
    <s v="Second"/>
    <x v="8"/>
    <s v="Not Available"/>
    <x v="1"/>
    <n v="143210.89000000001"/>
    <x v="3"/>
  </r>
  <r>
    <x v="7"/>
    <n v="56.33"/>
    <x v="4"/>
    <x v="16"/>
    <n v="285014"/>
    <x v="3"/>
    <n v="459"/>
    <x v="2"/>
    <n v="42.17"/>
    <s v="First"/>
    <x v="4"/>
    <s v="Active"/>
    <x v="1"/>
    <n v="139969.79999999999"/>
    <x v="3"/>
  </r>
  <r>
    <x v="0"/>
    <n v="20.29"/>
    <x v="3"/>
    <x v="7"/>
    <n v="384188"/>
    <x v="1"/>
    <n v="204"/>
    <x v="2"/>
    <n v="30.95"/>
    <s v="Second"/>
    <x v="1"/>
    <s v="Expired"/>
    <x v="1"/>
    <n v="241387.88"/>
    <x v="0"/>
  </r>
  <r>
    <x v="4"/>
    <n v="77.66"/>
    <x v="5"/>
    <x v="20"/>
    <n v="144607"/>
    <x v="0"/>
    <n v="341"/>
    <x v="2"/>
    <n v="52.13"/>
    <s v="First"/>
    <x v="2"/>
    <s v="Active"/>
    <x v="0"/>
    <n v="101612.78"/>
    <x v="1"/>
  </r>
  <r>
    <x v="6"/>
    <n v="46.79"/>
    <x v="5"/>
    <x v="13"/>
    <n v="207820"/>
    <x v="5"/>
    <n v="240"/>
    <x v="2"/>
    <n v="52.62"/>
    <s v="First"/>
    <x v="5"/>
    <s v="Active"/>
    <x v="1"/>
    <n v="105158.2"/>
    <x v="3"/>
  </r>
  <r>
    <x v="1"/>
    <n v="11.5"/>
    <x v="6"/>
    <x v="10"/>
    <n v="78270"/>
    <x v="2"/>
    <n v="552"/>
    <x v="0"/>
    <n v="87.69"/>
    <s v="Third"/>
    <x v="2"/>
    <s v="Not Available"/>
    <x v="1"/>
    <n v="35077.74"/>
    <x v="3"/>
  </r>
  <r>
    <x v="6"/>
    <n v="75.97"/>
    <x v="5"/>
    <x v="15"/>
    <n v="336318"/>
    <x v="2"/>
    <n v="333"/>
    <x v="0"/>
    <n v="97.44"/>
    <s v="Second"/>
    <x v="6"/>
    <s v="Expired"/>
    <x v="1"/>
    <n v="167813.54"/>
    <x v="2"/>
  </r>
  <r>
    <x v="7"/>
    <n v="64.77"/>
    <x v="0"/>
    <x v="39"/>
    <n v="96375"/>
    <x v="1"/>
    <n v="383"/>
    <x v="0"/>
    <n v="92.32"/>
    <s v="First"/>
    <x v="6"/>
    <s v="Not Available"/>
    <x v="0"/>
    <n v="65018.19"/>
    <x v="2"/>
  </r>
  <r>
    <x v="5"/>
    <n v="20.07"/>
    <x v="2"/>
    <x v="27"/>
    <n v="272342"/>
    <x v="4"/>
    <n v="945"/>
    <x v="2"/>
    <n v="50.42"/>
    <s v="First"/>
    <x v="0"/>
    <s v="Active"/>
    <x v="1"/>
    <n v="166198.82999999999"/>
    <x v="3"/>
  </r>
  <r>
    <x v="5"/>
    <n v="54.36"/>
    <x v="6"/>
    <x v="21"/>
    <n v="156435"/>
    <x v="2"/>
    <n v="227"/>
    <x v="1"/>
    <n v="88.46"/>
    <s v="Third"/>
    <x v="2"/>
    <s v="Active"/>
    <x v="1"/>
    <n v="118754.42"/>
    <x v="3"/>
  </r>
  <r>
    <x v="6"/>
    <n v="63.26"/>
    <x v="2"/>
    <x v="38"/>
    <n v="285478"/>
    <x v="2"/>
    <n v="105"/>
    <x v="2"/>
    <n v="52.74"/>
    <s v="First"/>
    <x v="3"/>
    <s v="Active"/>
    <x v="1"/>
    <n v="165712.92000000001"/>
    <x v="3"/>
  </r>
  <r>
    <x v="0"/>
    <n v="73.73"/>
    <x v="1"/>
    <x v="1"/>
    <n v="113013"/>
    <x v="5"/>
    <n v="555"/>
    <x v="1"/>
    <n v="89.91"/>
    <s v="First"/>
    <x v="5"/>
    <s v="Expired"/>
    <x v="0"/>
    <n v="76730.960000000006"/>
    <x v="1"/>
  </r>
  <r>
    <x v="1"/>
    <n v="19.3"/>
    <x v="0"/>
    <x v="6"/>
    <n v="314741"/>
    <x v="1"/>
    <n v="778"/>
    <x v="1"/>
    <n v="61.47"/>
    <s v="Second"/>
    <x v="0"/>
    <s v="Active"/>
    <x v="0"/>
    <n v="237830.15"/>
    <x v="1"/>
  </r>
  <r>
    <x v="0"/>
    <n v="75.48"/>
    <x v="0"/>
    <x v="0"/>
    <n v="345237"/>
    <x v="0"/>
    <n v="841"/>
    <x v="2"/>
    <n v="37.549999999999997"/>
    <s v="Second"/>
    <x v="0"/>
    <s v="Active"/>
    <x v="0"/>
    <n v="152965.87"/>
    <x v="3"/>
  </r>
  <r>
    <x v="2"/>
    <n v="37.46"/>
    <x v="3"/>
    <x v="7"/>
    <n v="98611"/>
    <x v="8"/>
    <n v="638"/>
    <x v="2"/>
    <n v="59.38"/>
    <s v="Second"/>
    <x v="7"/>
    <s v="Expired"/>
    <x v="0"/>
    <n v="74212.53"/>
    <x v="2"/>
  </r>
  <r>
    <x v="2"/>
    <n v="71.88"/>
    <x v="7"/>
    <x v="17"/>
    <n v="346197"/>
    <x v="3"/>
    <n v="312"/>
    <x v="0"/>
    <n v="95.41"/>
    <s v="Third"/>
    <x v="4"/>
    <s v="Active"/>
    <x v="1"/>
    <n v="227205.55"/>
    <x v="2"/>
  </r>
  <r>
    <x v="3"/>
    <n v="31.37"/>
    <x v="5"/>
    <x v="9"/>
    <n v="93792"/>
    <x v="3"/>
    <n v="121"/>
    <x v="2"/>
    <n v="45.01"/>
    <s v="First"/>
    <x v="4"/>
    <s v="Not Available"/>
    <x v="1"/>
    <n v="59640.800000000003"/>
    <x v="2"/>
  </r>
  <r>
    <x v="2"/>
    <n v="72.709999999999994"/>
    <x v="5"/>
    <x v="15"/>
    <n v="182440"/>
    <x v="8"/>
    <n v="383"/>
    <x v="2"/>
    <n v="47.41"/>
    <s v="First"/>
    <x v="8"/>
    <s v="Expired"/>
    <x v="0"/>
    <n v="96896.76"/>
    <x v="0"/>
  </r>
  <r>
    <x v="7"/>
    <n v="40.18"/>
    <x v="2"/>
    <x v="2"/>
    <n v="398819"/>
    <x v="5"/>
    <n v="690"/>
    <x v="2"/>
    <n v="40.630000000000003"/>
    <s v="Second"/>
    <x v="5"/>
    <s v="Expired"/>
    <x v="1"/>
    <n v="198664.95999999999"/>
    <x v="0"/>
  </r>
  <r>
    <x v="1"/>
    <n v="50.46"/>
    <x v="2"/>
    <x v="2"/>
    <n v="166533"/>
    <x v="9"/>
    <n v="977"/>
    <x v="1"/>
    <n v="68.709999999999994"/>
    <s v="Third"/>
    <x v="0"/>
    <s v="Not Available"/>
    <x v="1"/>
    <n v="110145.77"/>
    <x v="0"/>
  </r>
  <r>
    <x v="5"/>
    <n v="53.35"/>
    <x v="6"/>
    <x v="21"/>
    <n v="101821"/>
    <x v="6"/>
    <n v="343"/>
    <x v="0"/>
    <n v="70.849999999999994"/>
    <s v="First"/>
    <x v="9"/>
    <s v="Active"/>
    <x v="0"/>
    <n v="50088.03"/>
    <x v="0"/>
  </r>
  <r>
    <x v="4"/>
    <n v="48.6"/>
    <x v="3"/>
    <x v="3"/>
    <n v="398861"/>
    <x v="7"/>
    <n v="961"/>
    <x v="0"/>
    <n v="73.010000000000005"/>
    <s v="Second"/>
    <x v="3"/>
    <s v="Not Available"/>
    <x v="0"/>
    <n v="197192.18"/>
    <x v="3"/>
  </r>
  <r>
    <x v="0"/>
    <n v="71.64"/>
    <x v="4"/>
    <x v="12"/>
    <n v="182602"/>
    <x v="6"/>
    <n v="784"/>
    <x v="1"/>
    <n v="85.16"/>
    <s v="First"/>
    <x v="9"/>
    <s v="Active"/>
    <x v="1"/>
    <n v="75627.33"/>
    <x v="1"/>
  </r>
  <r>
    <x v="7"/>
    <n v="8.02"/>
    <x v="6"/>
    <x v="31"/>
    <n v="216704"/>
    <x v="4"/>
    <n v="709"/>
    <x v="1"/>
    <n v="75.75"/>
    <s v="Third"/>
    <x v="0"/>
    <s v="Expired"/>
    <x v="1"/>
    <n v="141225.69"/>
    <x v="1"/>
  </r>
  <r>
    <x v="4"/>
    <n v="56.11"/>
    <x v="0"/>
    <x v="6"/>
    <n v="369320"/>
    <x v="7"/>
    <n v="669"/>
    <x v="1"/>
    <n v="83.53"/>
    <s v="First"/>
    <x v="7"/>
    <s v="Expired"/>
    <x v="1"/>
    <n v="291522.46000000002"/>
    <x v="0"/>
  </r>
  <r>
    <x v="8"/>
    <n v="76.319999999999993"/>
    <x v="4"/>
    <x v="4"/>
    <n v="390648"/>
    <x v="1"/>
    <n v="807"/>
    <x v="2"/>
    <n v="41.45"/>
    <s v="First"/>
    <x v="6"/>
    <s v="Active"/>
    <x v="1"/>
    <n v="192232.33"/>
    <x v="1"/>
  </r>
  <r>
    <x v="4"/>
    <n v="52.44"/>
    <x v="6"/>
    <x v="33"/>
    <n v="217129"/>
    <x v="8"/>
    <n v="835"/>
    <x v="2"/>
    <n v="32.880000000000003"/>
    <s v="Second"/>
    <x v="7"/>
    <s v="Expired"/>
    <x v="0"/>
    <n v="117030.69"/>
    <x v="3"/>
  </r>
  <r>
    <x v="9"/>
    <n v="22.62"/>
    <x v="4"/>
    <x v="12"/>
    <n v="346728"/>
    <x v="0"/>
    <n v="744"/>
    <x v="1"/>
    <n v="74.260000000000005"/>
    <s v="Third"/>
    <x v="1"/>
    <s v="Expired"/>
    <x v="0"/>
    <n v="169817.81"/>
    <x v="2"/>
  </r>
  <r>
    <x v="3"/>
    <n v="72.3"/>
    <x v="5"/>
    <x v="15"/>
    <n v="222216"/>
    <x v="5"/>
    <n v="547"/>
    <x v="1"/>
    <n v="69.349999999999994"/>
    <s v="Second"/>
    <x v="5"/>
    <s v="Not Available"/>
    <x v="1"/>
    <n v="135273.09"/>
    <x v="3"/>
  </r>
  <r>
    <x v="6"/>
    <n v="78.680000000000007"/>
    <x v="2"/>
    <x v="8"/>
    <n v="351298"/>
    <x v="7"/>
    <n v="794"/>
    <x v="1"/>
    <n v="91.87"/>
    <s v="Third"/>
    <x v="6"/>
    <s v="Active"/>
    <x v="0"/>
    <n v="217663.31"/>
    <x v="1"/>
  </r>
  <r>
    <x v="4"/>
    <n v="14.57"/>
    <x v="2"/>
    <x v="34"/>
    <n v="185309"/>
    <x v="4"/>
    <n v="721"/>
    <x v="1"/>
    <n v="95.6"/>
    <s v="Second"/>
    <x v="0"/>
    <s v="Not Available"/>
    <x v="0"/>
    <n v="143824.9"/>
    <x v="1"/>
  </r>
  <r>
    <x v="2"/>
    <n v="32.700000000000003"/>
    <x v="1"/>
    <x v="26"/>
    <n v="72848"/>
    <x v="9"/>
    <n v="829"/>
    <x v="2"/>
    <n v="50.87"/>
    <s v="Second"/>
    <x v="0"/>
    <s v="Expired"/>
    <x v="1"/>
    <n v="35317.54"/>
    <x v="0"/>
  </r>
  <r>
    <x v="3"/>
    <n v="45.87"/>
    <x v="1"/>
    <x v="19"/>
    <n v="107356"/>
    <x v="9"/>
    <n v="329"/>
    <x v="1"/>
    <n v="67.75"/>
    <s v="First"/>
    <x v="1"/>
    <s v="Active"/>
    <x v="1"/>
    <n v="50211.839999999997"/>
    <x v="2"/>
  </r>
  <r>
    <x v="8"/>
    <n v="28.75"/>
    <x v="5"/>
    <x v="9"/>
    <n v="388632"/>
    <x v="7"/>
    <n v="243"/>
    <x v="2"/>
    <n v="56.1"/>
    <s v="Third"/>
    <x v="7"/>
    <s v="Active"/>
    <x v="0"/>
    <n v="176805.88"/>
    <x v="3"/>
  </r>
  <r>
    <x v="1"/>
    <n v="45.08"/>
    <x v="5"/>
    <x v="13"/>
    <n v="324376"/>
    <x v="6"/>
    <n v="798"/>
    <x v="1"/>
    <n v="66.09"/>
    <s v="Second"/>
    <x v="1"/>
    <s v="Expired"/>
    <x v="1"/>
    <n v="185477.49"/>
    <x v="2"/>
  </r>
  <r>
    <x v="7"/>
    <n v="65.040000000000006"/>
    <x v="6"/>
    <x v="24"/>
    <n v="381259"/>
    <x v="3"/>
    <n v="692"/>
    <x v="0"/>
    <n v="76.349999999999994"/>
    <s v="Second"/>
    <x v="4"/>
    <s v="Active"/>
    <x v="0"/>
    <n v="181486.7"/>
    <x v="1"/>
  </r>
  <r>
    <x v="4"/>
    <n v="66.849999999999994"/>
    <x v="2"/>
    <x v="2"/>
    <n v="124717"/>
    <x v="7"/>
    <n v="544"/>
    <x v="2"/>
    <n v="51.18"/>
    <s v="Third"/>
    <x v="3"/>
    <s v="Expired"/>
    <x v="1"/>
    <n v="70926.100000000006"/>
    <x v="1"/>
  </r>
  <r>
    <x v="4"/>
    <n v="60.52"/>
    <x v="4"/>
    <x v="18"/>
    <n v="62784"/>
    <x v="0"/>
    <n v="375"/>
    <x v="0"/>
    <n v="64.92"/>
    <s v="First"/>
    <x v="2"/>
    <s v="Active"/>
    <x v="0"/>
    <n v="37339.370000000003"/>
    <x v="3"/>
  </r>
  <r>
    <x v="8"/>
    <n v="22.42"/>
    <x v="7"/>
    <x v="36"/>
    <n v="279511"/>
    <x v="3"/>
    <n v="858"/>
    <x v="1"/>
    <n v="60.55"/>
    <s v="Second"/>
    <x v="4"/>
    <s v="Active"/>
    <x v="1"/>
    <n v="175520.69"/>
    <x v="1"/>
  </r>
  <r>
    <x v="6"/>
    <n v="28.22"/>
    <x v="2"/>
    <x v="38"/>
    <n v="336122"/>
    <x v="6"/>
    <n v="587"/>
    <x v="0"/>
    <n v="63.74"/>
    <s v="Second"/>
    <x v="7"/>
    <s v="Not Available"/>
    <x v="1"/>
    <n v="162595.09"/>
    <x v="2"/>
  </r>
  <r>
    <x v="0"/>
    <n v="5.7"/>
    <x v="3"/>
    <x v="7"/>
    <n v="260277"/>
    <x v="4"/>
    <n v="313"/>
    <x v="2"/>
    <n v="45.91"/>
    <s v="First"/>
    <x v="0"/>
    <s v="Expired"/>
    <x v="1"/>
    <n v="200368.83"/>
    <x v="0"/>
  </r>
  <r>
    <x v="1"/>
    <n v="25.05"/>
    <x v="0"/>
    <x v="39"/>
    <n v="382108"/>
    <x v="3"/>
    <n v="530"/>
    <x v="0"/>
    <n v="91.06"/>
    <s v="Second"/>
    <x v="0"/>
    <s v="Expired"/>
    <x v="0"/>
    <n v="269654.71999999997"/>
    <x v="3"/>
  </r>
  <r>
    <x v="6"/>
    <n v="42.19"/>
    <x v="3"/>
    <x v="7"/>
    <n v="391220"/>
    <x v="3"/>
    <n v="849"/>
    <x v="1"/>
    <n v="72.319999999999993"/>
    <s v="Third"/>
    <x v="0"/>
    <s v="Not Available"/>
    <x v="0"/>
    <n v="299158.83"/>
    <x v="2"/>
  </r>
  <r>
    <x v="7"/>
    <n v="61.42"/>
    <x v="0"/>
    <x v="6"/>
    <n v="156557"/>
    <x v="4"/>
    <n v="220"/>
    <x v="1"/>
    <n v="86.11"/>
    <s v="Second"/>
    <x v="0"/>
    <s v="Active"/>
    <x v="1"/>
    <n v="68596.08"/>
    <x v="1"/>
  </r>
  <r>
    <x v="2"/>
    <n v="67.150000000000006"/>
    <x v="6"/>
    <x v="21"/>
    <n v="191149"/>
    <x v="4"/>
    <n v="353"/>
    <x v="1"/>
    <n v="98.56"/>
    <s v="Second"/>
    <x v="0"/>
    <s v="Not Available"/>
    <x v="1"/>
    <n v="129506.28"/>
    <x v="1"/>
  </r>
  <r>
    <x v="9"/>
    <n v="41.35"/>
    <x v="6"/>
    <x v="24"/>
    <n v="372262"/>
    <x v="6"/>
    <n v="489"/>
    <x v="1"/>
    <n v="91.44"/>
    <s v="First"/>
    <x v="9"/>
    <s v="Expired"/>
    <x v="0"/>
    <n v="260773.15"/>
    <x v="0"/>
  </r>
  <r>
    <x v="3"/>
    <n v="9.4"/>
    <x v="6"/>
    <x v="31"/>
    <n v="232581"/>
    <x v="8"/>
    <n v="793"/>
    <x v="0"/>
    <n v="70.94"/>
    <s v="Second"/>
    <x v="1"/>
    <s v="Expired"/>
    <x v="1"/>
    <n v="100298.09"/>
    <x v="2"/>
  </r>
  <r>
    <x v="3"/>
    <n v="11.87"/>
    <x v="6"/>
    <x v="21"/>
    <n v="157601"/>
    <x v="5"/>
    <n v="406"/>
    <x v="1"/>
    <n v="71.94"/>
    <s v="First"/>
    <x v="5"/>
    <s v="Not Available"/>
    <x v="1"/>
    <n v="110885.58"/>
    <x v="0"/>
  </r>
  <r>
    <x v="6"/>
    <n v="9.27"/>
    <x v="0"/>
    <x v="0"/>
    <n v="125583"/>
    <x v="0"/>
    <n v="720"/>
    <x v="1"/>
    <n v="67.66"/>
    <s v="Second"/>
    <x v="0"/>
    <s v="Expired"/>
    <x v="0"/>
    <n v="56969.82"/>
    <x v="1"/>
  </r>
  <r>
    <x v="8"/>
    <n v="44.78"/>
    <x v="2"/>
    <x v="27"/>
    <n v="252687"/>
    <x v="0"/>
    <n v="616"/>
    <x v="2"/>
    <n v="44.24"/>
    <s v="Second"/>
    <x v="1"/>
    <s v="Expired"/>
    <x v="1"/>
    <n v="112635.98"/>
    <x v="0"/>
  </r>
  <r>
    <x v="9"/>
    <n v="53"/>
    <x v="5"/>
    <x v="5"/>
    <n v="82554"/>
    <x v="0"/>
    <n v="513"/>
    <x v="2"/>
    <n v="55.82"/>
    <s v="First"/>
    <x v="2"/>
    <s v="Active"/>
    <x v="0"/>
    <n v="38383.019999999997"/>
    <x v="2"/>
  </r>
  <r>
    <x v="3"/>
    <n v="78.16"/>
    <x v="4"/>
    <x v="4"/>
    <n v="361837"/>
    <x v="2"/>
    <n v="207"/>
    <x v="1"/>
    <n v="68.989999999999995"/>
    <s v="First"/>
    <x v="3"/>
    <s v="Not Available"/>
    <x v="1"/>
    <n v="283969.8"/>
    <x v="3"/>
  </r>
  <r>
    <x v="5"/>
    <n v="35.11"/>
    <x v="2"/>
    <x v="38"/>
    <n v="395320"/>
    <x v="8"/>
    <n v="782"/>
    <x v="1"/>
    <n v="85.91"/>
    <s v="First"/>
    <x v="8"/>
    <s v="Active"/>
    <x v="0"/>
    <n v="289667.21000000002"/>
    <x v="2"/>
  </r>
  <r>
    <x v="2"/>
    <n v="64.37"/>
    <x v="5"/>
    <x v="20"/>
    <n v="240799"/>
    <x v="6"/>
    <n v="355"/>
    <x v="1"/>
    <n v="71.14"/>
    <s v="Second"/>
    <x v="9"/>
    <s v="Expired"/>
    <x v="0"/>
    <n v="131206.14000000001"/>
    <x v="3"/>
  </r>
  <r>
    <x v="9"/>
    <n v="61.77"/>
    <x v="2"/>
    <x v="8"/>
    <n v="189202"/>
    <x v="8"/>
    <n v="619"/>
    <x v="0"/>
    <n v="80.790000000000006"/>
    <s v="Third"/>
    <x v="3"/>
    <s v="Not Available"/>
    <x v="0"/>
    <n v="93673.96"/>
    <x v="1"/>
  </r>
  <r>
    <x v="3"/>
    <n v="16.29"/>
    <x v="1"/>
    <x v="26"/>
    <n v="80570"/>
    <x v="1"/>
    <n v="997"/>
    <x v="1"/>
    <n v="85.69"/>
    <s v="Second"/>
    <x v="2"/>
    <s v="Not Available"/>
    <x v="0"/>
    <n v="37623.129999999997"/>
    <x v="3"/>
  </r>
  <r>
    <x v="7"/>
    <n v="49.78"/>
    <x v="6"/>
    <x v="31"/>
    <n v="227419"/>
    <x v="4"/>
    <n v="437"/>
    <x v="0"/>
    <n v="60.3"/>
    <s v="First"/>
    <x v="0"/>
    <s v="Not Available"/>
    <x v="0"/>
    <n v="159955.25"/>
    <x v="0"/>
  </r>
  <r>
    <x v="8"/>
    <n v="15.83"/>
    <x v="4"/>
    <x v="16"/>
    <n v="322380"/>
    <x v="2"/>
    <n v="548"/>
    <x v="2"/>
    <n v="48.67"/>
    <s v="Second"/>
    <x v="1"/>
    <s v="Active"/>
    <x v="0"/>
    <n v="177929.95"/>
    <x v="1"/>
  </r>
  <r>
    <x v="0"/>
    <n v="60.33"/>
    <x v="4"/>
    <x v="16"/>
    <n v="264948"/>
    <x v="2"/>
    <n v="443"/>
    <x v="1"/>
    <n v="61.25"/>
    <s v="Third"/>
    <x v="4"/>
    <s v="Expired"/>
    <x v="0"/>
    <n v="142288.15"/>
    <x v="2"/>
  </r>
  <r>
    <x v="4"/>
    <n v="29.51"/>
    <x v="2"/>
    <x v="38"/>
    <n v="205919"/>
    <x v="9"/>
    <n v="798"/>
    <x v="0"/>
    <n v="92.69"/>
    <s v="First"/>
    <x v="1"/>
    <s v="Active"/>
    <x v="1"/>
    <n v="128255.74"/>
    <x v="3"/>
  </r>
  <r>
    <x v="3"/>
    <n v="45.27"/>
    <x v="5"/>
    <x v="9"/>
    <n v="82893"/>
    <x v="9"/>
    <n v="917"/>
    <x v="2"/>
    <n v="58.21"/>
    <s v="Second"/>
    <x v="0"/>
    <s v="Active"/>
    <x v="0"/>
    <n v="53805.7"/>
    <x v="3"/>
  </r>
  <r>
    <x v="4"/>
    <n v="32.92"/>
    <x v="3"/>
    <x v="7"/>
    <n v="53849"/>
    <x v="0"/>
    <n v="560"/>
    <x v="0"/>
    <n v="77.8"/>
    <s v="Second"/>
    <x v="4"/>
    <s v="Expired"/>
    <x v="1"/>
    <n v="31921.53"/>
    <x v="3"/>
  </r>
  <r>
    <x v="7"/>
    <n v="73.92"/>
    <x v="0"/>
    <x v="6"/>
    <n v="256674"/>
    <x v="6"/>
    <n v="796"/>
    <x v="2"/>
    <n v="58.36"/>
    <s v="First"/>
    <x v="9"/>
    <s v="Active"/>
    <x v="0"/>
    <n v="154842.13"/>
    <x v="0"/>
  </r>
  <r>
    <x v="4"/>
    <n v="77.12"/>
    <x v="5"/>
    <x v="13"/>
    <n v="90459"/>
    <x v="9"/>
    <n v="829"/>
    <x v="2"/>
    <n v="52.25"/>
    <s v="Third"/>
    <x v="1"/>
    <s v="Not Available"/>
    <x v="1"/>
    <n v="48732.78"/>
    <x v="0"/>
  </r>
  <r>
    <x v="6"/>
    <n v="36.9"/>
    <x v="0"/>
    <x v="39"/>
    <n v="195922"/>
    <x v="4"/>
    <n v="144"/>
    <x v="2"/>
    <n v="33.200000000000003"/>
    <s v="Second"/>
    <x v="0"/>
    <s v="Not Available"/>
    <x v="0"/>
    <n v="149712.42000000001"/>
    <x v="3"/>
  </r>
  <r>
    <x v="5"/>
    <n v="29.02"/>
    <x v="1"/>
    <x v="37"/>
    <n v="381606"/>
    <x v="1"/>
    <n v="700"/>
    <x v="0"/>
    <n v="88.2"/>
    <s v="Second"/>
    <x v="2"/>
    <s v="Not Available"/>
    <x v="1"/>
    <n v="193229.5"/>
    <x v="1"/>
  </r>
  <r>
    <x v="0"/>
    <n v="65.38"/>
    <x v="7"/>
    <x v="30"/>
    <n v="93102"/>
    <x v="1"/>
    <n v="411"/>
    <x v="2"/>
    <n v="25.55"/>
    <s v="Third"/>
    <x v="1"/>
    <s v="Active"/>
    <x v="1"/>
    <n v="63698.32"/>
    <x v="3"/>
  </r>
  <r>
    <x v="5"/>
    <n v="58.58"/>
    <x v="1"/>
    <x v="25"/>
    <n v="283985"/>
    <x v="3"/>
    <n v="320"/>
    <x v="0"/>
    <n v="62.48"/>
    <s v="Second"/>
    <x v="1"/>
    <s v="Active"/>
    <x v="0"/>
    <n v="139198.14000000001"/>
    <x v="0"/>
  </r>
  <r>
    <x v="5"/>
    <n v="64.239999999999995"/>
    <x v="5"/>
    <x v="20"/>
    <n v="235100"/>
    <x v="9"/>
    <n v="735"/>
    <x v="1"/>
    <n v="65.36"/>
    <s v="First"/>
    <x v="1"/>
    <s v="Expired"/>
    <x v="1"/>
    <n v="122481.24"/>
    <x v="1"/>
  </r>
  <r>
    <x v="9"/>
    <n v="18.579999999999998"/>
    <x v="3"/>
    <x v="14"/>
    <n v="270588"/>
    <x v="2"/>
    <n v="941"/>
    <x v="2"/>
    <n v="29.85"/>
    <s v="Third"/>
    <x v="2"/>
    <s v="Not Available"/>
    <x v="1"/>
    <n v="191804.11"/>
    <x v="0"/>
  </r>
  <r>
    <x v="7"/>
    <n v="15.45"/>
    <x v="5"/>
    <x v="15"/>
    <n v="225166"/>
    <x v="0"/>
    <n v="786"/>
    <x v="0"/>
    <n v="79.989999999999995"/>
    <s v="First"/>
    <x v="2"/>
    <s v="Not Available"/>
    <x v="1"/>
    <n v="162867.69"/>
    <x v="1"/>
  </r>
  <r>
    <x v="2"/>
    <n v="5.13"/>
    <x v="4"/>
    <x v="16"/>
    <n v="194465"/>
    <x v="6"/>
    <n v="707"/>
    <x v="1"/>
    <n v="72.09"/>
    <s v="Third"/>
    <x v="3"/>
    <s v="Active"/>
    <x v="1"/>
    <n v="153962.66"/>
    <x v="0"/>
  </r>
  <r>
    <x v="7"/>
    <n v="33.26"/>
    <x v="4"/>
    <x v="4"/>
    <n v="361928"/>
    <x v="0"/>
    <n v="536"/>
    <x v="1"/>
    <n v="81.540000000000006"/>
    <s v="Third"/>
    <x v="4"/>
    <s v="Not Available"/>
    <x v="1"/>
    <n v="202858.73"/>
    <x v="2"/>
  </r>
  <r>
    <x v="6"/>
    <n v="26.8"/>
    <x v="4"/>
    <x v="18"/>
    <n v="155365"/>
    <x v="5"/>
    <n v="110"/>
    <x v="2"/>
    <n v="38.03"/>
    <s v="Third"/>
    <x v="5"/>
    <s v="Not Available"/>
    <x v="1"/>
    <n v="82837.62"/>
    <x v="0"/>
  </r>
  <r>
    <x v="0"/>
    <n v="11.01"/>
    <x v="5"/>
    <x v="9"/>
    <n v="51078"/>
    <x v="8"/>
    <n v="743"/>
    <x v="0"/>
    <n v="63.77"/>
    <s v="Second"/>
    <x v="6"/>
    <s v="Not Available"/>
    <x v="1"/>
    <n v="26980.240000000002"/>
    <x v="2"/>
  </r>
  <r>
    <x v="6"/>
    <n v="35.049999999999997"/>
    <x v="6"/>
    <x v="21"/>
    <n v="369251"/>
    <x v="7"/>
    <n v="254"/>
    <x v="0"/>
    <n v="82.24"/>
    <s v="First"/>
    <x v="7"/>
    <s v="Active"/>
    <x v="1"/>
    <n v="223932.29"/>
    <x v="2"/>
  </r>
  <r>
    <x v="7"/>
    <n v="61.5"/>
    <x v="6"/>
    <x v="24"/>
    <n v="331979"/>
    <x v="9"/>
    <n v="290"/>
    <x v="0"/>
    <n v="90.11"/>
    <s v="First"/>
    <x v="1"/>
    <s v="Not Available"/>
    <x v="1"/>
    <n v="139271.45000000001"/>
    <x v="3"/>
  </r>
  <r>
    <x v="2"/>
    <n v="18.25"/>
    <x v="7"/>
    <x v="28"/>
    <n v="162369"/>
    <x v="3"/>
    <n v="500"/>
    <x v="0"/>
    <n v="64.180000000000007"/>
    <s v="Third"/>
    <x v="1"/>
    <s v="Not Available"/>
    <x v="0"/>
    <n v="82397.929999999993"/>
    <x v="1"/>
  </r>
  <r>
    <x v="9"/>
    <n v="57.97"/>
    <x v="6"/>
    <x v="21"/>
    <n v="60006"/>
    <x v="8"/>
    <n v="790"/>
    <x v="2"/>
    <n v="42.91"/>
    <s v="First"/>
    <x v="8"/>
    <s v="Active"/>
    <x v="0"/>
    <n v="41426.94"/>
    <x v="0"/>
  </r>
  <r>
    <x v="3"/>
    <n v="65.17"/>
    <x v="6"/>
    <x v="31"/>
    <n v="104026"/>
    <x v="1"/>
    <n v="871"/>
    <x v="0"/>
    <n v="99.55"/>
    <s v="Third"/>
    <x v="4"/>
    <s v="Active"/>
    <x v="1"/>
    <n v="43486.65"/>
    <x v="2"/>
  </r>
  <r>
    <x v="8"/>
    <n v="48.25"/>
    <x v="3"/>
    <x v="11"/>
    <n v="272158"/>
    <x v="8"/>
    <n v="767"/>
    <x v="1"/>
    <n v="92.49"/>
    <s v="Second"/>
    <x v="4"/>
    <s v="Expired"/>
    <x v="0"/>
    <n v="207782.81"/>
    <x v="2"/>
  </r>
  <r>
    <x v="5"/>
    <n v="54.33"/>
    <x v="4"/>
    <x v="4"/>
    <n v="376803"/>
    <x v="9"/>
    <n v="143"/>
    <x v="1"/>
    <n v="86.17"/>
    <s v="Third"/>
    <x v="1"/>
    <s v="Not Available"/>
    <x v="1"/>
    <n v="206311.28"/>
    <x v="3"/>
  </r>
  <r>
    <x v="9"/>
    <n v="13.64"/>
    <x v="6"/>
    <x v="24"/>
    <n v="85196"/>
    <x v="5"/>
    <n v="523"/>
    <x v="0"/>
    <n v="65.209999999999994"/>
    <s v="Third"/>
    <x v="1"/>
    <s v="Expired"/>
    <x v="1"/>
    <n v="47220.41"/>
    <x v="1"/>
  </r>
  <r>
    <x v="4"/>
    <n v="66.489999999999995"/>
    <x v="5"/>
    <x v="9"/>
    <n v="333370"/>
    <x v="5"/>
    <n v="806"/>
    <x v="1"/>
    <n v="68"/>
    <s v="Second"/>
    <x v="1"/>
    <s v="Expired"/>
    <x v="0"/>
    <n v="150574.18"/>
    <x v="0"/>
  </r>
  <r>
    <x v="8"/>
    <n v="41.67"/>
    <x v="5"/>
    <x v="5"/>
    <n v="245984"/>
    <x v="7"/>
    <n v="393"/>
    <x v="2"/>
    <n v="38.6"/>
    <s v="First"/>
    <x v="7"/>
    <s v="Expired"/>
    <x v="1"/>
    <n v="146746.98000000001"/>
    <x v="2"/>
  </r>
  <r>
    <x v="5"/>
    <n v="28.76"/>
    <x v="2"/>
    <x v="27"/>
    <n v="66169"/>
    <x v="6"/>
    <n v="744"/>
    <x v="2"/>
    <n v="25.48"/>
    <s v="Second"/>
    <x v="1"/>
    <s v="Not Available"/>
    <x v="0"/>
    <n v="34599.24"/>
    <x v="0"/>
  </r>
  <r>
    <x v="3"/>
    <n v="60.1"/>
    <x v="0"/>
    <x v="6"/>
    <n v="89096"/>
    <x v="3"/>
    <n v="470"/>
    <x v="0"/>
    <n v="90.99"/>
    <s v="Third"/>
    <x v="0"/>
    <s v="Not Available"/>
    <x v="1"/>
    <n v="39929.300000000003"/>
    <x v="3"/>
  </r>
  <r>
    <x v="7"/>
    <n v="38.909999999999997"/>
    <x v="1"/>
    <x v="1"/>
    <n v="76666"/>
    <x v="7"/>
    <n v="212"/>
    <x v="2"/>
    <n v="52.75"/>
    <s v="First"/>
    <x v="7"/>
    <s v="Not Available"/>
    <x v="1"/>
    <n v="44181.7"/>
    <x v="3"/>
  </r>
  <r>
    <x v="8"/>
    <n v="50.5"/>
    <x v="1"/>
    <x v="26"/>
    <n v="378066"/>
    <x v="7"/>
    <n v="540"/>
    <x v="2"/>
    <n v="45.32"/>
    <s v="Second"/>
    <x v="1"/>
    <s v="Not Available"/>
    <x v="1"/>
    <n v="198437.93"/>
    <x v="2"/>
  </r>
  <r>
    <x v="4"/>
    <n v="79.92"/>
    <x v="6"/>
    <x v="31"/>
    <n v="288833"/>
    <x v="1"/>
    <n v="931"/>
    <x v="0"/>
    <n v="61.32"/>
    <s v="Third"/>
    <x v="0"/>
    <s v="Active"/>
    <x v="1"/>
    <n v="143283.54"/>
    <x v="2"/>
  </r>
  <r>
    <x v="2"/>
    <n v="42.42"/>
    <x v="7"/>
    <x v="23"/>
    <n v="206136"/>
    <x v="9"/>
    <n v="892"/>
    <x v="0"/>
    <n v="90.53"/>
    <s v="First"/>
    <x v="1"/>
    <s v="Expired"/>
    <x v="1"/>
    <n v="99716.02"/>
    <x v="2"/>
  </r>
  <r>
    <x v="9"/>
    <n v="51.52"/>
    <x v="7"/>
    <x v="17"/>
    <n v="203633"/>
    <x v="6"/>
    <n v="884"/>
    <x v="2"/>
    <n v="36.770000000000003"/>
    <s v="First"/>
    <x v="9"/>
    <s v="Active"/>
    <x v="1"/>
    <n v="114573.75"/>
    <x v="2"/>
  </r>
  <r>
    <x v="1"/>
    <n v="55.3"/>
    <x v="3"/>
    <x v="3"/>
    <n v="244846"/>
    <x v="5"/>
    <n v="652"/>
    <x v="2"/>
    <n v="49.52"/>
    <s v="Second"/>
    <x v="5"/>
    <s v="Active"/>
    <x v="0"/>
    <n v="114292.16"/>
    <x v="0"/>
  </r>
  <r>
    <x v="6"/>
    <n v="62.33"/>
    <x v="6"/>
    <x v="31"/>
    <n v="124320"/>
    <x v="3"/>
    <n v="197"/>
    <x v="1"/>
    <n v="62.53"/>
    <s v="First"/>
    <x v="4"/>
    <s v="Expired"/>
    <x v="0"/>
    <n v="63755.73"/>
    <x v="3"/>
  </r>
  <r>
    <x v="1"/>
    <n v="51.14"/>
    <x v="1"/>
    <x v="37"/>
    <n v="349455"/>
    <x v="0"/>
    <n v="479"/>
    <x v="1"/>
    <n v="78.87"/>
    <s v="Second"/>
    <x v="0"/>
    <s v="Expired"/>
    <x v="1"/>
    <n v="164032.89000000001"/>
    <x v="2"/>
  </r>
  <r>
    <x v="1"/>
    <n v="39.700000000000003"/>
    <x v="1"/>
    <x v="26"/>
    <n v="390963"/>
    <x v="8"/>
    <n v="308"/>
    <x v="2"/>
    <n v="43.66"/>
    <s v="Third"/>
    <x v="1"/>
    <s v="Expired"/>
    <x v="1"/>
    <n v="195015.93"/>
    <x v="0"/>
  </r>
  <r>
    <x v="9"/>
    <n v="38.590000000000003"/>
    <x v="5"/>
    <x v="5"/>
    <n v="62084"/>
    <x v="9"/>
    <n v="274"/>
    <x v="2"/>
    <n v="36.9"/>
    <s v="Second"/>
    <x v="0"/>
    <s v="Not Available"/>
    <x v="0"/>
    <n v="27031.91"/>
    <x v="0"/>
  </r>
  <r>
    <x v="1"/>
    <n v="39.130000000000003"/>
    <x v="3"/>
    <x v="11"/>
    <n v="53478"/>
    <x v="9"/>
    <n v="219"/>
    <x v="2"/>
    <n v="47.44"/>
    <s v="Third"/>
    <x v="0"/>
    <s v="Not Available"/>
    <x v="0"/>
    <n v="33120.17"/>
    <x v="3"/>
  </r>
  <r>
    <x v="8"/>
    <n v="69.430000000000007"/>
    <x v="7"/>
    <x v="23"/>
    <n v="177239"/>
    <x v="2"/>
    <n v="535"/>
    <x v="2"/>
    <n v="45.72"/>
    <s v="Second"/>
    <x v="0"/>
    <s v="Expired"/>
    <x v="0"/>
    <n v="79274.570000000007"/>
    <x v="2"/>
  </r>
  <r>
    <x v="6"/>
    <n v="70.12"/>
    <x v="4"/>
    <x v="16"/>
    <n v="109192"/>
    <x v="3"/>
    <n v="658"/>
    <x v="1"/>
    <n v="80.11"/>
    <s v="Second"/>
    <x v="4"/>
    <s v="Expired"/>
    <x v="0"/>
    <n v="80295.320000000007"/>
    <x v="1"/>
  </r>
  <r>
    <x v="8"/>
    <n v="45.68"/>
    <x v="4"/>
    <x v="12"/>
    <n v="267920"/>
    <x v="3"/>
    <n v="129"/>
    <x v="0"/>
    <n v="99.07"/>
    <s v="First"/>
    <x v="4"/>
    <s v="Not Available"/>
    <x v="1"/>
    <n v="179594.22"/>
    <x v="3"/>
  </r>
  <r>
    <x v="7"/>
    <n v="50.57"/>
    <x v="4"/>
    <x v="22"/>
    <n v="279473"/>
    <x v="2"/>
    <n v="879"/>
    <x v="2"/>
    <n v="42.21"/>
    <s v="First"/>
    <x v="3"/>
    <s v="Expired"/>
    <x v="1"/>
    <n v="170508.79"/>
    <x v="1"/>
  </r>
  <r>
    <x v="3"/>
    <n v="25.85"/>
    <x v="4"/>
    <x v="18"/>
    <n v="397114"/>
    <x v="0"/>
    <n v="748"/>
    <x v="2"/>
    <n v="29.49"/>
    <s v="Second"/>
    <x v="1"/>
    <s v="Active"/>
    <x v="1"/>
    <n v="168734.2"/>
    <x v="0"/>
  </r>
  <r>
    <x v="3"/>
    <n v="15.83"/>
    <x v="3"/>
    <x v="7"/>
    <n v="265258"/>
    <x v="2"/>
    <n v="854"/>
    <x v="0"/>
    <n v="83.19"/>
    <s v="Second"/>
    <x v="4"/>
    <s v="Not Available"/>
    <x v="1"/>
    <n v="185446.53"/>
    <x v="2"/>
  </r>
  <r>
    <x v="3"/>
    <n v="50.55"/>
    <x v="7"/>
    <x v="23"/>
    <n v="308676"/>
    <x v="1"/>
    <n v="989"/>
    <x v="0"/>
    <n v="80.59"/>
    <s v="Second"/>
    <x v="0"/>
    <s v="Expired"/>
    <x v="1"/>
    <n v="177782.78"/>
    <x v="0"/>
  </r>
  <r>
    <x v="5"/>
    <n v="69.37"/>
    <x v="2"/>
    <x v="8"/>
    <n v="397095"/>
    <x v="4"/>
    <n v="858"/>
    <x v="0"/>
    <n v="88.17"/>
    <s v="Third"/>
    <x v="0"/>
    <s v="Expired"/>
    <x v="1"/>
    <n v="175160.53"/>
    <x v="3"/>
  </r>
  <r>
    <x v="0"/>
    <n v="59.97"/>
    <x v="5"/>
    <x v="20"/>
    <n v="201666"/>
    <x v="3"/>
    <n v="347"/>
    <x v="2"/>
    <n v="25.65"/>
    <s v="First"/>
    <x v="4"/>
    <s v="Expired"/>
    <x v="0"/>
    <n v="111969.7"/>
    <x v="3"/>
  </r>
  <r>
    <x v="2"/>
    <n v="31.92"/>
    <x v="6"/>
    <x v="24"/>
    <n v="390717"/>
    <x v="5"/>
    <n v="729"/>
    <x v="1"/>
    <n v="72.709999999999994"/>
    <s v="First"/>
    <x v="5"/>
    <s v="Expired"/>
    <x v="0"/>
    <n v="205641.54"/>
    <x v="0"/>
  </r>
  <r>
    <x v="0"/>
    <n v="23.85"/>
    <x v="3"/>
    <x v="7"/>
    <n v="299467"/>
    <x v="8"/>
    <n v="574"/>
    <x v="1"/>
    <n v="94.32"/>
    <s v="First"/>
    <x v="8"/>
    <s v="Not Available"/>
    <x v="0"/>
    <n v="141757.76999999999"/>
    <x v="3"/>
  </r>
  <r>
    <x v="5"/>
    <n v="67.22"/>
    <x v="2"/>
    <x v="2"/>
    <n v="114907"/>
    <x v="9"/>
    <n v="527"/>
    <x v="1"/>
    <n v="90.98"/>
    <s v="Second"/>
    <x v="1"/>
    <s v="Active"/>
    <x v="1"/>
    <n v="49679.23"/>
    <x v="2"/>
  </r>
  <r>
    <x v="2"/>
    <n v="48.22"/>
    <x v="3"/>
    <x v="7"/>
    <n v="105421"/>
    <x v="6"/>
    <n v="414"/>
    <x v="1"/>
    <n v="76.989999999999995"/>
    <s v="First"/>
    <x v="9"/>
    <s v="Not Available"/>
    <x v="0"/>
    <n v="83941.47"/>
    <x v="3"/>
  </r>
  <r>
    <x v="0"/>
    <n v="13.03"/>
    <x v="1"/>
    <x v="1"/>
    <n v="181908"/>
    <x v="2"/>
    <n v="582"/>
    <x v="1"/>
    <n v="84.9"/>
    <s v="Third"/>
    <x v="6"/>
    <s v="Active"/>
    <x v="1"/>
    <n v="136075.45000000001"/>
    <x v="1"/>
  </r>
  <r>
    <x v="7"/>
    <n v="27"/>
    <x v="4"/>
    <x v="22"/>
    <n v="273352"/>
    <x v="6"/>
    <n v="278"/>
    <x v="2"/>
    <n v="58.99"/>
    <s v="Second"/>
    <x v="7"/>
    <s v="Expired"/>
    <x v="1"/>
    <n v="184972.07"/>
    <x v="3"/>
  </r>
  <r>
    <x v="1"/>
    <n v="34.840000000000003"/>
    <x v="3"/>
    <x v="3"/>
    <n v="159451"/>
    <x v="4"/>
    <n v="342"/>
    <x v="2"/>
    <n v="47.81"/>
    <s v="First"/>
    <x v="0"/>
    <s v="Expired"/>
    <x v="0"/>
    <n v="122663.81"/>
    <x v="3"/>
  </r>
  <r>
    <x v="5"/>
    <n v="21.61"/>
    <x v="2"/>
    <x v="38"/>
    <n v="306286"/>
    <x v="9"/>
    <n v="359"/>
    <x v="1"/>
    <n v="86.96"/>
    <s v="Second"/>
    <x v="0"/>
    <s v="Active"/>
    <x v="1"/>
    <n v="178757.53"/>
    <x v="2"/>
  </r>
  <r>
    <x v="8"/>
    <n v="65.709999999999994"/>
    <x v="2"/>
    <x v="38"/>
    <n v="176671"/>
    <x v="0"/>
    <n v="955"/>
    <x v="1"/>
    <n v="77.290000000000006"/>
    <s v="Second"/>
    <x v="0"/>
    <s v="Active"/>
    <x v="0"/>
    <n v="129459.95"/>
    <x v="0"/>
  </r>
  <r>
    <x v="7"/>
    <n v="62.47"/>
    <x v="0"/>
    <x v="35"/>
    <n v="76811"/>
    <x v="5"/>
    <n v="951"/>
    <x v="0"/>
    <n v="78.03"/>
    <s v="Third"/>
    <x v="5"/>
    <s v="Active"/>
    <x v="1"/>
    <n v="41100.160000000003"/>
    <x v="3"/>
  </r>
  <r>
    <x v="5"/>
    <n v="69.25"/>
    <x v="4"/>
    <x v="12"/>
    <n v="334840"/>
    <x v="3"/>
    <n v="265"/>
    <x v="1"/>
    <n v="88.98"/>
    <s v="First"/>
    <x v="4"/>
    <s v="Expired"/>
    <x v="1"/>
    <n v="204547.91"/>
    <x v="3"/>
  </r>
  <r>
    <x v="8"/>
    <n v="44.02"/>
    <x v="1"/>
    <x v="1"/>
    <n v="149253"/>
    <x v="7"/>
    <n v="968"/>
    <x v="1"/>
    <n v="77.45"/>
    <s v="First"/>
    <x v="7"/>
    <s v="Active"/>
    <x v="1"/>
    <n v="110364.03"/>
    <x v="0"/>
  </r>
  <r>
    <x v="1"/>
    <n v="23.18"/>
    <x v="7"/>
    <x v="28"/>
    <n v="372646"/>
    <x v="5"/>
    <n v="702"/>
    <x v="2"/>
    <n v="25.61"/>
    <s v="First"/>
    <x v="5"/>
    <s v="Expired"/>
    <x v="0"/>
    <n v="180829.22"/>
    <x v="0"/>
  </r>
  <r>
    <x v="9"/>
    <n v="5.0199999999999996"/>
    <x v="3"/>
    <x v="7"/>
    <n v="220847"/>
    <x v="6"/>
    <n v="284"/>
    <x v="0"/>
    <n v="91.77"/>
    <s v="First"/>
    <x v="9"/>
    <s v="Not Available"/>
    <x v="0"/>
    <n v="114517.62"/>
    <x v="3"/>
  </r>
  <r>
    <x v="1"/>
    <n v="37.18"/>
    <x v="1"/>
    <x v="25"/>
    <n v="345436"/>
    <x v="7"/>
    <n v="365"/>
    <x v="2"/>
    <n v="29.2"/>
    <s v="First"/>
    <x v="7"/>
    <s v="Expired"/>
    <x v="0"/>
    <n v="157876.22"/>
    <x v="0"/>
  </r>
  <r>
    <x v="5"/>
    <n v="25.58"/>
    <x v="0"/>
    <x v="29"/>
    <n v="310047"/>
    <x v="0"/>
    <n v="348"/>
    <x v="2"/>
    <n v="57.44"/>
    <s v="Third"/>
    <x v="2"/>
    <s v="Not Available"/>
    <x v="0"/>
    <n v="158431.59"/>
    <x v="0"/>
  </r>
  <r>
    <x v="8"/>
    <n v="78.36"/>
    <x v="1"/>
    <x v="37"/>
    <n v="242124"/>
    <x v="5"/>
    <n v="269"/>
    <x v="1"/>
    <n v="64.13"/>
    <s v="Second"/>
    <x v="7"/>
    <s v="Expired"/>
    <x v="1"/>
    <n v="121511.6"/>
    <x v="1"/>
  </r>
  <r>
    <x v="5"/>
    <n v="10.83"/>
    <x v="6"/>
    <x v="31"/>
    <n v="398637"/>
    <x v="9"/>
    <n v="938"/>
    <x v="1"/>
    <n v="71.61"/>
    <s v="Second"/>
    <x v="0"/>
    <s v="Active"/>
    <x v="0"/>
    <n v="176288.4"/>
    <x v="3"/>
  </r>
  <r>
    <x v="4"/>
    <n v="20.309999999999999"/>
    <x v="5"/>
    <x v="13"/>
    <n v="82679"/>
    <x v="6"/>
    <n v="811"/>
    <x v="0"/>
    <n v="65.680000000000007"/>
    <s v="Second"/>
    <x v="6"/>
    <s v="Not Available"/>
    <x v="0"/>
    <n v="42744.22"/>
    <x v="0"/>
  </r>
  <r>
    <x v="3"/>
    <n v="35.51"/>
    <x v="5"/>
    <x v="20"/>
    <n v="78360"/>
    <x v="8"/>
    <n v="802"/>
    <x v="0"/>
    <n v="72.489999999999995"/>
    <s v="Third"/>
    <x v="0"/>
    <s v="Expired"/>
    <x v="1"/>
    <n v="46673.21"/>
    <x v="2"/>
  </r>
  <r>
    <x v="0"/>
    <n v="46.98"/>
    <x v="6"/>
    <x v="21"/>
    <n v="129948"/>
    <x v="0"/>
    <n v="485"/>
    <x v="0"/>
    <n v="74.33"/>
    <s v="Second"/>
    <x v="2"/>
    <s v="Not Available"/>
    <x v="0"/>
    <n v="58647.19"/>
    <x v="3"/>
  </r>
  <r>
    <x v="8"/>
    <n v="58.11"/>
    <x v="7"/>
    <x v="30"/>
    <n v="194589"/>
    <x v="2"/>
    <n v="735"/>
    <x v="2"/>
    <n v="36.74"/>
    <s v="First"/>
    <x v="3"/>
    <s v="Expired"/>
    <x v="1"/>
    <n v="154156.21"/>
    <x v="3"/>
  </r>
  <r>
    <x v="8"/>
    <n v="34.19"/>
    <x v="0"/>
    <x v="35"/>
    <n v="252141"/>
    <x v="8"/>
    <n v="869"/>
    <x v="0"/>
    <n v="70.489999999999995"/>
    <s v="First"/>
    <x v="8"/>
    <s v="Not Available"/>
    <x v="0"/>
    <n v="136459.66"/>
    <x v="0"/>
  </r>
  <r>
    <x v="7"/>
    <n v="74.91"/>
    <x v="0"/>
    <x v="39"/>
    <n v="53183"/>
    <x v="9"/>
    <n v="823"/>
    <x v="2"/>
    <n v="46.03"/>
    <s v="First"/>
    <x v="1"/>
    <s v="Not Available"/>
    <x v="0"/>
    <n v="26593.82"/>
    <x v="3"/>
  </r>
  <r>
    <x v="7"/>
    <n v="8.36"/>
    <x v="6"/>
    <x v="10"/>
    <n v="191616"/>
    <x v="1"/>
    <n v="873"/>
    <x v="1"/>
    <n v="77.77"/>
    <s v="First"/>
    <x v="6"/>
    <s v="Active"/>
    <x v="0"/>
    <n v="129309.29"/>
    <x v="0"/>
  </r>
  <r>
    <x v="6"/>
    <n v="49.58"/>
    <x v="6"/>
    <x v="10"/>
    <n v="201359"/>
    <x v="1"/>
    <n v="422"/>
    <x v="1"/>
    <n v="96.79"/>
    <s v="Second"/>
    <x v="4"/>
    <s v="Active"/>
    <x v="1"/>
    <n v="142013.89000000001"/>
    <x v="0"/>
  </r>
  <r>
    <x v="0"/>
    <n v="8.6300000000000008"/>
    <x v="4"/>
    <x v="16"/>
    <n v="154526"/>
    <x v="9"/>
    <n v="754"/>
    <x v="2"/>
    <n v="42.48"/>
    <s v="Third"/>
    <x v="0"/>
    <s v="Active"/>
    <x v="0"/>
    <n v="76754.350000000006"/>
    <x v="2"/>
  </r>
  <r>
    <x v="5"/>
    <n v="72.31"/>
    <x v="2"/>
    <x v="27"/>
    <n v="147951"/>
    <x v="1"/>
    <n v="294"/>
    <x v="0"/>
    <n v="78.14"/>
    <s v="First"/>
    <x v="6"/>
    <s v="Expired"/>
    <x v="1"/>
    <n v="107873.97"/>
    <x v="0"/>
  </r>
  <r>
    <x v="7"/>
    <n v="36.659999999999997"/>
    <x v="7"/>
    <x v="23"/>
    <n v="347891"/>
    <x v="5"/>
    <n v="813"/>
    <x v="2"/>
    <n v="28.25"/>
    <s v="Third"/>
    <x v="9"/>
    <s v="Expired"/>
    <x v="1"/>
    <n v="208099.16"/>
    <x v="2"/>
  </r>
  <r>
    <x v="7"/>
    <n v="37.68"/>
    <x v="2"/>
    <x v="27"/>
    <n v="241615"/>
    <x v="6"/>
    <n v="166"/>
    <x v="0"/>
    <n v="64.069999999999993"/>
    <s v="Second"/>
    <x v="0"/>
    <s v="Active"/>
    <x v="1"/>
    <n v="182401.05"/>
    <x v="3"/>
  </r>
  <r>
    <x v="4"/>
    <n v="37.020000000000003"/>
    <x v="1"/>
    <x v="37"/>
    <n v="312586"/>
    <x v="5"/>
    <n v="428"/>
    <x v="2"/>
    <n v="51.67"/>
    <s v="Third"/>
    <x v="9"/>
    <s v="Not Available"/>
    <x v="1"/>
    <n v="132938.38"/>
    <x v="2"/>
  </r>
  <r>
    <x v="8"/>
    <n v="43.89"/>
    <x v="1"/>
    <x v="26"/>
    <n v="109640"/>
    <x v="5"/>
    <n v="255"/>
    <x v="1"/>
    <n v="65.75"/>
    <s v="Second"/>
    <x v="5"/>
    <s v="Expired"/>
    <x v="1"/>
    <n v="68858.2"/>
    <x v="1"/>
  </r>
  <r>
    <x v="1"/>
    <n v="36.94"/>
    <x v="4"/>
    <x v="12"/>
    <n v="59340"/>
    <x v="2"/>
    <n v="560"/>
    <x v="2"/>
    <n v="51.97"/>
    <s v="First"/>
    <x v="3"/>
    <s v="Active"/>
    <x v="0"/>
    <n v="33041.26"/>
    <x v="2"/>
  </r>
  <r>
    <x v="7"/>
    <n v="24.32"/>
    <x v="3"/>
    <x v="7"/>
    <n v="154381"/>
    <x v="9"/>
    <n v="646"/>
    <x v="1"/>
    <n v="83.1"/>
    <s v="Third"/>
    <x v="1"/>
    <s v="Active"/>
    <x v="1"/>
    <n v="98209.32"/>
    <x v="2"/>
  </r>
  <r>
    <x v="7"/>
    <n v="33.840000000000003"/>
    <x v="6"/>
    <x v="33"/>
    <n v="248670"/>
    <x v="8"/>
    <n v="944"/>
    <x v="0"/>
    <n v="85.4"/>
    <s v="Third"/>
    <x v="3"/>
    <s v="Active"/>
    <x v="1"/>
    <n v="179547.58"/>
    <x v="2"/>
  </r>
  <r>
    <x v="9"/>
    <n v="68.040000000000006"/>
    <x v="2"/>
    <x v="34"/>
    <n v="96841"/>
    <x v="3"/>
    <n v="642"/>
    <x v="1"/>
    <n v="95.55"/>
    <s v="First"/>
    <x v="4"/>
    <s v="Expired"/>
    <x v="1"/>
    <n v="60637.26"/>
    <x v="0"/>
  </r>
  <r>
    <x v="5"/>
    <n v="12.44"/>
    <x v="7"/>
    <x v="28"/>
    <n v="63050"/>
    <x v="8"/>
    <n v="780"/>
    <x v="1"/>
    <n v="74.52"/>
    <s v="Third"/>
    <x v="9"/>
    <s v="Expired"/>
    <x v="1"/>
    <n v="29394.44"/>
    <x v="0"/>
  </r>
  <r>
    <x v="7"/>
    <n v="76.349999999999994"/>
    <x v="4"/>
    <x v="18"/>
    <n v="305953"/>
    <x v="0"/>
    <n v="530"/>
    <x v="0"/>
    <n v="90.01"/>
    <s v="First"/>
    <x v="2"/>
    <s v="Active"/>
    <x v="0"/>
    <n v="208428.93"/>
    <x v="2"/>
  </r>
  <r>
    <x v="9"/>
    <n v="76.72"/>
    <x v="1"/>
    <x v="1"/>
    <n v="262821"/>
    <x v="5"/>
    <n v="595"/>
    <x v="2"/>
    <n v="43.72"/>
    <s v="Second"/>
    <x v="9"/>
    <s v="Expired"/>
    <x v="1"/>
    <n v="200024.84"/>
    <x v="0"/>
  </r>
  <r>
    <x v="4"/>
    <n v="62.04"/>
    <x v="7"/>
    <x v="23"/>
    <n v="248633"/>
    <x v="7"/>
    <n v="870"/>
    <x v="2"/>
    <n v="32.21"/>
    <s v="Third"/>
    <x v="2"/>
    <s v="Expired"/>
    <x v="0"/>
    <n v="134909.10999999999"/>
    <x v="3"/>
  </r>
  <r>
    <x v="5"/>
    <n v="50.54"/>
    <x v="4"/>
    <x v="12"/>
    <n v="220993"/>
    <x v="8"/>
    <n v="232"/>
    <x v="0"/>
    <n v="79.5"/>
    <s v="Second"/>
    <x v="1"/>
    <s v="Active"/>
    <x v="1"/>
    <n v="106769.74"/>
    <x v="2"/>
  </r>
  <r>
    <x v="1"/>
    <n v="73.239999999999995"/>
    <x v="6"/>
    <x v="10"/>
    <n v="86159"/>
    <x v="8"/>
    <n v="452"/>
    <x v="0"/>
    <n v="72.739999999999995"/>
    <s v="First"/>
    <x v="8"/>
    <s v="Not Available"/>
    <x v="0"/>
    <n v="41742.86"/>
    <x v="1"/>
  </r>
  <r>
    <x v="4"/>
    <n v="70.430000000000007"/>
    <x v="0"/>
    <x v="0"/>
    <n v="359341"/>
    <x v="7"/>
    <n v="979"/>
    <x v="2"/>
    <n v="59.73"/>
    <s v="Third"/>
    <x v="6"/>
    <s v="Not Available"/>
    <x v="0"/>
    <n v="174324.72"/>
    <x v="0"/>
  </r>
  <r>
    <x v="8"/>
    <n v="9.84"/>
    <x v="5"/>
    <x v="5"/>
    <n v="394079"/>
    <x v="5"/>
    <n v="172"/>
    <x v="1"/>
    <n v="72.489999999999995"/>
    <s v="Second"/>
    <x v="8"/>
    <s v="Not Available"/>
    <x v="1"/>
    <n v="304944.38"/>
    <x v="3"/>
  </r>
  <r>
    <x v="6"/>
    <n v="23.43"/>
    <x v="2"/>
    <x v="8"/>
    <n v="62824"/>
    <x v="4"/>
    <n v="639"/>
    <x v="0"/>
    <n v="85.7"/>
    <s v="Third"/>
    <x v="0"/>
    <s v="Active"/>
    <x v="0"/>
    <n v="28447.66"/>
    <x v="3"/>
  </r>
  <r>
    <x v="5"/>
    <n v="39.76"/>
    <x v="7"/>
    <x v="17"/>
    <n v="102921"/>
    <x v="6"/>
    <n v="114"/>
    <x v="2"/>
    <n v="26.24"/>
    <s v="Second"/>
    <x v="0"/>
    <s v="Active"/>
    <x v="0"/>
    <n v="65985.59"/>
    <x v="0"/>
  </r>
  <r>
    <x v="1"/>
    <n v="45.71"/>
    <x v="1"/>
    <x v="19"/>
    <n v="370628"/>
    <x v="5"/>
    <n v="922"/>
    <x v="0"/>
    <n v="68.8"/>
    <s v="Second"/>
    <x v="6"/>
    <s v="Expired"/>
    <x v="0"/>
    <n v="157794.12"/>
    <x v="2"/>
  </r>
  <r>
    <x v="4"/>
    <n v="63.31"/>
    <x v="7"/>
    <x v="28"/>
    <n v="388753"/>
    <x v="4"/>
    <n v="831"/>
    <x v="2"/>
    <n v="49.49"/>
    <s v="Second"/>
    <x v="0"/>
    <s v="Active"/>
    <x v="0"/>
    <n v="245201"/>
    <x v="2"/>
  </r>
  <r>
    <x v="6"/>
    <n v="69.599999999999994"/>
    <x v="4"/>
    <x v="4"/>
    <n v="113090"/>
    <x v="7"/>
    <n v="660"/>
    <x v="1"/>
    <n v="94.31"/>
    <s v="Third"/>
    <x v="3"/>
    <s v="Expired"/>
    <x v="0"/>
    <n v="60533.81"/>
    <x v="1"/>
  </r>
  <r>
    <x v="0"/>
    <n v="54.01"/>
    <x v="0"/>
    <x v="29"/>
    <n v="94658"/>
    <x v="4"/>
    <n v="956"/>
    <x v="0"/>
    <n v="88.21"/>
    <s v="Second"/>
    <x v="0"/>
    <s v="Active"/>
    <x v="1"/>
    <n v="59439.74"/>
    <x v="3"/>
  </r>
  <r>
    <x v="0"/>
    <n v="68.3"/>
    <x v="2"/>
    <x v="34"/>
    <n v="196019"/>
    <x v="9"/>
    <n v="119"/>
    <x v="2"/>
    <n v="55.45"/>
    <s v="Third"/>
    <x v="1"/>
    <s v="Expired"/>
    <x v="1"/>
    <n v="128131.41"/>
    <x v="3"/>
  </r>
  <r>
    <x v="2"/>
    <n v="15.97"/>
    <x v="2"/>
    <x v="27"/>
    <n v="372714"/>
    <x v="9"/>
    <n v="222"/>
    <x v="0"/>
    <n v="85.89"/>
    <s v="Third"/>
    <x v="1"/>
    <s v="Not Available"/>
    <x v="1"/>
    <n v="257900.79"/>
    <x v="0"/>
  </r>
  <r>
    <x v="6"/>
    <n v="17.53"/>
    <x v="5"/>
    <x v="9"/>
    <n v="124264"/>
    <x v="0"/>
    <n v="294"/>
    <x v="0"/>
    <n v="70.11"/>
    <s v="Third"/>
    <x v="0"/>
    <s v="Not Available"/>
    <x v="1"/>
    <n v="82195.289999999994"/>
    <x v="0"/>
  </r>
  <r>
    <x v="7"/>
    <n v="41.54"/>
    <x v="6"/>
    <x v="21"/>
    <n v="381742"/>
    <x v="4"/>
    <n v="536"/>
    <x v="1"/>
    <n v="78.599999999999994"/>
    <s v="First"/>
    <x v="0"/>
    <s v="Not Available"/>
    <x v="1"/>
    <n v="270438.14"/>
    <x v="0"/>
  </r>
  <r>
    <x v="9"/>
    <n v="60.56"/>
    <x v="0"/>
    <x v="0"/>
    <n v="221635"/>
    <x v="5"/>
    <n v="404"/>
    <x v="1"/>
    <n v="63.56"/>
    <s v="Third"/>
    <x v="6"/>
    <s v="Expired"/>
    <x v="1"/>
    <n v="159385.26999999999"/>
    <x v="1"/>
  </r>
  <r>
    <x v="8"/>
    <n v="22.82"/>
    <x v="6"/>
    <x v="10"/>
    <n v="157913"/>
    <x v="6"/>
    <n v="276"/>
    <x v="1"/>
    <n v="74.66"/>
    <s v="Second"/>
    <x v="4"/>
    <s v="Expired"/>
    <x v="0"/>
    <n v="89861.77"/>
    <x v="2"/>
  </r>
  <r>
    <x v="6"/>
    <n v="12.69"/>
    <x v="4"/>
    <x v="4"/>
    <n v="365843"/>
    <x v="6"/>
    <n v="918"/>
    <x v="2"/>
    <n v="41.9"/>
    <s v="Second"/>
    <x v="6"/>
    <s v="Active"/>
    <x v="1"/>
    <n v="231603.91"/>
    <x v="2"/>
  </r>
  <r>
    <x v="1"/>
    <n v="64.83"/>
    <x v="3"/>
    <x v="3"/>
    <n v="239580"/>
    <x v="8"/>
    <n v="726"/>
    <x v="2"/>
    <n v="58.36"/>
    <s v="First"/>
    <x v="8"/>
    <s v="Not Available"/>
    <x v="0"/>
    <n v="116872.48"/>
    <x v="2"/>
  </r>
  <r>
    <x v="0"/>
    <n v="48.09"/>
    <x v="2"/>
    <x v="2"/>
    <n v="363453"/>
    <x v="4"/>
    <n v="594"/>
    <x v="1"/>
    <n v="89.81"/>
    <s v="Second"/>
    <x v="0"/>
    <s v="Active"/>
    <x v="1"/>
    <n v="239441.8"/>
    <x v="3"/>
  </r>
  <r>
    <x v="9"/>
    <n v="15.43"/>
    <x v="4"/>
    <x v="12"/>
    <n v="138590"/>
    <x v="9"/>
    <n v="117"/>
    <x v="2"/>
    <n v="30.24"/>
    <s v="Second"/>
    <x v="1"/>
    <s v="Active"/>
    <x v="1"/>
    <n v="85059.12"/>
    <x v="0"/>
  </r>
  <r>
    <x v="0"/>
    <n v="68.8"/>
    <x v="4"/>
    <x v="22"/>
    <n v="371219"/>
    <x v="5"/>
    <n v="118"/>
    <x v="0"/>
    <n v="64.3"/>
    <s v="First"/>
    <x v="5"/>
    <s v="Expired"/>
    <x v="1"/>
    <n v="251453.72"/>
    <x v="0"/>
  </r>
  <r>
    <x v="9"/>
    <n v="36.47"/>
    <x v="2"/>
    <x v="34"/>
    <n v="378082"/>
    <x v="9"/>
    <n v="105"/>
    <x v="1"/>
    <n v="89"/>
    <s v="Second"/>
    <x v="1"/>
    <s v="Not Available"/>
    <x v="0"/>
    <n v="188214.49"/>
    <x v="0"/>
  </r>
  <r>
    <x v="3"/>
    <n v="6.23"/>
    <x v="1"/>
    <x v="25"/>
    <n v="86198"/>
    <x v="4"/>
    <n v="988"/>
    <x v="2"/>
    <n v="54.26"/>
    <s v="Second"/>
    <x v="0"/>
    <s v="Active"/>
    <x v="0"/>
    <n v="68472.929999999993"/>
    <x v="0"/>
  </r>
  <r>
    <x v="9"/>
    <n v="14.82"/>
    <x v="3"/>
    <x v="14"/>
    <n v="258690"/>
    <x v="3"/>
    <n v="169"/>
    <x v="0"/>
    <n v="68.63"/>
    <s v="Third"/>
    <x v="0"/>
    <s v="Not Available"/>
    <x v="0"/>
    <n v="124786.75"/>
    <x v="2"/>
  </r>
  <r>
    <x v="0"/>
    <n v="51.69"/>
    <x v="3"/>
    <x v="32"/>
    <n v="336831"/>
    <x v="1"/>
    <n v="729"/>
    <x v="1"/>
    <n v="78.540000000000006"/>
    <s v="First"/>
    <x v="6"/>
    <s v="Active"/>
    <x v="1"/>
    <n v="185474.84"/>
    <x v="3"/>
  </r>
  <r>
    <x v="2"/>
    <n v="78.55"/>
    <x v="3"/>
    <x v="7"/>
    <n v="297387"/>
    <x v="4"/>
    <n v="228"/>
    <x v="1"/>
    <n v="77.16"/>
    <s v="Second"/>
    <x v="0"/>
    <s v="Active"/>
    <x v="1"/>
    <n v="146978.51999999999"/>
    <x v="2"/>
  </r>
  <r>
    <x v="8"/>
    <n v="34.26"/>
    <x v="2"/>
    <x v="38"/>
    <n v="75803"/>
    <x v="4"/>
    <n v="649"/>
    <x v="0"/>
    <n v="70.94"/>
    <s v="First"/>
    <x v="0"/>
    <s v="Expired"/>
    <x v="0"/>
    <n v="50567.39"/>
    <x v="0"/>
  </r>
  <r>
    <x v="0"/>
    <n v="79.63"/>
    <x v="3"/>
    <x v="32"/>
    <n v="265717"/>
    <x v="0"/>
    <n v="534"/>
    <x v="2"/>
    <n v="59.8"/>
    <s v="First"/>
    <x v="2"/>
    <s v="Not Available"/>
    <x v="1"/>
    <n v="182319.64"/>
    <x v="0"/>
  </r>
  <r>
    <x v="6"/>
    <n v="61.88"/>
    <x v="2"/>
    <x v="8"/>
    <n v="330225"/>
    <x v="1"/>
    <n v="370"/>
    <x v="1"/>
    <n v="62.34"/>
    <s v="First"/>
    <x v="6"/>
    <s v="Not Available"/>
    <x v="0"/>
    <n v="224748.56"/>
    <x v="1"/>
  </r>
  <r>
    <x v="9"/>
    <n v="21.86"/>
    <x v="7"/>
    <x v="17"/>
    <n v="289424"/>
    <x v="3"/>
    <n v="1000"/>
    <x v="2"/>
    <n v="31.37"/>
    <s v="Second"/>
    <x v="1"/>
    <s v="Expired"/>
    <x v="1"/>
    <n v="119521.72"/>
    <x v="2"/>
  </r>
  <r>
    <x v="6"/>
    <n v="51.45"/>
    <x v="7"/>
    <x v="30"/>
    <n v="59924"/>
    <x v="0"/>
    <n v="878"/>
    <x v="0"/>
    <n v="61.15"/>
    <s v="First"/>
    <x v="2"/>
    <s v="Expired"/>
    <x v="1"/>
    <n v="41782.9"/>
    <x v="1"/>
  </r>
  <r>
    <x v="6"/>
    <n v="77.95"/>
    <x v="4"/>
    <x v="4"/>
    <n v="174179"/>
    <x v="2"/>
    <n v="721"/>
    <x v="0"/>
    <n v="86.86"/>
    <s v="Second"/>
    <x v="3"/>
    <s v="Expired"/>
    <x v="1"/>
    <n v="97948.54"/>
    <x v="0"/>
  </r>
  <r>
    <x v="4"/>
    <n v="72.77"/>
    <x v="3"/>
    <x v="11"/>
    <n v="123678"/>
    <x v="3"/>
    <n v="317"/>
    <x v="1"/>
    <n v="94.77"/>
    <s v="First"/>
    <x v="4"/>
    <s v="Active"/>
    <x v="1"/>
    <n v="96374.82"/>
    <x v="2"/>
  </r>
  <r>
    <x v="9"/>
    <n v="78.47"/>
    <x v="0"/>
    <x v="29"/>
    <n v="378265"/>
    <x v="3"/>
    <n v="967"/>
    <x v="2"/>
    <n v="51.45"/>
    <s v="First"/>
    <x v="4"/>
    <s v="Expired"/>
    <x v="1"/>
    <n v="191895.98"/>
    <x v="2"/>
  </r>
  <r>
    <x v="2"/>
    <n v="70.7"/>
    <x v="6"/>
    <x v="10"/>
    <n v="253755"/>
    <x v="7"/>
    <n v="228"/>
    <x v="1"/>
    <n v="99.41"/>
    <s v="First"/>
    <x v="7"/>
    <s v="Not Available"/>
    <x v="1"/>
    <n v="118293.12"/>
    <x v="1"/>
  </r>
  <r>
    <x v="4"/>
    <n v="35.03"/>
    <x v="0"/>
    <x v="39"/>
    <n v="203804"/>
    <x v="1"/>
    <n v="569"/>
    <x v="0"/>
    <n v="77.81"/>
    <s v="First"/>
    <x v="6"/>
    <s v="Active"/>
    <x v="1"/>
    <n v="84088.46"/>
    <x v="3"/>
  </r>
  <r>
    <x v="2"/>
    <n v="7.93"/>
    <x v="6"/>
    <x v="10"/>
    <n v="264493"/>
    <x v="8"/>
    <n v="963"/>
    <x v="2"/>
    <n v="36.97"/>
    <s v="First"/>
    <x v="8"/>
    <s v="Active"/>
    <x v="0"/>
    <n v="146338.96"/>
    <x v="0"/>
  </r>
  <r>
    <x v="8"/>
    <n v="29.52"/>
    <x v="6"/>
    <x v="10"/>
    <n v="351102"/>
    <x v="9"/>
    <n v="483"/>
    <x v="0"/>
    <n v="96.13"/>
    <s v="First"/>
    <x v="1"/>
    <s v="Expired"/>
    <x v="0"/>
    <n v="164636.03"/>
    <x v="3"/>
  </r>
  <r>
    <x v="2"/>
    <n v="59.23"/>
    <x v="4"/>
    <x v="4"/>
    <n v="286649"/>
    <x v="1"/>
    <n v="322"/>
    <x v="1"/>
    <n v="97.2"/>
    <s v="Second"/>
    <x v="0"/>
    <s v="Expired"/>
    <x v="0"/>
    <n v="210494.37"/>
    <x v="1"/>
  </r>
  <r>
    <x v="1"/>
    <n v="37.67"/>
    <x v="0"/>
    <x v="6"/>
    <n v="170062"/>
    <x v="6"/>
    <n v="864"/>
    <x v="2"/>
    <n v="50.29"/>
    <s v="Second"/>
    <x v="3"/>
    <s v="Not Available"/>
    <x v="1"/>
    <n v="93552.03"/>
    <x v="3"/>
  </r>
  <r>
    <x v="6"/>
    <n v="6.48"/>
    <x v="6"/>
    <x v="10"/>
    <n v="226810"/>
    <x v="8"/>
    <n v="406"/>
    <x v="0"/>
    <n v="95.71"/>
    <s v="Second"/>
    <x v="2"/>
    <s v="Expired"/>
    <x v="0"/>
    <n v="160020.18"/>
    <x v="0"/>
  </r>
  <r>
    <x v="6"/>
    <n v="20.100000000000001"/>
    <x v="1"/>
    <x v="26"/>
    <n v="258509"/>
    <x v="5"/>
    <n v="207"/>
    <x v="2"/>
    <n v="45.72"/>
    <s v="Second"/>
    <x v="3"/>
    <s v="Not Available"/>
    <x v="1"/>
    <n v="201046.2"/>
    <x v="1"/>
  </r>
  <r>
    <x v="0"/>
    <n v="10.26"/>
    <x v="3"/>
    <x v="32"/>
    <n v="171763"/>
    <x v="8"/>
    <n v="923"/>
    <x v="2"/>
    <n v="53.99"/>
    <s v="First"/>
    <x v="8"/>
    <s v="Active"/>
    <x v="1"/>
    <n v="132253.45000000001"/>
    <x v="3"/>
  </r>
  <r>
    <x v="5"/>
    <n v="26.24"/>
    <x v="7"/>
    <x v="36"/>
    <n v="388451"/>
    <x v="8"/>
    <n v="636"/>
    <x v="1"/>
    <n v="82.88"/>
    <s v="First"/>
    <x v="8"/>
    <s v="Expired"/>
    <x v="1"/>
    <n v="162796.62"/>
    <x v="2"/>
  </r>
  <r>
    <x v="3"/>
    <n v="25.6"/>
    <x v="7"/>
    <x v="36"/>
    <n v="251747"/>
    <x v="4"/>
    <n v="225"/>
    <x v="0"/>
    <n v="83.22"/>
    <s v="First"/>
    <x v="0"/>
    <s v="Expired"/>
    <x v="0"/>
    <n v="139296.59"/>
    <x v="2"/>
  </r>
  <r>
    <x v="3"/>
    <n v="11.3"/>
    <x v="4"/>
    <x v="12"/>
    <n v="289421"/>
    <x v="7"/>
    <n v="295"/>
    <x v="0"/>
    <n v="65.540000000000006"/>
    <s v="Second"/>
    <x v="1"/>
    <s v="Active"/>
    <x v="0"/>
    <n v="148303.53"/>
    <x v="1"/>
  </r>
  <r>
    <x v="8"/>
    <n v="18.010000000000002"/>
    <x v="0"/>
    <x v="29"/>
    <n v="135671"/>
    <x v="1"/>
    <n v="526"/>
    <x v="1"/>
    <n v="79.209999999999994"/>
    <s v="Second"/>
    <x v="0"/>
    <s v="Not Available"/>
    <x v="1"/>
    <n v="88105.68"/>
    <x v="1"/>
  </r>
  <r>
    <x v="8"/>
    <n v="74.52"/>
    <x v="0"/>
    <x v="29"/>
    <n v="101528"/>
    <x v="0"/>
    <n v="134"/>
    <x v="1"/>
    <n v="67.62"/>
    <s v="Third"/>
    <x v="4"/>
    <s v="Expired"/>
    <x v="0"/>
    <n v="42336.68"/>
    <x v="2"/>
  </r>
  <r>
    <x v="9"/>
    <n v="73.53"/>
    <x v="0"/>
    <x v="29"/>
    <n v="236911"/>
    <x v="6"/>
    <n v="376"/>
    <x v="1"/>
    <n v="68.78"/>
    <s v="Third"/>
    <x v="2"/>
    <s v="Active"/>
    <x v="1"/>
    <n v="160238.53"/>
    <x v="2"/>
  </r>
  <r>
    <x v="8"/>
    <n v="56.15"/>
    <x v="5"/>
    <x v="20"/>
    <n v="181203"/>
    <x v="1"/>
    <n v="500"/>
    <x v="1"/>
    <n v="72.94"/>
    <s v="Third"/>
    <x v="4"/>
    <s v="Not Available"/>
    <x v="1"/>
    <n v="110589.64"/>
    <x v="2"/>
  </r>
  <r>
    <x v="2"/>
    <n v="13.27"/>
    <x v="4"/>
    <x v="4"/>
    <n v="123543"/>
    <x v="3"/>
    <n v="474"/>
    <x v="2"/>
    <n v="36.51"/>
    <s v="Third"/>
    <x v="1"/>
    <s v="Expired"/>
    <x v="0"/>
    <n v="83624.7"/>
    <x v="3"/>
  </r>
  <r>
    <x v="1"/>
    <n v="64.81"/>
    <x v="5"/>
    <x v="20"/>
    <n v="312369"/>
    <x v="5"/>
    <n v="338"/>
    <x v="2"/>
    <n v="58.59"/>
    <s v="Second"/>
    <x v="5"/>
    <s v="Active"/>
    <x v="0"/>
    <n v="177650.44"/>
    <x v="2"/>
  </r>
  <r>
    <x v="7"/>
    <n v="46.32"/>
    <x v="3"/>
    <x v="32"/>
    <n v="274867"/>
    <x v="3"/>
    <n v="749"/>
    <x v="2"/>
    <n v="42.19"/>
    <s v="Third"/>
    <x v="4"/>
    <s v="Active"/>
    <x v="1"/>
    <n v="203123.73"/>
    <x v="3"/>
  </r>
  <r>
    <x v="5"/>
    <n v="26.83"/>
    <x v="0"/>
    <x v="0"/>
    <n v="189432"/>
    <x v="6"/>
    <n v="684"/>
    <x v="1"/>
    <n v="67.94"/>
    <s v="First"/>
    <x v="9"/>
    <s v="Not Available"/>
    <x v="1"/>
    <n v="141861.54"/>
    <x v="0"/>
  </r>
  <r>
    <x v="9"/>
    <n v="62.67"/>
    <x v="2"/>
    <x v="8"/>
    <n v="308439"/>
    <x v="1"/>
    <n v="549"/>
    <x v="0"/>
    <n v="95.12"/>
    <s v="Third"/>
    <x v="4"/>
    <s v="Not Available"/>
    <x v="0"/>
    <n v="157523.54"/>
    <x v="3"/>
  </r>
  <r>
    <x v="3"/>
    <n v="79.36"/>
    <x v="5"/>
    <x v="9"/>
    <n v="225833"/>
    <x v="9"/>
    <n v="980"/>
    <x v="2"/>
    <n v="46.86"/>
    <s v="Third"/>
    <x v="1"/>
    <s v="Not Available"/>
    <x v="1"/>
    <n v="142681.69"/>
    <x v="3"/>
  </r>
  <r>
    <x v="1"/>
    <n v="25.77"/>
    <x v="3"/>
    <x v="7"/>
    <n v="272050"/>
    <x v="5"/>
    <n v="802"/>
    <x v="1"/>
    <n v="96.5"/>
    <s v="First"/>
    <x v="5"/>
    <s v="Expired"/>
    <x v="1"/>
    <n v="155069.76000000001"/>
    <x v="0"/>
  </r>
  <r>
    <x v="0"/>
    <n v="27.58"/>
    <x v="4"/>
    <x v="4"/>
    <n v="77585"/>
    <x v="0"/>
    <n v="734"/>
    <x v="1"/>
    <n v="86.92"/>
    <s v="First"/>
    <x v="2"/>
    <s v="Not Available"/>
    <x v="0"/>
    <n v="49203.58"/>
    <x v="1"/>
  </r>
  <r>
    <x v="0"/>
    <n v="65.739999999999995"/>
    <x v="2"/>
    <x v="27"/>
    <n v="258233"/>
    <x v="1"/>
    <n v="766"/>
    <x v="2"/>
    <n v="35.1"/>
    <s v="First"/>
    <x v="6"/>
    <s v="Not Available"/>
    <x v="0"/>
    <n v="161087.84"/>
    <x v="1"/>
  </r>
  <r>
    <x v="1"/>
    <n v="24.53"/>
    <x v="0"/>
    <x v="29"/>
    <n v="181448"/>
    <x v="0"/>
    <n v="367"/>
    <x v="2"/>
    <n v="46.77"/>
    <s v="First"/>
    <x v="2"/>
    <s v="Expired"/>
    <x v="0"/>
    <n v="110343.71"/>
    <x v="2"/>
  </r>
  <r>
    <x v="4"/>
    <n v="28.41"/>
    <x v="3"/>
    <x v="32"/>
    <n v="264210"/>
    <x v="4"/>
    <n v="656"/>
    <x v="2"/>
    <n v="25.29"/>
    <s v="Second"/>
    <x v="0"/>
    <s v="Active"/>
    <x v="1"/>
    <n v="158709.43"/>
    <x v="2"/>
  </r>
  <r>
    <x v="5"/>
    <n v="24.22"/>
    <x v="0"/>
    <x v="0"/>
    <n v="79464"/>
    <x v="6"/>
    <n v="785"/>
    <x v="1"/>
    <n v="64.86"/>
    <s v="Third"/>
    <x v="4"/>
    <s v="Expired"/>
    <x v="0"/>
    <n v="50035.46"/>
    <x v="0"/>
  </r>
  <r>
    <x v="5"/>
    <n v="65"/>
    <x v="3"/>
    <x v="11"/>
    <n v="123586"/>
    <x v="4"/>
    <n v="701"/>
    <x v="2"/>
    <n v="53.74"/>
    <s v="Third"/>
    <x v="0"/>
    <s v="Active"/>
    <x v="1"/>
    <n v="80861.25"/>
    <x v="2"/>
  </r>
  <r>
    <x v="6"/>
    <n v="41.42"/>
    <x v="5"/>
    <x v="13"/>
    <n v="131342"/>
    <x v="8"/>
    <n v="865"/>
    <x v="1"/>
    <n v="96.3"/>
    <s v="Third"/>
    <x v="2"/>
    <s v="Expired"/>
    <x v="1"/>
    <n v="82914.48"/>
    <x v="3"/>
  </r>
  <r>
    <x v="6"/>
    <n v="57.9"/>
    <x v="3"/>
    <x v="11"/>
    <n v="233763"/>
    <x v="9"/>
    <n v="490"/>
    <x v="0"/>
    <n v="65.099999999999994"/>
    <s v="Second"/>
    <x v="0"/>
    <s v="Expired"/>
    <x v="1"/>
    <n v="183037.91"/>
    <x v="0"/>
  </r>
  <r>
    <x v="5"/>
    <n v="25.7"/>
    <x v="7"/>
    <x v="23"/>
    <n v="137832"/>
    <x v="3"/>
    <n v="377"/>
    <x v="2"/>
    <n v="43.05"/>
    <s v="Second"/>
    <x v="0"/>
    <s v="Not Available"/>
    <x v="1"/>
    <n v="102047.34"/>
    <x v="3"/>
  </r>
  <r>
    <x v="8"/>
    <n v="32.869999999999997"/>
    <x v="2"/>
    <x v="38"/>
    <n v="244188"/>
    <x v="7"/>
    <n v="902"/>
    <x v="1"/>
    <n v="74.010000000000005"/>
    <s v="Second"/>
    <x v="1"/>
    <s v="Not Available"/>
    <x v="0"/>
    <n v="112260.72"/>
    <x v="1"/>
  </r>
  <r>
    <x v="1"/>
    <n v="59.86"/>
    <x v="5"/>
    <x v="13"/>
    <n v="120981"/>
    <x v="1"/>
    <n v="950"/>
    <x v="0"/>
    <n v="79.45"/>
    <s v="First"/>
    <x v="6"/>
    <s v="Expired"/>
    <x v="1"/>
    <n v="78997.649999999994"/>
    <x v="0"/>
  </r>
  <r>
    <x v="1"/>
    <n v="66.33"/>
    <x v="0"/>
    <x v="0"/>
    <n v="187438"/>
    <x v="5"/>
    <n v="219"/>
    <x v="0"/>
    <n v="73.63"/>
    <s v="First"/>
    <x v="5"/>
    <s v="Active"/>
    <x v="0"/>
    <n v="137750.09"/>
    <x v="0"/>
  </r>
  <r>
    <x v="0"/>
    <n v="25.2"/>
    <x v="2"/>
    <x v="2"/>
    <n v="393871"/>
    <x v="5"/>
    <n v="502"/>
    <x v="1"/>
    <n v="78.790000000000006"/>
    <s v="First"/>
    <x v="5"/>
    <s v="Not Available"/>
    <x v="0"/>
    <n v="245525.59"/>
    <x v="1"/>
  </r>
  <r>
    <x v="2"/>
    <n v="54.7"/>
    <x v="3"/>
    <x v="3"/>
    <n v="325210"/>
    <x v="9"/>
    <n v="939"/>
    <x v="2"/>
    <n v="34.82"/>
    <s v="First"/>
    <x v="1"/>
    <s v="Not Available"/>
    <x v="0"/>
    <n v="252524.87"/>
    <x v="0"/>
  </r>
  <r>
    <x v="2"/>
    <n v="22.79"/>
    <x v="5"/>
    <x v="5"/>
    <n v="393911"/>
    <x v="8"/>
    <n v="560"/>
    <x v="2"/>
    <n v="30.09"/>
    <s v="Second"/>
    <x v="9"/>
    <s v="Not Available"/>
    <x v="0"/>
    <n v="261751.94"/>
    <x v="1"/>
  </r>
  <r>
    <x v="6"/>
    <n v="38.65"/>
    <x v="3"/>
    <x v="14"/>
    <n v="293596"/>
    <x v="4"/>
    <n v="905"/>
    <x v="2"/>
    <n v="35.53"/>
    <s v="Second"/>
    <x v="0"/>
    <s v="Active"/>
    <x v="0"/>
    <n v="152934.29"/>
    <x v="2"/>
  </r>
  <r>
    <x v="4"/>
    <n v="38.94"/>
    <x v="0"/>
    <x v="35"/>
    <n v="166032"/>
    <x v="7"/>
    <n v="556"/>
    <x v="0"/>
    <n v="76.180000000000007"/>
    <s v="First"/>
    <x v="7"/>
    <s v="Not Available"/>
    <x v="0"/>
    <n v="88396.58"/>
    <x v="2"/>
  </r>
  <r>
    <x v="3"/>
    <n v="14.76"/>
    <x v="3"/>
    <x v="14"/>
    <n v="115306"/>
    <x v="6"/>
    <n v="592"/>
    <x v="1"/>
    <n v="60.68"/>
    <s v="Second"/>
    <x v="7"/>
    <s v="Expired"/>
    <x v="0"/>
    <n v="84912.55"/>
    <x v="2"/>
  </r>
  <r>
    <x v="6"/>
    <n v="46.11"/>
    <x v="3"/>
    <x v="32"/>
    <n v="308320"/>
    <x v="8"/>
    <n v="741"/>
    <x v="0"/>
    <n v="94.38"/>
    <s v="Second"/>
    <x v="4"/>
    <s v="Expired"/>
    <x v="1"/>
    <n v="196236.13"/>
    <x v="2"/>
  </r>
  <r>
    <x v="3"/>
    <n v="37.79"/>
    <x v="7"/>
    <x v="17"/>
    <n v="251924"/>
    <x v="8"/>
    <n v="483"/>
    <x v="0"/>
    <n v="84.85"/>
    <s v="Third"/>
    <x v="7"/>
    <s v="Active"/>
    <x v="0"/>
    <n v="153395.03"/>
    <x v="3"/>
  </r>
  <r>
    <x v="8"/>
    <n v="6.87"/>
    <x v="2"/>
    <x v="2"/>
    <n v="359838"/>
    <x v="7"/>
    <n v="688"/>
    <x v="2"/>
    <n v="27.74"/>
    <s v="Second"/>
    <x v="2"/>
    <s v="Active"/>
    <x v="1"/>
    <n v="152321.69"/>
    <x v="0"/>
  </r>
  <r>
    <x v="8"/>
    <n v="22.6"/>
    <x v="3"/>
    <x v="3"/>
    <n v="397818"/>
    <x v="5"/>
    <n v="959"/>
    <x v="2"/>
    <n v="56.57"/>
    <s v="First"/>
    <x v="5"/>
    <s v="Active"/>
    <x v="1"/>
    <n v="281030.19"/>
    <x v="3"/>
  </r>
  <r>
    <x v="9"/>
    <n v="37.81"/>
    <x v="7"/>
    <x v="17"/>
    <n v="211310"/>
    <x v="4"/>
    <n v="348"/>
    <x v="1"/>
    <n v="82.21"/>
    <s v="Second"/>
    <x v="0"/>
    <s v="Not Available"/>
    <x v="0"/>
    <n v="102122.06"/>
    <x v="3"/>
  </r>
  <r>
    <x v="9"/>
    <n v="14.43"/>
    <x v="4"/>
    <x v="18"/>
    <n v="279092"/>
    <x v="8"/>
    <n v="152"/>
    <x v="2"/>
    <n v="25.03"/>
    <s v="First"/>
    <x v="8"/>
    <s v="Active"/>
    <x v="0"/>
    <n v="168936.97"/>
    <x v="1"/>
  </r>
  <r>
    <x v="8"/>
    <n v="31.47"/>
    <x v="0"/>
    <x v="39"/>
    <n v="222230"/>
    <x v="8"/>
    <n v="998"/>
    <x v="1"/>
    <n v="90.99"/>
    <s v="First"/>
    <x v="8"/>
    <s v="Active"/>
    <x v="1"/>
    <n v="92536.66"/>
    <x v="3"/>
  </r>
  <r>
    <x v="6"/>
    <n v="77.67"/>
    <x v="2"/>
    <x v="38"/>
    <n v="156107"/>
    <x v="2"/>
    <n v="989"/>
    <x v="1"/>
    <n v="90.61"/>
    <s v="Second"/>
    <x v="6"/>
    <s v="Expired"/>
    <x v="1"/>
    <n v="82713.23"/>
    <x v="2"/>
  </r>
  <r>
    <x v="9"/>
    <n v="35.78"/>
    <x v="7"/>
    <x v="36"/>
    <n v="284919"/>
    <x v="6"/>
    <n v="605"/>
    <x v="1"/>
    <n v="91.37"/>
    <s v="Second"/>
    <x v="0"/>
    <s v="Active"/>
    <x v="1"/>
    <n v="227321.7"/>
    <x v="3"/>
  </r>
  <r>
    <x v="6"/>
    <n v="17.100000000000001"/>
    <x v="3"/>
    <x v="32"/>
    <n v="190019"/>
    <x v="7"/>
    <n v="427"/>
    <x v="1"/>
    <n v="91.06"/>
    <s v="Second"/>
    <x v="4"/>
    <s v="Expired"/>
    <x v="0"/>
    <n v="151016.18"/>
    <x v="3"/>
  </r>
  <r>
    <x v="9"/>
    <n v="28.78"/>
    <x v="1"/>
    <x v="19"/>
    <n v="231421"/>
    <x v="4"/>
    <n v="924"/>
    <x v="2"/>
    <n v="36.770000000000003"/>
    <s v="Second"/>
    <x v="0"/>
    <s v="Not Available"/>
    <x v="1"/>
    <n v="116891.19"/>
    <x v="2"/>
  </r>
  <r>
    <x v="3"/>
    <n v="53.47"/>
    <x v="0"/>
    <x v="29"/>
    <n v="225089"/>
    <x v="3"/>
    <n v="919"/>
    <x v="2"/>
    <n v="29.8"/>
    <s v="Second"/>
    <x v="1"/>
    <s v="Not Available"/>
    <x v="0"/>
    <n v="108602.87"/>
    <x v="3"/>
  </r>
  <r>
    <x v="0"/>
    <n v="47.52"/>
    <x v="7"/>
    <x v="28"/>
    <n v="397305"/>
    <x v="9"/>
    <n v="920"/>
    <x v="1"/>
    <n v="74.599999999999994"/>
    <s v="Third"/>
    <x v="1"/>
    <s v="Expired"/>
    <x v="0"/>
    <n v="240634.45"/>
    <x v="0"/>
  </r>
  <r>
    <x v="7"/>
    <n v="13.82"/>
    <x v="4"/>
    <x v="22"/>
    <n v="322933"/>
    <x v="6"/>
    <n v="398"/>
    <x v="2"/>
    <n v="56.98"/>
    <s v="Second"/>
    <x v="7"/>
    <s v="Not Available"/>
    <x v="1"/>
    <n v="217628.39"/>
    <x v="3"/>
  </r>
  <r>
    <x v="0"/>
    <n v="54.19"/>
    <x v="3"/>
    <x v="7"/>
    <n v="268395"/>
    <x v="9"/>
    <n v="896"/>
    <x v="1"/>
    <n v="73.069999999999993"/>
    <s v="Second"/>
    <x v="1"/>
    <s v="Expired"/>
    <x v="1"/>
    <n v="180085.75"/>
    <x v="1"/>
  </r>
  <r>
    <x v="3"/>
    <n v="19.45"/>
    <x v="5"/>
    <x v="15"/>
    <n v="347347"/>
    <x v="4"/>
    <n v="623"/>
    <x v="0"/>
    <n v="92.94"/>
    <s v="Third"/>
    <x v="0"/>
    <s v="Expired"/>
    <x v="0"/>
    <n v="240261.05"/>
    <x v="1"/>
  </r>
  <r>
    <x v="1"/>
    <n v="22.06"/>
    <x v="5"/>
    <x v="20"/>
    <n v="319025"/>
    <x v="8"/>
    <n v="328"/>
    <x v="2"/>
    <n v="55.09"/>
    <s v="First"/>
    <x v="8"/>
    <s v="Expired"/>
    <x v="0"/>
    <n v="182151.38"/>
    <x v="2"/>
  </r>
  <r>
    <x v="4"/>
    <n v="31.82"/>
    <x v="7"/>
    <x v="28"/>
    <n v="101301"/>
    <x v="5"/>
    <n v="846"/>
    <x v="0"/>
    <n v="82.88"/>
    <s v="Third"/>
    <x v="2"/>
    <s v="Not Available"/>
    <x v="1"/>
    <n v="72183.44"/>
    <x v="3"/>
  </r>
  <r>
    <x v="8"/>
    <n v="65.31"/>
    <x v="5"/>
    <x v="15"/>
    <n v="287159"/>
    <x v="7"/>
    <n v="744"/>
    <x v="1"/>
    <n v="72.03"/>
    <s v="Second"/>
    <x v="6"/>
    <s v="Not Available"/>
    <x v="0"/>
    <n v="178107.65"/>
    <x v="2"/>
  </r>
  <r>
    <x v="6"/>
    <n v="9.48"/>
    <x v="2"/>
    <x v="2"/>
    <n v="89737"/>
    <x v="3"/>
    <n v="715"/>
    <x v="1"/>
    <n v="61.71"/>
    <s v="Second"/>
    <x v="0"/>
    <s v="Expired"/>
    <x v="0"/>
    <n v="42445.68"/>
    <x v="0"/>
  </r>
  <r>
    <x v="1"/>
    <n v="79.5"/>
    <x v="6"/>
    <x v="21"/>
    <n v="70841"/>
    <x v="3"/>
    <n v="860"/>
    <x v="2"/>
    <n v="28.26"/>
    <s v="First"/>
    <x v="4"/>
    <s v="Active"/>
    <x v="1"/>
    <n v="39920.97"/>
    <x v="1"/>
  </r>
  <r>
    <x v="8"/>
    <n v="64.37"/>
    <x v="0"/>
    <x v="29"/>
    <n v="272215"/>
    <x v="1"/>
    <n v="810"/>
    <x v="2"/>
    <n v="32.01"/>
    <s v="Third"/>
    <x v="1"/>
    <s v="Not Available"/>
    <x v="0"/>
    <n v="131831.87"/>
    <x v="3"/>
  </r>
  <r>
    <x v="7"/>
    <n v="62.56"/>
    <x v="4"/>
    <x v="18"/>
    <n v="368101"/>
    <x v="5"/>
    <n v="371"/>
    <x v="2"/>
    <n v="47.21"/>
    <s v="Second"/>
    <x v="2"/>
    <s v="Active"/>
    <x v="0"/>
    <n v="204876.57"/>
    <x v="3"/>
  </r>
  <r>
    <x v="8"/>
    <n v="66.22"/>
    <x v="5"/>
    <x v="9"/>
    <n v="293004"/>
    <x v="5"/>
    <n v="843"/>
    <x v="2"/>
    <n v="53.24"/>
    <s v="First"/>
    <x v="5"/>
    <s v="Not Available"/>
    <x v="1"/>
    <n v="185776.21"/>
    <x v="1"/>
  </r>
  <r>
    <x v="3"/>
    <n v="79.98"/>
    <x v="1"/>
    <x v="19"/>
    <n v="194307"/>
    <x v="1"/>
    <n v="994"/>
    <x v="1"/>
    <n v="77.930000000000007"/>
    <s v="Second"/>
    <x v="2"/>
    <s v="Expired"/>
    <x v="0"/>
    <n v="87130.16"/>
    <x v="2"/>
  </r>
  <r>
    <x v="7"/>
    <n v="64.84"/>
    <x v="5"/>
    <x v="9"/>
    <n v="306114"/>
    <x v="5"/>
    <n v="194"/>
    <x v="0"/>
    <n v="79.180000000000007"/>
    <s v="Third"/>
    <x v="3"/>
    <s v="Active"/>
    <x v="1"/>
    <n v="139289.1"/>
    <x v="0"/>
  </r>
  <r>
    <x v="9"/>
    <n v="38.01"/>
    <x v="2"/>
    <x v="27"/>
    <n v="297101"/>
    <x v="1"/>
    <n v="108"/>
    <x v="2"/>
    <n v="54.44"/>
    <s v="First"/>
    <x v="6"/>
    <s v="Active"/>
    <x v="0"/>
    <n v="208608.02"/>
    <x v="1"/>
  </r>
  <r>
    <x v="2"/>
    <n v="54.88"/>
    <x v="7"/>
    <x v="23"/>
    <n v="159448"/>
    <x v="0"/>
    <n v="247"/>
    <x v="0"/>
    <n v="77.099999999999994"/>
    <s v="Third"/>
    <x v="2"/>
    <s v="Active"/>
    <x v="0"/>
    <n v="90189.22"/>
    <x v="1"/>
  </r>
  <r>
    <x v="6"/>
    <n v="66.489999999999995"/>
    <x v="4"/>
    <x v="4"/>
    <n v="392499"/>
    <x v="7"/>
    <n v="526"/>
    <x v="0"/>
    <n v="77.599999999999994"/>
    <s v="First"/>
    <x v="7"/>
    <s v="Expired"/>
    <x v="1"/>
    <n v="252484.47"/>
    <x v="0"/>
  </r>
  <r>
    <x v="7"/>
    <n v="16.36"/>
    <x v="2"/>
    <x v="8"/>
    <n v="336425"/>
    <x v="0"/>
    <n v="537"/>
    <x v="1"/>
    <n v="66.930000000000007"/>
    <s v="First"/>
    <x v="2"/>
    <s v="Not Available"/>
    <x v="0"/>
    <n v="136795.57"/>
    <x v="1"/>
  </r>
  <r>
    <x v="9"/>
    <n v="45.83"/>
    <x v="0"/>
    <x v="39"/>
    <n v="332859"/>
    <x v="3"/>
    <n v="936"/>
    <x v="1"/>
    <n v="85.59"/>
    <s v="First"/>
    <x v="4"/>
    <s v="Expired"/>
    <x v="1"/>
    <n v="147248.06"/>
    <x v="3"/>
  </r>
  <r>
    <x v="0"/>
    <n v="34.590000000000003"/>
    <x v="2"/>
    <x v="38"/>
    <n v="296868"/>
    <x v="4"/>
    <n v="422"/>
    <x v="2"/>
    <n v="59.36"/>
    <s v="Third"/>
    <x v="0"/>
    <s v="Active"/>
    <x v="0"/>
    <n v="137672.44"/>
    <x v="0"/>
  </r>
  <r>
    <x v="3"/>
    <n v="67.5"/>
    <x v="2"/>
    <x v="34"/>
    <n v="103575"/>
    <x v="7"/>
    <n v="573"/>
    <x v="2"/>
    <n v="52.98"/>
    <s v="First"/>
    <x v="7"/>
    <s v="Not Available"/>
    <x v="0"/>
    <n v="65938.429999999993"/>
    <x v="3"/>
  </r>
  <r>
    <x v="4"/>
    <n v="48.08"/>
    <x v="3"/>
    <x v="32"/>
    <n v="133728"/>
    <x v="2"/>
    <n v="283"/>
    <x v="0"/>
    <n v="80.84"/>
    <s v="Third"/>
    <x v="3"/>
    <s v="Not Available"/>
    <x v="0"/>
    <n v="71253.149999999994"/>
    <x v="1"/>
  </r>
  <r>
    <x v="5"/>
    <n v="45.25"/>
    <x v="7"/>
    <x v="17"/>
    <n v="84771"/>
    <x v="1"/>
    <n v="119"/>
    <x v="0"/>
    <n v="81.7"/>
    <s v="Second"/>
    <x v="6"/>
    <s v="Expired"/>
    <x v="0"/>
    <n v="44190.080000000002"/>
    <x v="2"/>
  </r>
  <r>
    <x v="8"/>
    <n v="15.27"/>
    <x v="7"/>
    <x v="36"/>
    <n v="239192"/>
    <x v="8"/>
    <n v="665"/>
    <x v="1"/>
    <n v="97.17"/>
    <s v="First"/>
    <x v="8"/>
    <s v="Active"/>
    <x v="0"/>
    <n v="164969.85999999999"/>
    <x v="1"/>
  </r>
  <r>
    <x v="6"/>
    <n v="39.26"/>
    <x v="3"/>
    <x v="14"/>
    <n v="269702"/>
    <x v="4"/>
    <n v="384"/>
    <x v="2"/>
    <n v="29.13"/>
    <s v="First"/>
    <x v="0"/>
    <s v="Expired"/>
    <x v="0"/>
    <n v="214578.42"/>
    <x v="1"/>
  </r>
  <r>
    <x v="7"/>
    <n v="7.3"/>
    <x v="6"/>
    <x v="31"/>
    <n v="275530"/>
    <x v="5"/>
    <n v="638"/>
    <x v="1"/>
    <n v="65.22"/>
    <s v="First"/>
    <x v="5"/>
    <s v="Expired"/>
    <x v="0"/>
    <n v="149623.89000000001"/>
    <x v="2"/>
  </r>
  <r>
    <x v="4"/>
    <n v="51.99"/>
    <x v="7"/>
    <x v="30"/>
    <n v="348475"/>
    <x v="6"/>
    <n v="942"/>
    <x v="0"/>
    <n v="86.02"/>
    <s v="Third"/>
    <x v="0"/>
    <s v="Active"/>
    <x v="0"/>
    <n v="249092.13"/>
    <x v="3"/>
  </r>
  <r>
    <x v="1"/>
    <n v="16.510000000000002"/>
    <x v="2"/>
    <x v="34"/>
    <n v="91386"/>
    <x v="8"/>
    <n v="145"/>
    <x v="2"/>
    <n v="56.21"/>
    <s v="Third"/>
    <x v="3"/>
    <s v="Active"/>
    <x v="1"/>
    <n v="42370.62"/>
    <x v="1"/>
  </r>
  <r>
    <x v="2"/>
    <n v="19.79"/>
    <x v="2"/>
    <x v="38"/>
    <n v="236620"/>
    <x v="1"/>
    <n v="125"/>
    <x v="2"/>
    <n v="57.49"/>
    <s v="First"/>
    <x v="6"/>
    <s v="Not Available"/>
    <x v="1"/>
    <n v="158482.35"/>
    <x v="0"/>
  </r>
  <r>
    <x v="9"/>
    <n v="51.05"/>
    <x v="2"/>
    <x v="8"/>
    <n v="308235"/>
    <x v="1"/>
    <n v="245"/>
    <x v="1"/>
    <n v="65.98"/>
    <s v="Second"/>
    <x v="4"/>
    <s v="Expired"/>
    <x v="0"/>
    <n v="190796.08"/>
    <x v="0"/>
  </r>
  <r>
    <x v="7"/>
    <n v="13.33"/>
    <x v="4"/>
    <x v="18"/>
    <n v="192211"/>
    <x v="7"/>
    <n v="693"/>
    <x v="2"/>
    <n v="36.64"/>
    <s v="First"/>
    <x v="7"/>
    <s v="Expired"/>
    <x v="1"/>
    <n v="88464.92"/>
    <x v="2"/>
  </r>
  <r>
    <x v="0"/>
    <n v="19.34"/>
    <x v="0"/>
    <x v="39"/>
    <n v="163979"/>
    <x v="9"/>
    <n v="885"/>
    <x v="2"/>
    <n v="31.99"/>
    <s v="Second"/>
    <x v="0"/>
    <s v="Active"/>
    <x v="1"/>
    <n v="125024.66"/>
    <x v="1"/>
  </r>
  <r>
    <x v="0"/>
    <n v="36.979999999999997"/>
    <x v="5"/>
    <x v="15"/>
    <n v="296149"/>
    <x v="3"/>
    <n v="279"/>
    <x v="0"/>
    <n v="65.98"/>
    <s v="Second"/>
    <x v="0"/>
    <s v="Active"/>
    <x v="1"/>
    <n v="154221.15"/>
    <x v="3"/>
  </r>
  <r>
    <x v="1"/>
    <n v="36.28"/>
    <x v="7"/>
    <x v="23"/>
    <n v="179568"/>
    <x v="7"/>
    <n v="321"/>
    <x v="0"/>
    <n v="87.39"/>
    <s v="Second"/>
    <x v="6"/>
    <s v="Active"/>
    <x v="1"/>
    <n v="111203.81"/>
    <x v="1"/>
  </r>
  <r>
    <x v="7"/>
    <n v="48.07"/>
    <x v="2"/>
    <x v="38"/>
    <n v="129099"/>
    <x v="5"/>
    <n v="209"/>
    <x v="1"/>
    <n v="81.430000000000007"/>
    <s v="First"/>
    <x v="5"/>
    <s v="Active"/>
    <x v="1"/>
    <n v="65959.789999999994"/>
    <x v="1"/>
  </r>
  <r>
    <x v="3"/>
    <n v="56.54"/>
    <x v="3"/>
    <x v="7"/>
    <n v="52086"/>
    <x v="6"/>
    <n v="883"/>
    <x v="0"/>
    <n v="98.3"/>
    <s v="First"/>
    <x v="9"/>
    <s v="Active"/>
    <x v="1"/>
    <n v="27265.38"/>
    <x v="0"/>
  </r>
  <r>
    <x v="4"/>
    <n v="72.709999999999994"/>
    <x v="7"/>
    <x v="23"/>
    <n v="171473"/>
    <x v="9"/>
    <n v="498"/>
    <x v="2"/>
    <n v="53.93"/>
    <s v="First"/>
    <x v="1"/>
    <s v="Active"/>
    <x v="0"/>
    <n v="124503.64"/>
    <x v="2"/>
  </r>
  <r>
    <x v="9"/>
    <n v="31.96"/>
    <x v="6"/>
    <x v="33"/>
    <n v="100271"/>
    <x v="4"/>
    <n v="354"/>
    <x v="2"/>
    <n v="37.42"/>
    <s v="First"/>
    <x v="0"/>
    <s v="Active"/>
    <x v="1"/>
    <n v="67466.86"/>
    <x v="3"/>
  </r>
  <r>
    <x v="7"/>
    <n v="30.58"/>
    <x v="5"/>
    <x v="15"/>
    <n v="136247"/>
    <x v="5"/>
    <n v="987"/>
    <x v="1"/>
    <n v="77.87"/>
    <s v="Third"/>
    <x v="5"/>
    <s v="Active"/>
    <x v="1"/>
    <n v="73710.960000000006"/>
    <x v="1"/>
  </r>
  <r>
    <x v="6"/>
    <n v="45.8"/>
    <x v="3"/>
    <x v="11"/>
    <n v="221602"/>
    <x v="4"/>
    <n v="550"/>
    <x v="0"/>
    <n v="94.95"/>
    <s v="Third"/>
    <x v="0"/>
    <s v="Expired"/>
    <x v="0"/>
    <n v="116185.39"/>
    <x v="0"/>
  </r>
  <r>
    <x v="2"/>
    <n v="45.42"/>
    <x v="1"/>
    <x v="25"/>
    <n v="368349"/>
    <x v="5"/>
    <n v="779"/>
    <x v="0"/>
    <n v="78.42"/>
    <s v="First"/>
    <x v="5"/>
    <s v="Expired"/>
    <x v="1"/>
    <n v="220228.64"/>
    <x v="0"/>
  </r>
  <r>
    <x v="7"/>
    <n v="63.55"/>
    <x v="2"/>
    <x v="34"/>
    <n v="355335"/>
    <x v="7"/>
    <n v="722"/>
    <x v="0"/>
    <n v="74.489999999999995"/>
    <s v="Second"/>
    <x v="6"/>
    <s v="Not Available"/>
    <x v="1"/>
    <n v="186494.87"/>
    <x v="2"/>
  </r>
  <r>
    <x v="7"/>
    <n v="63.99"/>
    <x v="0"/>
    <x v="39"/>
    <n v="260268"/>
    <x v="6"/>
    <n v="352"/>
    <x v="2"/>
    <n v="51.58"/>
    <s v="First"/>
    <x v="9"/>
    <s v="Expired"/>
    <x v="1"/>
    <n v="196367.28"/>
    <x v="2"/>
  </r>
  <r>
    <x v="0"/>
    <n v="16.78"/>
    <x v="4"/>
    <x v="16"/>
    <n v="278754"/>
    <x v="9"/>
    <n v="684"/>
    <x v="0"/>
    <n v="96.12"/>
    <s v="Second"/>
    <x v="1"/>
    <s v="Not Available"/>
    <x v="1"/>
    <n v="169646.47"/>
    <x v="2"/>
  </r>
  <r>
    <x v="8"/>
    <n v="28.84"/>
    <x v="4"/>
    <x v="18"/>
    <n v="348480"/>
    <x v="6"/>
    <n v="626"/>
    <x v="2"/>
    <n v="45.66"/>
    <s v="First"/>
    <x v="9"/>
    <s v="Active"/>
    <x v="0"/>
    <n v="166332.6"/>
    <x v="3"/>
  </r>
  <r>
    <x v="0"/>
    <n v="6.45"/>
    <x v="0"/>
    <x v="29"/>
    <n v="97504"/>
    <x v="6"/>
    <n v="528"/>
    <x v="1"/>
    <n v="73.27"/>
    <s v="Third"/>
    <x v="4"/>
    <s v="Active"/>
    <x v="0"/>
    <n v="52666"/>
    <x v="2"/>
  </r>
  <r>
    <x v="9"/>
    <n v="33.74"/>
    <x v="3"/>
    <x v="7"/>
    <n v="340825"/>
    <x v="1"/>
    <n v="985"/>
    <x v="1"/>
    <n v="66.56"/>
    <s v="Second"/>
    <x v="1"/>
    <s v="Not Available"/>
    <x v="1"/>
    <n v="266997.76000000001"/>
    <x v="1"/>
  </r>
  <r>
    <x v="2"/>
    <n v="46.67"/>
    <x v="7"/>
    <x v="36"/>
    <n v="303770"/>
    <x v="4"/>
    <n v="729"/>
    <x v="0"/>
    <n v="77.81"/>
    <s v="Third"/>
    <x v="0"/>
    <s v="Active"/>
    <x v="0"/>
    <n v="174223.67"/>
    <x v="3"/>
  </r>
  <r>
    <x v="8"/>
    <n v="23.98"/>
    <x v="6"/>
    <x v="10"/>
    <n v="190741"/>
    <x v="8"/>
    <n v="947"/>
    <x v="1"/>
    <n v="76.09"/>
    <s v="Second"/>
    <x v="8"/>
    <s v="Expired"/>
    <x v="0"/>
    <n v="142314.34"/>
    <x v="0"/>
  </r>
  <r>
    <x v="0"/>
    <n v="39.43"/>
    <x v="2"/>
    <x v="8"/>
    <n v="146956"/>
    <x v="2"/>
    <n v="982"/>
    <x v="0"/>
    <n v="63.2"/>
    <s v="First"/>
    <x v="3"/>
    <s v="Not Available"/>
    <x v="1"/>
    <n v="78944.22"/>
    <x v="0"/>
  </r>
  <r>
    <x v="0"/>
    <n v="50.18"/>
    <x v="5"/>
    <x v="20"/>
    <n v="124914"/>
    <x v="3"/>
    <n v="100"/>
    <x v="0"/>
    <n v="96.91"/>
    <s v="First"/>
    <x v="4"/>
    <s v="Active"/>
    <x v="0"/>
    <n v="97067.86"/>
    <x v="2"/>
  </r>
  <r>
    <x v="6"/>
    <n v="71.69"/>
    <x v="0"/>
    <x v="35"/>
    <n v="381299"/>
    <x v="6"/>
    <n v="914"/>
    <x v="1"/>
    <n v="94.16"/>
    <s v="Second"/>
    <x v="4"/>
    <s v="Expired"/>
    <x v="0"/>
    <n v="247911.15"/>
    <x v="0"/>
  </r>
  <r>
    <x v="9"/>
    <n v="66.430000000000007"/>
    <x v="0"/>
    <x v="35"/>
    <n v="176865"/>
    <x v="9"/>
    <n v="225"/>
    <x v="1"/>
    <n v="92.35"/>
    <s v="Third"/>
    <x v="0"/>
    <s v="Expired"/>
    <x v="1"/>
    <n v="96885.24"/>
    <x v="0"/>
  </r>
  <r>
    <x v="9"/>
    <n v="7.21"/>
    <x v="3"/>
    <x v="3"/>
    <n v="160670"/>
    <x v="3"/>
    <n v="975"/>
    <x v="2"/>
    <n v="33.17"/>
    <s v="Third"/>
    <x v="1"/>
    <s v="Active"/>
    <x v="0"/>
    <n v="127226.71"/>
    <x v="3"/>
  </r>
  <r>
    <x v="0"/>
    <n v="36.729999999999997"/>
    <x v="7"/>
    <x v="23"/>
    <n v="136325"/>
    <x v="8"/>
    <n v="406"/>
    <x v="1"/>
    <n v="64.709999999999994"/>
    <s v="Third"/>
    <x v="6"/>
    <s v="Expired"/>
    <x v="1"/>
    <n v="93252.99"/>
    <x v="1"/>
  </r>
  <r>
    <x v="1"/>
    <n v="54.83"/>
    <x v="4"/>
    <x v="18"/>
    <n v="371350"/>
    <x v="2"/>
    <n v="135"/>
    <x v="0"/>
    <n v="99.62"/>
    <s v="First"/>
    <x v="3"/>
    <s v="Active"/>
    <x v="1"/>
    <n v="158870.32"/>
    <x v="1"/>
  </r>
  <r>
    <x v="4"/>
    <n v="22.76"/>
    <x v="7"/>
    <x v="36"/>
    <n v="144264"/>
    <x v="0"/>
    <n v="269"/>
    <x v="2"/>
    <n v="32.869999999999997"/>
    <s v="Second"/>
    <x v="1"/>
    <s v="Not Available"/>
    <x v="1"/>
    <n v="87218.76"/>
    <x v="0"/>
  </r>
  <r>
    <x v="9"/>
    <n v="27.66"/>
    <x v="5"/>
    <x v="5"/>
    <n v="273646"/>
    <x v="4"/>
    <n v="956"/>
    <x v="2"/>
    <n v="37.71"/>
    <s v="First"/>
    <x v="0"/>
    <s v="Active"/>
    <x v="0"/>
    <n v="218432.7"/>
    <x v="2"/>
  </r>
  <r>
    <x v="7"/>
    <n v="75.92"/>
    <x v="1"/>
    <x v="19"/>
    <n v="393126"/>
    <x v="3"/>
    <n v="270"/>
    <x v="1"/>
    <n v="63.35"/>
    <s v="Second"/>
    <x v="1"/>
    <s v="Expired"/>
    <x v="0"/>
    <n v="257491.23"/>
    <x v="2"/>
  </r>
  <r>
    <x v="6"/>
    <n v="56.82"/>
    <x v="4"/>
    <x v="22"/>
    <n v="272986"/>
    <x v="6"/>
    <n v="364"/>
    <x v="2"/>
    <n v="54.09"/>
    <s v="Third"/>
    <x v="0"/>
    <s v="Expired"/>
    <x v="1"/>
    <n v="184834.52"/>
    <x v="1"/>
  </r>
  <r>
    <x v="9"/>
    <n v="77.94"/>
    <x v="0"/>
    <x v="29"/>
    <n v="273130"/>
    <x v="0"/>
    <n v="120"/>
    <x v="1"/>
    <n v="65.5"/>
    <s v="Third"/>
    <x v="0"/>
    <s v="Not Available"/>
    <x v="0"/>
    <n v="208504.72"/>
    <x v="2"/>
  </r>
  <r>
    <x v="6"/>
    <n v="40.64"/>
    <x v="3"/>
    <x v="3"/>
    <n v="185201"/>
    <x v="7"/>
    <n v="977"/>
    <x v="2"/>
    <n v="52.85"/>
    <s v="Third"/>
    <x v="7"/>
    <s v="Active"/>
    <x v="1"/>
    <n v="84834.8"/>
    <x v="0"/>
  </r>
  <r>
    <x v="8"/>
    <n v="72.45"/>
    <x v="5"/>
    <x v="15"/>
    <n v="300652"/>
    <x v="7"/>
    <n v="332"/>
    <x v="0"/>
    <n v="99.74"/>
    <s v="First"/>
    <x v="7"/>
    <s v="Expired"/>
    <x v="1"/>
    <n v="185767.61"/>
    <x v="1"/>
  </r>
  <r>
    <x v="9"/>
    <n v="56.67"/>
    <x v="1"/>
    <x v="37"/>
    <n v="259607"/>
    <x v="7"/>
    <n v="402"/>
    <x v="1"/>
    <n v="68.73"/>
    <s v="Second"/>
    <x v="4"/>
    <s v="Expired"/>
    <x v="0"/>
    <n v="105195.62"/>
    <x v="3"/>
  </r>
  <r>
    <x v="2"/>
    <n v="34.67"/>
    <x v="5"/>
    <x v="5"/>
    <n v="266174"/>
    <x v="5"/>
    <n v="880"/>
    <x v="1"/>
    <n v="79.3"/>
    <s v="Second"/>
    <x v="1"/>
    <s v="Not Available"/>
    <x v="1"/>
    <n v="145175.51999999999"/>
    <x v="0"/>
  </r>
  <r>
    <x v="0"/>
    <n v="77.930000000000007"/>
    <x v="5"/>
    <x v="15"/>
    <n v="312874"/>
    <x v="9"/>
    <n v="971"/>
    <x v="1"/>
    <n v="97.46"/>
    <s v="Second"/>
    <x v="1"/>
    <s v="Active"/>
    <x v="0"/>
    <n v="238645.14"/>
    <x v="1"/>
  </r>
  <r>
    <x v="1"/>
    <n v="24.01"/>
    <x v="3"/>
    <x v="14"/>
    <n v="391193"/>
    <x v="2"/>
    <n v="148"/>
    <x v="1"/>
    <n v="62.14"/>
    <s v="Second"/>
    <x v="3"/>
    <s v="Active"/>
    <x v="0"/>
    <n v="159738.31"/>
    <x v="3"/>
  </r>
  <r>
    <x v="7"/>
    <n v="54.92"/>
    <x v="4"/>
    <x v="16"/>
    <n v="148441"/>
    <x v="1"/>
    <n v="991"/>
    <x v="2"/>
    <n v="58"/>
    <s v="Second"/>
    <x v="4"/>
    <s v="Not Available"/>
    <x v="1"/>
    <n v="75042.91"/>
    <x v="2"/>
  </r>
  <r>
    <x v="7"/>
    <n v="70.63"/>
    <x v="5"/>
    <x v="20"/>
    <n v="268561"/>
    <x v="5"/>
    <n v="707"/>
    <x v="0"/>
    <n v="77.290000000000006"/>
    <s v="First"/>
    <x v="5"/>
    <s v="Expired"/>
    <x v="0"/>
    <n v="198721.02"/>
    <x v="3"/>
  </r>
  <r>
    <x v="3"/>
    <n v="43.16"/>
    <x v="1"/>
    <x v="37"/>
    <n v="91648"/>
    <x v="1"/>
    <n v="245"/>
    <x v="1"/>
    <n v="86.34"/>
    <s v="Third"/>
    <x v="4"/>
    <s v="Expired"/>
    <x v="1"/>
    <n v="39738.660000000003"/>
    <x v="2"/>
  </r>
  <r>
    <x v="3"/>
    <n v="63.11"/>
    <x v="4"/>
    <x v="16"/>
    <n v="91451"/>
    <x v="4"/>
    <n v="339"/>
    <x v="0"/>
    <n v="66.84"/>
    <s v="First"/>
    <x v="0"/>
    <s v="Expired"/>
    <x v="0"/>
    <n v="51959.839999999997"/>
    <x v="3"/>
  </r>
  <r>
    <x v="3"/>
    <n v="56.94"/>
    <x v="0"/>
    <x v="6"/>
    <n v="310964"/>
    <x v="6"/>
    <n v="435"/>
    <x v="0"/>
    <n v="95.61"/>
    <s v="Third"/>
    <x v="0"/>
    <s v="Expired"/>
    <x v="0"/>
    <n v="159226.64000000001"/>
    <x v="1"/>
  </r>
  <r>
    <x v="3"/>
    <n v="75.349999999999994"/>
    <x v="4"/>
    <x v="4"/>
    <n v="309828"/>
    <x v="9"/>
    <n v="177"/>
    <x v="1"/>
    <n v="73.83"/>
    <s v="First"/>
    <x v="1"/>
    <s v="Not Available"/>
    <x v="0"/>
    <n v="233509.21"/>
    <x v="0"/>
  </r>
  <r>
    <x v="5"/>
    <n v="37.21"/>
    <x v="0"/>
    <x v="35"/>
    <n v="158732"/>
    <x v="0"/>
    <n v="786"/>
    <x v="1"/>
    <n v="98.06"/>
    <s v="First"/>
    <x v="2"/>
    <s v="Expired"/>
    <x v="0"/>
    <n v="103884.95"/>
    <x v="0"/>
  </r>
  <r>
    <x v="7"/>
    <n v="11.99"/>
    <x v="0"/>
    <x v="6"/>
    <n v="191013"/>
    <x v="6"/>
    <n v="648"/>
    <x v="0"/>
    <n v="97.33"/>
    <s v="Second"/>
    <x v="9"/>
    <s v="Active"/>
    <x v="0"/>
    <n v="87647.93"/>
    <x v="2"/>
  </r>
  <r>
    <x v="4"/>
    <n v="74.34"/>
    <x v="7"/>
    <x v="23"/>
    <n v="213066"/>
    <x v="9"/>
    <n v="335"/>
    <x v="1"/>
    <n v="68.16"/>
    <s v="Second"/>
    <x v="1"/>
    <s v="Not Available"/>
    <x v="1"/>
    <n v="120534.88"/>
    <x v="3"/>
  </r>
  <r>
    <x v="5"/>
    <n v="22.38"/>
    <x v="2"/>
    <x v="2"/>
    <n v="315640"/>
    <x v="1"/>
    <n v="643"/>
    <x v="0"/>
    <n v="86.02"/>
    <s v="First"/>
    <x v="6"/>
    <s v="Expired"/>
    <x v="0"/>
    <n v="183610.97"/>
    <x v="0"/>
  </r>
  <r>
    <x v="7"/>
    <n v="72.73"/>
    <x v="3"/>
    <x v="32"/>
    <n v="331503"/>
    <x v="2"/>
    <n v="179"/>
    <x v="0"/>
    <n v="90.57"/>
    <s v="Third"/>
    <x v="2"/>
    <s v="Expired"/>
    <x v="0"/>
    <n v="156866.85"/>
    <x v="2"/>
  </r>
  <r>
    <x v="2"/>
    <n v="62.85"/>
    <x v="6"/>
    <x v="33"/>
    <n v="143687"/>
    <x v="5"/>
    <n v="618"/>
    <x v="2"/>
    <n v="54.93"/>
    <s v="Third"/>
    <x v="4"/>
    <s v="Not Available"/>
    <x v="1"/>
    <n v="109795.41"/>
    <x v="2"/>
  </r>
  <r>
    <x v="0"/>
    <n v="50.45"/>
    <x v="7"/>
    <x v="28"/>
    <n v="62357"/>
    <x v="6"/>
    <n v="322"/>
    <x v="1"/>
    <n v="87.25"/>
    <s v="Third"/>
    <x v="7"/>
    <s v="Not Available"/>
    <x v="1"/>
    <n v="44095.7"/>
    <x v="0"/>
  </r>
  <r>
    <x v="9"/>
    <n v="42.79"/>
    <x v="6"/>
    <x v="24"/>
    <n v="242218"/>
    <x v="3"/>
    <n v="930"/>
    <x v="2"/>
    <n v="38.06"/>
    <s v="First"/>
    <x v="4"/>
    <s v="Active"/>
    <x v="0"/>
    <n v="153415.44"/>
    <x v="1"/>
  </r>
  <r>
    <x v="6"/>
    <n v="77.95"/>
    <x v="5"/>
    <x v="20"/>
    <n v="133614"/>
    <x v="6"/>
    <n v="672"/>
    <x v="2"/>
    <n v="31.54"/>
    <s v="Second"/>
    <x v="4"/>
    <s v="Not Available"/>
    <x v="1"/>
    <n v="95693.74"/>
    <x v="3"/>
  </r>
  <r>
    <x v="4"/>
    <n v="69.2"/>
    <x v="4"/>
    <x v="12"/>
    <n v="374007"/>
    <x v="5"/>
    <n v="651"/>
    <x v="1"/>
    <n v="99.58"/>
    <s v="First"/>
    <x v="5"/>
    <s v="Expired"/>
    <x v="0"/>
    <n v="242445.36"/>
    <x v="0"/>
  </r>
  <r>
    <x v="1"/>
    <n v="50.76"/>
    <x v="3"/>
    <x v="3"/>
    <n v="322366"/>
    <x v="0"/>
    <n v="927"/>
    <x v="2"/>
    <n v="37.549999999999997"/>
    <s v="Third"/>
    <x v="1"/>
    <s v="Expired"/>
    <x v="1"/>
    <n v="202770.59"/>
    <x v="3"/>
  </r>
  <r>
    <x v="4"/>
    <n v="70.02"/>
    <x v="6"/>
    <x v="21"/>
    <n v="234446"/>
    <x v="3"/>
    <n v="473"/>
    <x v="1"/>
    <n v="74.099999999999994"/>
    <s v="First"/>
    <x v="4"/>
    <s v="Not Available"/>
    <x v="0"/>
    <n v="179409.48"/>
    <x v="0"/>
  </r>
  <r>
    <x v="7"/>
    <n v="33.270000000000003"/>
    <x v="5"/>
    <x v="20"/>
    <n v="208045"/>
    <x v="1"/>
    <n v="564"/>
    <x v="2"/>
    <n v="32.33"/>
    <s v="First"/>
    <x v="6"/>
    <s v="Expired"/>
    <x v="0"/>
    <n v="85786.64"/>
    <x v="3"/>
  </r>
  <r>
    <x v="2"/>
    <n v="12.46"/>
    <x v="6"/>
    <x v="33"/>
    <n v="112269"/>
    <x v="8"/>
    <n v="455"/>
    <x v="0"/>
    <n v="75.83"/>
    <s v="Second"/>
    <x v="7"/>
    <s v="Expired"/>
    <x v="1"/>
    <n v="55443.85"/>
    <x v="3"/>
  </r>
  <r>
    <x v="3"/>
    <n v="54.95"/>
    <x v="7"/>
    <x v="17"/>
    <n v="267452"/>
    <x v="6"/>
    <n v="631"/>
    <x v="1"/>
    <n v="71.12"/>
    <s v="First"/>
    <x v="9"/>
    <s v="Active"/>
    <x v="0"/>
    <n v="132160.04"/>
    <x v="0"/>
  </r>
  <r>
    <x v="4"/>
    <n v="23.64"/>
    <x v="4"/>
    <x v="22"/>
    <n v="243635"/>
    <x v="4"/>
    <n v="317"/>
    <x v="2"/>
    <n v="46.19"/>
    <s v="Second"/>
    <x v="0"/>
    <s v="Expired"/>
    <x v="0"/>
    <n v="111771.35"/>
    <x v="0"/>
  </r>
  <r>
    <x v="7"/>
    <n v="61.91"/>
    <x v="4"/>
    <x v="4"/>
    <n v="126427"/>
    <x v="7"/>
    <n v="967"/>
    <x v="1"/>
    <n v="60.54"/>
    <s v="Third"/>
    <x v="0"/>
    <s v="Expired"/>
    <x v="1"/>
    <n v="97876.63"/>
    <x v="2"/>
  </r>
  <r>
    <x v="5"/>
    <n v="49.72"/>
    <x v="0"/>
    <x v="35"/>
    <n v="116144"/>
    <x v="2"/>
    <n v="513"/>
    <x v="2"/>
    <n v="26.28"/>
    <s v="Third"/>
    <x v="0"/>
    <s v="Expired"/>
    <x v="1"/>
    <n v="59574.93"/>
    <x v="0"/>
  </r>
  <r>
    <x v="2"/>
    <n v="27.29"/>
    <x v="3"/>
    <x v="14"/>
    <n v="372215"/>
    <x v="9"/>
    <n v="963"/>
    <x v="1"/>
    <n v="98.44"/>
    <s v="Third"/>
    <x v="0"/>
    <s v="Not Available"/>
    <x v="1"/>
    <n v="247489.11"/>
    <x v="1"/>
  </r>
  <r>
    <x v="4"/>
    <n v="17.010000000000002"/>
    <x v="0"/>
    <x v="29"/>
    <n v="114134"/>
    <x v="2"/>
    <n v="478"/>
    <x v="0"/>
    <n v="60.94"/>
    <s v="Third"/>
    <x v="4"/>
    <s v="Not Available"/>
    <x v="1"/>
    <n v="84330.99"/>
    <x v="2"/>
  </r>
  <r>
    <x v="2"/>
    <n v="44.11"/>
    <x v="0"/>
    <x v="6"/>
    <n v="358321"/>
    <x v="4"/>
    <n v="792"/>
    <x v="0"/>
    <n v="72.709999999999994"/>
    <s v="First"/>
    <x v="0"/>
    <s v="Active"/>
    <x v="0"/>
    <n v="181449.77"/>
    <x v="3"/>
  </r>
  <r>
    <x v="4"/>
    <n v="26.17"/>
    <x v="7"/>
    <x v="30"/>
    <n v="356765"/>
    <x v="4"/>
    <n v="276"/>
    <x v="2"/>
    <n v="34.67"/>
    <s v="First"/>
    <x v="0"/>
    <s v="Not Available"/>
    <x v="0"/>
    <n v="218747.51999999999"/>
    <x v="2"/>
  </r>
  <r>
    <x v="4"/>
    <n v="56.66"/>
    <x v="3"/>
    <x v="7"/>
    <n v="295580"/>
    <x v="8"/>
    <n v="841"/>
    <x v="2"/>
    <n v="58.37"/>
    <s v="First"/>
    <x v="8"/>
    <s v="Expired"/>
    <x v="0"/>
    <n v="222566.19"/>
    <x v="3"/>
  </r>
  <r>
    <x v="9"/>
    <n v="21.54"/>
    <x v="1"/>
    <x v="25"/>
    <n v="165678"/>
    <x v="4"/>
    <n v="367"/>
    <x v="2"/>
    <n v="46.62"/>
    <s v="Third"/>
    <x v="0"/>
    <s v="Active"/>
    <x v="0"/>
    <n v="87201.88"/>
    <x v="1"/>
  </r>
  <r>
    <x v="7"/>
    <n v="74.48"/>
    <x v="7"/>
    <x v="30"/>
    <n v="207683"/>
    <x v="6"/>
    <n v="886"/>
    <x v="2"/>
    <n v="43.83"/>
    <s v="First"/>
    <x v="9"/>
    <s v="Expired"/>
    <x v="1"/>
    <n v="142277.38"/>
    <x v="1"/>
  </r>
  <r>
    <x v="5"/>
    <n v="60.25"/>
    <x v="4"/>
    <x v="18"/>
    <n v="312810"/>
    <x v="4"/>
    <n v="892"/>
    <x v="2"/>
    <n v="59.29"/>
    <s v="First"/>
    <x v="0"/>
    <s v="Active"/>
    <x v="1"/>
    <n v="177139.91"/>
    <x v="1"/>
  </r>
  <r>
    <x v="3"/>
    <n v="18.82"/>
    <x v="0"/>
    <x v="35"/>
    <n v="328373"/>
    <x v="2"/>
    <n v="266"/>
    <x v="2"/>
    <n v="25.68"/>
    <s v="Second"/>
    <x v="2"/>
    <s v="Expired"/>
    <x v="1"/>
    <n v="173211.85"/>
    <x v="2"/>
  </r>
  <r>
    <x v="9"/>
    <n v="6.49"/>
    <x v="0"/>
    <x v="35"/>
    <n v="185248"/>
    <x v="4"/>
    <n v="211"/>
    <x v="0"/>
    <n v="92.15"/>
    <s v="Third"/>
    <x v="0"/>
    <s v="Not Available"/>
    <x v="0"/>
    <n v="113504.82"/>
    <x v="2"/>
  </r>
  <r>
    <x v="5"/>
    <n v="26.59"/>
    <x v="0"/>
    <x v="35"/>
    <n v="50729"/>
    <x v="1"/>
    <n v="349"/>
    <x v="0"/>
    <n v="72.53"/>
    <s v="Third"/>
    <x v="6"/>
    <s v="Expired"/>
    <x v="0"/>
    <n v="29371.64"/>
    <x v="2"/>
  </r>
  <r>
    <x v="7"/>
    <n v="61.76"/>
    <x v="5"/>
    <x v="9"/>
    <n v="64886"/>
    <x v="6"/>
    <n v="148"/>
    <x v="2"/>
    <n v="41.55"/>
    <s v="Second"/>
    <x v="4"/>
    <s v="Expired"/>
    <x v="0"/>
    <n v="42086.97"/>
    <x v="0"/>
  </r>
  <r>
    <x v="2"/>
    <n v="6.2"/>
    <x v="3"/>
    <x v="32"/>
    <n v="68911"/>
    <x v="1"/>
    <n v="305"/>
    <x v="2"/>
    <n v="33.590000000000003"/>
    <s v="Second"/>
    <x v="0"/>
    <s v="Active"/>
    <x v="1"/>
    <n v="51703.32"/>
    <x v="3"/>
  </r>
  <r>
    <x v="6"/>
    <n v="75.510000000000005"/>
    <x v="6"/>
    <x v="31"/>
    <n v="389222"/>
    <x v="1"/>
    <n v="269"/>
    <x v="2"/>
    <n v="34.15"/>
    <s v="First"/>
    <x v="6"/>
    <s v="Expired"/>
    <x v="1"/>
    <n v="267619.55"/>
    <x v="2"/>
  </r>
  <r>
    <x v="7"/>
    <n v="56.89"/>
    <x v="0"/>
    <x v="39"/>
    <n v="169382"/>
    <x v="5"/>
    <n v="480"/>
    <x v="0"/>
    <n v="75.239999999999995"/>
    <s v="Second"/>
    <x v="1"/>
    <s v="Not Available"/>
    <x v="0"/>
    <n v="128711"/>
    <x v="3"/>
  </r>
  <r>
    <x v="7"/>
    <n v="42.48"/>
    <x v="4"/>
    <x v="16"/>
    <n v="314543"/>
    <x v="8"/>
    <n v="117"/>
    <x v="2"/>
    <n v="35.659999999999997"/>
    <s v="Third"/>
    <x v="4"/>
    <s v="Expired"/>
    <x v="1"/>
    <n v="238888.95"/>
    <x v="0"/>
  </r>
  <r>
    <x v="5"/>
    <n v="68.42"/>
    <x v="2"/>
    <x v="27"/>
    <n v="298081"/>
    <x v="1"/>
    <n v="820"/>
    <x v="0"/>
    <n v="90.5"/>
    <s v="Third"/>
    <x v="1"/>
    <s v="Not Available"/>
    <x v="0"/>
    <n v="197257.07"/>
    <x v="3"/>
  </r>
  <r>
    <x v="8"/>
    <n v="11.95"/>
    <x v="1"/>
    <x v="25"/>
    <n v="331421"/>
    <x v="5"/>
    <n v="348"/>
    <x v="2"/>
    <n v="45.5"/>
    <s v="Third"/>
    <x v="4"/>
    <s v="Expired"/>
    <x v="1"/>
    <n v="164000.95999999999"/>
    <x v="0"/>
  </r>
  <r>
    <x v="2"/>
    <n v="57.9"/>
    <x v="1"/>
    <x v="37"/>
    <n v="208551"/>
    <x v="2"/>
    <n v="658"/>
    <x v="1"/>
    <n v="97.53"/>
    <s v="Second"/>
    <x v="6"/>
    <s v="Not Available"/>
    <x v="0"/>
    <n v="126924.3"/>
    <x v="1"/>
  </r>
  <r>
    <x v="4"/>
    <n v="42.88"/>
    <x v="0"/>
    <x v="29"/>
    <n v="146907"/>
    <x v="0"/>
    <n v="185"/>
    <x v="2"/>
    <n v="27.65"/>
    <s v="Second"/>
    <x v="2"/>
    <s v="Active"/>
    <x v="1"/>
    <n v="68324.84"/>
    <x v="3"/>
  </r>
  <r>
    <x v="3"/>
    <n v="72.53"/>
    <x v="5"/>
    <x v="15"/>
    <n v="332205"/>
    <x v="5"/>
    <n v="406"/>
    <x v="1"/>
    <n v="96.87"/>
    <s v="Second"/>
    <x v="5"/>
    <s v="Not Available"/>
    <x v="1"/>
    <n v="186277.45"/>
    <x v="3"/>
  </r>
  <r>
    <x v="1"/>
    <n v="57.95"/>
    <x v="7"/>
    <x v="36"/>
    <n v="384682"/>
    <x v="8"/>
    <n v="585"/>
    <x v="2"/>
    <n v="50.66"/>
    <s v="Third"/>
    <x v="4"/>
    <s v="Expired"/>
    <x v="1"/>
    <n v="249192.6"/>
    <x v="3"/>
  </r>
  <r>
    <x v="8"/>
    <n v="31.39"/>
    <x v="5"/>
    <x v="15"/>
    <n v="320683"/>
    <x v="0"/>
    <n v="323"/>
    <x v="1"/>
    <n v="79.680000000000007"/>
    <s v="Second"/>
    <x v="0"/>
    <s v="Expired"/>
    <x v="1"/>
    <n v="254377"/>
    <x v="1"/>
  </r>
  <r>
    <x v="9"/>
    <n v="23.79"/>
    <x v="7"/>
    <x v="17"/>
    <n v="348261"/>
    <x v="5"/>
    <n v="994"/>
    <x v="0"/>
    <n v="97.85"/>
    <s v="First"/>
    <x v="5"/>
    <s v="Active"/>
    <x v="0"/>
    <n v="165683.14000000001"/>
    <x v="2"/>
  </r>
  <r>
    <x v="7"/>
    <n v="21.28"/>
    <x v="3"/>
    <x v="32"/>
    <n v="395598"/>
    <x v="9"/>
    <n v="230"/>
    <x v="0"/>
    <n v="95.13"/>
    <s v="Second"/>
    <x v="0"/>
    <s v="Not Available"/>
    <x v="1"/>
    <n v="208921.38"/>
    <x v="1"/>
  </r>
  <r>
    <x v="7"/>
    <n v="30.65"/>
    <x v="0"/>
    <x v="35"/>
    <n v="227955"/>
    <x v="4"/>
    <n v="508"/>
    <x v="2"/>
    <n v="28.17"/>
    <s v="First"/>
    <x v="0"/>
    <s v="Not Available"/>
    <x v="1"/>
    <n v="161212.04999999999"/>
    <x v="0"/>
  </r>
  <r>
    <x v="2"/>
    <n v="31.11"/>
    <x v="1"/>
    <x v="19"/>
    <n v="105988"/>
    <x v="4"/>
    <n v="299"/>
    <x v="0"/>
    <n v="69.67"/>
    <s v="First"/>
    <x v="0"/>
    <s v="Expired"/>
    <x v="1"/>
    <n v="42702.81"/>
    <x v="3"/>
  </r>
  <r>
    <x v="7"/>
    <n v="52.63"/>
    <x v="2"/>
    <x v="8"/>
    <n v="286906"/>
    <x v="0"/>
    <n v="346"/>
    <x v="0"/>
    <n v="74.319999999999993"/>
    <s v="Second"/>
    <x v="2"/>
    <s v="Not Available"/>
    <x v="0"/>
    <n v="165967.9"/>
    <x v="1"/>
  </r>
  <r>
    <x v="6"/>
    <n v="65.73"/>
    <x v="4"/>
    <x v="18"/>
    <n v="300685"/>
    <x v="3"/>
    <n v="487"/>
    <x v="0"/>
    <n v="94.67"/>
    <s v="Third"/>
    <x v="4"/>
    <s v="Active"/>
    <x v="0"/>
    <n v="230231.27"/>
    <x v="3"/>
  </r>
  <r>
    <x v="4"/>
    <n v="34.67"/>
    <x v="7"/>
    <x v="36"/>
    <n v="335295"/>
    <x v="8"/>
    <n v="599"/>
    <x v="0"/>
    <n v="72.959999999999994"/>
    <s v="First"/>
    <x v="8"/>
    <s v="Not Available"/>
    <x v="0"/>
    <n v="220205.94"/>
    <x v="2"/>
  </r>
  <r>
    <x v="3"/>
    <n v="26.81"/>
    <x v="5"/>
    <x v="15"/>
    <n v="114736"/>
    <x v="7"/>
    <n v="533"/>
    <x v="0"/>
    <n v="96.91"/>
    <s v="Second"/>
    <x v="4"/>
    <s v="Active"/>
    <x v="0"/>
    <n v="67640.149999999994"/>
    <x v="3"/>
  </r>
  <r>
    <x v="2"/>
    <n v="23.32"/>
    <x v="7"/>
    <x v="23"/>
    <n v="98919"/>
    <x v="9"/>
    <n v="919"/>
    <x v="1"/>
    <n v="92.11"/>
    <s v="Second"/>
    <x v="0"/>
    <s v="Expired"/>
    <x v="1"/>
    <n v="75989.33"/>
    <x v="3"/>
  </r>
  <r>
    <x v="0"/>
    <n v="36.19"/>
    <x v="3"/>
    <x v="32"/>
    <n v="346710"/>
    <x v="2"/>
    <n v="740"/>
    <x v="2"/>
    <n v="37.32"/>
    <s v="Third"/>
    <x v="0"/>
    <s v="Active"/>
    <x v="1"/>
    <n v="186110.63"/>
    <x v="3"/>
  </r>
  <r>
    <x v="8"/>
    <n v="54.4"/>
    <x v="2"/>
    <x v="8"/>
    <n v="244232"/>
    <x v="0"/>
    <n v="553"/>
    <x v="1"/>
    <n v="84.22"/>
    <s v="Third"/>
    <x v="1"/>
    <s v="Active"/>
    <x v="0"/>
    <n v="141541.03"/>
    <x v="1"/>
  </r>
  <r>
    <x v="0"/>
    <n v="79.31"/>
    <x v="7"/>
    <x v="17"/>
    <n v="313088"/>
    <x v="2"/>
    <n v="448"/>
    <x v="0"/>
    <n v="72.22"/>
    <s v="First"/>
    <x v="3"/>
    <s v="Active"/>
    <x v="1"/>
    <n v="215749.13"/>
    <x v="1"/>
  </r>
  <r>
    <x v="0"/>
    <n v="67.37"/>
    <x v="6"/>
    <x v="33"/>
    <n v="228320"/>
    <x v="9"/>
    <n v="330"/>
    <x v="1"/>
    <n v="91.04"/>
    <s v="Second"/>
    <x v="0"/>
    <s v="Not Available"/>
    <x v="1"/>
    <n v="172340.9"/>
    <x v="1"/>
  </r>
  <r>
    <x v="6"/>
    <n v="7.98"/>
    <x v="1"/>
    <x v="25"/>
    <n v="287088"/>
    <x v="9"/>
    <n v="465"/>
    <x v="0"/>
    <n v="74.849999999999994"/>
    <s v="Second"/>
    <x v="0"/>
    <s v="Not Available"/>
    <x v="1"/>
    <n v="211741.75"/>
    <x v="0"/>
  </r>
  <r>
    <x v="0"/>
    <n v="14.65"/>
    <x v="6"/>
    <x v="33"/>
    <n v="174322"/>
    <x v="5"/>
    <n v="235"/>
    <x v="0"/>
    <n v="84.12"/>
    <s v="Second"/>
    <x v="6"/>
    <s v="Expired"/>
    <x v="0"/>
    <n v="127565.9"/>
    <x v="2"/>
  </r>
  <r>
    <x v="5"/>
    <n v="65.42"/>
    <x v="1"/>
    <x v="19"/>
    <n v="205740"/>
    <x v="9"/>
    <n v="556"/>
    <x v="1"/>
    <n v="73.209999999999994"/>
    <s v="First"/>
    <x v="1"/>
    <s v="Not Available"/>
    <x v="0"/>
    <n v="144736.1"/>
    <x v="3"/>
  </r>
  <r>
    <x v="1"/>
    <n v="34.409999999999997"/>
    <x v="1"/>
    <x v="26"/>
    <n v="269952"/>
    <x v="6"/>
    <n v="442"/>
    <x v="0"/>
    <n v="95.08"/>
    <s v="Second"/>
    <x v="1"/>
    <s v="Active"/>
    <x v="0"/>
    <n v="154801.63"/>
    <x v="0"/>
  </r>
  <r>
    <x v="4"/>
    <n v="51.72"/>
    <x v="7"/>
    <x v="23"/>
    <n v="228430"/>
    <x v="0"/>
    <n v="681"/>
    <x v="0"/>
    <n v="81.739999999999995"/>
    <s v="Second"/>
    <x v="4"/>
    <s v="Not Available"/>
    <x v="0"/>
    <n v="116013.35"/>
    <x v="0"/>
  </r>
  <r>
    <x v="2"/>
    <n v="46.02"/>
    <x v="3"/>
    <x v="14"/>
    <n v="136402"/>
    <x v="9"/>
    <n v="939"/>
    <x v="2"/>
    <n v="56.64"/>
    <s v="First"/>
    <x v="1"/>
    <s v="Not Available"/>
    <x v="1"/>
    <n v="60448.36"/>
    <x v="3"/>
  </r>
  <r>
    <x v="6"/>
    <n v="8.3000000000000007"/>
    <x v="4"/>
    <x v="18"/>
    <n v="215911"/>
    <x v="5"/>
    <n v="756"/>
    <x v="1"/>
    <n v="91.09"/>
    <s v="Second"/>
    <x v="9"/>
    <s v="Expired"/>
    <x v="1"/>
    <n v="160397.17000000001"/>
    <x v="1"/>
  </r>
  <r>
    <x v="7"/>
    <n v="26.5"/>
    <x v="0"/>
    <x v="29"/>
    <n v="53432"/>
    <x v="2"/>
    <n v="343"/>
    <x v="0"/>
    <n v="90.53"/>
    <s v="Second"/>
    <x v="6"/>
    <s v="Not Available"/>
    <x v="0"/>
    <n v="33767.629999999997"/>
    <x v="3"/>
  </r>
  <r>
    <x v="5"/>
    <n v="8.35"/>
    <x v="7"/>
    <x v="23"/>
    <n v="215530"/>
    <x v="4"/>
    <n v="227"/>
    <x v="2"/>
    <n v="42.87"/>
    <s v="Second"/>
    <x v="0"/>
    <s v="Not Available"/>
    <x v="0"/>
    <n v="101821.32"/>
    <x v="3"/>
  </r>
  <r>
    <x v="6"/>
    <n v="12.64"/>
    <x v="3"/>
    <x v="3"/>
    <n v="110653"/>
    <x v="8"/>
    <n v="114"/>
    <x v="1"/>
    <n v="98.38"/>
    <s v="Second"/>
    <x v="1"/>
    <s v="Expired"/>
    <x v="0"/>
    <n v="83610.179999999993"/>
    <x v="0"/>
  </r>
  <r>
    <x v="2"/>
    <n v="77.37"/>
    <x v="2"/>
    <x v="27"/>
    <n v="210685"/>
    <x v="4"/>
    <n v="379"/>
    <x v="1"/>
    <n v="62.91"/>
    <s v="Second"/>
    <x v="0"/>
    <s v="Expired"/>
    <x v="1"/>
    <n v="89932.53"/>
    <x v="0"/>
  </r>
  <r>
    <x v="6"/>
    <n v="36.96"/>
    <x v="1"/>
    <x v="1"/>
    <n v="85737"/>
    <x v="0"/>
    <n v="397"/>
    <x v="1"/>
    <n v="62.27"/>
    <s v="First"/>
    <x v="2"/>
    <s v="Not Available"/>
    <x v="1"/>
    <n v="43298.65"/>
    <x v="0"/>
  </r>
  <r>
    <x v="8"/>
    <n v="15.03"/>
    <x v="2"/>
    <x v="27"/>
    <n v="274473"/>
    <x v="0"/>
    <n v="572"/>
    <x v="2"/>
    <n v="57.64"/>
    <s v="Second"/>
    <x v="4"/>
    <s v="Not Available"/>
    <x v="1"/>
    <n v="173135.53"/>
    <x v="1"/>
  </r>
  <r>
    <x v="6"/>
    <n v="23.33"/>
    <x v="3"/>
    <x v="7"/>
    <n v="366948"/>
    <x v="9"/>
    <n v="575"/>
    <x v="0"/>
    <n v="81.89"/>
    <s v="Second"/>
    <x v="0"/>
    <s v="Active"/>
    <x v="1"/>
    <n v="221170.1"/>
    <x v="2"/>
  </r>
  <r>
    <x v="7"/>
    <n v="30.1"/>
    <x v="7"/>
    <x v="23"/>
    <n v="385360"/>
    <x v="6"/>
    <n v="947"/>
    <x v="0"/>
    <n v="91.38"/>
    <s v="First"/>
    <x v="9"/>
    <s v="Expired"/>
    <x v="0"/>
    <n v="224537.99"/>
    <x v="0"/>
  </r>
  <r>
    <x v="0"/>
    <n v="58.97"/>
    <x v="6"/>
    <x v="24"/>
    <n v="366688"/>
    <x v="8"/>
    <n v="534"/>
    <x v="2"/>
    <n v="38.39"/>
    <s v="First"/>
    <x v="8"/>
    <s v="Expired"/>
    <x v="0"/>
    <n v="180460.65"/>
    <x v="1"/>
  </r>
  <r>
    <x v="3"/>
    <n v="41.96"/>
    <x v="1"/>
    <x v="26"/>
    <n v="312529"/>
    <x v="3"/>
    <n v="509"/>
    <x v="0"/>
    <n v="68.16"/>
    <s v="Third"/>
    <x v="0"/>
    <s v="Not Available"/>
    <x v="0"/>
    <n v="204938.96"/>
    <x v="3"/>
  </r>
  <r>
    <x v="3"/>
    <n v="66.45"/>
    <x v="6"/>
    <x v="31"/>
    <n v="206960"/>
    <x v="7"/>
    <n v="463"/>
    <x v="1"/>
    <n v="60.23"/>
    <s v="Second"/>
    <x v="7"/>
    <s v="Not Available"/>
    <x v="0"/>
    <n v="122196.28"/>
    <x v="3"/>
  </r>
  <r>
    <x v="5"/>
    <n v="24.77"/>
    <x v="2"/>
    <x v="38"/>
    <n v="266381"/>
    <x v="8"/>
    <n v="681"/>
    <x v="2"/>
    <n v="37.24"/>
    <s v="First"/>
    <x v="8"/>
    <s v="Not Available"/>
    <x v="0"/>
    <n v="153042"/>
    <x v="1"/>
  </r>
  <r>
    <x v="9"/>
    <n v="16.71"/>
    <x v="2"/>
    <x v="27"/>
    <n v="234063"/>
    <x v="6"/>
    <n v="520"/>
    <x v="2"/>
    <n v="56.95"/>
    <s v="First"/>
    <x v="9"/>
    <s v="Not Available"/>
    <x v="1"/>
    <n v="144805.47"/>
    <x v="1"/>
  </r>
  <r>
    <x v="4"/>
    <n v="46.7"/>
    <x v="2"/>
    <x v="34"/>
    <n v="195728"/>
    <x v="2"/>
    <n v="901"/>
    <x v="2"/>
    <n v="32.83"/>
    <s v="Second"/>
    <x v="0"/>
    <s v="Not Available"/>
    <x v="0"/>
    <n v="112931.96"/>
    <x v="2"/>
  </r>
  <r>
    <x v="8"/>
    <n v="47.74"/>
    <x v="7"/>
    <x v="36"/>
    <n v="206199"/>
    <x v="1"/>
    <n v="103"/>
    <x v="0"/>
    <n v="66.47"/>
    <s v="First"/>
    <x v="6"/>
    <s v="Active"/>
    <x v="1"/>
    <n v="106277.34"/>
    <x v="2"/>
  </r>
  <r>
    <x v="6"/>
    <n v="55.64"/>
    <x v="7"/>
    <x v="17"/>
    <n v="304314"/>
    <x v="3"/>
    <n v="365"/>
    <x v="0"/>
    <n v="98.45"/>
    <s v="Third"/>
    <x v="0"/>
    <s v="Expired"/>
    <x v="0"/>
    <n v="188569.57"/>
    <x v="3"/>
  </r>
  <r>
    <x v="5"/>
    <n v="79.69"/>
    <x v="1"/>
    <x v="25"/>
    <n v="67125"/>
    <x v="1"/>
    <n v="460"/>
    <x v="0"/>
    <n v="84.16"/>
    <s v="First"/>
    <x v="6"/>
    <s v="Not Available"/>
    <x v="0"/>
    <n v="39410.370000000003"/>
    <x v="2"/>
  </r>
  <r>
    <x v="9"/>
    <n v="41.16"/>
    <x v="7"/>
    <x v="17"/>
    <n v="163146"/>
    <x v="2"/>
    <n v="853"/>
    <x v="0"/>
    <n v="79.83"/>
    <s v="Second"/>
    <x v="1"/>
    <s v="Not Available"/>
    <x v="1"/>
    <n v="115293.58"/>
    <x v="0"/>
  </r>
  <r>
    <x v="0"/>
    <n v="49.16"/>
    <x v="5"/>
    <x v="13"/>
    <n v="156850"/>
    <x v="3"/>
    <n v="414"/>
    <x v="2"/>
    <n v="36.28"/>
    <s v="Third"/>
    <x v="4"/>
    <s v="Expired"/>
    <x v="0"/>
    <n v="80057.149999999994"/>
    <x v="2"/>
  </r>
  <r>
    <x v="9"/>
    <n v="22.86"/>
    <x v="4"/>
    <x v="16"/>
    <n v="257623"/>
    <x v="8"/>
    <n v="952"/>
    <x v="1"/>
    <n v="87.52"/>
    <s v="Second"/>
    <x v="3"/>
    <s v="Expired"/>
    <x v="0"/>
    <n v="200373.77"/>
    <x v="1"/>
  </r>
  <r>
    <x v="8"/>
    <n v="42.6"/>
    <x v="7"/>
    <x v="23"/>
    <n v="216533"/>
    <x v="9"/>
    <n v="654"/>
    <x v="1"/>
    <n v="68.44"/>
    <s v="Second"/>
    <x v="1"/>
    <s v="Not Available"/>
    <x v="0"/>
    <n v="172898.42"/>
    <x v="1"/>
  </r>
  <r>
    <x v="4"/>
    <n v="28.81"/>
    <x v="5"/>
    <x v="9"/>
    <n v="289636"/>
    <x v="8"/>
    <n v="488"/>
    <x v="1"/>
    <n v="74.709999999999994"/>
    <s v="First"/>
    <x v="8"/>
    <s v="Not Available"/>
    <x v="0"/>
    <n v="210187.74"/>
    <x v="0"/>
  </r>
  <r>
    <x v="5"/>
    <n v="61.9"/>
    <x v="7"/>
    <x v="28"/>
    <n v="53136"/>
    <x v="2"/>
    <n v="443"/>
    <x v="1"/>
    <n v="78.89"/>
    <s v="First"/>
    <x v="3"/>
    <s v="Not Available"/>
    <x v="1"/>
    <n v="23164.04"/>
    <x v="2"/>
  </r>
  <r>
    <x v="5"/>
    <n v="45.39"/>
    <x v="4"/>
    <x v="18"/>
    <n v="136228"/>
    <x v="0"/>
    <n v="495"/>
    <x v="2"/>
    <n v="41.25"/>
    <s v="Third"/>
    <x v="1"/>
    <s v="Active"/>
    <x v="1"/>
    <n v="93033.2"/>
    <x v="1"/>
  </r>
  <r>
    <x v="8"/>
    <n v="56.24"/>
    <x v="2"/>
    <x v="34"/>
    <n v="321396"/>
    <x v="2"/>
    <n v="917"/>
    <x v="0"/>
    <n v="97.55"/>
    <s v="First"/>
    <x v="3"/>
    <s v="Active"/>
    <x v="1"/>
    <n v="207337.55"/>
    <x v="1"/>
  </r>
  <r>
    <x v="8"/>
    <n v="43.15"/>
    <x v="1"/>
    <x v="19"/>
    <n v="270096"/>
    <x v="7"/>
    <n v="566"/>
    <x v="0"/>
    <n v="75.84"/>
    <s v="Third"/>
    <x v="2"/>
    <s v="Not Available"/>
    <x v="1"/>
    <n v="111515.88"/>
    <x v="3"/>
  </r>
  <r>
    <x v="7"/>
    <n v="66.650000000000006"/>
    <x v="1"/>
    <x v="25"/>
    <n v="359392"/>
    <x v="4"/>
    <n v="389"/>
    <x v="0"/>
    <n v="60.97"/>
    <s v="Third"/>
    <x v="0"/>
    <s v="Active"/>
    <x v="1"/>
    <n v="264863.5"/>
    <x v="2"/>
  </r>
  <r>
    <x v="2"/>
    <n v="11.27"/>
    <x v="1"/>
    <x v="25"/>
    <n v="114670"/>
    <x v="1"/>
    <n v="762"/>
    <x v="2"/>
    <n v="25.13"/>
    <s v="Second"/>
    <x v="6"/>
    <s v="Not Available"/>
    <x v="1"/>
    <n v="56182.06"/>
    <x v="0"/>
  </r>
  <r>
    <x v="3"/>
    <n v="63.78"/>
    <x v="5"/>
    <x v="5"/>
    <n v="253802"/>
    <x v="8"/>
    <n v="505"/>
    <x v="2"/>
    <n v="38.68"/>
    <s v="Third"/>
    <x v="4"/>
    <s v="Expired"/>
    <x v="0"/>
    <n v="190980.75"/>
    <x v="1"/>
  </r>
  <r>
    <x v="4"/>
    <n v="36.58"/>
    <x v="5"/>
    <x v="15"/>
    <n v="228834"/>
    <x v="1"/>
    <n v="923"/>
    <x v="2"/>
    <n v="31.23"/>
    <s v="First"/>
    <x v="6"/>
    <s v="Expired"/>
    <x v="1"/>
    <n v="125277.35"/>
    <x v="0"/>
  </r>
  <r>
    <x v="0"/>
    <n v="5.03"/>
    <x v="3"/>
    <x v="32"/>
    <n v="289825"/>
    <x v="1"/>
    <n v="538"/>
    <x v="2"/>
    <n v="46.62"/>
    <s v="First"/>
    <x v="6"/>
    <s v="Not Available"/>
    <x v="1"/>
    <n v="165132.53"/>
    <x v="1"/>
  </r>
  <r>
    <x v="8"/>
    <n v="77.67"/>
    <x v="1"/>
    <x v="25"/>
    <n v="56937"/>
    <x v="4"/>
    <n v="194"/>
    <x v="0"/>
    <n v="82.7"/>
    <s v="Second"/>
    <x v="0"/>
    <s v="Not Available"/>
    <x v="1"/>
    <n v="33936.050000000003"/>
    <x v="1"/>
  </r>
  <r>
    <x v="6"/>
    <n v="56.96"/>
    <x v="7"/>
    <x v="17"/>
    <n v="169350"/>
    <x v="4"/>
    <n v="128"/>
    <x v="0"/>
    <n v="89.84"/>
    <s v="Second"/>
    <x v="0"/>
    <s v="Not Available"/>
    <x v="1"/>
    <n v="130929.77"/>
    <x v="2"/>
  </r>
  <r>
    <x v="1"/>
    <n v="71.180000000000007"/>
    <x v="5"/>
    <x v="5"/>
    <n v="117069"/>
    <x v="5"/>
    <n v="664"/>
    <x v="0"/>
    <n v="63.8"/>
    <s v="Second"/>
    <x v="4"/>
    <s v="Active"/>
    <x v="0"/>
    <n v="89484.99"/>
    <x v="1"/>
  </r>
  <r>
    <x v="9"/>
    <n v="55.47"/>
    <x v="0"/>
    <x v="35"/>
    <n v="168527"/>
    <x v="2"/>
    <n v="368"/>
    <x v="2"/>
    <n v="50.91"/>
    <s v="First"/>
    <x v="3"/>
    <s v="Not Available"/>
    <x v="1"/>
    <n v="75091.899999999994"/>
    <x v="0"/>
  </r>
  <r>
    <x v="3"/>
    <n v="58.49"/>
    <x v="6"/>
    <x v="31"/>
    <n v="98867"/>
    <x v="9"/>
    <n v="457"/>
    <x v="1"/>
    <n v="66.849999999999994"/>
    <s v="First"/>
    <x v="1"/>
    <s v="Active"/>
    <x v="1"/>
    <n v="71751.460000000006"/>
    <x v="2"/>
  </r>
  <r>
    <x v="4"/>
    <n v="42.35"/>
    <x v="4"/>
    <x v="22"/>
    <n v="229250"/>
    <x v="6"/>
    <n v="551"/>
    <x v="1"/>
    <n v="68.45"/>
    <s v="First"/>
    <x v="9"/>
    <s v="Not Available"/>
    <x v="0"/>
    <n v="151930.43"/>
    <x v="3"/>
  </r>
  <r>
    <x v="9"/>
    <n v="68.53"/>
    <x v="5"/>
    <x v="13"/>
    <n v="316989"/>
    <x v="1"/>
    <n v="962"/>
    <x v="1"/>
    <n v="80.19"/>
    <s v="Second"/>
    <x v="2"/>
    <s v="Expired"/>
    <x v="1"/>
    <n v="216476.6"/>
    <x v="2"/>
  </r>
  <r>
    <x v="2"/>
    <n v="60.59"/>
    <x v="0"/>
    <x v="29"/>
    <n v="133263"/>
    <x v="1"/>
    <n v="900"/>
    <x v="1"/>
    <n v="80.069999999999993"/>
    <s v="Second"/>
    <x v="1"/>
    <s v="Active"/>
    <x v="1"/>
    <n v="65880.759999999995"/>
    <x v="2"/>
  </r>
  <r>
    <x v="0"/>
    <n v="39.409999999999997"/>
    <x v="3"/>
    <x v="14"/>
    <n v="143051"/>
    <x v="6"/>
    <n v="593"/>
    <x v="2"/>
    <n v="59.14"/>
    <s v="Third"/>
    <x v="9"/>
    <s v="Expired"/>
    <x v="0"/>
    <n v="86577.38"/>
    <x v="2"/>
  </r>
  <r>
    <x v="5"/>
    <n v="79.459999999999994"/>
    <x v="0"/>
    <x v="39"/>
    <n v="134886"/>
    <x v="7"/>
    <n v="463"/>
    <x v="0"/>
    <n v="66.22"/>
    <s v="First"/>
    <x v="7"/>
    <s v="Expired"/>
    <x v="1"/>
    <n v="89077.68"/>
    <x v="3"/>
  </r>
  <r>
    <x v="6"/>
    <n v="7.79"/>
    <x v="0"/>
    <x v="6"/>
    <n v="366807"/>
    <x v="8"/>
    <n v="732"/>
    <x v="0"/>
    <n v="74.88"/>
    <s v="First"/>
    <x v="8"/>
    <s v="Active"/>
    <x v="0"/>
    <n v="163254.67000000001"/>
    <x v="2"/>
  </r>
  <r>
    <x v="1"/>
    <n v="34.19"/>
    <x v="6"/>
    <x v="21"/>
    <n v="170354"/>
    <x v="8"/>
    <n v="307"/>
    <x v="0"/>
    <n v="92.31"/>
    <s v="Third"/>
    <x v="2"/>
    <s v="Not Available"/>
    <x v="0"/>
    <n v="97283.79"/>
    <x v="3"/>
  </r>
  <r>
    <x v="7"/>
    <n v="29.71"/>
    <x v="7"/>
    <x v="17"/>
    <n v="352614"/>
    <x v="8"/>
    <n v="349"/>
    <x v="2"/>
    <n v="54.46"/>
    <s v="Third"/>
    <x v="0"/>
    <s v="Expired"/>
    <x v="1"/>
    <n v="257121.29"/>
    <x v="1"/>
  </r>
  <r>
    <x v="9"/>
    <n v="24.98"/>
    <x v="3"/>
    <x v="3"/>
    <n v="320581"/>
    <x v="0"/>
    <n v="387"/>
    <x v="0"/>
    <n v="93.96"/>
    <s v="First"/>
    <x v="2"/>
    <s v="Expired"/>
    <x v="1"/>
    <n v="194312.82"/>
    <x v="2"/>
  </r>
  <r>
    <x v="4"/>
    <n v="31.75"/>
    <x v="5"/>
    <x v="13"/>
    <n v="353910"/>
    <x v="4"/>
    <n v="363"/>
    <x v="1"/>
    <n v="89.51"/>
    <s v="Second"/>
    <x v="0"/>
    <s v="Expired"/>
    <x v="0"/>
    <n v="228303.2"/>
    <x v="1"/>
  </r>
  <r>
    <x v="6"/>
    <n v="16.489999999999998"/>
    <x v="4"/>
    <x v="18"/>
    <n v="116927"/>
    <x v="1"/>
    <n v="559"/>
    <x v="0"/>
    <n v="99.89"/>
    <s v="Second"/>
    <x v="2"/>
    <s v="Active"/>
    <x v="0"/>
    <n v="85717.29"/>
    <x v="3"/>
  </r>
  <r>
    <x v="9"/>
    <n v="26.78"/>
    <x v="0"/>
    <x v="35"/>
    <n v="170113"/>
    <x v="2"/>
    <n v="715"/>
    <x v="1"/>
    <n v="82.71"/>
    <s v="First"/>
    <x v="3"/>
    <s v="Expired"/>
    <x v="0"/>
    <n v="98096.46"/>
    <x v="2"/>
  </r>
  <r>
    <x v="0"/>
    <n v="63.19"/>
    <x v="7"/>
    <x v="23"/>
    <n v="211407"/>
    <x v="3"/>
    <n v="793"/>
    <x v="0"/>
    <n v="99.94"/>
    <s v="First"/>
    <x v="4"/>
    <s v="Expired"/>
    <x v="0"/>
    <n v="128795.98"/>
    <x v="2"/>
  </r>
  <r>
    <x v="8"/>
    <n v="49.5"/>
    <x v="5"/>
    <x v="15"/>
    <n v="62415"/>
    <x v="3"/>
    <n v="963"/>
    <x v="0"/>
    <n v="83.38"/>
    <s v="First"/>
    <x v="4"/>
    <s v="Not Available"/>
    <x v="0"/>
    <n v="39647.74"/>
    <x v="0"/>
  </r>
  <r>
    <x v="0"/>
    <n v="32.369999999999997"/>
    <x v="6"/>
    <x v="31"/>
    <n v="133173"/>
    <x v="5"/>
    <n v="553"/>
    <x v="2"/>
    <n v="53.65"/>
    <s v="Third"/>
    <x v="8"/>
    <s v="Active"/>
    <x v="0"/>
    <n v="76568.39"/>
    <x v="0"/>
  </r>
  <r>
    <x v="0"/>
    <n v="54.22"/>
    <x v="1"/>
    <x v="37"/>
    <n v="340430"/>
    <x v="3"/>
    <n v="631"/>
    <x v="1"/>
    <n v="89.65"/>
    <s v="First"/>
    <x v="4"/>
    <s v="Not Available"/>
    <x v="0"/>
    <n v="162159.98000000001"/>
    <x v="1"/>
  </r>
  <r>
    <x v="5"/>
    <n v="35.61"/>
    <x v="2"/>
    <x v="27"/>
    <n v="143441"/>
    <x v="8"/>
    <n v="302"/>
    <x v="1"/>
    <n v="77.62"/>
    <s v="Second"/>
    <x v="3"/>
    <s v="Expired"/>
    <x v="0"/>
    <n v="88514"/>
    <x v="3"/>
  </r>
  <r>
    <x v="9"/>
    <n v="25.93"/>
    <x v="6"/>
    <x v="10"/>
    <n v="249960"/>
    <x v="4"/>
    <n v="467"/>
    <x v="2"/>
    <n v="34.54"/>
    <s v="Third"/>
    <x v="0"/>
    <s v="Not Available"/>
    <x v="1"/>
    <n v="196512.57"/>
    <x v="3"/>
  </r>
  <r>
    <x v="8"/>
    <n v="72.510000000000005"/>
    <x v="5"/>
    <x v="20"/>
    <n v="200118"/>
    <x v="4"/>
    <n v="777"/>
    <x v="1"/>
    <n v="89.22"/>
    <s v="First"/>
    <x v="0"/>
    <s v="Not Available"/>
    <x v="1"/>
    <n v="150669.06"/>
    <x v="3"/>
  </r>
  <r>
    <x v="8"/>
    <n v="62.66"/>
    <x v="3"/>
    <x v="11"/>
    <n v="206027"/>
    <x v="2"/>
    <n v="307"/>
    <x v="1"/>
    <n v="65.09"/>
    <s v="Second"/>
    <x v="2"/>
    <s v="Expired"/>
    <x v="1"/>
    <n v="116107.98"/>
    <x v="0"/>
  </r>
  <r>
    <x v="7"/>
    <n v="25.09"/>
    <x v="0"/>
    <x v="0"/>
    <n v="321319"/>
    <x v="7"/>
    <n v="428"/>
    <x v="1"/>
    <n v="93.07"/>
    <s v="Second"/>
    <x v="0"/>
    <s v="Expired"/>
    <x v="1"/>
    <n v="192064.6"/>
    <x v="0"/>
  </r>
  <r>
    <x v="1"/>
    <n v="26.57"/>
    <x v="1"/>
    <x v="25"/>
    <n v="125367"/>
    <x v="9"/>
    <n v="744"/>
    <x v="1"/>
    <n v="73.319999999999993"/>
    <s v="Third"/>
    <x v="1"/>
    <s v="Expired"/>
    <x v="0"/>
    <n v="80894.28"/>
    <x v="0"/>
  </r>
  <r>
    <x v="2"/>
    <n v="47.87"/>
    <x v="4"/>
    <x v="22"/>
    <n v="322873"/>
    <x v="1"/>
    <n v="439"/>
    <x v="0"/>
    <n v="94.14"/>
    <s v="Third"/>
    <x v="0"/>
    <s v="Expired"/>
    <x v="0"/>
    <n v="215167.18"/>
    <x v="1"/>
  </r>
  <r>
    <x v="7"/>
    <n v="52.06"/>
    <x v="3"/>
    <x v="14"/>
    <n v="178206"/>
    <x v="8"/>
    <n v="528"/>
    <x v="2"/>
    <n v="48.66"/>
    <s v="First"/>
    <x v="8"/>
    <s v="Active"/>
    <x v="1"/>
    <n v="75081.11"/>
    <x v="2"/>
  </r>
  <r>
    <x v="6"/>
    <n v="52.83"/>
    <x v="3"/>
    <x v="3"/>
    <n v="133046"/>
    <x v="9"/>
    <n v="935"/>
    <x v="1"/>
    <n v="70.989999999999995"/>
    <s v="Second"/>
    <x v="1"/>
    <s v="Expired"/>
    <x v="1"/>
    <n v="59994.5"/>
    <x v="0"/>
  </r>
  <r>
    <x v="1"/>
    <n v="7.62"/>
    <x v="0"/>
    <x v="29"/>
    <n v="266470"/>
    <x v="2"/>
    <n v="272"/>
    <x v="2"/>
    <n v="54.95"/>
    <s v="Second"/>
    <x v="1"/>
    <s v="Active"/>
    <x v="1"/>
    <n v="187445.63"/>
    <x v="3"/>
  </r>
  <r>
    <x v="5"/>
    <n v="12.08"/>
    <x v="0"/>
    <x v="6"/>
    <n v="363345"/>
    <x v="1"/>
    <n v="103"/>
    <x v="0"/>
    <n v="81.11"/>
    <s v="Second"/>
    <x v="4"/>
    <s v="Not Available"/>
    <x v="1"/>
    <n v="215422.79"/>
    <x v="3"/>
  </r>
  <r>
    <x v="2"/>
    <n v="77.67"/>
    <x v="3"/>
    <x v="32"/>
    <n v="93124"/>
    <x v="2"/>
    <n v="410"/>
    <x v="1"/>
    <n v="66.09"/>
    <s v="Second"/>
    <x v="2"/>
    <s v="Active"/>
    <x v="1"/>
    <n v="64584.84"/>
    <x v="3"/>
  </r>
  <r>
    <x v="0"/>
    <n v="12.65"/>
    <x v="0"/>
    <x v="29"/>
    <n v="143510"/>
    <x v="9"/>
    <n v="797"/>
    <x v="2"/>
    <n v="54.3"/>
    <s v="Third"/>
    <x v="0"/>
    <s v="Not Available"/>
    <x v="1"/>
    <n v="80845.66"/>
    <x v="3"/>
  </r>
  <r>
    <x v="1"/>
    <n v="58.44"/>
    <x v="1"/>
    <x v="26"/>
    <n v="195398"/>
    <x v="5"/>
    <n v="886"/>
    <x v="2"/>
    <n v="50.89"/>
    <s v="First"/>
    <x v="5"/>
    <s v="Expired"/>
    <x v="0"/>
    <n v="96700.14"/>
    <x v="2"/>
  </r>
  <r>
    <x v="1"/>
    <n v="73.790000000000006"/>
    <x v="3"/>
    <x v="11"/>
    <n v="134900"/>
    <x v="9"/>
    <n v="209"/>
    <x v="1"/>
    <n v="69.89"/>
    <s v="Second"/>
    <x v="0"/>
    <s v="Not Available"/>
    <x v="0"/>
    <n v="71232.36"/>
    <x v="1"/>
  </r>
  <r>
    <x v="6"/>
    <n v="33.19"/>
    <x v="0"/>
    <x v="6"/>
    <n v="259258"/>
    <x v="7"/>
    <n v="384"/>
    <x v="2"/>
    <n v="31.57"/>
    <s v="First"/>
    <x v="7"/>
    <s v="Active"/>
    <x v="0"/>
    <n v="123566.78"/>
    <x v="0"/>
  </r>
  <r>
    <x v="1"/>
    <n v="62.26"/>
    <x v="0"/>
    <x v="35"/>
    <n v="139291"/>
    <x v="5"/>
    <n v="546"/>
    <x v="2"/>
    <n v="44.32"/>
    <s v="Second"/>
    <x v="1"/>
    <s v="Active"/>
    <x v="0"/>
    <n v="94015.39"/>
    <x v="0"/>
  </r>
  <r>
    <x v="5"/>
    <n v="6.05"/>
    <x v="4"/>
    <x v="16"/>
    <n v="301884"/>
    <x v="9"/>
    <n v="457"/>
    <x v="1"/>
    <n v="88.2"/>
    <s v="Second"/>
    <x v="1"/>
    <s v="Expired"/>
    <x v="0"/>
    <n v="149397.73000000001"/>
    <x v="1"/>
  </r>
  <r>
    <x v="6"/>
    <n v="26.7"/>
    <x v="5"/>
    <x v="20"/>
    <n v="398978"/>
    <x v="9"/>
    <n v="765"/>
    <x v="2"/>
    <n v="26.61"/>
    <s v="First"/>
    <x v="1"/>
    <s v="Not Available"/>
    <x v="1"/>
    <n v="287235.93"/>
    <x v="1"/>
  </r>
  <r>
    <x v="2"/>
    <n v="27.26"/>
    <x v="7"/>
    <x v="17"/>
    <n v="172170"/>
    <x v="5"/>
    <n v="375"/>
    <x v="1"/>
    <n v="89.66"/>
    <s v="First"/>
    <x v="5"/>
    <s v="Not Available"/>
    <x v="0"/>
    <n v="77061.98"/>
    <x v="0"/>
  </r>
  <r>
    <x v="6"/>
    <n v="61.61"/>
    <x v="2"/>
    <x v="27"/>
    <n v="51260"/>
    <x v="0"/>
    <n v="608"/>
    <x v="0"/>
    <n v="95.91"/>
    <s v="Second"/>
    <x v="4"/>
    <s v="Expired"/>
    <x v="1"/>
    <n v="29094.35"/>
    <x v="2"/>
  </r>
  <r>
    <x v="5"/>
    <n v="34.5"/>
    <x v="5"/>
    <x v="9"/>
    <n v="373225"/>
    <x v="3"/>
    <n v="900"/>
    <x v="0"/>
    <n v="96.8"/>
    <s v="Second"/>
    <x v="0"/>
    <s v="Not Available"/>
    <x v="0"/>
    <n v="156920.44"/>
    <x v="2"/>
  </r>
  <r>
    <x v="5"/>
    <n v="9.48"/>
    <x v="2"/>
    <x v="2"/>
    <n v="354368"/>
    <x v="8"/>
    <n v="442"/>
    <x v="1"/>
    <n v="85.48"/>
    <s v="Third"/>
    <x v="7"/>
    <s v="Expired"/>
    <x v="0"/>
    <n v="255112.73"/>
    <x v="1"/>
  </r>
  <r>
    <x v="0"/>
    <n v="17.78"/>
    <x v="4"/>
    <x v="22"/>
    <n v="396257"/>
    <x v="6"/>
    <n v="367"/>
    <x v="1"/>
    <n v="91.02"/>
    <s v="Third"/>
    <x v="1"/>
    <s v="Not Available"/>
    <x v="0"/>
    <n v="165187"/>
    <x v="0"/>
  </r>
  <r>
    <x v="8"/>
    <n v="51.48"/>
    <x v="4"/>
    <x v="22"/>
    <n v="58347"/>
    <x v="8"/>
    <n v="833"/>
    <x v="2"/>
    <n v="45.73"/>
    <s v="Second"/>
    <x v="3"/>
    <s v="Not Available"/>
    <x v="1"/>
    <n v="25947.91"/>
    <x v="1"/>
  </r>
  <r>
    <x v="8"/>
    <n v="8.9700000000000006"/>
    <x v="0"/>
    <x v="29"/>
    <n v="55027"/>
    <x v="6"/>
    <n v="678"/>
    <x v="0"/>
    <n v="60"/>
    <s v="Third"/>
    <x v="9"/>
    <s v="Expired"/>
    <x v="1"/>
    <n v="36762.699999999997"/>
    <x v="1"/>
  </r>
  <r>
    <x v="9"/>
    <n v="15.23"/>
    <x v="1"/>
    <x v="19"/>
    <n v="349699"/>
    <x v="6"/>
    <n v="152"/>
    <x v="2"/>
    <n v="58.28"/>
    <s v="Third"/>
    <x v="1"/>
    <s v="Active"/>
    <x v="0"/>
    <n v="272764.25"/>
    <x v="0"/>
  </r>
  <r>
    <x v="5"/>
    <n v="14.3"/>
    <x v="7"/>
    <x v="36"/>
    <n v="312303"/>
    <x v="3"/>
    <n v="391"/>
    <x v="2"/>
    <n v="54.38"/>
    <s v="Second"/>
    <x v="0"/>
    <s v="Not Available"/>
    <x v="1"/>
    <n v="209824.62"/>
    <x v="2"/>
  </r>
  <r>
    <x v="6"/>
    <n v="16.04"/>
    <x v="6"/>
    <x v="31"/>
    <n v="103425"/>
    <x v="2"/>
    <n v="901"/>
    <x v="0"/>
    <n v="69.64"/>
    <s v="Second"/>
    <x v="0"/>
    <s v="Expired"/>
    <x v="1"/>
    <n v="71477.59"/>
    <x v="3"/>
  </r>
  <r>
    <x v="9"/>
    <n v="23.93"/>
    <x v="6"/>
    <x v="10"/>
    <n v="299744"/>
    <x v="9"/>
    <n v="144"/>
    <x v="2"/>
    <n v="50.43"/>
    <s v="Third"/>
    <x v="1"/>
    <s v="Expired"/>
    <x v="0"/>
    <n v="199973.19"/>
    <x v="0"/>
  </r>
  <r>
    <x v="9"/>
    <n v="61.85"/>
    <x v="6"/>
    <x v="21"/>
    <n v="310252"/>
    <x v="5"/>
    <n v="771"/>
    <x v="1"/>
    <n v="72.45"/>
    <s v="Third"/>
    <x v="5"/>
    <s v="Expired"/>
    <x v="1"/>
    <n v="147568.70000000001"/>
    <x v="3"/>
  </r>
  <r>
    <x v="8"/>
    <n v="9.5399999999999991"/>
    <x v="2"/>
    <x v="34"/>
    <n v="217872"/>
    <x v="9"/>
    <n v="999"/>
    <x v="0"/>
    <n v="79.84"/>
    <s v="Second"/>
    <x v="1"/>
    <s v="Active"/>
    <x v="0"/>
    <n v="152248.26999999999"/>
    <x v="1"/>
  </r>
  <r>
    <x v="3"/>
    <n v="41.94"/>
    <x v="6"/>
    <x v="31"/>
    <n v="96712"/>
    <x v="2"/>
    <n v="133"/>
    <x v="2"/>
    <n v="37.229999999999997"/>
    <s v="Second"/>
    <x v="3"/>
    <s v="Expired"/>
    <x v="0"/>
    <n v="64043.87"/>
    <x v="1"/>
  </r>
  <r>
    <x v="4"/>
    <n v="46.34"/>
    <x v="3"/>
    <x v="11"/>
    <n v="278074"/>
    <x v="7"/>
    <n v="854"/>
    <x v="0"/>
    <n v="84.69"/>
    <s v="First"/>
    <x v="7"/>
    <s v="Active"/>
    <x v="1"/>
    <n v="185803.82"/>
    <x v="0"/>
  </r>
  <r>
    <x v="7"/>
    <n v="59.88"/>
    <x v="1"/>
    <x v="26"/>
    <n v="304409"/>
    <x v="3"/>
    <n v="607"/>
    <x v="1"/>
    <n v="77.66"/>
    <s v="First"/>
    <x v="4"/>
    <s v="Active"/>
    <x v="0"/>
    <n v="128874.36"/>
    <x v="1"/>
  </r>
  <r>
    <x v="0"/>
    <n v="8.17"/>
    <x v="6"/>
    <x v="33"/>
    <n v="62672"/>
    <x v="2"/>
    <n v="366"/>
    <x v="2"/>
    <n v="37.340000000000003"/>
    <s v="First"/>
    <x v="3"/>
    <s v="Not Available"/>
    <x v="1"/>
    <n v="28626.62"/>
    <x v="0"/>
  </r>
  <r>
    <x v="4"/>
    <n v="17"/>
    <x v="6"/>
    <x v="21"/>
    <n v="134847"/>
    <x v="4"/>
    <n v="872"/>
    <x v="0"/>
    <n v="86.8"/>
    <s v="Third"/>
    <x v="0"/>
    <s v="Not Available"/>
    <x v="0"/>
    <n v="71702.7"/>
    <x v="3"/>
  </r>
  <r>
    <x v="6"/>
    <n v="33.89"/>
    <x v="6"/>
    <x v="31"/>
    <n v="291570"/>
    <x v="3"/>
    <n v="672"/>
    <x v="2"/>
    <n v="32.869999999999997"/>
    <s v="Third"/>
    <x v="4"/>
    <s v="Active"/>
    <x v="0"/>
    <n v="150638.25"/>
    <x v="0"/>
  </r>
  <r>
    <x v="4"/>
    <n v="67.849999999999994"/>
    <x v="0"/>
    <x v="35"/>
    <n v="57581"/>
    <x v="8"/>
    <n v="511"/>
    <x v="0"/>
    <n v="63.4"/>
    <s v="First"/>
    <x v="8"/>
    <s v="Active"/>
    <x v="1"/>
    <n v="28871.07"/>
    <x v="3"/>
  </r>
  <r>
    <x v="1"/>
    <n v="17.38"/>
    <x v="1"/>
    <x v="26"/>
    <n v="376499"/>
    <x v="2"/>
    <n v="864"/>
    <x v="1"/>
    <n v="69.739999999999995"/>
    <s v="Second"/>
    <x v="4"/>
    <s v="Active"/>
    <x v="1"/>
    <n v="189605.25"/>
    <x v="2"/>
  </r>
  <r>
    <x v="6"/>
    <n v="70.430000000000007"/>
    <x v="4"/>
    <x v="12"/>
    <n v="168307"/>
    <x v="7"/>
    <n v="350"/>
    <x v="1"/>
    <n v="74.02"/>
    <s v="Second"/>
    <x v="2"/>
    <s v="Active"/>
    <x v="1"/>
    <n v="130980.89"/>
    <x v="0"/>
  </r>
  <r>
    <x v="8"/>
    <n v="47.24"/>
    <x v="0"/>
    <x v="29"/>
    <n v="345359"/>
    <x v="8"/>
    <n v="941"/>
    <x v="1"/>
    <n v="97.76"/>
    <s v="First"/>
    <x v="8"/>
    <s v="Active"/>
    <x v="1"/>
    <n v="247980.63"/>
    <x v="0"/>
  </r>
  <r>
    <x v="8"/>
    <n v="60.52"/>
    <x v="7"/>
    <x v="17"/>
    <n v="154391"/>
    <x v="7"/>
    <n v="313"/>
    <x v="2"/>
    <n v="42.67"/>
    <s v="Second"/>
    <x v="0"/>
    <s v="Active"/>
    <x v="0"/>
    <n v="121559.96"/>
    <x v="2"/>
  </r>
  <r>
    <x v="5"/>
    <n v="43.58"/>
    <x v="7"/>
    <x v="36"/>
    <n v="76225"/>
    <x v="8"/>
    <n v="977"/>
    <x v="0"/>
    <n v="67.209999999999994"/>
    <s v="First"/>
    <x v="8"/>
    <s v="Expired"/>
    <x v="0"/>
    <n v="30555.119999999999"/>
    <x v="2"/>
  </r>
  <r>
    <x v="6"/>
    <n v="36.69"/>
    <x v="6"/>
    <x v="31"/>
    <n v="274285"/>
    <x v="8"/>
    <n v="524"/>
    <x v="1"/>
    <n v="81.239999999999995"/>
    <s v="First"/>
    <x v="8"/>
    <s v="Not Available"/>
    <x v="0"/>
    <n v="126119.11"/>
    <x v="1"/>
  </r>
  <r>
    <x v="8"/>
    <n v="38.630000000000003"/>
    <x v="0"/>
    <x v="0"/>
    <n v="381241"/>
    <x v="9"/>
    <n v="985"/>
    <x v="2"/>
    <n v="29.01"/>
    <s v="First"/>
    <x v="1"/>
    <s v="Active"/>
    <x v="0"/>
    <n v="190216.27"/>
    <x v="2"/>
  </r>
  <r>
    <x v="5"/>
    <n v="30.2"/>
    <x v="0"/>
    <x v="39"/>
    <n v="309778"/>
    <x v="0"/>
    <n v="155"/>
    <x v="2"/>
    <n v="56.96"/>
    <s v="Third"/>
    <x v="2"/>
    <s v="Expired"/>
    <x v="1"/>
    <n v="210841.12"/>
    <x v="3"/>
  </r>
  <r>
    <x v="3"/>
    <n v="67.599999999999994"/>
    <x v="2"/>
    <x v="8"/>
    <n v="281393"/>
    <x v="3"/>
    <n v="122"/>
    <x v="2"/>
    <n v="49.68"/>
    <s v="First"/>
    <x v="4"/>
    <s v="Active"/>
    <x v="1"/>
    <n v="116206.25"/>
    <x v="2"/>
  </r>
  <r>
    <x v="3"/>
    <n v="78.48"/>
    <x v="4"/>
    <x v="18"/>
    <n v="70339"/>
    <x v="3"/>
    <n v="859"/>
    <x v="0"/>
    <n v="73.98"/>
    <s v="First"/>
    <x v="4"/>
    <s v="Not Available"/>
    <x v="1"/>
    <n v="51387.98"/>
    <x v="1"/>
  </r>
  <r>
    <x v="1"/>
    <n v="59.96"/>
    <x v="1"/>
    <x v="1"/>
    <n v="151010"/>
    <x v="9"/>
    <n v="684"/>
    <x v="0"/>
    <n v="73.319999999999993"/>
    <s v="Third"/>
    <x v="1"/>
    <s v="Expired"/>
    <x v="1"/>
    <n v="89098.58"/>
    <x v="1"/>
  </r>
  <r>
    <x v="9"/>
    <n v="67.62"/>
    <x v="2"/>
    <x v="27"/>
    <n v="263816"/>
    <x v="2"/>
    <n v="819"/>
    <x v="0"/>
    <n v="96.05"/>
    <s v="Third"/>
    <x v="0"/>
    <s v="Expired"/>
    <x v="0"/>
    <n v="112880.56"/>
    <x v="2"/>
  </r>
  <r>
    <x v="2"/>
    <n v="57.63"/>
    <x v="3"/>
    <x v="14"/>
    <n v="68026"/>
    <x v="9"/>
    <n v="457"/>
    <x v="1"/>
    <n v="99.26"/>
    <s v="Second"/>
    <x v="1"/>
    <s v="Active"/>
    <x v="1"/>
    <n v="28028.79"/>
    <x v="1"/>
  </r>
  <r>
    <x v="6"/>
    <n v="67.67"/>
    <x v="3"/>
    <x v="14"/>
    <n v="90157"/>
    <x v="1"/>
    <n v="732"/>
    <x v="1"/>
    <n v="96.65"/>
    <s v="Third"/>
    <x v="6"/>
    <s v="Not Available"/>
    <x v="0"/>
    <n v="43718.03"/>
    <x v="2"/>
  </r>
  <r>
    <x v="1"/>
    <n v="78.7"/>
    <x v="4"/>
    <x v="12"/>
    <n v="312607"/>
    <x v="4"/>
    <n v="253"/>
    <x v="0"/>
    <n v="98.49"/>
    <s v="First"/>
    <x v="0"/>
    <s v="Active"/>
    <x v="1"/>
    <n v="146622"/>
    <x v="2"/>
  </r>
  <r>
    <x v="6"/>
    <n v="38.6"/>
    <x v="7"/>
    <x v="23"/>
    <n v="256374"/>
    <x v="5"/>
    <n v="788"/>
    <x v="2"/>
    <n v="26.74"/>
    <s v="First"/>
    <x v="5"/>
    <s v="Not Available"/>
    <x v="0"/>
    <n v="146626.81"/>
    <x v="3"/>
  </r>
  <r>
    <x v="3"/>
    <n v="15.57"/>
    <x v="4"/>
    <x v="18"/>
    <n v="181784"/>
    <x v="4"/>
    <n v="815"/>
    <x v="1"/>
    <n v="81.150000000000006"/>
    <s v="First"/>
    <x v="0"/>
    <s v="Active"/>
    <x v="0"/>
    <n v="95320.57"/>
    <x v="3"/>
  </r>
  <r>
    <x v="2"/>
    <n v="13.55"/>
    <x v="0"/>
    <x v="35"/>
    <n v="197063"/>
    <x v="8"/>
    <n v="852"/>
    <x v="1"/>
    <n v="62.1"/>
    <s v="Third"/>
    <x v="3"/>
    <s v="Active"/>
    <x v="0"/>
    <n v="107376.14"/>
    <x v="1"/>
  </r>
  <r>
    <x v="2"/>
    <n v="31.11"/>
    <x v="2"/>
    <x v="2"/>
    <n v="375046"/>
    <x v="1"/>
    <n v="463"/>
    <x v="0"/>
    <n v="60.92"/>
    <s v="Second"/>
    <x v="2"/>
    <s v="Expired"/>
    <x v="1"/>
    <n v="182507.63"/>
    <x v="2"/>
  </r>
  <r>
    <x v="1"/>
    <n v="34.520000000000003"/>
    <x v="3"/>
    <x v="7"/>
    <n v="163006"/>
    <x v="2"/>
    <n v="875"/>
    <x v="0"/>
    <n v="99.34"/>
    <s v="Third"/>
    <x v="6"/>
    <s v="Expired"/>
    <x v="0"/>
    <n v="117627.79"/>
    <x v="3"/>
  </r>
  <r>
    <x v="7"/>
    <n v="23.9"/>
    <x v="1"/>
    <x v="25"/>
    <n v="125531"/>
    <x v="9"/>
    <n v="666"/>
    <x v="0"/>
    <n v="91.83"/>
    <s v="First"/>
    <x v="1"/>
    <s v="Not Available"/>
    <x v="0"/>
    <n v="64185.36"/>
    <x v="0"/>
  </r>
  <r>
    <x v="0"/>
    <n v="9.7799999999999994"/>
    <x v="2"/>
    <x v="2"/>
    <n v="134593"/>
    <x v="6"/>
    <n v="929"/>
    <x v="0"/>
    <n v="64.069999999999993"/>
    <s v="Second"/>
    <x v="9"/>
    <s v="Active"/>
    <x v="1"/>
    <n v="106388.14"/>
    <x v="0"/>
  </r>
  <r>
    <x v="4"/>
    <n v="7.32"/>
    <x v="4"/>
    <x v="16"/>
    <n v="101063"/>
    <x v="7"/>
    <n v="272"/>
    <x v="2"/>
    <n v="50.64"/>
    <s v="Third"/>
    <x v="0"/>
    <s v="Not Available"/>
    <x v="1"/>
    <n v="80662.61"/>
    <x v="1"/>
  </r>
  <r>
    <x v="3"/>
    <n v="47.6"/>
    <x v="4"/>
    <x v="16"/>
    <n v="327917"/>
    <x v="6"/>
    <n v="449"/>
    <x v="0"/>
    <n v="68.28"/>
    <s v="Third"/>
    <x v="4"/>
    <s v="Active"/>
    <x v="1"/>
    <n v="190223.15"/>
    <x v="2"/>
  </r>
  <r>
    <x v="4"/>
    <n v="43.03"/>
    <x v="7"/>
    <x v="36"/>
    <n v="237672"/>
    <x v="9"/>
    <n v="347"/>
    <x v="0"/>
    <n v="90.75"/>
    <s v="First"/>
    <x v="1"/>
    <s v="Expired"/>
    <x v="0"/>
    <n v="103694.5"/>
    <x v="2"/>
  </r>
  <r>
    <x v="4"/>
    <n v="65.27"/>
    <x v="5"/>
    <x v="5"/>
    <n v="101736"/>
    <x v="3"/>
    <n v="626"/>
    <x v="1"/>
    <n v="91.48"/>
    <s v="Second"/>
    <x v="4"/>
    <s v="Active"/>
    <x v="0"/>
    <n v="63460.08"/>
    <x v="0"/>
  </r>
  <r>
    <x v="2"/>
    <n v="11.35"/>
    <x v="7"/>
    <x v="17"/>
    <n v="289277"/>
    <x v="2"/>
    <n v="427"/>
    <x v="1"/>
    <n v="66.42"/>
    <s v="Third"/>
    <x v="6"/>
    <s v="Active"/>
    <x v="1"/>
    <n v="215662.6"/>
    <x v="0"/>
  </r>
  <r>
    <x v="9"/>
    <n v="39"/>
    <x v="4"/>
    <x v="12"/>
    <n v="75372"/>
    <x v="9"/>
    <n v="711"/>
    <x v="0"/>
    <n v="78.31"/>
    <s v="Third"/>
    <x v="0"/>
    <s v="Expired"/>
    <x v="0"/>
    <n v="56490.19"/>
    <x v="0"/>
  </r>
  <r>
    <x v="4"/>
    <n v="5.93"/>
    <x v="1"/>
    <x v="1"/>
    <n v="246276"/>
    <x v="6"/>
    <n v="728"/>
    <x v="0"/>
    <n v="85.85"/>
    <s v="Third"/>
    <x v="9"/>
    <s v="Expired"/>
    <x v="0"/>
    <n v="191586.69"/>
    <x v="3"/>
  </r>
  <r>
    <x v="7"/>
    <n v="34.44"/>
    <x v="2"/>
    <x v="27"/>
    <n v="286541"/>
    <x v="9"/>
    <n v="576"/>
    <x v="0"/>
    <n v="64.569999999999993"/>
    <s v="Second"/>
    <x v="0"/>
    <s v="Active"/>
    <x v="0"/>
    <n v="224877.65"/>
    <x v="1"/>
  </r>
  <r>
    <x v="9"/>
    <n v="13.02"/>
    <x v="6"/>
    <x v="33"/>
    <n v="77247"/>
    <x v="1"/>
    <n v="917"/>
    <x v="2"/>
    <n v="54.31"/>
    <s v="Second"/>
    <x v="1"/>
    <s v="Expired"/>
    <x v="1"/>
    <n v="46151.46"/>
    <x v="1"/>
  </r>
  <r>
    <x v="1"/>
    <n v="30.88"/>
    <x v="7"/>
    <x v="23"/>
    <n v="313766"/>
    <x v="2"/>
    <n v="990"/>
    <x v="1"/>
    <n v="68.69"/>
    <s v="First"/>
    <x v="3"/>
    <s v="Expired"/>
    <x v="1"/>
    <n v="188987.23"/>
    <x v="0"/>
  </r>
  <r>
    <x v="7"/>
    <n v="42.27"/>
    <x v="6"/>
    <x v="31"/>
    <n v="65442"/>
    <x v="4"/>
    <n v="270"/>
    <x v="2"/>
    <n v="25.37"/>
    <s v="First"/>
    <x v="0"/>
    <s v="Expired"/>
    <x v="0"/>
    <n v="31814.98"/>
    <x v="3"/>
  </r>
  <r>
    <x v="9"/>
    <n v="19.600000000000001"/>
    <x v="7"/>
    <x v="28"/>
    <n v="260409"/>
    <x v="5"/>
    <n v="188"/>
    <x v="0"/>
    <n v="83.41"/>
    <s v="Third"/>
    <x v="6"/>
    <s v="Active"/>
    <x v="1"/>
    <n v="166800.70000000001"/>
    <x v="3"/>
  </r>
  <r>
    <x v="7"/>
    <n v="9"/>
    <x v="3"/>
    <x v="32"/>
    <n v="136353"/>
    <x v="8"/>
    <n v="559"/>
    <x v="1"/>
    <n v="96.85"/>
    <s v="First"/>
    <x v="8"/>
    <s v="Active"/>
    <x v="0"/>
    <n v="93427.03"/>
    <x v="0"/>
  </r>
  <r>
    <x v="0"/>
    <n v="40.89"/>
    <x v="1"/>
    <x v="25"/>
    <n v="383641"/>
    <x v="4"/>
    <n v="270"/>
    <x v="1"/>
    <n v="72.069999999999993"/>
    <s v="First"/>
    <x v="0"/>
    <s v="Expired"/>
    <x v="1"/>
    <n v="217146.79"/>
    <x v="3"/>
  </r>
  <r>
    <x v="7"/>
    <n v="7.79"/>
    <x v="2"/>
    <x v="38"/>
    <n v="367930"/>
    <x v="3"/>
    <n v="245"/>
    <x v="1"/>
    <n v="60.98"/>
    <s v="Third"/>
    <x v="1"/>
    <s v="Active"/>
    <x v="1"/>
    <n v="258394.55"/>
    <x v="1"/>
  </r>
  <r>
    <x v="2"/>
    <n v="49.83"/>
    <x v="3"/>
    <x v="3"/>
    <n v="145930"/>
    <x v="3"/>
    <n v="983"/>
    <x v="1"/>
    <n v="93.49"/>
    <s v="Third"/>
    <x v="1"/>
    <s v="Not Available"/>
    <x v="0"/>
    <n v="61338.73"/>
    <x v="1"/>
  </r>
  <r>
    <x v="0"/>
    <n v="5.58"/>
    <x v="6"/>
    <x v="33"/>
    <n v="363385"/>
    <x v="0"/>
    <n v="399"/>
    <x v="0"/>
    <n v="78.31"/>
    <s v="Third"/>
    <x v="1"/>
    <s v="Not Available"/>
    <x v="1"/>
    <n v="192657.05"/>
    <x v="2"/>
  </r>
  <r>
    <x v="4"/>
    <n v="8.93"/>
    <x v="6"/>
    <x v="31"/>
    <n v="197989"/>
    <x v="3"/>
    <n v="474"/>
    <x v="2"/>
    <n v="33.49"/>
    <s v="First"/>
    <x v="4"/>
    <s v="Active"/>
    <x v="1"/>
    <n v="96224.66"/>
    <x v="2"/>
  </r>
  <r>
    <x v="1"/>
    <n v="77.92"/>
    <x v="1"/>
    <x v="26"/>
    <n v="242466"/>
    <x v="9"/>
    <n v="473"/>
    <x v="1"/>
    <n v="60.61"/>
    <s v="Second"/>
    <x v="1"/>
    <s v="Not Available"/>
    <x v="1"/>
    <n v="146867.13"/>
    <x v="3"/>
  </r>
  <r>
    <x v="5"/>
    <n v="8.43"/>
    <x v="1"/>
    <x v="26"/>
    <n v="212943"/>
    <x v="9"/>
    <n v="277"/>
    <x v="0"/>
    <n v="87.42"/>
    <s v="Second"/>
    <x v="1"/>
    <s v="Expired"/>
    <x v="0"/>
    <n v="146895.14000000001"/>
    <x v="3"/>
  </r>
  <r>
    <x v="0"/>
    <n v="73.36"/>
    <x v="1"/>
    <x v="37"/>
    <n v="100787"/>
    <x v="5"/>
    <n v="847"/>
    <x v="0"/>
    <n v="69.349999999999994"/>
    <s v="Second"/>
    <x v="2"/>
    <s v="Active"/>
    <x v="1"/>
    <n v="57385.68"/>
    <x v="2"/>
  </r>
  <r>
    <x v="8"/>
    <n v="69.89"/>
    <x v="7"/>
    <x v="30"/>
    <n v="67356"/>
    <x v="2"/>
    <n v="782"/>
    <x v="0"/>
    <n v="65.58"/>
    <s v="Second"/>
    <x v="4"/>
    <s v="Not Available"/>
    <x v="0"/>
    <n v="50170.239999999998"/>
    <x v="3"/>
  </r>
  <r>
    <x v="0"/>
    <n v="64.8"/>
    <x v="4"/>
    <x v="18"/>
    <n v="325987"/>
    <x v="9"/>
    <n v="507"/>
    <x v="0"/>
    <n v="90.14"/>
    <s v="First"/>
    <x v="1"/>
    <s v="Expired"/>
    <x v="1"/>
    <n v="214913.61"/>
    <x v="2"/>
  </r>
  <r>
    <x v="6"/>
    <n v="47.35"/>
    <x v="0"/>
    <x v="0"/>
    <n v="72588"/>
    <x v="0"/>
    <n v="575"/>
    <x v="2"/>
    <n v="25.57"/>
    <s v="Third"/>
    <x v="0"/>
    <s v="Expired"/>
    <x v="0"/>
    <n v="40121.14"/>
    <x v="2"/>
  </r>
  <r>
    <x v="7"/>
    <n v="35.36"/>
    <x v="1"/>
    <x v="19"/>
    <n v="304951"/>
    <x v="6"/>
    <n v="784"/>
    <x v="1"/>
    <n v="90.16"/>
    <s v="Second"/>
    <x v="0"/>
    <s v="Active"/>
    <x v="1"/>
    <n v="156172.17000000001"/>
    <x v="0"/>
  </r>
  <r>
    <x v="8"/>
    <n v="18.04"/>
    <x v="1"/>
    <x v="19"/>
    <n v="175340"/>
    <x v="3"/>
    <n v="937"/>
    <x v="0"/>
    <n v="89.92"/>
    <s v="First"/>
    <x v="4"/>
    <s v="Expired"/>
    <x v="0"/>
    <n v="115608.58"/>
    <x v="1"/>
  </r>
  <r>
    <x v="7"/>
    <n v="69.75"/>
    <x v="6"/>
    <x v="21"/>
    <n v="292655"/>
    <x v="0"/>
    <n v="878"/>
    <x v="1"/>
    <n v="69.39"/>
    <s v="Third"/>
    <x v="1"/>
    <s v="Not Available"/>
    <x v="1"/>
    <n v="180983.11"/>
    <x v="3"/>
  </r>
  <r>
    <x v="2"/>
    <n v="19.52"/>
    <x v="6"/>
    <x v="10"/>
    <n v="109644"/>
    <x v="3"/>
    <n v="998"/>
    <x v="0"/>
    <n v="77.989999999999995"/>
    <s v="First"/>
    <x v="4"/>
    <s v="Expired"/>
    <x v="0"/>
    <n v="81646.600000000006"/>
    <x v="3"/>
  </r>
  <r>
    <x v="1"/>
    <n v="32.369999999999997"/>
    <x v="4"/>
    <x v="4"/>
    <n v="357741"/>
    <x v="0"/>
    <n v="297"/>
    <x v="2"/>
    <n v="38.049999999999997"/>
    <s v="Second"/>
    <x v="2"/>
    <s v="Expired"/>
    <x v="1"/>
    <n v="207378.89"/>
    <x v="1"/>
  </r>
  <r>
    <x v="0"/>
    <n v="32.659999999999997"/>
    <x v="5"/>
    <x v="15"/>
    <n v="318368"/>
    <x v="9"/>
    <n v="858"/>
    <x v="0"/>
    <n v="79.52"/>
    <s v="First"/>
    <x v="1"/>
    <s v="Active"/>
    <x v="1"/>
    <n v="226301.4"/>
    <x v="0"/>
  </r>
  <r>
    <x v="1"/>
    <n v="44.87"/>
    <x v="0"/>
    <x v="35"/>
    <n v="354437"/>
    <x v="6"/>
    <n v="390"/>
    <x v="0"/>
    <n v="83.64"/>
    <s v="Second"/>
    <x v="9"/>
    <s v="Expired"/>
    <x v="1"/>
    <n v="177462.66"/>
    <x v="3"/>
  </r>
  <r>
    <x v="6"/>
    <n v="68.260000000000005"/>
    <x v="4"/>
    <x v="18"/>
    <n v="187742"/>
    <x v="8"/>
    <n v="342"/>
    <x v="1"/>
    <n v="86.44"/>
    <s v="Third"/>
    <x v="4"/>
    <s v="Expired"/>
    <x v="1"/>
    <n v="134166.85999999999"/>
    <x v="0"/>
  </r>
  <r>
    <x v="1"/>
    <n v="39.33"/>
    <x v="5"/>
    <x v="15"/>
    <n v="374242"/>
    <x v="9"/>
    <n v="133"/>
    <x v="1"/>
    <n v="61.56"/>
    <s v="Third"/>
    <x v="1"/>
    <s v="Not Available"/>
    <x v="0"/>
    <n v="155270.57"/>
    <x v="2"/>
  </r>
  <r>
    <x v="5"/>
    <n v="35.659999999999997"/>
    <x v="0"/>
    <x v="29"/>
    <n v="59211"/>
    <x v="2"/>
    <n v="113"/>
    <x v="0"/>
    <n v="80.8"/>
    <s v="Third"/>
    <x v="0"/>
    <s v="Expired"/>
    <x v="0"/>
    <n v="38392.68"/>
    <x v="3"/>
  </r>
  <r>
    <x v="1"/>
    <n v="9.2899999999999991"/>
    <x v="7"/>
    <x v="23"/>
    <n v="51310"/>
    <x v="9"/>
    <n v="530"/>
    <x v="2"/>
    <n v="44.29"/>
    <s v="First"/>
    <x v="1"/>
    <s v="Active"/>
    <x v="1"/>
    <n v="34254.25"/>
    <x v="0"/>
  </r>
  <r>
    <x v="8"/>
    <n v="16.02"/>
    <x v="7"/>
    <x v="23"/>
    <n v="181986"/>
    <x v="1"/>
    <n v="901"/>
    <x v="0"/>
    <n v="72.95"/>
    <s v="Third"/>
    <x v="1"/>
    <s v="Active"/>
    <x v="1"/>
    <n v="73781.11"/>
    <x v="2"/>
  </r>
  <r>
    <x v="4"/>
    <n v="42.86"/>
    <x v="3"/>
    <x v="32"/>
    <n v="184592"/>
    <x v="4"/>
    <n v="809"/>
    <x v="2"/>
    <n v="25.76"/>
    <s v="First"/>
    <x v="0"/>
    <s v="Expired"/>
    <x v="0"/>
    <n v="125544.16"/>
    <x v="3"/>
  </r>
  <r>
    <x v="3"/>
    <n v="57.71"/>
    <x v="4"/>
    <x v="16"/>
    <n v="283036"/>
    <x v="4"/>
    <n v="755"/>
    <x v="1"/>
    <n v="72.66"/>
    <s v="Second"/>
    <x v="0"/>
    <s v="Expired"/>
    <x v="1"/>
    <n v="144850.35"/>
    <x v="0"/>
  </r>
  <r>
    <x v="9"/>
    <n v="63.5"/>
    <x v="6"/>
    <x v="10"/>
    <n v="236519"/>
    <x v="1"/>
    <n v="413"/>
    <x v="1"/>
    <n v="66.23"/>
    <s v="Second"/>
    <x v="6"/>
    <s v="Not Available"/>
    <x v="0"/>
    <n v="127331.85"/>
    <x v="2"/>
  </r>
  <r>
    <x v="3"/>
    <n v="22.22"/>
    <x v="1"/>
    <x v="26"/>
    <n v="63244"/>
    <x v="6"/>
    <n v="203"/>
    <x v="2"/>
    <n v="53.16"/>
    <s v="First"/>
    <x v="9"/>
    <s v="Active"/>
    <x v="0"/>
    <n v="31666.65"/>
    <x v="3"/>
  </r>
  <r>
    <x v="4"/>
    <n v="49.38"/>
    <x v="1"/>
    <x v="19"/>
    <n v="65050"/>
    <x v="8"/>
    <n v="795"/>
    <x v="1"/>
    <n v="87.54"/>
    <s v="Second"/>
    <x v="2"/>
    <s v="Expired"/>
    <x v="1"/>
    <n v="31898.3"/>
    <x v="2"/>
  </r>
  <r>
    <x v="1"/>
    <n v="65.819999999999993"/>
    <x v="0"/>
    <x v="35"/>
    <n v="67135"/>
    <x v="5"/>
    <n v="554"/>
    <x v="2"/>
    <n v="27.51"/>
    <s v="Second"/>
    <x v="4"/>
    <s v="Not Available"/>
    <x v="1"/>
    <n v="40124.81"/>
    <x v="1"/>
  </r>
  <r>
    <x v="4"/>
    <n v="76.260000000000005"/>
    <x v="7"/>
    <x v="17"/>
    <n v="182527"/>
    <x v="2"/>
    <n v="456"/>
    <x v="2"/>
    <n v="34.72"/>
    <s v="Second"/>
    <x v="6"/>
    <s v="Active"/>
    <x v="0"/>
    <n v="82013.2"/>
    <x v="3"/>
  </r>
  <r>
    <x v="7"/>
    <n v="64.42"/>
    <x v="6"/>
    <x v="33"/>
    <n v="203120"/>
    <x v="8"/>
    <n v="314"/>
    <x v="0"/>
    <n v="98.71"/>
    <s v="First"/>
    <x v="8"/>
    <s v="Not Available"/>
    <x v="0"/>
    <n v="97929.14"/>
    <x v="2"/>
  </r>
  <r>
    <x v="4"/>
    <n v="25.86"/>
    <x v="4"/>
    <x v="18"/>
    <n v="55769"/>
    <x v="5"/>
    <n v="337"/>
    <x v="1"/>
    <n v="77.66"/>
    <s v="Third"/>
    <x v="5"/>
    <s v="Not Available"/>
    <x v="1"/>
    <n v="41191.96"/>
    <x v="1"/>
  </r>
  <r>
    <x v="1"/>
    <n v="20.53"/>
    <x v="6"/>
    <x v="33"/>
    <n v="58797"/>
    <x v="3"/>
    <n v="332"/>
    <x v="2"/>
    <n v="47.99"/>
    <s v="Third"/>
    <x v="4"/>
    <s v="Not Available"/>
    <x v="1"/>
    <n v="28813.35"/>
    <x v="0"/>
  </r>
  <r>
    <x v="3"/>
    <n v="34.11"/>
    <x v="1"/>
    <x v="1"/>
    <n v="135478"/>
    <x v="8"/>
    <n v="746"/>
    <x v="2"/>
    <n v="47.36"/>
    <s v="Third"/>
    <x v="8"/>
    <s v="Not Available"/>
    <x v="1"/>
    <n v="87642.240000000005"/>
    <x v="2"/>
  </r>
  <r>
    <x v="8"/>
    <n v="65.760000000000005"/>
    <x v="0"/>
    <x v="0"/>
    <n v="275772"/>
    <x v="3"/>
    <n v="207"/>
    <x v="2"/>
    <n v="26.89"/>
    <s v="Second"/>
    <x v="1"/>
    <s v="Expired"/>
    <x v="0"/>
    <n v="188261.03"/>
    <x v="1"/>
  </r>
  <r>
    <x v="6"/>
    <n v="38.450000000000003"/>
    <x v="7"/>
    <x v="36"/>
    <n v="178794"/>
    <x v="8"/>
    <n v="221"/>
    <x v="1"/>
    <n v="79.61"/>
    <s v="Second"/>
    <x v="9"/>
    <s v="Expired"/>
    <x v="1"/>
    <n v="106743.94"/>
    <x v="2"/>
  </r>
  <r>
    <x v="2"/>
    <n v="39.130000000000003"/>
    <x v="4"/>
    <x v="18"/>
    <n v="126272"/>
    <x v="2"/>
    <n v="730"/>
    <x v="1"/>
    <n v="68.849999999999994"/>
    <s v="First"/>
    <x v="3"/>
    <s v="Not Available"/>
    <x v="0"/>
    <n v="95986.11"/>
    <x v="2"/>
  </r>
  <r>
    <x v="0"/>
    <n v="58.35"/>
    <x v="6"/>
    <x v="31"/>
    <n v="165087"/>
    <x v="0"/>
    <n v="468"/>
    <x v="1"/>
    <n v="83.14"/>
    <s v="Third"/>
    <x v="4"/>
    <s v="Not Available"/>
    <x v="0"/>
    <n v="110002.72"/>
    <x v="0"/>
  </r>
  <r>
    <x v="0"/>
    <n v="33.28"/>
    <x v="5"/>
    <x v="15"/>
    <n v="150691"/>
    <x v="7"/>
    <n v="528"/>
    <x v="1"/>
    <n v="91.34"/>
    <s v="Second"/>
    <x v="3"/>
    <s v="Expired"/>
    <x v="1"/>
    <n v="64587.65"/>
    <x v="1"/>
  </r>
  <r>
    <x v="3"/>
    <n v="72.430000000000007"/>
    <x v="5"/>
    <x v="5"/>
    <n v="313252"/>
    <x v="6"/>
    <n v="617"/>
    <x v="1"/>
    <n v="62.49"/>
    <s v="Third"/>
    <x v="2"/>
    <s v="Expired"/>
    <x v="0"/>
    <n v="226256"/>
    <x v="2"/>
  </r>
  <r>
    <x v="8"/>
    <n v="31.52"/>
    <x v="1"/>
    <x v="1"/>
    <n v="183662"/>
    <x v="0"/>
    <n v="138"/>
    <x v="1"/>
    <n v="79.52"/>
    <s v="First"/>
    <x v="2"/>
    <s v="Not Available"/>
    <x v="1"/>
    <n v="87688.960000000006"/>
    <x v="1"/>
  </r>
  <r>
    <x v="3"/>
    <n v="52.07"/>
    <x v="4"/>
    <x v="18"/>
    <n v="263100"/>
    <x v="6"/>
    <n v="451"/>
    <x v="2"/>
    <n v="36.619999999999997"/>
    <s v="First"/>
    <x v="9"/>
    <s v="Active"/>
    <x v="1"/>
    <n v="150299.28"/>
    <x v="2"/>
  </r>
  <r>
    <x v="0"/>
    <n v="10.4"/>
    <x v="1"/>
    <x v="26"/>
    <n v="155846"/>
    <x v="8"/>
    <n v="363"/>
    <x v="2"/>
    <n v="52.96"/>
    <s v="Third"/>
    <x v="2"/>
    <s v="Active"/>
    <x v="0"/>
    <n v="119481.66"/>
    <x v="2"/>
  </r>
  <r>
    <x v="1"/>
    <n v="73.44"/>
    <x v="0"/>
    <x v="35"/>
    <n v="272740"/>
    <x v="6"/>
    <n v="450"/>
    <x v="0"/>
    <n v="73.989999999999995"/>
    <s v="Third"/>
    <x v="1"/>
    <s v="Expired"/>
    <x v="0"/>
    <n v="167900.4"/>
    <x v="0"/>
  </r>
  <r>
    <x v="9"/>
    <n v="40.28"/>
    <x v="6"/>
    <x v="21"/>
    <n v="306576"/>
    <x v="0"/>
    <n v="532"/>
    <x v="0"/>
    <n v="81.06"/>
    <s v="Second"/>
    <x v="4"/>
    <s v="Active"/>
    <x v="1"/>
    <n v="238288.37"/>
    <x v="0"/>
  </r>
  <r>
    <x v="1"/>
    <n v="69.819999999999993"/>
    <x v="3"/>
    <x v="32"/>
    <n v="68408"/>
    <x v="0"/>
    <n v="146"/>
    <x v="0"/>
    <n v="73.900000000000006"/>
    <s v="First"/>
    <x v="2"/>
    <s v="Expired"/>
    <x v="0"/>
    <n v="42833.08"/>
    <x v="3"/>
  </r>
  <r>
    <x v="6"/>
    <n v="32.1"/>
    <x v="2"/>
    <x v="34"/>
    <n v="221313"/>
    <x v="6"/>
    <n v="129"/>
    <x v="1"/>
    <n v="96.63"/>
    <s v="Second"/>
    <x v="2"/>
    <s v="Active"/>
    <x v="1"/>
    <n v="102138.56"/>
    <x v="1"/>
  </r>
  <r>
    <x v="9"/>
    <n v="33.5"/>
    <x v="7"/>
    <x v="28"/>
    <n v="339397"/>
    <x v="9"/>
    <n v="405"/>
    <x v="0"/>
    <n v="91.98"/>
    <s v="First"/>
    <x v="1"/>
    <s v="Active"/>
    <x v="1"/>
    <n v="151836.6"/>
    <x v="0"/>
  </r>
  <r>
    <x v="5"/>
    <n v="34.549999999999997"/>
    <x v="6"/>
    <x v="10"/>
    <n v="303021"/>
    <x v="5"/>
    <n v="762"/>
    <x v="1"/>
    <n v="97.58"/>
    <s v="Second"/>
    <x v="3"/>
    <s v="Expired"/>
    <x v="1"/>
    <n v="228238.53"/>
    <x v="1"/>
  </r>
  <r>
    <x v="5"/>
    <n v="54.52"/>
    <x v="1"/>
    <x v="25"/>
    <n v="340372"/>
    <x v="0"/>
    <n v="455"/>
    <x v="1"/>
    <n v="93.97"/>
    <s v="Second"/>
    <x v="1"/>
    <s v="Expired"/>
    <x v="1"/>
    <n v="257756.62"/>
    <x v="1"/>
  </r>
  <r>
    <x v="1"/>
    <n v="22.15"/>
    <x v="2"/>
    <x v="27"/>
    <n v="320435"/>
    <x v="4"/>
    <n v="334"/>
    <x v="0"/>
    <n v="61.26"/>
    <s v="Second"/>
    <x v="0"/>
    <s v="Active"/>
    <x v="1"/>
    <n v="200058.28"/>
    <x v="2"/>
  </r>
  <r>
    <x v="2"/>
    <n v="30.88"/>
    <x v="4"/>
    <x v="12"/>
    <n v="88262"/>
    <x v="5"/>
    <n v="556"/>
    <x v="1"/>
    <n v="74.31"/>
    <s v="Second"/>
    <x v="1"/>
    <s v="Expired"/>
    <x v="0"/>
    <n v="59187.39"/>
    <x v="3"/>
  </r>
  <r>
    <x v="7"/>
    <n v="68.8"/>
    <x v="5"/>
    <x v="20"/>
    <n v="255201"/>
    <x v="2"/>
    <n v="949"/>
    <x v="0"/>
    <n v="99.4"/>
    <s v="Third"/>
    <x v="0"/>
    <s v="Active"/>
    <x v="0"/>
    <n v="143366.07999999999"/>
    <x v="1"/>
  </r>
  <r>
    <x v="7"/>
    <n v="9.59"/>
    <x v="2"/>
    <x v="38"/>
    <n v="200532"/>
    <x v="2"/>
    <n v="587"/>
    <x v="0"/>
    <n v="86.81"/>
    <s v="First"/>
    <x v="3"/>
    <s v="Not Available"/>
    <x v="1"/>
    <n v="143450.76"/>
    <x v="2"/>
  </r>
  <r>
    <x v="0"/>
    <n v="37.700000000000003"/>
    <x v="4"/>
    <x v="18"/>
    <n v="50303"/>
    <x v="1"/>
    <n v="995"/>
    <x v="1"/>
    <n v="78.53"/>
    <s v="Second"/>
    <x v="6"/>
    <s v="Active"/>
    <x v="0"/>
    <n v="31587.02"/>
    <x v="2"/>
  </r>
  <r>
    <x v="8"/>
    <n v="76.209999999999994"/>
    <x v="0"/>
    <x v="6"/>
    <n v="69291"/>
    <x v="6"/>
    <n v="134"/>
    <x v="0"/>
    <n v="65.73"/>
    <s v="Second"/>
    <x v="1"/>
    <s v="Expired"/>
    <x v="1"/>
    <n v="53121.8"/>
    <x v="0"/>
  </r>
  <r>
    <x v="1"/>
    <n v="55.19"/>
    <x v="0"/>
    <x v="35"/>
    <n v="198250"/>
    <x v="4"/>
    <n v="359"/>
    <x v="2"/>
    <n v="41.85"/>
    <s v="First"/>
    <x v="0"/>
    <s v="Expired"/>
    <x v="1"/>
    <n v="93669.16"/>
    <x v="0"/>
  </r>
  <r>
    <x v="7"/>
    <n v="49.35"/>
    <x v="1"/>
    <x v="37"/>
    <n v="142129"/>
    <x v="2"/>
    <n v="402"/>
    <x v="0"/>
    <n v="91.76"/>
    <s v="Third"/>
    <x v="1"/>
    <s v="Expired"/>
    <x v="1"/>
    <n v="60068.55"/>
    <x v="1"/>
  </r>
  <r>
    <x v="2"/>
    <n v="75.260000000000005"/>
    <x v="0"/>
    <x v="39"/>
    <n v="372773"/>
    <x v="9"/>
    <n v="399"/>
    <x v="0"/>
    <n v="88.57"/>
    <s v="First"/>
    <x v="1"/>
    <s v="Not Available"/>
    <x v="1"/>
    <n v="164262.01"/>
    <x v="0"/>
  </r>
  <r>
    <x v="0"/>
    <n v="34.159999999999997"/>
    <x v="1"/>
    <x v="25"/>
    <n v="261098"/>
    <x v="3"/>
    <n v="824"/>
    <x v="0"/>
    <n v="85.7"/>
    <s v="First"/>
    <x v="4"/>
    <s v="Not Available"/>
    <x v="1"/>
    <n v="116617.64"/>
    <x v="2"/>
  </r>
  <r>
    <x v="6"/>
    <n v="67.84"/>
    <x v="2"/>
    <x v="8"/>
    <n v="120543"/>
    <x v="4"/>
    <n v="282"/>
    <x v="1"/>
    <n v="77.099999999999994"/>
    <s v="Third"/>
    <x v="0"/>
    <s v="Active"/>
    <x v="0"/>
    <n v="60521.34"/>
    <x v="0"/>
  </r>
  <r>
    <x v="4"/>
    <n v="13.39"/>
    <x v="5"/>
    <x v="20"/>
    <n v="76718"/>
    <x v="6"/>
    <n v="568"/>
    <x v="2"/>
    <n v="26.72"/>
    <s v="Second"/>
    <x v="7"/>
    <s v="Active"/>
    <x v="1"/>
    <n v="54400.55"/>
    <x v="3"/>
  </r>
  <r>
    <x v="0"/>
    <n v="21.36"/>
    <x v="0"/>
    <x v="39"/>
    <n v="80977"/>
    <x v="6"/>
    <n v="693"/>
    <x v="1"/>
    <n v="90.15"/>
    <s v="Third"/>
    <x v="3"/>
    <s v="Expired"/>
    <x v="0"/>
    <n v="63532.49"/>
    <x v="0"/>
  </r>
  <r>
    <x v="4"/>
    <n v="68.67"/>
    <x v="0"/>
    <x v="6"/>
    <n v="180509"/>
    <x v="8"/>
    <n v="761"/>
    <x v="1"/>
    <n v="82.06"/>
    <s v="First"/>
    <x v="8"/>
    <s v="Expired"/>
    <x v="0"/>
    <n v="137502.37"/>
    <x v="2"/>
  </r>
  <r>
    <x v="5"/>
    <n v="11.2"/>
    <x v="1"/>
    <x v="37"/>
    <n v="286441"/>
    <x v="2"/>
    <n v="839"/>
    <x v="0"/>
    <n v="72.62"/>
    <s v="Second"/>
    <x v="6"/>
    <s v="Not Available"/>
    <x v="1"/>
    <n v="162503.45000000001"/>
    <x v="2"/>
  </r>
  <r>
    <x v="8"/>
    <n v="13.74"/>
    <x v="4"/>
    <x v="22"/>
    <n v="95506"/>
    <x v="2"/>
    <n v="508"/>
    <x v="1"/>
    <n v="78.260000000000005"/>
    <s v="First"/>
    <x v="3"/>
    <s v="Active"/>
    <x v="0"/>
    <n v="41146.79"/>
    <x v="0"/>
  </r>
  <r>
    <x v="1"/>
    <n v="69.52"/>
    <x v="4"/>
    <x v="18"/>
    <n v="299617"/>
    <x v="6"/>
    <n v="531"/>
    <x v="1"/>
    <n v="80.260000000000005"/>
    <s v="Third"/>
    <x v="0"/>
    <s v="Active"/>
    <x v="1"/>
    <n v="140381.99"/>
    <x v="1"/>
  </r>
  <r>
    <x v="8"/>
    <n v="36.86"/>
    <x v="6"/>
    <x v="24"/>
    <n v="263409"/>
    <x v="2"/>
    <n v="321"/>
    <x v="0"/>
    <n v="63.61"/>
    <s v="Third"/>
    <x v="4"/>
    <s v="Active"/>
    <x v="0"/>
    <n v="143849.51"/>
    <x v="0"/>
  </r>
  <r>
    <x v="4"/>
    <n v="23.41"/>
    <x v="0"/>
    <x v="6"/>
    <n v="340597"/>
    <x v="7"/>
    <n v="304"/>
    <x v="1"/>
    <n v="96.07"/>
    <s v="First"/>
    <x v="7"/>
    <s v="Active"/>
    <x v="1"/>
    <n v="231862.7"/>
    <x v="3"/>
  </r>
  <r>
    <x v="2"/>
    <n v="50.8"/>
    <x v="3"/>
    <x v="7"/>
    <n v="242165"/>
    <x v="1"/>
    <n v="462"/>
    <x v="1"/>
    <n v="60.09"/>
    <s v="Second"/>
    <x v="0"/>
    <s v="Active"/>
    <x v="0"/>
    <n v="117163.69"/>
    <x v="0"/>
  </r>
  <r>
    <x v="6"/>
    <n v="21.31"/>
    <x v="5"/>
    <x v="5"/>
    <n v="209668"/>
    <x v="3"/>
    <n v="405"/>
    <x v="0"/>
    <n v="78.069999999999993"/>
    <s v="First"/>
    <x v="4"/>
    <s v="Active"/>
    <x v="1"/>
    <n v="147445.03"/>
    <x v="3"/>
  </r>
  <r>
    <x v="4"/>
    <n v="62.21"/>
    <x v="3"/>
    <x v="11"/>
    <n v="222577"/>
    <x v="9"/>
    <n v="418"/>
    <x v="0"/>
    <n v="70.81"/>
    <s v="First"/>
    <x v="1"/>
    <s v="Expired"/>
    <x v="0"/>
    <n v="132074.88"/>
    <x v="3"/>
  </r>
  <r>
    <x v="4"/>
    <n v="7.77"/>
    <x v="6"/>
    <x v="33"/>
    <n v="368732"/>
    <x v="9"/>
    <n v="542"/>
    <x v="1"/>
    <n v="79.099999999999994"/>
    <s v="First"/>
    <x v="1"/>
    <s v="Active"/>
    <x v="1"/>
    <n v="213812.93"/>
    <x v="2"/>
  </r>
  <r>
    <x v="1"/>
    <n v="16.670000000000002"/>
    <x v="0"/>
    <x v="29"/>
    <n v="260833"/>
    <x v="4"/>
    <n v="583"/>
    <x v="1"/>
    <n v="80.239999999999995"/>
    <s v="First"/>
    <x v="0"/>
    <s v="Expired"/>
    <x v="0"/>
    <n v="179696.7"/>
    <x v="0"/>
  </r>
  <r>
    <x v="2"/>
    <n v="56.74"/>
    <x v="0"/>
    <x v="29"/>
    <n v="235336"/>
    <x v="1"/>
    <n v="458"/>
    <x v="1"/>
    <n v="75.13"/>
    <s v="Second"/>
    <x v="6"/>
    <s v="Expired"/>
    <x v="1"/>
    <n v="132680.51999999999"/>
    <x v="1"/>
  </r>
  <r>
    <x v="7"/>
    <n v="56.38"/>
    <x v="1"/>
    <x v="19"/>
    <n v="314090"/>
    <x v="7"/>
    <n v="482"/>
    <x v="1"/>
    <n v="78.11"/>
    <s v="First"/>
    <x v="7"/>
    <s v="Not Available"/>
    <x v="1"/>
    <n v="144949.19"/>
    <x v="2"/>
  </r>
  <r>
    <x v="6"/>
    <n v="5.59"/>
    <x v="5"/>
    <x v="15"/>
    <n v="272815"/>
    <x v="1"/>
    <n v="980"/>
    <x v="1"/>
    <n v="93.22"/>
    <s v="First"/>
    <x v="6"/>
    <s v="Expired"/>
    <x v="1"/>
    <n v="175480.12"/>
    <x v="1"/>
  </r>
  <r>
    <x v="8"/>
    <n v="59.45"/>
    <x v="6"/>
    <x v="24"/>
    <n v="381612"/>
    <x v="0"/>
    <n v="703"/>
    <x v="1"/>
    <n v="70.849999999999994"/>
    <s v="Second"/>
    <x v="1"/>
    <s v="Active"/>
    <x v="1"/>
    <n v="242372.32"/>
    <x v="0"/>
  </r>
  <r>
    <x v="6"/>
    <n v="40.770000000000003"/>
    <x v="0"/>
    <x v="0"/>
    <n v="261852"/>
    <x v="9"/>
    <n v="927"/>
    <x v="2"/>
    <n v="57.53"/>
    <s v="First"/>
    <x v="1"/>
    <s v="Expired"/>
    <x v="1"/>
    <n v="142501.64000000001"/>
    <x v="0"/>
  </r>
  <r>
    <x v="4"/>
    <n v="59.84"/>
    <x v="5"/>
    <x v="13"/>
    <n v="265278"/>
    <x v="0"/>
    <n v="287"/>
    <x v="2"/>
    <n v="26.37"/>
    <s v="First"/>
    <x v="2"/>
    <s v="Active"/>
    <x v="1"/>
    <n v="115638.71"/>
    <x v="2"/>
  </r>
  <r>
    <x v="4"/>
    <n v="31.79"/>
    <x v="1"/>
    <x v="26"/>
    <n v="307220"/>
    <x v="2"/>
    <n v="479"/>
    <x v="2"/>
    <n v="59.72"/>
    <s v="Second"/>
    <x v="1"/>
    <s v="Not Available"/>
    <x v="0"/>
    <n v="205676.71"/>
    <x v="3"/>
  </r>
  <r>
    <x v="8"/>
    <n v="29.85"/>
    <x v="7"/>
    <x v="30"/>
    <n v="112270"/>
    <x v="1"/>
    <n v="745"/>
    <x v="1"/>
    <n v="76.36"/>
    <s v="First"/>
    <x v="6"/>
    <s v="Active"/>
    <x v="0"/>
    <n v="75987.839999999997"/>
    <x v="0"/>
  </r>
  <r>
    <x v="7"/>
    <n v="22.24"/>
    <x v="1"/>
    <x v="37"/>
    <n v="331947"/>
    <x v="4"/>
    <n v="202"/>
    <x v="2"/>
    <n v="28.03"/>
    <s v="First"/>
    <x v="0"/>
    <s v="Not Available"/>
    <x v="1"/>
    <n v="183602.12"/>
    <x v="1"/>
  </r>
  <r>
    <x v="6"/>
    <n v="57.4"/>
    <x v="2"/>
    <x v="38"/>
    <n v="62259"/>
    <x v="1"/>
    <n v="239"/>
    <x v="2"/>
    <n v="51.28"/>
    <s v="Second"/>
    <x v="1"/>
    <s v="Not Available"/>
    <x v="1"/>
    <n v="45302.86"/>
    <x v="3"/>
  </r>
  <r>
    <x v="2"/>
    <n v="61.35"/>
    <x v="7"/>
    <x v="23"/>
    <n v="126519"/>
    <x v="6"/>
    <n v="159"/>
    <x v="1"/>
    <n v="61.41"/>
    <s v="Second"/>
    <x v="7"/>
    <s v="Expired"/>
    <x v="0"/>
    <n v="90878.71"/>
    <x v="3"/>
  </r>
  <r>
    <x v="6"/>
    <n v="9.1999999999999993"/>
    <x v="6"/>
    <x v="10"/>
    <n v="398156"/>
    <x v="6"/>
    <n v="380"/>
    <x v="0"/>
    <n v="91.12"/>
    <s v="First"/>
    <x v="9"/>
    <s v="Not Available"/>
    <x v="0"/>
    <n v="269113.69"/>
    <x v="2"/>
  </r>
  <r>
    <x v="1"/>
    <n v="76.03"/>
    <x v="6"/>
    <x v="31"/>
    <n v="330991"/>
    <x v="4"/>
    <n v="115"/>
    <x v="1"/>
    <n v="65.83"/>
    <s v="Third"/>
    <x v="0"/>
    <s v="Active"/>
    <x v="0"/>
    <n v="245221.96"/>
    <x v="0"/>
  </r>
  <r>
    <x v="7"/>
    <n v="24.16"/>
    <x v="0"/>
    <x v="35"/>
    <n v="326035"/>
    <x v="6"/>
    <n v="367"/>
    <x v="2"/>
    <n v="35.67"/>
    <s v="First"/>
    <x v="9"/>
    <s v="Expired"/>
    <x v="0"/>
    <n v="225860.76"/>
    <x v="0"/>
  </r>
  <r>
    <x v="9"/>
    <n v="34.15"/>
    <x v="2"/>
    <x v="8"/>
    <n v="212990"/>
    <x v="4"/>
    <n v="666"/>
    <x v="0"/>
    <n v="91.46"/>
    <s v="Third"/>
    <x v="0"/>
    <s v="Not Available"/>
    <x v="0"/>
    <n v="96934.16"/>
    <x v="1"/>
  </r>
  <r>
    <x v="6"/>
    <n v="78.89"/>
    <x v="5"/>
    <x v="5"/>
    <n v="209516"/>
    <x v="2"/>
    <n v="251"/>
    <x v="0"/>
    <n v="79.44"/>
    <s v="First"/>
    <x v="3"/>
    <s v="Expired"/>
    <x v="1"/>
    <n v="119076.98"/>
    <x v="3"/>
  </r>
  <r>
    <x v="4"/>
    <n v="41.92"/>
    <x v="3"/>
    <x v="32"/>
    <n v="164442"/>
    <x v="9"/>
    <n v="889"/>
    <x v="1"/>
    <n v="61.21"/>
    <s v="Second"/>
    <x v="1"/>
    <s v="Not Available"/>
    <x v="0"/>
    <n v="76366.73"/>
    <x v="3"/>
  </r>
  <r>
    <x v="5"/>
    <n v="6.46"/>
    <x v="1"/>
    <x v="1"/>
    <n v="156247"/>
    <x v="3"/>
    <n v="540"/>
    <x v="2"/>
    <n v="59.24"/>
    <s v="First"/>
    <x v="4"/>
    <s v="Not Available"/>
    <x v="0"/>
    <n v="98487.9"/>
    <x v="1"/>
  </r>
  <r>
    <x v="2"/>
    <n v="63.85"/>
    <x v="3"/>
    <x v="11"/>
    <n v="219556"/>
    <x v="5"/>
    <n v="389"/>
    <x v="1"/>
    <n v="64.33"/>
    <s v="Third"/>
    <x v="6"/>
    <s v="Expired"/>
    <x v="0"/>
    <n v="143858.56"/>
    <x v="1"/>
  </r>
  <r>
    <x v="8"/>
    <n v="49.65"/>
    <x v="1"/>
    <x v="37"/>
    <n v="390628"/>
    <x v="9"/>
    <n v="808"/>
    <x v="0"/>
    <n v="73.89"/>
    <s v="Third"/>
    <x v="1"/>
    <s v="Expired"/>
    <x v="0"/>
    <n v="261352.84"/>
    <x v="0"/>
  </r>
  <r>
    <x v="6"/>
    <n v="31.83"/>
    <x v="1"/>
    <x v="19"/>
    <n v="350572"/>
    <x v="7"/>
    <n v="163"/>
    <x v="2"/>
    <n v="59.38"/>
    <s v="Third"/>
    <x v="7"/>
    <s v="Not Available"/>
    <x v="0"/>
    <n v="202530.65"/>
    <x v="2"/>
  </r>
  <r>
    <x v="9"/>
    <n v="38.22"/>
    <x v="2"/>
    <x v="38"/>
    <n v="223299"/>
    <x v="7"/>
    <n v="736"/>
    <x v="2"/>
    <n v="55.78"/>
    <s v="Third"/>
    <x v="3"/>
    <s v="Expired"/>
    <x v="0"/>
    <n v="101721.02"/>
    <x v="3"/>
  </r>
  <r>
    <x v="0"/>
    <n v="31.75"/>
    <x v="4"/>
    <x v="4"/>
    <n v="125335"/>
    <x v="8"/>
    <n v="363"/>
    <x v="0"/>
    <n v="74.28"/>
    <s v="Third"/>
    <x v="9"/>
    <s v="Not Available"/>
    <x v="1"/>
    <n v="84628.75"/>
    <x v="2"/>
  </r>
  <r>
    <x v="8"/>
    <n v="28.08"/>
    <x v="0"/>
    <x v="39"/>
    <n v="132895"/>
    <x v="2"/>
    <n v="682"/>
    <x v="0"/>
    <n v="90.46"/>
    <s v="Third"/>
    <x v="1"/>
    <s v="Active"/>
    <x v="0"/>
    <n v="62810.080000000002"/>
    <x v="3"/>
  </r>
  <r>
    <x v="2"/>
    <n v="57.96"/>
    <x v="1"/>
    <x v="19"/>
    <n v="185667"/>
    <x v="3"/>
    <n v="610"/>
    <x v="0"/>
    <n v="95.26"/>
    <s v="First"/>
    <x v="4"/>
    <s v="Not Available"/>
    <x v="1"/>
    <n v="93980.31"/>
    <x v="2"/>
  </r>
  <r>
    <x v="2"/>
    <n v="51.55"/>
    <x v="1"/>
    <x v="26"/>
    <n v="211524"/>
    <x v="2"/>
    <n v="693"/>
    <x v="0"/>
    <n v="93.39"/>
    <s v="First"/>
    <x v="3"/>
    <s v="Expired"/>
    <x v="1"/>
    <n v="94788.62"/>
    <x v="0"/>
  </r>
  <r>
    <x v="3"/>
    <n v="44.48"/>
    <x v="3"/>
    <x v="7"/>
    <n v="377539"/>
    <x v="2"/>
    <n v="210"/>
    <x v="2"/>
    <n v="30.97"/>
    <s v="First"/>
    <x v="3"/>
    <s v="Not Available"/>
    <x v="0"/>
    <n v="151275.45000000001"/>
    <x v="3"/>
  </r>
  <r>
    <x v="6"/>
    <n v="63.03"/>
    <x v="6"/>
    <x v="21"/>
    <n v="211610"/>
    <x v="7"/>
    <n v="976"/>
    <x v="0"/>
    <n v="83.89"/>
    <s v="Third"/>
    <x v="4"/>
    <s v="Not Available"/>
    <x v="1"/>
    <n v="97110.65"/>
    <x v="2"/>
  </r>
  <r>
    <x v="3"/>
    <n v="24.9"/>
    <x v="7"/>
    <x v="36"/>
    <n v="306378"/>
    <x v="9"/>
    <n v="895"/>
    <x v="1"/>
    <n v="84.26"/>
    <s v="First"/>
    <x v="1"/>
    <s v="Expired"/>
    <x v="1"/>
    <n v="158665.9"/>
    <x v="2"/>
  </r>
  <r>
    <x v="5"/>
    <n v="47.98"/>
    <x v="4"/>
    <x v="16"/>
    <n v="362211"/>
    <x v="0"/>
    <n v="467"/>
    <x v="0"/>
    <n v="77.95"/>
    <s v="Third"/>
    <x v="0"/>
    <s v="Expired"/>
    <x v="1"/>
    <n v="232646.75"/>
    <x v="3"/>
  </r>
  <r>
    <x v="6"/>
    <n v="43.45"/>
    <x v="6"/>
    <x v="33"/>
    <n v="185568"/>
    <x v="4"/>
    <n v="686"/>
    <x v="1"/>
    <n v="60.92"/>
    <s v="Third"/>
    <x v="0"/>
    <s v="Not Available"/>
    <x v="1"/>
    <n v="88477.96"/>
    <x v="0"/>
  </r>
  <r>
    <x v="7"/>
    <n v="12.36"/>
    <x v="2"/>
    <x v="27"/>
    <n v="316842"/>
    <x v="4"/>
    <n v="473"/>
    <x v="1"/>
    <n v="79.14"/>
    <s v="Third"/>
    <x v="0"/>
    <s v="Not Available"/>
    <x v="0"/>
    <n v="152306.10999999999"/>
    <x v="0"/>
  </r>
  <r>
    <x v="0"/>
    <n v="23.4"/>
    <x v="6"/>
    <x v="10"/>
    <n v="253950"/>
    <x v="1"/>
    <n v="319"/>
    <x v="2"/>
    <n v="32.28"/>
    <s v="First"/>
    <x v="6"/>
    <s v="Active"/>
    <x v="0"/>
    <n v="154174.69"/>
    <x v="3"/>
  </r>
  <r>
    <x v="3"/>
    <n v="17.600000000000001"/>
    <x v="2"/>
    <x v="2"/>
    <n v="386398"/>
    <x v="1"/>
    <n v="725"/>
    <x v="1"/>
    <n v="86"/>
    <s v="First"/>
    <x v="6"/>
    <s v="Not Available"/>
    <x v="1"/>
    <n v="281707.69"/>
    <x v="2"/>
  </r>
  <r>
    <x v="0"/>
    <n v="62.88"/>
    <x v="6"/>
    <x v="21"/>
    <n v="376899"/>
    <x v="5"/>
    <n v="209"/>
    <x v="1"/>
    <n v="64.349999999999994"/>
    <s v="Third"/>
    <x v="5"/>
    <s v="Expired"/>
    <x v="0"/>
    <n v="253319.77"/>
    <x v="2"/>
  </r>
  <r>
    <x v="2"/>
    <n v="29.33"/>
    <x v="5"/>
    <x v="5"/>
    <n v="355449"/>
    <x v="2"/>
    <n v="958"/>
    <x v="1"/>
    <n v="81.05"/>
    <s v="Third"/>
    <x v="6"/>
    <s v="Active"/>
    <x v="1"/>
    <n v="170315.89"/>
    <x v="1"/>
  </r>
  <r>
    <x v="1"/>
    <n v="48.02"/>
    <x v="2"/>
    <x v="2"/>
    <n v="380766"/>
    <x v="4"/>
    <n v="109"/>
    <x v="0"/>
    <n v="71.209999999999994"/>
    <s v="First"/>
    <x v="0"/>
    <s v="Expired"/>
    <x v="1"/>
    <n v="198918.75"/>
    <x v="0"/>
  </r>
  <r>
    <x v="4"/>
    <n v="43.6"/>
    <x v="5"/>
    <x v="9"/>
    <n v="136748"/>
    <x v="0"/>
    <n v="474"/>
    <x v="2"/>
    <n v="32.380000000000003"/>
    <s v="First"/>
    <x v="2"/>
    <s v="Not Available"/>
    <x v="1"/>
    <n v="58190.06"/>
    <x v="2"/>
  </r>
  <r>
    <x v="2"/>
    <n v="40.15"/>
    <x v="3"/>
    <x v="3"/>
    <n v="187101"/>
    <x v="0"/>
    <n v="848"/>
    <x v="1"/>
    <n v="85.53"/>
    <s v="Third"/>
    <x v="1"/>
    <s v="Not Available"/>
    <x v="1"/>
    <n v="136335.60999999999"/>
    <x v="1"/>
  </r>
  <r>
    <x v="9"/>
    <n v="57.7"/>
    <x v="1"/>
    <x v="26"/>
    <n v="350068"/>
    <x v="8"/>
    <n v="595"/>
    <x v="0"/>
    <n v="76.12"/>
    <s v="First"/>
    <x v="8"/>
    <s v="Active"/>
    <x v="0"/>
    <n v="203599.44"/>
    <x v="3"/>
  </r>
  <r>
    <x v="2"/>
    <n v="70.88"/>
    <x v="6"/>
    <x v="24"/>
    <n v="277400"/>
    <x v="3"/>
    <n v="627"/>
    <x v="1"/>
    <n v="88.94"/>
    <s v="First"/>
    <x v="4"/>
    <s v="Not Available"/>
    <x v="0"/>
    <n v="114737.87"/>
    <x v="3"/>
  </r>
  <r>
    <x v="3"/>
    <n v="41.21"/>
    <x v="3"/>
    <x v="14"/>
    <n v="148320"/>
    <x v="4"/>
    <n v="409"/>
    <x v="1"/>
    <n v="68.959999999999994"/>
    <s v="First"/>
    <x v="0"/>
    <s v="Expired"/>
    <x v="1"/>
    <n v="64234.45"/>
    <x v="3"/>
  </r>
  <r>
    <x v="8"/>
    <n v="17.649999999999999"/>
    <x v="0"/>
    <x v="0"/>
    <n v="232311"/>
    <x v="6"/>
    <n v="520"/>
    <x v="0"/>
    <n v="64.62"/>
    <s v="Second"/>
    <x v="3"/>
    <s v="Active"/>
    <x v="0"/>
    <n v="116769.39"/>
    <x v="3"/>
  </r>
  <r>
    <x v="0"/>
    <n v="73.17"/>
    <x v="2"/>
    <x v="8"/>
    <n v="248607"/>
    <x v="7"/>
    <n v="902"/>
    <x v="0"/>
    <n v="76.12"/>
    <s v="First"/>
    <x v="7"/>
    <s v="Expired"/>
    <x v="1"/>
    <n v="123552.09"/>
    <x v="0"/>
  </r>
  <r>
    <x v="5"/>
    <n v="7.42"/>
    <x v="4"/>
    <x v="18"/>
    <n v="148120"/>
    <x v="8"/>
    <n v="216"/>
    <x v="1"/>
    <n v="73.11"/>
    <s v="First"/>
    <x v="8"/>
    <s v="Expired"/>
    <x v="1"/>
    <n v="115810.29"/>
    <x v="0"/>
  </r>
  <r>
    <x v="2"/>
    <n v="32.909999999999997"/>
    <x v="3"/>
    <x v="7"/>
    <n v="394386"/>
    <x v="4"/>
    <n v="329"/>
    <x v="1"/>
    <n v="77.98"/>
    <s v="Second"/>
    <x v="0"/>
    <s v="Expired"/>
    <x v="0"/>
    <n v="192347.65"/>
    <x v="3"/>
  </r>
  <r>
    <x v="7"/>
    <n v="37.200000000000003"/>
    <x v="4"/>
    <x v="12"/>
    <n v="356895"/>
    <x v="9"/>
    <n v="569"/>
    <x v="2"/>
    <n v="47.95"/>
    <s v="First"/>
    <x v="1"/>
    <s v="Not Available"/>
    <x v="0"/>
    <n v="248952.88"/>
    <x v="2"/>
  </r>
  <r>
    <x v="6"/>
    <n v="62.82"/>
    <x v="7"/>
    <x v="23"/>
    <n v="200975"/>
    <x v="6"/>
    <n v="566"/>
    <x v="2"/>
    <n v="40"/>
    <s v="First"/>
    <x v="9"/>
    <s v="Active"/>
    <x v="0"/>
    <n v="156213.01"/>
    <x v="2"/>
  </r>
  <r>
    <x v="4"/>
    <n v="27.46"/>
    <x v="7"/>
    <x v="23"/>
    <n v="97038"/>
    <x v="0"/>
    <n v="960"/>
    <x v="1"/>
    <n v="76.12"/>
    <s v="Second"/>
    <x v="2"/>
    <s v="Active"/>
    <x v="0"/>
    <n v="65394.71"/>
    <x v="2"/>
  </r>
  <r>
    <x v="8"/>
    <n v="44.41"/>
    <x v="7"/>
    <x v="17"/>
    <n v="321025"/>
    <x v="0"/>
    <n v="801"/>
    <x v="1"/>
    <n v="72.98"/>
    <s v="Third"/>
    <x v="0"/>
    <s v="Active"/>
    <x v="1"/>
    <n v="252540.36"/>
    <x v="3"/>
  </r>
  <r>
    <x v="5"/>
    <n v="63.6"/>
    <x v="5"/>
    <x v="5"/>
    <n v="299225"/>
    <x v="5"/>
    <n v="251"/>
    <x v="0"/>
    <n v="71.069999999999993"/>
    <s v="First"/>
    <x v="5"/>
    <s v="Expired"/>
    <x v="1"/>
    <n v="151984.82"/>
    <x v="1"/>
  </r>
  <r>
    <x v="7"/>
    <n v="71.95"/>
    <x v="7"/>
    <x v="30"/>
    <n v="183747"/>
    <x v="1"/>
    <n v="783"/>
    <x v="1"/>
    <n v="78.97"/>
    <s v="First"/>
    <x v="6"/>
    <s v="Expired"/>
    <x v="1"/>
    <n v="96565.6"/>
    <x v="3"/>
  </r>
  <r>
    <x v="9"/>
    <n v="77.69"/>
    <x v="5"/>
    <x v="9"/>
    <n v="309275"/>
    <x v="6"/>
    <n v="661"/>
    <x v="1"/>
    <n v="74.680000000000007"/>
    <s v="Second"/>
    <x v="9"/>
    <s v="Not Available"/>
    <x v="1"/>
    <n v="192869.43"/>
    <x v="2"/>
  </r>
  <r>
    <x v="1"/>
    <n v="58.66"/>
    <x v="5"/>
    <x v="9"/>
    <n v="87771"/>
    <x v="4"/>
    <n v="701"/>
    <x v="1"/>
    <n v="87.71"/>
    <s v="Third"/>
    <x v="0"/>
    <s v="Active"/>
    <x v="1"/>
    <n v="65692.960000000006"/>
    <x v="1"/>
  </r>
  <r>
    <x v="9"/>
    <n v="64.48"/>
    <x v="0"/>
    <x v="29"/>
    <n v="361570"/>
    <x v="2"/>
    <n v="632"/>
    <x v="0"/>
    <n v="76.92"/>
    <s v="Second"/>
    <x v="3"/>
    <s v="Active"/>
    <x v="1"/>
    <n v="217306.7"/>
    <x v="3"/>
  </r>
  <r>
    <x v="9"/>
    <n v="37.31"/>
    <x v="3"/>
    <x v="7"/>
    <n v="213554"/>
    <x v="3"/>
    <n v="247"/>
    <x v="2"/>
    <n v="54.57"/>
    <s v="First"/>
    <x v="4"/>
    <s v="Expired"/>
    <x v="0"/>
    <n v="113681.82"/>
    <x v="0"/>
  </r>
  <r>
    <x v="1"/>
    <n v="75.69"/>
    <x v="3"/>
    <x v="7"/>
    <n v="218265"/>
    <x v="3"/>
    <n v="355"/>
    <x v="0"/>
    <n v="79.650000000000006"/>
    <s v="Second"/>
    <x v="4"/>
    <s v="Not Available"/>
    <x v="0"/>
    <n v="126601.75"/>
    <x v="2"/>
  </r>
  <r>
    <x v="8"/>
    <n v="61.88"/>
    <x v="5"/>
    <x v="20"/>
    <n v="90348"/>
    <x v="1"/>
    <n v="862"/>
    <x v="0"/>
    <n v="79.319999999999993"/>
    <s v="Second"/>
    <x v="6"/>
    <s v="Active"/>
    <x v="0"/>
    <n v="44290.01"/>
    <x v="2"/>
  </r>
  <r>
    <x v="2"/>
    <n v="69.900000000000006"/>
    <x v="4"/>
    <x v="22"/>
    <n v="54155"/>
    <x v="3"/>
    <n v="346"/>
    <x v="2"/>
    <n v="50.08"/>
    <s v="Third"/>
    <x v="4"/>
    <s v="Not Available"/>
    <x v="1"/>
    <n v="27558.48"/>
    <x v="3"/>
  </r>
  <r>
    <x v="7"/>
    <n v="16.71"/>
    <x v="6"/>
    <x v="24"/>
    <n v="314138"/>
    <x v="8"/>
    <n v="658"/>
    <x v="1"/>
    <n v="70.78"/>
    <s v="Third"/>
    <x v="2"/>
    <s v="Active"/>
    <x v="1"/>
    <n v="149372.03"/>
    <x v="2"/>
  </r>
  <r>
    <x v="3"/>
    <n v="21.67"/>
    <x v="4"/>
    <x v="18"/>
    <n v="245454"/>
    <x v="9"/>
    <n v="528"/>
    <x v="0"/>
    <n v="74.959999999999994"/>
    <s v="First"/>
    <x v="1"/>
    <s v="Active"/>
    <x v="0"/>
    <n v="145502.16"/>
    <x v="0"/>
  </r>
  <r>
    <x v="5"/>
    <n v="24.74"/>
    <x v="0"/>
    <x v="39"/>
    <n v="55844"/>
    <x v="1"/>
    <n v="372"/>
    <x v="2"/>
    <n v="28.91"/>
    <s v="Second"/>
    <x v="1"/>
    <s v="Not Available"/>
    <x v="0"/>
    <n v="27329.24"/>
    <x v="1"/>
  </r>
  <r>
    <x v="4"/>
    <n v="69.959999999999994"/>
    <x v="4"/>
    <x v="4"/>
    <n v="78480"/>
    <x v="0"/>
    <n v="563"/>
    <x v="2"/>
    <n v="55.88"/>
    <s v="Third"/>
    <x v="4"/>
    <s v="Not Available"/>
    <x v="1"/>
    <n v="40653.97"/>
    <x v="3"/>
  </r>
  <r>
    <x v="0"/>
    <n v="29.41"/>
    <x v="1"/>
    <x v="19"/>
    <n v="356103"/>
    <x v="0"/>
    <n v="682"/>
    <x v="1"/>
    <n v="65.510000000000005"/>
    <s v="Third"/>
    <x v="1"/>
    <s v="Active"/>
    <x v="1"/>
    <n v="200667.57"/>
    <x v="1"/>
  </r>
  <r>
    <x v="7"/>
    <n v="13.84"/>
    <x v="4"/>
    <x v="16"/>
    <n v="363831"/>
    <x v="5"/>
    <n v="618"/>
    <x v="2"/>
    <n v="41.71"/>
    <s v="Second"/>
    <x v="8"/>
    <s v="Expired"/>
    <x v="0"/>
    <n v="216520.65"/>
    <x v="3"/>
  </r>
  <r>
    <x v="4"/>
    <n v="52.92"/>
    <x v="0"/>
    <x v="6"/>
    <n v="170652"/>
    <x v="9"/>
    <n v="633"/>
    <x v="2"/>
    <n v="27.03"/>
    <s v="First"/>
    <x v="1"/>
    <s v="Active"/>
    <x v="0"/>
    <n v="88386.53"/>
    <x v="0"/>
  </r>
  <r>
    <x v="2"/>
    <n v="79.28"/>
    <x v="0"/>
    <x v="6"/>
    <n v="330012"/>
    <x v="6"/>
    <n v="613"/>
    <x v="0"/>
    <n v="85.54"/>
    <s v="First"/>
    <x v="9"/>
    <s v="Expired"/>
    <x v="1"/>
    <n v="182729.01"/>
    <x v="1"/>
  </r>
  <r>
    <x v="7"/>
    <n v="55.11"/>
    <x v="6"/>
    <x v="31"/>
    <n v="270927"/>
    <x v="7"/>
    <n v="291"/>
    <x v="2"/>
    <n v="28.66"/>
    <s v="Second"/>
    <x v="3"/>
    <s v="Active"/>
    <x v="1"/>
    <n v="112706.95"/>
    <x v="3"/>
  </r>
  <r>
    <x v="7"/>
    <n v="47.77"/>
    <x v="6"/>
    <x v="10"/>
    <n v="175843"/>
    <x v="5"/>
    <n v="327"/>
    <x v="1"/>
    <n v="84"/>
    <s v="Second"/>
    <x v="8"/>
    <s v="Expired"/>
    <x v="1"/>
    <n v="128142.19"/>
    <x v="0"/>
  </r>
  <r>
    <x v="3"/>
    <n v="19.420000000000002"/>
    <x v="4"/>
    <x v="12"/>
    <n v="212010"/>
    <x v="8"/>
    <n v="619"/>
    <x v="0"/>
    <n v="81.64"/>
    <s v="First"/>
    <x v="8"/>
    <s v="Expired"/>
    <x v="0"/>
    <n v="103679.34"/>
    <x v="2"/>
  </r>
  <r>
    <x v="3"/>
    <n v="33.07"/>
    <x v="6"/>
    <x v="33"/>
    <n v="114314"/>
    <x v="1"/>
    <n v="990"/>
    <x v="2"/>
    <n v="50.55"/>
    <s v="Third"/>
    <x v="6"/>
    <s v="Active"/>
    <x v="1"/>
    <n v="66251.38"/>
    <x v="2"/>
  </r>
  <r>
    <x v="1"/>
    <n v="53.1"/>
    <x v="6"/>
    <x v="33"/>
    <n v="53008"/>
    <x v="0"/>
    <n v="222"/>
    <x v="0"/>
    <n v="83.22"/>
    <s v="First"/>
    <x v="2"/>
    <s v="Active"/>
    <x v="1"/>
    <n v="25732.41"/>
    <x v="2"/>
  </r>
  <r>
    <x v="6"/>
    <n v="71.03"/>
    <x v="5"/>
    <x v="5"/>
    <n v="185485"/>
    <x v="9"/>
    <n v="407"/>
    <x v="0"/>
    <n v="85.31"/>
    <s v="First"/>
    <x v="1"/>
    <s v="Expired"/>
    <x v="0"/>
    <n v="93733.61"/>
    <x v="0"/>
  </r>
  <r>
    <x v="7"/>
    <n v="34.43"/>
    <x v="0"/>
    <x v="6"/>
    <n v="351520"/>
    <x v="0"/>
    <n v="623"/>
    <x v="1"/>
    <n v="68.67"/>
    <s v="Third"/>
    <x v="2"/>
    <s v="Expired"/>
    <x v="0"/>
    <n v="238070.57"/>
    <x v="2"/>
  </r>
  <r>
    <x v="5"/>
    <n v="53.2"/>
    <x v="6"/>
    <x v="10"/>
    <n v="256086"/>
    <x v="8"/>
    <n v="599"/>
    <x v="1"/>
    <n v="67.599999999999994"/>
    <s v="First"/>
    <x v="8"/>
    <s v="Active"/>
    <x v="0"/>
    <n v="122462.94"/>
    <x v="2"/>
  </r>
  <r>
    <x v="9"/>
    <n v="21.11"/>
    <x v="2"/>
    <x v="2"/>
    <n v="314569"/>
    <x v="3"/>
    <n v="419"/>
    <x v="0"/>
    <n v="92.67"/>
    <s v="Second"/>
    <x v="1"/>
    <s v="Active"/>
    <x v="1"/>
    <n v="135234.84"/>
    <x v="2"/>
  </r>
  <r>
    <x v="4"/>
    <n v="33.97"/>
    <x v="1"/>
    <x v="1"/>
    <n v="337699"/>
    <x v="2"/>
    <n v="801"/>
    <x v="1"/>
    <n v="76.56"/>
    <s v="Second"/>
    <x v="2"/>
    <s v="Expired"/>
    <x v="1"/>
    <n v="172051.51"/>
    <x v="0"/>
  </r>
  <r>
    <x v="0"/>
    <n v="15.27"/>
    <x v="5"/>
    <x v="20"/>
    <n v="330497"/>
    <x v="9"/>
    <n v="876"/>
    <x v="2"/>
    <n v="55.93"/>
    <s v="Third"/>
    <x v="0"/>
    <s v="Active"/>
    <x v="0"/>
    <n v="199760.08"/>
    <x v="0"/>
  </r>
  <r>
    <x v="5"/>
    <n v="28.92"/>
    <x v="2"/>
    <x v="34"/>
    <n v="352132"/>
    <x v="3"/>
    <n v="858"/>
    <x v="1"/>
    <n v="64.900000000000006"/>
    <s v="Second"/>
    <x v="4"/>
    <s v="Not Available"/>
    <x v="1"/>
    <n v="163764.70000000001"/>
    <x v="0"/>
  </r>
  <r>
    <x v="0"/>
    <n v="55.28"/>
    <x v="0"/>
    <x v="35"/>
    <n v="222078"/>
    <x v="8"/>
    <n v="585"/>
    <x v="0"/>
    <n v="99.76"/>
    <s v="First"/>
    <x v="8"/>
    <s v="Expired"/>
    <x v="0"/>
    <n v="127563.86"/>
    <x v="3"/>
  </r>
  <r>
    <x v="1"/>
    <n v="69.3"/>
    <x v="1"/>
    <x v="19"/>
    <n v="148910"/>
    <x v="6"/>
    <n v="954"/>
    <x v="0"/>
    <n v="95.45"/>
    <s v="First"/>
    <x v="9"/>
    <s v="Expired"/>
    <x v="0"/>
    <n v="87443.98"/>
    <x v="3"/>
  </r>
  <r>
    <x v="4"/>
    <n v="5.82"/>
    <x v="7"/>
    <x v="28"/>
    <n v="179878"/>
    <x v="5"/>
    <n v="503"/>
    <x v="1"/>
    <n v="79.11"/>
    <s v="First"/>
    <x v="5"/>
    <s v="Expired"/>
    <x v="0"/>
    <n v="90574.34"/>
    <x v="0"/>
  </r>
  <r>
    <x v="4"/>
    <n v="9.75"/>
    <x v="2"/>
    <x v="38"/>
    <n v="237307"/>
    <x v="6"/>
    <n v="961"/>
    <x v="0"/>
    <n v="84.78"/>
    <s v="Third"/>
    <x v="7"/>
    <s v="Active"/>
    <x v="1"/>
    <n v="117470.44"/>
    <x v="3"/>
  </r>
  <r>
    <x v="4"/>
    <n v="18.47"/>
    <x v="1"/>
    <x v="1"/>
    <n v="66310"/>
    <x v="5"/>
    <n v="299"/>
    <x v="0"/>
    <n v="66.92"/>
    <s v="First"/>
    <x v="5"/>
    <s v="Active"/>
    <x v="0"/>
    <n v="41259.58"/>
    <x v="2"/>
  </r>
  <r>
    <x v="7"/>
    <n v="78.33"/>
    <x v="5"/>
    <x v="5"/>
    <n v="99942"/>
    <x v="6"/>
    <n v="375"/>
    <x v="1"/>
    <n v="88.25"/>
    <s v="First"/>
    <x v="9"/>
    <s v="Active"/>
    <x v="1"/>
    <n v="79534.11"/>
    <x v="1"/>
  </r>
  <r>
    <x v="7"/>
    <n v="11.51"/>
    <x v="0"/>
    <x v="29"/>
    <n v="376744"/>
    <x v="9"/>
    <n v="444"/>
    <x v="0"/>
    <n v="63.02"/>
    <s v="First"/>
    <x v="1"/>
    <s v="Expired"/>
    <x v="1"/>
    <n v="178101.11"/>
    <x v="2"/>
  </r>
  <r>
    <x v="3"/>
    <n v="11.14"/>
    <x v="3"/>
    <x v="7"/>
    <n v="164900"/>
    <x v="0"/>
    <n v="419"/>
    <x v="0"/>
    <n v="92.13"/>
    <s v="Second"/>
    <x v="0"/>
    <s v="Not Available"/>
    <x v="0"/>
    <n v="67512.06"/>
    <x v="3"/>
  </r>
  <r>
    <x v="0"/>
    <n v="41.86"/>
    <x v="1"/>
    <x v="1"/>
    <n v="398939"/>
    <x v="9"/>
    <n v="993"/>
    <x v="0"/>
    <n v="63.81"/>
    <s v="Third"/>
    <x v="0"/>
    <s v="Expired"/>
    <x v="0"/>
    <n v="181272.53"/>
    <x v="0"/>
  </r>
  <r>
    <x v="1"/>
    <n v="7.78"/>
    <x v="1"/>
    <x v="1"/>
    <n v="353428"/>
    <x v="5"/>
    <n v="160"/>
    <x v="0"/>
    <n v="70.48"/>
    <s v="Second"/>
    <x v="9"/>
    <s v="Active"/>
    <x v="0"/>
    <n v="231134.16"/>
    <x v="1"/>
  </r>
  <r>
    <x v="4"/>
    <n v="54.55"/>
    <x v="5"/>
    <x v="13"/>
    <n v="89175"/>
    <x v="3"/>
    <n v="977"/>
    <x v="2"/>
    <n v="49.76"/>
    <s v="Second"/>
    <x v="1"/>
    <s v="Expired"/>
    <x v="0"/>
    <n v="37380.120000000003"/>
    <x v="3"/>
  </r>
  <r>
    <x v="8"/>
    <n v="34.35"/>
    <x v="3"/>
    <x v="32"/>
    <n v="325369"/>
    <x v="5"/>
    <n v="477"/>
    <x v="0"/>
    <n v="92.12"/>
    <s v="First"/>
    <x v="5"/>
    <s v="Expired"/>
    <x v="0"/>
    <n v="172093.68"/>
    <x v="2"/>
  </r>
  <r>
    <x v="3"/>
    <n v="16.46"/>
    <x v="3"/>
    <x v="14"/>
    <n v="383293"/>
    <x v="4"/>
    <n v="943"/>
    <x v="2"/>
    <n v="57.98"/>
    <s v="Third"/>
    <x v="0"/>
    <s v="Active"/>
    <x v="1"/>
    <n v="216469.19"/>
    <x v="2"/>
  </r>
  <r>
    <x v="3"/>
    <n v="57.87"/>
    <x v="4"/>
    <x v="4"/>
    <n v="241508"/>
    <x v="2"/>
    <n v="601"/>
    <x v="1"/>
    <n v="72.59"/>
    <s v="Second"/>
    <x v="0"/>
    <s v="Not Available"/>
    <x v="0"/>
    <n v="104088.62"/>
    <x v="0"/>
  </r>
  <r>
    <x v="0"/>
    <n v="37.33"/>
    <x v="4"/>
    <x v="4"/>
    <n v="89731"/>
    <x v="1"/>
    <n v="749"/>
    <x v="1"/>
    <n v="78.38"/>
    <s v="Third"/>
    <x v="2"/>
    <s v="Active"/>
    <x v="0"/>
    <n v="58959.38"/>
    <x v="3"/>
  </r>
  <r>
    <x v="3"/>
    <n v="12.32"/>
    <x v="3"/>
    <x v="7"/>
    <n v="229618"/>
    <x v="0"/>
    <n v="335"/>
    <x v="1"/>
    <n v="92.75"/>
    <s v="Second"/>
    <x v="1"/>
    <s v="Not Available"/>
    <x v="0"/>
    <n v="131469.51999999999"/>
    <x v="0"/>
  </r>
  <r>
    <x v="4"/>
    <n v="53.44"/>
    <x v="3"/>
    <x v="11"/>
    <n v="231487"/>
    <x v="3"/>
    <n v="777"/>
    <x v="0"/>
    <n v="62.94"/>
    <s v="First"/>
    <x v="4"/>
    <s v="Expired"/>
    <x v="0"/>
    <n v="180002.33"/>
    <x v="0"/>
  </r>
  <r>
    <x v="0"/>
    <n v="73.77"/>
    <x v="6"/>
    <x v="33"/>
    <n v="295076"/>
    <x v="3"/>
    <n v="115"/>
    <x v="0"/>
    <n v="71.099999999999994"/>
    <s v="Third"/>
    <x v="1"/>
    <s v="Not Available"/>
    <x v="1"/>
    <n v="147987.59"/>
    <x v="2"/>
  </r>
  <r>
    <x v="8"/>
    <n v="7.81"/>
    <x v="0"/>
    <x v="29"/>
    <n v="185429"/>
    <x v="1"/>
    <n v="620"/>
    <x v="2"/>
    <n v="35.32"/>
    <s v="First"/>
    <x v="6"/>
    <s v="Active"/>
    <x v="0"/>
    <n v="109685.75"/>
    <x v="1"/>
  </r>
  <r>
    <x v="7"/>
    <n v="18.510000000000002"/>
    <x v="6"/>
    <x v="21"/>
    <n v="387928"/>
    <x v="8"/>
    <n v="194"/>
    <x v="1"/>
    <n v="90.05"/>
    <s v="First"/>
    <x v="8"/>
    <s v="Not Available"/>
    <x v="0"/>
    <n v="268122.38"/>
    <x v="2"/>
  </r>
  <r>
    <x v="0"/>
    <n v="77.08"/>
    <x v="3"/>
    <x v="7"/>
    <n v="270749"/>
    <x v="9"/>
    <n v="484"/>
    <x v="0"/>
    <n v="66.56"/>
    <s v="First"/>
    <x v="1"/>
    <s v="Not Available"/>
    <x v="1"/>
    <n v="121084.54"/>
    <x v="0"/>
  </r>
  <r>
    <x v="5"/>
    <n v="45.05"/>
    <x v="7"/>
    <x v="36"/>
    <n v="62668"/>
    <x v="9"/>
    <n v="859"/>
    <x v="1"/>
    <n v="64.36"/>
    <s v="Third"/>
    <x v="1"/>
    <s v="Active"/>
    <x v="1"/>
    <n v="43267.86"/>
    <x v="3"/>
  </r>
  <r>
    <x v="3"/>
    <n v="77.569999999999993"/>
    <x v="7"/>
    <x v="36"/>
    <n v="333414"/>
    <x v="2"/>
    <n v="262"/>
    <x v="2"/>
    <n v="28.53"/>
    <s v="Third"/>
    <x v="2"/>
    <s v="Active"/>
    <x v="1"/>
    <n v="229673.76"/>
    <x v="1"/>
  </r>
  <r>
    <x v="7"/>
    <n v="7.15"/>
    <x v="2"/>
    <x v="8"/>
    <n v="350289"/>
    <x v="4"/>
    <n v="612"/>
    <x v="1"/>
    <n v="62.92"/>
    <s v="Third"/>
    <x v="0"/>
    <s v="Not Available"/>
    <x v="0"/>
    <n v="189271"/>
    <x v="2"/>
  </r>
  <r>
    <x v="2"/>
    <n v="64.45"/>
    <x v="0"/>
    <x v="6"/>
    <n v="399981"/>
    <x v="2"/>
    <n v="453"/>
    <x v="0"/>
    <n v="95.49"/>
    <s v="First"/>
    <x v="3"/>
    <s v="Not Available"/>
    <x v="0"/>
    <n v="305334.45"/>
    <x v="1"/>
  </r>
  <r>
    <x v="3"/>
    <n v="70.930000000000007"/>
    <x v="7"/>
    <x v="23"/>
    <n v="146068"/>
    <x v="3"/>
    <n v="459"/>
    <x v="1"/>
    <n v="94.61"/>
    <s v="First"/>
    <x v="4"/>
    <s v="Not Available"/>
    <x v="0"/>
    <n v="59944.89"/>
    <x v="3"/>
  </r>
  <r>
    <x v="6"/>
    <n v="24.11"/>
    <x v="3"/>
    <x v="14"/>
    <n v="186034"/>
    <x v="5"/>
    <n v="292"/>
    <x v="1"/>
    <n v="94.39"/>
    <s v="Second"/>
    <x v="1"/>
    <s v="Expired"/>
    <x v="0"/>
    <n v="139070.28"/>
    <x v="1"/>
  </r>
  <r>
    <x v="6"/>
    <n v="75.12"/>
    <x v="5"/>
    <x v="9"/>
    <n v="88489"/>
    <x v="9"/>
    <n v="463"/>
    <x v="0"/>
    <n v="76.069999999999993"/>
    <s v="Second"/>
    <x v="1"/>
    <s v="Expired"/>
    <x v="0"/>
    <n v="55579.4"/>
    <x v="2"/>
  </r>
  <r>
    <x v="4"/>
    <n v="6.05"/>
    <x v="4"/>
    <x v="4"/>
    <n v="346436"/>
    <x v="7"/>
    <n v="368"/>
    <x v="1"/>
    <n v="65.709999999999994"/>
    <s v="Second"/>
    <x v="3"/>
    <s v="Not Available"/>
    <x v="1"/>
    <n v="269943.59999999998"/>
    <x v="0"/>
  </r>
  <r>
    <x v="6"/>
    <n v="15.81"/>
    <x v="7"/>
    <x v="17"/>
    <n v="311522"/>
    <x v="0"/>
    <n v="908"/>
    <x v="2"/>
    <n v="28.63"/>
    <s v="First"/>
    <x v="2"/>
    <s v="Active"/>
    <x v="0"/>
    <n v="165149"/>
    <x v="1"/>
  </r>
  <r>
    <x v="0"/>
    <n v="6.88"/>
    <x v="2"/>
    <x v="2"/>
    <n v="313835"/>
    <x v="8"/>
    <n v="695"/>
    <x v="2"/>
    <n v="42.74"/>
    <s v="First"/>
    <x v="8"/>
    <s v="Not Available"/>
    <x v="1"/>
    <n v="191085.36"/>
    <x v="3"/>
  </r>
  <r>
    <x v="1"/>
    <n v="62.54"/>
    <x v="3"/>
    <x v="3"/>
    <n v="141679"/>
    <x v="1"/>
    <n v="701"/>
    <x v="1"/>
    <n v="71.819999999999993"/>
    <s v="First"/>
    <x v="6"/>
    <s v="Not Available"/>
    <x v="0"/>
    <n v="94761.57"/>
    <x v="1"/>
  </r>
  <r>
    <x v="2"/>
    <n v="6.55"/>
    <x v="2"/>
    <x v="38"/>
    <n v="52023"/>
    <x v="9"/>
    <n v="558"/>
    <x v="1"/>
    <n v="63.67"/>
    <s v="First"/>
    <x v="1"/>
    <s v="Active"/>
    <x v="1"/>
    <n v="35212.35"/>
    <x v="0"/>
  </r>
  <r>
    <x v="5"/>
    <n v="53.47"/>
    <x v="6"/>
    <x v="33"/>
    <n v="176302"/>
    <x v="9"/>
    <n v="335"/>
    <x v="2"/>
    <n v="31.41"/>
    <s v="Third"/>
    <x v="0"/>
    <s v="Not Available"/>
    <x v="0"/>
    <n v="118078.89"/>
    <x v="2"/>
  </r>
  <r>
    <x v="2"/>
    <n v="32.85"/>
    <x v="4"/>
    <x v="12"/>
    <n v="187520"/>
    <x v="1"/>
    <n v="390"/>
    <x v="0"/>
    <n v="75.790000000000006"/>
    <s v="Second"/>
    <x v="1"/>
    <s v="Expired"/>
    <x v="1"/>
    <n v="91737.2"/>
    <x v="0"/>
  </r>
  <r>
    <x v="5"/>
    <n v="64.5"/>
    <x v="4"/>
    <x v="18"/>
    <n v="163093"/>
    <x v="1"/>
    <n v="714"/>
    <x v="1"/>
    <n v="68.03"/>
    <s v="Second"/>
    <x v="0"/>
    <s v="Not Available"/>
    <x v="1"/>
    <n v="69612.929999999993"/>
    <x v="0"/>
  </r>
  <r>
    <x v="0"/>
    <n v="54.29"/>
    <x v="3"/>
    <x v="3"/>
    <n v="72910"/>
    <x v="1"/>
    <n v="822"/>
    <x v="1"/>
    <n v="96.98"/>
    <s v="Second"/>
    <x v="6"/>
    <s v="Active"/>
    <x v="1"/>
    <n v="30236.15"/>
    <x v="1"/>
  </r>
  <r>
    <x v="4"/>
    <n v="25.23"/>
    <x v="6"/>
    <x v="31"/>
    <n v="311190"/>
    <x v="6"/>
    <n v="698"/>
    <x v="0"/>
    <n v="60.87"/>
    <s v="First"/>
    <x v="9"/>
    <s v="Active"/>
    <x v="1"/>
    <n v="130415.39"/>
    <x v="0"/>
  </r>
  <r>
    <x v="1"/>
    <n v="65.14"/>
    <x v="7"/>
    <x v="36"/>
    <n v="249858"/>
    <x v="3"/>
    <n v="447"/>
    <x v="0"/>
    <n v="93.53"/>
    <s v="Second"/>
    <x v="1"/>
    <s v="Not Available"/>
    <x v="0"/>
    <n v="143141.31"/>
    <x v="1"/>
  </r>
  <r>
    <x v="2"/>
    <n v="74.37"/>
    <x v="4"/>
    <x v="4"/>
    <n v="232430"/>
    <x v="8"/>
    <n v="800"/>
    <x v="0"/>
    <n v="92.9"/>
    <s v="First"/>
    <x v="8"/>
    <s v="Not Available"/>
    <x v="0"/>
    <n v="126688.11"/>
    <x v="1"/>
  </r>
  <r>
    <x v="3"/>
    <n v="32.520000000000003"/>
    <x v="7"/>
    <x v="28"/>
    <n v="244775"/>
    <x v="9"/>
    <n v="340"/>
    <x v="1"/>
    <n v="80.28"/>
    <s v="First"/>
    <x v="1"/>
    <s v="Expired"/>
    <x v="1"/>
    <n v="164811.04"/>
    <x v="2"/>
  </r>
  <r>
    <x v="4"/>
    <n v="33.15"/>
    <x v="2"/>
    <x v="38"/>
    <n v="107263"/>
    <x v="4"/>
    <n v="476"/>
    <x v="0"/>
    <n v="95.53"/>
    <s v="Second"/>
    <x v="0"/>
    <s v="Expired"/>
    <x v="0"/>
    <n v="54706.06"/>
    <x v="0"/>
  </r>
  <r>
    <x v="5"/>
    <n v="16.850000000000001"/>
    <x v="7"/>
    <x v="23"/>
    <n v="132606"/>
    <x v="2"/>
    <n v="182"/>
    <x v="0"/>
    <n v="77.22"/>
    <s v="First"/>
    <x v="3"/>
    <s v="Expired"/>
    <x v="0"/>
    <n v="86953.45"/>
    <x v="2"/>
  </r>
  <r>
    <x v="5"/>
    <n v="33.83"/>
    <x v="6"/>
    <x v="33"/>
    <n v="62790"/>
    <x v="2"/>
    <n v="173"/>
    <x v="1"/>
    <n v="94.36"/>
    <s v="Second"/>
    <x v="1"/>
    <s v="Not Available"/>
    <x v="0"/>
    <n v="46532.78"/>
    <x v="3"/>
  </r>
  <r>
    <x v="0"/>
    <n v="34.89"/>
    <x v="4"/>
    <x v="12"/>
    <n v="71020"/>
    <x v="5"/>
    <n v="864"/>
    <x v="1"/>
    <n v="60.63"/>
    <s v="First"/>
    <x v="5"/>
    <s v="Active"/>
    <x v="0"/>
    <n v="30060.05"/>
    <x v="1"/>
  </r>
  <r>
    <x v="7"/>
    <n v="73.62"/>
    <x v="0"/>
    <x v="29"/>
    <n v="155323"/>
    <x v="5"/>
    <n v="868"/>
    <x v="2"/>
    <n v="49.17"/>
    <s v="Second"/>
    <x v="1"/>
    <s v="Active"/>
    <x v="0"/>
    <n v="73680.59"/>
    <x v="1"/>
  </r>
  <r>
    <x v="5"/>
    <n v="35.43"/>
    <x v="3"/>
    <x v="7"/>
    <n v="229375"/>
    <x v="7"/>
    <n v="399"/>
    <x v="0"/>
    <n v="68.92"/>
    <s v="Third"/>
    <x v="4"/>
    <s v="Not Available"/>
    <x v="1"/>
    <n v="136464.15"/>
    <x v="3"/>
  </r>
  <r>
    <x v="2"/>
    <n v="39.619999999999997"/>
    <x v="1"/>
    <x v="1"/>
    <n v="329124"/>
    <x v="1"/>
    <n v="368"/>
    <x v="2"/>
    <n v="54.56"/>
    <s v="Second"/>
    <x v="4"/>
    <s v="Expired"/>
    <x v="1"/>
    <n v="188423.58"/>
    <x v="1"/>
  </r>
  <r>
    <x v="1"/>
    <n v="8.07"/>
    <x v="2"/>
    <x v="38"/>
    <n v="333013"/>
    <x v="4"/>
    <n v="714"/>
    <x v="0"/>
    <n v="83.45"/>
    <s v="First"/>
    <x v="0"/>
    <s v="Active"/>
    <x v="0"/>
    <n v="186714.48"/>
    <x v="1"/>
  </r>
  <r>
    <x v="4"/>
    <n v="53.46"/>
    <x v="4"/>
    <x v="4"/>
    <n v="84719"/>
    <x v="2"/>
    <n v="112"/>
    <x v="2"/>
    <n v="39.590000000000003"/>
    <s v="Third"/>
    <x v="1"/>
    <s v="Active"/>
    <x v="0"/>
    <n v="39100.44"/>
    <x v="1"/>
  </r>
  <r>
    <x v="7"/>
    <n v="29.91"/>
    <x v="0"/>
    <x v="39"/>
    <n v="168474"/>
    <x v="8"/>
    <n v="480"/>
    <x v="1"/>
    <n v="84.55"/>
    <s v="Second"/>
    <x v="4"/>
    <s v="Expired"/>
    <x v="1"/>
    <n v="121299.28"/>
    <x v="0"/>
  </r>
  <r>
    <x v="3"/>
    <n v="39.83"/>
    <x v="3"/>
    <x v="11"/>
    <n v="190521"/>
    <x v="4"/>
    <n v="937"/>
    <x v="1"/>
    <n v="91.04"/>
    <s v="Third"/>
    <x v="0"/>
    <s v="Active"/>
    <x v="1"/>
    <n v="93340.86"/>
    <x v="1"/>
  </r>
  <r>
    <x v="2"/>
    <n v="66.02"/>
    <x v="4"/>
    <x v="4"/>
    <n v="335495"/>
    <x v="6"/>
    <n v="659"/>
    <x v="0"/>
    <n v="73.78"/>
    <s v="Second"/>
    <x v="3"/>
    <s v="Not Available"/>
    <x v="0"/>
    <n v="141229.04999999999"/>
    <x v="3"/>
  </r>
  <r>
    <x v="2"/>
    <n v="18.43"/>
    <x v="3"/>
    <x v="14"/>
    <n v="271390"/>
    <x v="6"/>
    <n v="566"/>
    <x v="0"/>
    <n v="91.75"/>
    <s v="Third"/>
    <x v="0"/>
    <s v="Expired"/>
    <x v="1"/>
    <n v="210822.98"/>
    <x v="1"/>
  </r>
  <r>
    <x v="2"/>
    <n v="65.040000000000006"/>
    <x v="7"/>
    <x v="30"/>
    <n v="143967"/>
    <x v="0"/>
    <n v="348"/>
    <x v="2"/>
    <n v="28.06"/>
    <s v="Third"/>
    <x v="0"/>
    <s v="Not Available"/>
    <x v="1"/>
    <n v="108572.62"/>
    <x v="3"/>
  </r>
  <r>
    <x v="8"/>
    <n v="45.86"/>
    <x v="5"/>
    <x v="13"/>
    <n v="180257"/>
    <x v="4"/>
    <n v="878"/>
    <x v="1"/>
    <n v="85.01"/>
    <s v="Second"/>
    <x v="0"/>
    <s v="Active"/>
    <x v="0"/>
    <n v="118702.07"/>
    <x v="0"/>
  </r>
  <r>
    <x v="8"/>
    <n v="20.51"/>
    <x v="7"/>
    <x v="30"/>
    <n v="323942"/>
    <x v="7"/>
    <n v="418"/>
    <x v="1"/>
    <n v="60.63"/>
    <s v="Third"/>
    <x v="4"/>
    <s v="Not Available"/>
    <x v="0"/>
    <n v="250013.39"/>
    <x v="3"/>
  </r>
  <r>
    <x v="0"/>
    <n v="66.66"/>
    <x v="2"/>
    <x v="8"/>
    <n v="52554"/>
    <x v="4"/>
    <n v="605"/>
    <x v="2"/>
    <n v="37.15"/>
    <s v="First"/>
    <x v="0"/>
    <s v="Active"/>
    <x v="1"/>
    <n v="24337.23"/>
    <x v="0"/>
  </r>
  <r>
    <x v="0"/>
    <n v="38.020000000000003"/>
    <x v="5"/>
    <x v="20"/>
    <n v="323101"/>
    <x v="9"/>
    <n v="259"/>
    <x v="2"/>
    <n v="30.13"/>
    <s v="Second"/>
    <x v="0"/>
    <s v="Expired"/>
    <x v="1"/>
    <n v="243374.59"/>
    <x v="1"/>
  </r>
  <r>
    <x v="1"/>
    <n v="62.8"/>
    <x v="6"/>
    <x v="21"/>
    <n v="213021"/>
    <x v="3"/>
    <n v="640"/>
    <x v="1"/>
    <n v="90.56"/>
    <s v="Third"/>
    <x v="1"/>
    <s v="Active"/>
    <x v="1"/>
    <n v="88608.21"/>
    <x v="2"/>
  </r>
  <r>
    <x v="8"/>
    <n v="30.32"/>
    <x v="1"/>
    <x v="26"/>
    <n v="162244"/>
    <x v="7"/>
    <n v="923"/>
    <x v="2"/>
    <n v="34.4"/>
    <s v="Second"/>
    <x v="1"/>
    <s v="Not Available"/>
    <x v="1"/>
    <n v="67409.77"/>
    <x v="1"/>
  </r>
  <r>
    <x v="6"/>
    <n v="32.67"/>
    <x v="2"/>
    <x v="38"/>
    <n v="72006"/>
    <x v="3"/>
    <n v="776"/>
    <x v="0"/>
    <n v="81.739999999999995"/>
    <s v="First"/>
    <x v="4"/>
    <s v="Not Available"/>
    <x v="0"/>
    <n v="55000.87"/>
    <x v="2"/>
  </r>
  <r>
    <x v="7"/>
    <n v="67.13"/>
    <x v="5"/>
    <x v="9"/>
    <n v="295292"/>
    <x v="1"/>
    <n v="279"/>
    <x v="0"/>
    <n v="98.74"/>
    <s v="Second"/>
    <x v="1"/>
    <s v="Not Available"/>
    <x v="0"/>
    <n v="235207.33"/>
    <x v="2"/>
  </r>
  <r>
    <x v="4"/>
    <n v="21.27"/>
    <x v="6"/>
    <x v="10"/>
    <n v="246945"/>
    <x v="6"/>
    <n v="385"/>
    <x v="1"/>
    <n v="66.87"/>
    <s v="Second"/>
    <x v="6"/>
    <s v="Not Available"/>
    <x v="1"/>
    <n v="158130.89000000001"/>
    <x v="1"/>
  </r>
  <r>
    <x v="3"/>
    <n v="42.79"/>
    <x v="5"/>
    <x v="5"/>
    <n v="193754"/>
    <x v="4"/>
    <n v="610"/>
    <x v="0"/>
    <n v="82.23"/>
    <s v="First"/>
    <x v="0"/>
    <s v="Expired"/>
    <x v="1"/>
    <n v="129441.94"/>
    <x v="0"/>
  </r>
  <r>
    <x v="2"/>
    <n v="51.59"/>
    <x v="3"/>
    <x v="14"/>
    <n v="164010"/>
    <x v="4"/>
    <n v="400"/>
    <x v="0"/>
    <n v="95.5"/>
    <s v="Third"/>
    <x v="0"/>
    <s v="Active"/>
    <x v="1"/>
    <n v="115900.17"/>
    <x v="2"/>
  </r>
  <r>
    <x v="0"/>
    <n v="64.22"/>
    <x v="3"/>
    <x v="14"/>
    <n v="180903"/>
    <x v="7"/>
    <n v="513"/>
    <x v="0"/>
    <n v="83.65"/>
    <s v="Second"/>
    <x v="3"/>
    <s v="Not Available"/>
    <x v="0"/>
    <n v="97250.240000000005"/>
    <x v="2"/>
  </r>
  <r>
    <x v="1"/>
    <n v="37.549999999999997"/>
    <x v="1"/>
    <x v="37"/>
    <n v="311777"/>
    <x v="1"/>
    <n v="302"/>
    <x v="1"/>
    <n v="95.33"/>
    <s v="First"/>
    <x v="6"/>
    <s v="Not Available"/>
    <x v="1"/>
    <n v="172429.93"/>
    <x v="3"/>
  </r>
  <r>
    <x v="4"/>
    <n v="74.87"/>
    <x v="3"/>
    <x v="11"/>
    <n v="344866"/>
    <x v="9"/>
    <n v="885"/>
    <x v="1"/>
    <n v="93.39"/>
    <s v="Second"/>
    <x v="1"/>
    <s v="Not Available"/>
    <x v="1"/>
    <n v="230824.44"/>
    <x v="1"/>
  </r>
  <r>
    <x v="4"/>
    <n v="69.5"/>
    <x v="4"/>
    <x v="12"/>
    <n v="295921"/>
    <x v="4"/>
    <n v="746"/>
    <x v="2"/>
    <n v="31.76"/>
    <s v="Second"/>
    <x v="0"/>
    <s v="Expired"/>
    <x v="1"/>
    <n v="119780.32"/>
    <x v="3"/>
  </r>
  <r>
    <x v="1"/>
    <n v="69.8"/>
    <x v="3"/>
    <x v="3"/>
    <n v="265550"/>
    <x v="9"/>
    <n v="629"/>
    <x v="2"/>
    <n v="29.87"/>
    <s v="First"/>
    <x v="1"/>
    <s v="Active"/>
    <x v="0"/>
    <n v="154214.5"/>
    <x v="1"/>
  </r>
  <r>
    <x v="8"/>
    <n v="31.57"/>
    <x v="5"/>
    <x v="9"/>
    <n v="283040"/>
    <x v="3"/>
    <n v="257"/>
    <x v="1"/>
    <n v="78.69"/>
    <s v="Third"/>
    <x v="4"/>
    <s v="Not Available"/>
    <x v="1"/>
    <n v="217740.96"/>
    <x v="2"/>
  </r>
  <r>
    <x v="4"/>
    <n v="75.55"/>
    <x v="0"/>
    <x v="35"/>
    <n v="287698"/>
    <x v="9"/>
    <n v="982"/>
    <x v="0"/>
    <n v="91.63"/>
    <s v="Third"/>
    <x v="0"/>
    <s v="Expired"/>
    <x v="0"/>
    <n v="171609.43"/>
    <x v="1"/>
  </r>
  <r>
    <x v="1"/>
    <n v="33.270000000000003"/>
    <x v="3"/>
    <x v="11"/>
    <n v="358817"/>
    <x v="7"/>
    <n v="947"/>
    <x v="2"/>
    <n v="28.47"/>
    <s v="First"/>
    <x v="7"/>
    <s v="Expired"/>
    <x v="1"/>
    <n v="258793.01"/>
    <x v="1"/>
  </r>
  <r>
    <x v="8"/>
    <n v="22.91"/>
    <x v="4"/>
    <x v="16"/>
    <n v="251186"/>
    <x v="6"/>
    <n v="265"/>
    <x v="2"/>
    <n v="25.4"/>
    <s v="First"/>
    <x v="9"/>
    <s v="Not Available"/>
    <x v="1"/>
    <n v="118563.81"/>
    <x v="0"/>
  </r>
  <r>
    <x v="1"/>
    <n v="49.84"/>
    <x v="7"/>
    <x v="28"/>
    <n v="315789"/>
    <x v="3"/>
    <n v="806"/>
    <x v="0"/>
    <n v="78.239999999999995"/>
    <s v="Second"/>
    <x v="4"/>
    <s v="Not Available"/>
    <x v="1"/>
    <n v="247361.59"/>
    <x v="2"/>
  </r>
  <r>
    <x v="3"/>
    <n v="72.34"/>
    <x v="4"/>
    <x v="22"/>
    <n v="154089"/>
    <x v="6"/>
    <n v="197"/>
    <x v="1"/>
    <n v="60.08"/>
    <s v="Second"/>
    <x v="0"/>
    <s v="Not Available"/>
    <x v="0"/>
    <n v="84701.02"/>
    <x v="1"/>
  </r>
  <r>
    <x v="2"/>
    <n v="17.59"/>
    <x v="4"/>
    <x v="22"/>
    <n v="200843"/>
    <x v="1"/>
    <n v="275"/>
    <x v="2"/>
    <n v="25.1"/>
    <s v="Second"/>
    <x v="0"/>
    <s v="Expired"/>
    <x v="0"/>
    <n v="107563.21"/>
    <x v="0"/>
  </r>
  <r>
    <x v="1"/>
    <n v="9.74"/>
    <x v="6"/>
    <x v="24"/>
    <n v="252049"/>
    <x v="0"/>
    <n v="638"/>
    <x v="0"/>
    <n v="74.3"/>
    <s v="First"/>
    <x v="2"/>
    <s v="Not Available"/>
    <x v="1"/>
    <n v="157122"/>
    <x v="1"/>
  </r>
  <r>
    <x v="2"/>
    <n v="12.15"/>
    <x v="2"/>
    <x v="27"/>
    <n v="169841"/>
    <x v="8"/>
    <n v="538"/>
    <x v="0"/>
    <n v="65.510000000000005"/>
    <s v="Second"/>
    <x v="0"/>
    <s v="Expired"/>
    <x v="1"/>
    <n v="109105.92"/>
    <x v="1"/>
  </r>
  <r>
    <x v="5"/>
    <n v="15.22"/>
    <x v="0"/>
    <x v="29"/>
    <n v="242366"/>
    <x v="3"/>
    <n v="246"/>
    <x v="2"/>
    <n v="43.49"/>
    <s v="Third"/>
    <x v="4"/>
    <s v="Active"/>
    <x v="0"/>
    <n v="113410.25"/>
    <x v="0"/>
  </r>
  <r>
    <x v="6"/>
    <n v="22.05"/>
    <x v="7"/>
    <x v="17"/>
    <n v="107765"/>
    <x v="3"/>
    <n v="874"/>
    <x v="0"/>
    <n v="93.26"/>
    <s v="Third"/>
    <x v="0"/>
    <s v="Active"/>
    <x v="0"/>
    <n v="63132.43"/>
    <x v="2"/>
  </r>
  <r>
    <x v="3"/>
    <n v="46.76"/>
    <x v="3"/>
    <x v="7"/>
    <n v="76657"/>
    <x v="9"/>
    <n v="125"/>
    <x v="0"/>
    <n v="64.27"/>
    <s v="Third"/>
    <x v="0"/>
    <s v="Active"/>
    <x v="1"/>
    <n v="31998.83"/>
    <x v="1"/>
  </r>
  <r>
    <x v="6"/>
    <n v="51.82"/>
    <x v="5"/>
    <x v="5"/>
    <n v="190252"/>
    <x v="9"/>
    <n v="815"/>
    <x v="2"/>
    <n v="37.409999999999997"/>
    <s v="Second"/>
    <x v="1"/>
    <s v="Active"/>
    <x v="1"/>
    <n v="123339.32"/>
    <x v="0"/>
  </r>
  <r>
    <x v="4"/>
    <n v="64.58"/>
    <x v="6"/>
    <x v="21"/>
    <n v="301325"/>
    <x v="5"/>
    <n v="855"/>
    <x v="1"/>
    <n v="66.150000000000006"/>
    <s v="Second"/>
    <x v="0"/>
    <s v="Active"/>
    <x v="0"/>
    <n v="190544.92"/>
    <x v="2"/>
  </r>
  <r>
    <x v="3"/>
    <n v="58.37"/>
    <x v="5"/>
    <x v="20"/>
    <n v="246892"/>
    <x v="7"/>
    <n v="679"/>
    <x v="1"/>
    <n v="81.36"/>
    <s v="First"/>
    <x v="7"/>
    <s v="Expired"/>
    <x v="0"/>
    <n v="100251.18"/>
    <x v="3"/>
  </r>
  <r>
    <x v="0"/>
    <n v="27.86"/>
    <x v="3"/>
    <x v="7"/>
    <n v="245824"/>
    <x v="5"/>
    <n v="666"/>
    <x v="0"/>
    <n v="66.34"/>
    <s v="Second"/>
    <x v="7"/>
    <s v="Active"/>
    <x v="0"/>
    <n v="188769.6"/>
    <x v="3"/>
  </r>
  <r>
    <x v="8"/>
    <n v="44.25"/>
    <x v="5"/>
    <x v="15"/>
    <n v="342271"/>
    <x v="5"/>
    <n v="126"/>
    <x v="1"/>
    <n v="90.1"/>
    <s v="Second"/>
    <x v="9"/>
    <s v="Active"/>
    <x v="0"/>
    <n v="154244.44"/>
    <x v="3"/>
  </r>
  <r>
    <x v="3"/>
    <n v="67.760000000000005"/>
    <x v="1"/>
    <x v="37"/>
    <n v="238959"/>
    <x v="5"/>
    <n v="906"/>
    <x v="1"/>
    <n v="64.489999999999995"/>
    <s v="Third"/>
    <x v="7"/>
    <s v="Not Available"/>
    <x v="1"/>
    <n v="144627.01"/>
    <x v="0"/>
  </r>
  <r>
    <x v="3"/>
    <n v="65.84"/>
    <x v="1"/>
    <x v="26"/>
    <n v="106350"/>
    <x v="8"/>
    <n v="191"/>
    <x v="2"/>
    <n v="28.58"/>
    <s v="Third"/>
    <x v="3"/>
    <s v="Active"/>
    <x v="1"/>
    <n v="56520.66"/>
    <x v="1"/>
  </r>
  <r>
    <x v="0"/>
    <n v="57.49"/>
    <x v="4"/>
    <x v="18"/>
    <n v="83201"/>
    <x v="9"/>
    <n v="499"/>
    <x v="2"/>
    <n v="59.46"/>
    <s v="First"/>
    <x v="1"/>
    <s v="Active"/>
    <x v="1"/>
    <n v="64544.63"/>
    <x v="0"/>
  </r>
  <r>
    <x v="7"/>
    <n v="56.82"/>
    <x v="5"/>
    <x v="9"/>
    <n v="383798"/>
    <x v="7"/>
    <n v="869"/>
    <x v="2"/>
    <n v="37.340000000000003"/>
    <s v="Third"/>
    <x v="3"/>
    <s v="Not Available"/>
    <x v="0"/>
    <n v="218080.09"/>
    <x v="2"/>
  </r>
  <r>
    <x v="2"/>
    <n v="77.83"/>
    <x v="2"/>
    <x v="27"/>
    <n v="200077"/>
    <x v="9"/>
    <n v="441"/>
    <x v="1"/>
    <n v="86.29"/>
    <s v="First"/>
    <x v="1"/>
    <s v="Expired"/>
    <x v="0"/>
    <n v="133872.85999999999"/>
    <x v="0"/>
  </r>
  <r>
    <x v="2"/>
    <n v="67.56"/>
    <x v="0"/>
    <x v="6"/>
    <n v="90917"/>
    <x v="4"/>
    <n v="770"/>
    <x v="2"/>
    <n v="44.29"/>
    <s v="Third"/>
    <x v="0"/>
    <s v="Expired"/>
    <x v="1"/>
    <n v="50424.46"/>
    <x v="2"/>
  </r>
  <r>
    <x v="1"/>
    <n v="43.37"/>
    <x v="6"/>
    <x v="31"/>
    <n v="393631"/>
    <x v="3"/>
    <n v="114"/>
    <x v="1"/>
    <n v="76.42"/>
    <s v="First"/>
    <x v="4"/>
    <s v="Not Available"/>
    <x v="1"/>
    <n v="310667.65000000002"/>
    <x v="2"/>
  </r>
  <r>
    <x v="1"/>
    <n v="69.33"/>
    <x v="7"/>
    <x v="36"/>
    <n v="168273"/>
    <x v="9"/>
    <n v="785"/>
    <x v="1"/>
    <n v="78.930000000000007"/>
    <s v="Second"/>
    <x v="0"/>
    <s v="Not Available"/>
    <x v="0"/>
    <n v="122682.89"/>
    <x v="1"/>
  </r>
  <r>
    <x v="1"/>
    <n v="55.6"/>
    <x v="7"/>
    <x v="30"/>
    <n v="131470"/>
    <x v="2"/>
    <n v="536"/>
    <x v="2"/>
    <n v="37.119999999999997"/>
    <s v="First"/>
    <x v="3"/>
    <s v="Active"/>
    <x v="0"/>
    <n v="94184.85"/>
    <x v="2"/>
  </r>
  <r>
    <x v="1"/>
    <n v="78.599999999999994"/>
    <x v="7"/>
    <x v="36"/>
    <n v="84706"/>
    <x v="2"/>
    <n v="260"/>
    <x v="1"/>
    <n v="96.92"/>
    <s v="Second"/>
    <x v="0"/>
    <s v="Expired"/>
    <x v="1"/>
    <n v="35051.56"/>
    <x v="0"/>
  </r>
  <r>
    <x v="7"/>
    <n v="63.97"/>
    <x v="1"/>
    <x v="26"/>
    <n v="202659"/>
    <x v="0"/>
    <n v="939"/>
    <x v="1"/>
    <n v="88.66"/>
    <s v="Third"/>
    <x v="2"/>
    <s v="Not Available"/>
    <x v="1"/>
    <n v="114352.22"/>
    <x v="1"/>
  </r>
  <r>
    <x v="5"/>
    <n v="30.68"/>
    <x v="0"/>
    <x v="35"/>
    <n v="299019"/>
    <x v="2"/>
    <n v="157"/>
    <x v="0"/>
    <n v="64.290000000000006"/>
    <s v="First"/>
    <x v="3"/>
    <s v="Expired"/>
    <x v="0"/>
    <n v="218965.36"/>
    <x v="0"/>
  </r>
  <r>
    <x v="4"/>
    <n v="45.54"/>
    <x v="6"/>
    <x v="33"/>
    <n v="351099"/>
    <x v="1"/>
    <n v="791"/>
    <x v="2"/>
    <n v="30.68"/>
    <s v="Second"/>
    <x v="4"/>
    <s v="Expired"/>
    <x v="1"/>
    <n v="159531.97"/>
    <x v="0"/>
  </r>
  <r>
    <x v="0"/>
    <n v="7.3"/>
    <x v="0"/>
    <x v="6"/>
    <n v="242059"/>
    <x v="8"/>
    <n v="589"/>
    <x v="2"/>
    <n v="32.47"/>
    <s v="Second"/>
    <x v="1"/>
    <s v="Active"/>
    <x v="1"/>
    <n v="102339.55"/>
    <x v="3"/>
  </r>
  <r>
    <x v="5"/>
    <n v="42.62"/>
    <x v="5"/>
    <x v="13"/>
    <n v="246649"/>
    <x v="5"/>
    <n v="813"/>
    <x v="0"/>
    <n v="66.010000000000005"/>
    <s v="First"/>
    <x v="5"/>
    <s v="Not Available"/>
    <x v="1"/>
    <n v="193314.49"/>
    <x v="0"/>
  </r>
  <r>
    <x v="3"/>
    <n v="50.27"/>
    <x v="1"/>
    <x v="25"/>
    <n v="110796"/>
    <x v="8"/>
    <n v="294"/>
    <x v="0"/>
    <n v="74.09"/>
    <s v="Second"/>
    <x v="3"/>
    <s v="Not Available"/>
    <x v="1"/>
    <n v="51500.11"/>
    <x v="0"/>
  </r>
  <r>
    <x v="9"/>
    <n v="69.81"/>
    <x v="1"/>
    <x v="25"/>
    <n v="183369"/>
    <x v="2"/>
    <n v="449"/>
    <x v="2"/>
    <n v="26.41"/>
    <s v="Second"/>
    <x v="1"/>
    <s v="Expired"/>
    <x v="1"/>
    <n v="92100.31"/>
    <x v="0"/>
  </r>
  <r>
    <x v="7"/>
    <n v="79.790000000000006"/>
    <x v="4"/>
    <x v="4"/>
    <n v="361957"/>
    <x v="4"/>
    <n v="392"/>
    <x v="0"/>
    <n v="82.54"/>
    <s v="Second"/>
    <x v="0"/>
    <s v="Expired"/>
    <x v="1"/>
    <n v="180415.07"/>
    <x v="2"/>
  </r>
  <r>
    <x v="5"/>
    <n v="19.11"/>
    <x v="5"/>
    <x v="5"/>
    <n v="170102"/>
    <x v="9"/>
    <n v="853"/>
    <x v="0"/>
    <n v="62.81"/>
    <s v="Third"/>
    <x v="0"/>
    <s v="Expired"/>
    <x v="1"/>
    <n v="113511.93"/>
    <x v="2"/>
  </r>
  <r>
    <x v="8"/>
    <n v="77.03"/>
    <x v="2"/>
    <x v="27"/>
    <n v="174696"/>
    <x v="6"/>
    <n v="342"/>
    <x v="0"/>
    <n v="68.680000000000007"/>
    <s v="First"/>
    <x v="9"/>
    <s v="Expired"/>
    <x v="1"/>
    <n v="107592.91"/>
    <x v="2"/>
  </r>
  <r>
    <x v="5"/>
    <n v="42.38"/>
    <x v="2"/>
    <x v="8"/>
    <n v="393332"/>
    <x v="9"/>
    <n v="790"/>
    <x v="2"/>
    <n v="47.15"/>
    <s v="First"/>
    <x v="1"/>
    <s v="Expired"/>
    <x v="1"/>
    <n v="259619.57"/>
    <x v="0"/>
  </r>
  <r>
    <x v="6"/>
    <n v="52.04"/>
    <x v="4"/>
    <x v="16"/>
    <n v="280917"/>
    <x v="8"/>
    <n v="609"/>
    <x v="1"/>
    <n v="79.37"/>
    <s v="Second"/>
    <x v="2"/>
    <s v="Active"/>
    <x v="0"/>
    <n v="193576.22"/>
    <x v="2"/>
  </r>
  <r>
    <x v="0"/>
    <n v="8.3699999999999992"/>
    <x v="3"/>
    <x v="7"/>
    <n v="305401"/>
    <x v="3"/>
    <n v="354"/>
    <x v="0"/>
    <n v="68.260000000000005"/>
    <s v="First"/>
    <x v="4"/>
    <s v="Active"/>
    <x v="1"/>
    <n v="174055.32"/>
    <x v="0"/>
  </r>
  <r>
    <x v="1"/>
    <n v="77.739999999999995"/>
    <x v="5"/>
    <x v="13"/>
    <n v="374188"/>
    <x v="4"/>
    <n v="753"/>
    <x v="1"/>
    <n v="99.4"/>
    <s v="First"/>
    <x v="0"/>
    <s v="Not Available"/>
    <x v="1"/>
    <n v="232737.07"/>
    <x v="0"/>
  </r>
  <r>
    <x v="4"/>
    <n v="27.58"/>
    <x v="2"/>
    <x v="2"/>
    <n v="266227"/>
    <x v="3"/>
    <n v="651"/>
    <x v="1"/>
    <n v="70.59"/>
    <s v="First"/>
    <x v="4"/>
    <s v="Active"/>
    <x v="0"/>
    <n v="155615.15"/>
    <x v="3"/>
  </r>
  <r>
    <x v="3"/>
    <n v="72.650000000000006"/>
    <x v="6"/>
    <x v="24"/>
    <n v="359402"/>
    <x v="1"/>
    <n v="366"/>
    <x v="2"/>
    <n v="32.83"/>
    <s v="Third"/>
    <x v="4"/>
    <s v="Active"/>
    <x v="0"/>
    <n v="218085.27"/>
    <x v="0"/>
  </r>
  <r>
    <x v="1"/>
    <n v="61.74"/>
    <x v="3"/>
    <x v="32"/>
    <n v="373134"/>
    <x v="2"/>
    <n v="492"/>
    <x v="1"/>
    <n v="71.599999999999994"/>
    <s v="First"/>
    <x v="3"/>
    <s v="Active"/>
    <x v="1"/>
    <n v="162936.1"/>
    <x v="1"/>
  </r>
  <r>
    <x v="4"/>
    <n v="58.82"/>
    <x v="5"/>
    <x v="15"/>
    <n v="85570"/>
    <x v="2"/>
    <n v="739"/>
    <x v="0"/>
    <n v="63.61"/>
    <s v="Second"/>
    <x v="0"/>
    <s v="Active"/>
    <x v="0"/>
    <n v="66715.56"/>
    <x v="0"/>
  </r>
  <r>
    <x v="8"/>
    <n v="29.01"/>
    <x v="3"/>
    <x v="7"/>
    <n v="79181"/>
    <x v="2"/>
    <n v="592"/>
    <x v="2"/>
    <n v="30.77"/>
    <s v="First"/>
    <x v="3"/>
    <s v="Expired"/>
    <x v="1"/>
    <n v="62446.13"/>
    <x v="1"/>
  </r>
  <r>
    <x v="7"/>
    <n v="25.91"/>
    <x v="3"/>
    <x v="3"/>
    <n v="297003"/>
    <x v="7"/>
    <n v="215"/>
    <x v="1"/>
    <n v="74.63"/>
    <s v="Second"/>
    <x v="0"/>
    <s v="Expired"/>
    <x v="0"/>
    <n v="221594.36"/>
    <x v="0"/>
  </r>
  <r>
    <x v="1"/>
    <n v="34.75"/>
    <x v="4"/>
    <x v="18"/>
    <n v="327484"/>
    <x v="4"/>
    <n v="977"/>
    <x v="1"/>
    <n v="79"/>
    <s v="Second"/>
    <x v="0"/>
    <s v="Not Available"/>
    <x v="0"/>
    <n v="241200.65"/>
    <x v="0"/>
  </r>
  <r>
    <x v="0"/>
    <n v="22.09"/>
    <x v="3"/>
    <x v="14"/>
    <n v="138953"/>
    <x v="4"/>
    <n v="256"/>
    <x v="2"/>
    <n v="46.28"/>
    <s v="Second"/>
    <x v="0"/>
    <s v="Not Available"/>
    <x v="1"/>
    <n v="65843.94"/>
    <x v="3"/>
  </r>
  <r>
    <x v="6"/>
    <n v="8.41"/>
    <x v="3"/>
    <x v="32"/>
    <n v="166007"/>
    <x v="7"/>
    <n v="833"/>
    <x v="2"/>
    <n v="58.48"/>
    <s v="First"/>
    <x v="7"/>
    <s v="Expired"/>
    <x v="1"/>
    <n v="113840.72"/>
    <x v="3"/>
  </r>
  <r>
    <x v="4"/>
    <n v="72.209999999999994"/>
    <x v="6"/>
    <x v="21"/>
    <n v="180513"/>
    <x v="6"/>
    <n v="866"/>
    <x v="2"/>
    <n v="59.17"/>
    <s v="Third"/>
    <x v="7"/>
    <s v="Active"/>
    <x v="1"/>
    <n v="115313.75"/>
    <x v="3"/>
  </r>
  <r>
    <x v="1"/>
    <n v="40.630000000000003"/>
    <x v="0"/>
    <x v="6"/>
    <n v="263511"/>
    <x v="9"/>
    <n v="693"/>
    <x v="2"/>
    <n v="31.4"/>
    <s v="First"/>
    <x v="1"/>
    <s v="Not Available"/>
    <x v="1"/>
    <n v="116877.28"/>
    <x v="1"/>
  </r>
  <r>
    <x v="1"/>
    <n v="75.28"/>
    <x v="6"/>
    <x v="33"/>
    <n v="380482"/>
    <x v="7"/>
    <n v="784"/>
    <x v="0"/>
    <n v="77.13"/>
    <s v="Third"/>
    <x v="3"/>
    <s v="Not Available"/>
    <x v="0"/>
    <n v="253397.12"/>
    <x v="0"/>
  </r>
  <r>
    <x v="0"/>
    <n v="76.349999999999994"/>
    <x v="4"/>
    <x v="22"/>
    <n v="146159"/>
    <x v="7"/>
    <n v="474"/>
    <x v="1"/>
    <n v="83.98"/>
    <s v="Third"/>
    <x v="1"/>
    <s v="Active"/>
    <x v="1"/>
    <n v="88364.63"/>
    <x v="2"/>
  </r>
  <r>
    <x v="3"/>
    <n v="35.909999999999997"/>
    <x v="4"/>
    <x v="4"/>
    <n v="230693"/>
    <x v="5"/>
    <n v="752"/>
    <x v="0"/>
    <n v="85.46"/>
    <s v="First"/>
    <x v="5"/>
    <s v="Active"/>
    <x v="1"/>
    <n v="157584.67000000001"/>
    <x v="3"/>
  </r>
  <r>
    <x v="0"/>
    <n v="22.42"/>
    <x v="1"/>
    <x v="1"/>
    <n v="171875"/>
    <x v="4"/>
    <n v="242"/>
    <x v="1"/>
    <n v="82.51"/>
    <s v="Third"/>
    <x v="0"/>
    <s v="Expired"/>
    <x v="0"/>
    <n v="86323.68"/>
    <x v="0"/>
  </r>
  <r>
    <x v="8"/>
    <n v="22.07"/>
    <x v="1"/>
    <x v="26"/>
    <n v="393756"/>
    <x v="4"/>
    <n v="425"/>
    <x v="2"/>
    <n v="26.78"/>
    <s v="Second"/>
    <x v="0"/>
    <s v="Not Available"/>
    <x v="0"/>
    <n v="173027.01"/>
    <x v="1"/>
  </r>
  <r>
    <x v="2"/>
    <n v="30.64"/>
    <x v="4"/>
    <x v="22"/>
    <n v="146249"/>
    <x v="3"/>
    <n v="128"/>
    <x v="1"/>
    <n v="81.150000000000006"/>
    <s v="First"/>
    <x v="4"/>
    <s v="Active"/>
    <x v="0"/>
    <n v="75181.97"/>
    <x v="0"/>
  </r>
  <r>
    <x v="8"/>
    <n v="79.97"/>
    <x v="6"/>
    <x v="24"/>
    <n v="187206"/>
    <x v="6"/>
    <n v="255"/>
    <x v="1"/>
    <n v="76.78"/>
    <s v="Third"/>
    <x v="0"/>
    <s v="Expired"/>
    <x v="1"/>
    <n v="143837.32999999999"/>
    <x v="3"/>
  </r>
  <r>
    <x v="2"/>
    <n v="77.77"/>
    <x v="3"/>
    <x v="11"/>
    <n v="297119"/>
    <x v="9"/>
    <n v="656"/>
    <x v="0"/>
    <n v="85.05"/>
    <s v="Third"/>
    <x v="0"/>
    <s v="Expired"/>
    <x v="1"/>
    <n v="186439.84"/>
    <x v="3"/>
  </r>
  <r>
    <x v="5"/>
    <n v="38.36"/>
    <x v="6"/>
    <x v="33"/>
    <n v="226340"/>
    <x v="0"/>
    <n v="742"/>
    <x v="0"/>
    <n v="94.57"/>
    <s v="Third"/>
    <x v="2"/>
    <s v="Expired"/>
    <x v="0"/>
    <n v="171484.38"/>
    <x v="2"/>
  </r>
  <r>
    <x v="1"/>
    <n v="28.98"/>
    <x v="2"/>
    <x v="38"/>
    <n v="258497"/>
    <x v="8"/>
    <n v="869"/>
    <x v="2"/>
    <n v="30.32"/>
    <s v="Third"/>
    <x v="6"/>
    <s v="Active"/>
    <x v="0"/>
    <n v="180837.09"/>
    <x v="0"/>
  </r>
  <r>
    <x v="4"/>
    <n v="42.65"/>
    <x v="7"/>
    <x v="28"/>
    <n v="237345"/>
    <x v="8"/>
    <n v="586"/>
    <x v="2"/>
    <n v="38.43"/>
    <s v="Second"/>
    <x v="6"/>
    <s v="Expired"/>
    <x v="0"/>
    <n v="170158.28"/>
    <x v="0"/>
  </r>
  <r>
    <x v="3"/>
    <n v="64.67"/>
    <x v="2"/>
    <x v="27"/>
    <n v="132398"/>
    <x v="6"/>
    <n v="879"/>
    <x v="1"/>
    <n v="96.24"/>
    <s v="Third"/>
    <x v="9"/>
    <s v="Active"/>
    <x v="0"/>
    <n v="59525.77"/>
    <x v="0"/>
  </r>
  <r>
    <x v="1"/>
    <n v="26.96"/>
    <x v="6"/>
    <x v="10"/>
    <n v="325085"/>
    <x v="7"/>
    <n v="286"/>
    <x v="0"/>
    <n v="77.11"/>
    <s v="Second"/>
    <x v="0"/>
    <s v="Expired"/>
    <x v="0"/>
    <n v="156520.82999999999"/>
    <x v="0"/>
  </r>
  <r>
    <x v="4"/>
    <n v="61.8"/>
    <x v="0"/>
    <x v="0"/>
    <n v="295396"/>
    <x v="1"/>
    <n v="813"/>
    <x v="2"/>
    <n v="46.46"/>
    <s v="First"/>
    <x v="6"/>
    <s v="Not Available"/>
    <x v="1"/>
    <n v="196086.42"/>
    <x v="2"/>
  </r>
  <r>
    <x v="1"/>
    <n v="29.17"/>
    <x v="3"/>
    <x v="32"/>
    <n v="77717"/>
    <x v="1"/>
    <n v="461"/>
    <x v="0"/>
    <n v="85.66"/>
    <s v="First"/>
    <x v="6"/>
    <s v="Not Available"/>
    <x v="1"/>
    <n v="56034.6"/>
    <x v="3"/>
  </r>
  <r>
    <x v="4"/>
    <n v="40.200000000000003"/>
    <x v="6"/>
    <x v="21"/>
    <n v="222303"/>
    <x v="9"/>
    <n v="655"/>
    <x v="0"/>
    <n v="81.48"/>
    <s v="Second"/>
    <x v="0"/>
    <s v="Not Available"/>
    <x v="0"/>
    <n v="90418.7"/>
    <x v="1"/>
  </r>
  <r>
    <x v="2"/>
    <n v="14.86"/>
    <x v="1"/>
    <x v="1"/>
    <n v="222360"/>
    <x v="1"/>
    <n v="505"/>
    <x v="2"/>
    <n v="56.43"/>
    <s v="Second"/>
    <x v="0"/>
    <s v="Active"/>
    <x v="1"/>
    <n v="153779.34"/>
    <x v="0"/>
  </r>
  <r>
    <x v="3"/>
    <n v="57.96"/>
    <x v="1"/>
    <x v="37"/>
    <n v="124067"/>
    <x v="1"/>
    <n v="776"/>
    <x v="1"/>
    <n v="73.349999999999994"/>
    <s v="Second"/>
    <x v="6"/>
    <s v="Active"/>
    <x v="0"/>
    <n v="89633.54"/>
    <x v="1"/>
  </r>
  <r>
    <x v="9"/>
    <n v="45.59"/>
    <x v="3"/>
    <x v="7"/>
    <n v="191996"/>
    <x v="4"/>
    <n v="560"/>
    <x v="2"/>
    <n v="53.03"/>
    <s v="Second"/>
    <x v="0"/>
    <s v="Expired"/>
    <x v="0"/>
    <n v="102531.84"/>
    <x v="0"/>
  </r>
  <r>
    <x v="9"/>
    <n v="8.92"/>
    <x v="2"/>
    <x v="27"/>
    <n v="118404"/>
    <x v="6"/>
    <n v="626"/>
    <x v="2"/>
    <n v="50.8"/>
    <s v="Second"/>
    <x v="1"/>
    <s v="Active"/>
    <x v="1"/>
    <n v="82187.98"/>
    <x v="2"/>
  </r>
  <r>
    <x v="4"/>
    <n v="41.48"/>
    <x v="6"/>
    <x v="10"/>
    <n v="253566"/>
    <x v="7"/>
    <n v="748"/>
    <x v="2"/>
    <n v="48.78"/>
    <s v="Second"/>
    <x v="4"/>
    <s v="Expired"/>
    <x v="0"/>
    <n v="198082.31"/>
    <x v="2"/>
  </r>
  <r>
    <x v="6"/>
    <n v="54.12"/>
    <x v="3"/>
    <x v="14"/>
    <n v="177875"/>
    <x v="6"/>
    <n v="304"/>
    <x v="1"/>
    <n v="72.97"/>
    <s v="First"/>
    <x v="9"/>
    <s v="Expired"/>
    <x v="0"/>
    <n v="101822.78"/>
    <x v="0"/>
  </r>
  <r>
    <x v="0"/>
    <n v="29.07"/>
    <x v="6"/>
    <x v="21"/>
    <n v="317304"/>
    <x v="3"/>
    <n v="586"/>
    <x v="2"/>
    <n v="56.61"/>
    <s v="Third"/>
    <x v="4"/>
    <s v="Active"/>
    <x v="1"/>
    <n v="140973.6"/>
    <x v="1"/>
  </r>
  <r>
    <x v="6"/>
    <n v="46.36"/>
    <x v="6"/>
    <x v="31"/>
    <n v="379107"/>
    <x v="0"/>
    <n v="401"/>
    <x v="2"/>
    <n v="34.65"/>
    <s v="Third"/>
    <x v="2"/>
    <s v="Expired"/>
    <x v="1"/>
    <n v="235043.63"/>
    <x v="2"/>
  </r>
  <r>
    <x v="5"/>
    <n v="13.82"/>
    <x v="0"/>
    <x v="39"/>
    <n v="195146"/>
    <x v="8"/>
    <n v="648"/>
    <x v="0"/>
    <n v="73.08"/>
    <s v="First"/>
    <x v="8"/>
    <s v="Not Available"/>
    <x v="0"/>
    <n v="100194.93"/>
    <x v="3"/>
  </r>
  <r>
    <x v="0"/>
    <n v="36.86"/>
    <x v="0"/>
    <x v="29"/>
    <n v="171617"/>
    <x v="4"/>
    <n v="667"/>
    <x v="0"/>
    <n v="62.14"/>
    <s v="First"/>
    <x v="0"/>
    <s v="Not Available"/>
    <x v="1"/>
    <n v="84814.71"/>
    <x v="2"/>
  </r>
  <r>
    <x v="2"/>
    <n v="10.3"/>
    <x v="1"/>
    <x v="25"/>
    <n v="328347"/>
    <x v="1"/>
    <n v="813"/>
    <x v="1"/>
    <n v="97.53"/>
    <s v="First"/>
    <x v="6"/>
    <s v="Active"/>
    <x v="1"/>
    <n v="246249.72"/>
    <x v="0"/>
  </r>
  <r>
    <x v="0"/>
    <n v="75.569999999999993"/>
    <x v="6"/>
    <x v="10"/>
    <n v="289360"/>
    <x v="8"/>
    <n v="407"/>
    <x v="1"/>
    <n v="94.37"/>
    <s v="Third"/>
    <x v="3"/>
    <s v="Expired"/>
    <x v="1"/>
    <n v="216297.5"/>
    <x v="2"/>
  </r>
  <r>
    <x v="0"/>
    <n v="28.34"/>
    <x v="1"/>
    <x v="19"/>
    <n v="282742"/>
    <x v="5"/>
    <n v="918"/>
    <x v="0"/>
    <n v="77.78"/>
    <s v="Third"/>
    <x v="5"/>
    <s v="Active"/>
    <x v="1"/>
    <n v="127424.02"/>
    <x v="2"/>
  </r>
  <r>
    <x v="4"/>
    <n v="5.25"/>
    <x v="6"/>
    <x v="31"/>
    <n v="224968"/>
    <x v="5"/>
    <n v="607"/>
    <x v="0"/>
    <n v="66.98"/>
    <s v="First"/>
    <x v="5"/>
    <s v="Active"/>
    <x v="1"/>
    <n v="108969.7"/>
    <x v="2"/>
  </r>
  <r>
    <x v="0"/>
    <n v="5.36"/>
    <x v="0"/>
    <x v="0"/>
    <n v="289406"/>
    <x v="9"/>
    <n v="650"/>
    <x v="1"/>
    <n v="79.489999999999995"/>
    <s v="First"/>
    <x v="1"/>
    <s v="Expired"/>
    <x v="1"/>
    <n v="180935.77"/>
    <x v="0"/>
  </r>
  <r>
    <x v="5"/>
    <n v="22.16"/>
    <x v="5"/>
    <x v="15"/>
    <n v="77108"/>
    <x v="5"/>
    <n v="648"/>
    <x v="2"/>
    <n v="57.74"/>
    <s v="Third"/>
    <x v="1"/>
    <s v="Active"/>
    <x v="0"/>
    <n v="31323.75"/>
    <x v="3"/>
  </r>
  <r>
    <x v="5"/>
    <n v="48.88"/>
    <x v="1"/>
    <x v="25"/>
    <n v="191680"/>
    <x v="9"/>
    <n v="736"/>
    <x v="2"/>
    <n v="54.78"/>
    <s v="Third"/>
    <x v="0"/>
    <s v="Expired"/>
    <x v="1"/>
    <n v="83284.289999999994"/>
    <x v="2"/>
  </r>
  <r>
    <x v="7"/>
    <n v="35.21"/>
    <x v="1"/>
    <x v="26"/>
    <n v="222172"/>
    <x v="7"/>
    <n v="608"/>
    <x v="0"/>
    <n v="98.21"/>
    <s v="First"/>
    <x v="7"/>
    <s v="Not Available"/>
    <x v="1"/>
    <n v="110362.84"/>
    <x v="1"/>
  </r>
  <r>
    <x v="1"/>
    <n v="45.02"/>
    <x v="5"/>
    <x v="20"/>
    <n v="371654"/>
    <x v="4"/>
    <n v="468"/>
    <x v="0"/>
    <n v="84.86"/>
    <s v="Third"/>
    <x v="0"/>
    <s v="Not Available"/>
    <x v="0"/>
    <n v="189388.87"/>
    <x v="3"/>
  </r>
  <r>
    <x v="8"/>
    <n v="76.17"/>
    <x v="7"/>
    <x v="36"/>
    <n v="78436"/>
    <x v="8"/>
    <n v="799"/>
    <x v="1"/>
    <n v="92.63"/>
    <s v="Third"/>
    <x v="9"/>
    <s v="Not Available"/>
    <x v="0"/>
    <n v="47125.16"/>
    <x v="2"/>
  </r>
  <r>
    <x v="5"/>
    <n v="7.79"/>
    <x v="1"/>
    <x v="25"/>
    <n v="139297"/>
    <x v="1"/>
    <n v="574"/>
    <x v="1"/>
    <n v="86.96"/>
    <s v="Third"/>
    <x v="4"/>
    <s v="Active"/>
    <x v="0"/>
    <n v="91384.65"/>
    <x v="1"/>
  </r>
  <r>
    <x v="5"/>
    <n v="41.77"/>
    <x v="7"/>
    <x v="17"/>
    <n v="331309"/>
    <x v="3"/>
    <n v="179"/>
    <x v="0"/>
    <n v="65.53"/>
    <s v="First"/>
    <x v="4"/>
    <s v="Expired"/>
    <x v="1"/>
    <n v="233167.25"/>
    <x v="3"/>
  </r>
  <r>
    <x v="8"/>
    <n v="57.45"/>
    <x v="3"/>
    <x v="11"/>
    <n v="215851"/>
    <x v="6"/>
    <n v="185"/>
    <x v="0"/>
    <n v="79.47"/>
    <s v="First"/>
    <x v="9"/>
    <s v="Active"/>
    <x v="0"/>
    <n v="142459.07999999999"/>
    <x v="1"/>
  </r>
  <r>
    <x v="4"/>
    <n v="10.47"/>
    <x v="2"/>
    <x v="2"/>
    <n v="210260"/>
    <x v="0"/>
    <n v="796"/>
    <x v="2"/>
    <n v="46.6"/>
    <s v="First"/>
    <x v="2"/>
    <s v="Expired"/>
    <x v="0"/>
    <n v="164949.88"/>
    <x v="1"/>
  </r>
  <r>
    <x v="1"/>
    <n v="10.29"/>
    <x v="6"/>
    <x v="31"/>
    <n v="189815"/>
    <x v="5"/>
    <n v="673"/>
    <x v="2"/>
    <n v="37.18"/>
    <s v="First"/>
    <x v="5"/>
    <s v="Expired"/>
    <x v="0"/>
    <n v="85136.29"/>
    <x v="3"/>
  </r>
  <r>
    <x v="4"/>
    <n v="57.95"/>
    <x v="2"/>
    <x v="2"/>
    <n v="54003"/>
    <x v="7"/>
    <n v="327"/>
    <x v="0"/>
    <n v="86.49"/>
    <s v="First"/>
    <x v="7"/>
    <s v="Active"/>
    <x v="0"/>
    <n v="28911.56"/>
    <x v="3"/>
  </r>
  <r>
    <x v="0"/>
    <n v="20.96"/>
    <x v="4"/>
    <x v="4"/>
    <n v="228692"/>
    <x v="2"/>
    <n v="645"/>
    <x v="2"/>
    <n v="34.5"/>
    <s v="First"/>
    <x v="3"/>
    <s v="Not Available"/>
    <x v="1"/>
    <n v="109077.9"/>
    <x v="2"/>
  </r>
  <r>
    <x v="5"/>
    <n v="57.36"/>
    <x v="2"/>
    <x v="38"/>
    <n v="222402"/>
    <x v="2"/>
    <n v="567"/>
    <x v="0"/>
    <n v="91.22"/>
    <s v="First"/>
    <x v="3"/>
    <s v="Not Available"/>
    <x v="1"/>
    <n v="123056.01"/>
    <x v="0"/>
  </r>
  <r>
    <x v="8"/>
    <n v="67.680000000000007"/>
    <x v="7"/>
    <x v="23"/>
    <n v="247100"/>
    <x v="4"/>
    <n v="202"/>
    <x v="0"/>
    <n v="78.08"/>
    <s v="Second"/>
    <x v="0"/>
    <s v="Active"/>
    <x v="1"/>
    <n v="113564.37"/>
    <x v="3"/>
  </r>
  <r>
    <x v="6"/>
    <n v="7.07"/>
    <x v="2"/>
    <x v="2"/>
    <n v="99236"/>
    <x v="4"/>
    <n v="972"/>
    <x v="1"/>
    <n v="99.17"/>
    <s v="First"/>
    <x v="0"/>
    <s v="Expired"/>
    <x v="0"/>
    <n v="76596.460000000006"/>
    <x v="2"/>
  </r>
  <r>
    <x v="9"/>
    <n v="65.239999999999995"/>
    <x v="5"/>
    <x v="5"/>
    <n v="50727"/>
    <x v="6"/>
    <n v="867"/>
    <x v="1"/>
    <n v="69.38"/>
    <s v="Third"/>
    <x v="4"/>
    <s v="Active"/>
    <x v="0"/>
    <n v="30780.400000000001"/>
    <x v="2"/>
  </r>
  <r>
    <x v="2"/>
    <n v="9.69"/>
    <x v="3"/>
    <x v="14"/>
    <n v="201390"/>
    <x v="7"/>
    <n v="105"/>
    <x v="1"/>
    <n v="92.95"/>
    <s v="Second"/>
    <x v="1"/>
    <s v="Not Available"/>
    <x v="0"/>
    <n v="153146.12"/>
    <x v="0"/>
  </r>
  <r>
    <x v="0"/>
    <n v="68.84"/>
    <x v="4"/>
    <x v="16"/>
    <n v="295107"/>
    <x v="0"/>
    <n v="101"/>
    <x v="1"/>
    <n v="81.59"/>
    <s v="First"/>
    <x v="2"/>
    <s v="Active"/>
    <x v="1"/>
    <n v="169577.91"/>
    <x v="3"/>
  </r>
  <r>
    <x v="7"/>
    <n v="9.43"/>
    <x v="5"/>
    <x v="13"/>
    <n v="201232"/>
    <x v="4"/>
    <n v="270"/>
    <x v="1"/>
    <n v="77.95"/>
    <s v="Third"/>
    <x v="0"/>
    <s v="Not Available"/>
    <x v="1"/>
    <n v="83602.899999999994"/>
    <x v="2"/>
  </r>
  <r>
    <x v="0"/>
    <n v="10.25"/>
    <x v="2"/>
    <x v="38"/>
    <n v="177321"/>
    <x v="4"/>
    <n v="701"/>
    <x v="2"/>
    <n v="39.369999999999997"/>
    <s v="Third"/>
    <x v="0"/>
    <s v="Expired"/>
    <x v="0"/>
    <n v="99455.32"/>
    <x v="0"/>
  </r>
  <r>
    <x v="1"/>
    <n v="27.05"/>
    <x v="4"/>
    <x v="22"/>
    <n v="162171"/>
    <x v="4"/>
    <n v="986"/>
    <x v="2"/>
    <n v="56.2"/>
    <s v="Third"/>
    <x v="0"/>
    <s v="Active"/>
    <x v="0"/>
    <n v="118704.36"/>
    <x v="3"/>
  </r>
  <r>
    <x v="1"/>
    <n v="8.1300000000000008"/>
    <x v="3"/>
    <x v="32"/>
    <n v="126805"/>
    <x v="2"/>
    <n v="797"/>
    <x v="2"/>
    <n v="44.47"/>
    <s v="Third"/>
    <x v="2"/>
    <s v="Not Available"/>
    <x v="1"/>
    <n v="75101.8"/>
    <x v="2"/>
  </r>
  <r>
    <x v="5"/>
    <n v="62.5"/>
    <x v="1"/>
    <x v="26"/>
    <n v="337399"/>
    <x v="3"/>
    <n v="493"/>
    <x v="2"/>
    <n v="50.22"/>
    <s v="First"/>
    <x v="4"/>
    <s v="Active"/>
    <x v="1"/>
    <n v="208468.8"/>
    <x v="2"/>
  </r>
  <r>
    <x v="9"/>
    <n v="47.15"/>
    <x v="4"/>
    <x v="22"/>
    <n v="387104"/>
    <x v="9"/>
    <n v="226"/>
    <x v="1"/>
    <n v="81.86"/>
    <s v="First"/>
    <x v="1"/>
    <s v="Active"/>
    <x v="0"/>
    <n v="264508.33"/>
    <x v="0"/>
  </r>
  <r>
    <x v="7"/>
    <n v="34"/>
    <x v="6"/>
    <x v="10"/>
    <n v="180740"/>
    <x v="3"/>
    <n v="477"/>
    <x v="1"/>
    <n v="84.76"/>
    <s v="First"/>
    <x v="4"/>
    <s v="Active"/>
    <x v="1"/>
    <n v="136258.96"/>
    <x v="3"/>
  </r>
  <r>
    <x v="0"/>
    <n v="36.22"/>
    <x v="3"/>
    <x v="3"/>
    <n v="263496"/>
    <x v="6"/>
    <n v="237"/>
    <x v="1"/>
    <n v="72.84"/>
    <s v="First"/>
    <x v="9"/>
    <s v="Expired"/>
    <x v="1"/>
    <n v="194873.93"/>
    <x v="1"/>
  </r>
  <r>
    <x v="5"/>
    <n v="53.95"/>
    <x v="0"/>
    <x v="29"/>
    <n v="264113"/>
    <x v="0"/>
    <n v="533"/>
    <x v="1"/>
    <n v="88.87"/>
    <s v="First"/>
    <x v="2"/>
    <s v="Expired"/>
    <x v="0"/>
    <n v="135171.47"/>
    <x v="2"/>
  </r>
  <r>
    <x v="4"/>
    <n v="9.8800000000000008"/>
    <x v="6"/>
    <x v="24"/>
    <n v="124652"/>
    <x v="1"/>
    <n v="211"/>
    <x v="1"/>
    <n v="71.81"/>
    <s v="Second"/>
    <x v="4"/>
    <s v="Expired"/>
    <x v="1"/>
    <n v="58248.6"/>
    <x v="3"/>
  </r>
  <r>
    <x v="6"/>
    <n v="49.75"/>
    <x v="7"/>
    <x v="30"/>
    <n v="315606"/>
    <x v="8"/>
    <n v="123"/>
    <x v="1"/>
    <n v="76.88"/>
    <s v="Second"/>
    <x v="0"/>
    <s v="Expired"/>
    <x v="1"/>
    <n v="201993.23"/>
    <x v="0"/>
  </r>
  <r>
    <x v="1"/>
    <n v="24.35"/>
    <x v="4"/>
    <x v="16"/>
    <n v="251593"/>
    <x v="1"/>
    <n v="830"/>
    <x v="1"/>
    <n v="65.55"/>
    <s v="First"/>
    <x v="6"/>
    <s v="Not Available"/>
    <x v="1"/>
    <n v="123342.83"/>
    <x v="0"/>
  </r>
  <r>
    <x v="7"/>
    <n v="49.99"/>
    <x v="5"/>
    <x v="20"/>
    <n v="381135"/>
    <x v="6"/>
    <n v="285"/>
    <x v="0"/>
    <n v="90.14"/>
    <s v="First"/>
    <x v="9"/>
    <s v="Active"/>
    <x v="0"/>
    <n v="191563.94"/>
    <x v="1"/>
  </r>
  <r>
    <x v="1"/>
    <n v="65.45"/>
    <x v="6"/>
    <x v="21"/>
    <n v="110625"/>
    <x v="1"/>
    <n v="806"/>
    <x v="2"/>
    <n v="39.5"/>
    <s v="First"/>
    <x v="6"/>
    <s v="Not Available"/>
    <x v="0"/>
    <n v="68867.39"/>
    <x v="0"/>
  </r>
  <r>
    <x v="1"/>
    <n v="10.09"/>
    <x v="2"/>
    <x v="8"/>
    <n v="174687"/>
    <x v="5"/>
    <n v="487"/>
    <x v="2"/>
    <n v="58.08"/>
    <s v="Third"/>
    <x v="0"/>
    <s v="Not Available"/>
    <x v="1"/>
    <n v="73257.600000000006"/>
    <x v="1"/>
  </r>
  <r>
    <x v="2"/>
    <n v="65.510000000000005"/>
    <x v="4"/>
    <x v="4"/>
    <n v="186825"/>
    <x v="3"/>
    <n v="372"/>
    <x v="1"/>
    <n v="67.150000000000006"/>
    <s v="Third"/>
    <x v="1"/>
    <s v="Not Available"/>
    <x v="1"/>
    <n v="126755.78"/>
    <x v="2"/>
  </r>
  <r>
    <x v="4"/>
    <n v="57.44"/>
    <x v="2"/>
    <x v="38"/>
    <n v="88972"/>
    <x v="9"/>
    <n v="759"/>
    <x v="2"/>
    <n v="59.38"/>
    <s v="First"/>
    <x v="1"/>
    <s v="Expired"/>
    <x v="1"/>
    <n v="65261.8"/>
    <x v="0"/>
  </r>
  <r>
    <x v="5"/>
    <n v="57.92"/>
    <x v="4"/>
    <x v="4"/>
    <n v="283812"/>
    <x v="7"/>
    <n v="537"/>
    <x v="1"/>
    <n v="81.63"/>
    <s v="First"/>
    <x v="7"/>
    <s v="Not Available"/>
    <x v="1"/>
    <n v="187676.17"/>
    <x v="1"/>
  </r>
  <r>
    <x v="9"/>
    <n v="50.35"/>
    <x v="2"/>
    <x v="27"/>
    <n v="287707"/>
    <x v="8"/>
    <n v="243"/>
    <x v="2"/>
    <n v="26.63"/>
    <s v="Second"/>
    <x v="1"/>
    <s v="Active"/>
    <x v="1"/>
    <n v="119648.68"/>
    <x v="2"/>
  </r>
  <r>
    <x v="6"/>
    <n v="35.979999999999997"/>
    <x v="3"/>
    <x v="7"/>
    <n v="65856"/>
    <x v="4"/>
    <n v="530"/>
    <x v="0"/>
    <n v="64.709999999999994"/>
    <s v="First"/>
    <x v="0"/>
    <s v="Expired"/>
    <x v="1"/>
    <n v="50178.13"/>
    <x v="1"/>
  </r>
  <r>
    <x v="1"/>
    <n v="61.35"/>
    <x v="2"/>
    <x v="2"/>
    <n v="139792"/>
    <x v="3"/>
    <n v="419"/>
    <x v="0"/>
    <n v="64.459999999999994"/>
    <s v="Third"/>
    <x v="0"/>
    <s v="Not Available"/>
    <x v="1"/>
    <n v="89722.57"/>
    <x v="3"/>
  </r>
  <r>
    <x v="9"/>
    <n v="22.29"/>
    <x v="2"/>
    <x v="8"/>
    <n v="343603"/>
    <x v="4"/>
    <n v="454"/>
    <x v="0"/>
    <n v="89.38"/>
    <s v="First"/>
    <x v="0"/>
    <s v="Active"/>
    <x v="1"/>
    <n v="206216.89"/>
    <x v="1"/>
  </r>
  <r>
    <x v="3"/>
    <n v="46.56"/>
    <x v="0"/>
    <x v="35"/>
    <n v="127554"/>
    <x v="6"/>
    <n v="318"/>
    <x v="1"/>
    <n v="92.44"/>
    <s v="Second"/>
    <x v="0"/>
    <s v="Active"/>
    <x v="0"/>
    <n v="87930.5"/>
    <x v="3"/>
  </r>
  <r>
    <x v="2"/>
    <n v="72.349999999999994"/>
    <x v="2"/>
    <x v="27"/>
    <n v="248804"/>
    <x v="7"/>
    <n v="420"/>
    <x v="1"/>
    <n v="82.3"/>
    <s v="First"/>
    <x v="7"/>
    <s v="Active"/>
    <x v="1"/>
    <n v="183592.61"/>
    <x v="0"/>
  </r>
  <r>
    <x v="1"/>
    <n v="18.41"/>
    <x v="0"/>
    <x v="0"/>
    <n v="354067"/>
    <x v="4"/>
    <n v="969"/>
    <x v="1"/>
    <n v="77.75"/>
    <s v="Third"/>
    <x v="0"/>
    <s v="Active"/>
    <x v="0"/>
    <n v="227412.05"/>
    <x v="3"/>
  </r>
  <r>
    <x v="1"/>
    <n v="51.8"/>
    <x v="0"/>
    <x v="35"/>
    <n v="313036"/>
    <x v="2"/>
    <n v="306"/>
    <x v="2"/>
    <n v="40.770000000000003"/>
    <s v="Third"/>
    <x v="0"/>
    <s v="Expired"/>
    <x v="1"/>
    <n v="180387.03"/>
    <x v="0"/>
  </r>
  <r>
    <x v="0"/>
    <n v="53.12"/>
    <x v="3"/>
    <x v="14"/>
    <n v="376677"/>
    <x v="4"/>
    <n v="525"/>
    <x v="2"/>
    <n v="49.57"/>
    <s v="Second"/>
    <x v="0"/>
    <s v="Not Available"/>
    <x v="1"/>
    <n v="181967.68"/>
    <x v="3"/>
  </r>
  <r>
    <x v="6"/>
    <n v="62.6"/>
    <x v="4"/>
    <x v="16"/>
    <n v="134480"/>
    <x v="9"/>
    <n v="595"/>
    <x v="1"/>
    <n v="74.459999999999994"/>
    <s v="Third"/>
    <x v="0"/>
    <s v="Not Available"/>
    <x v="0"/>
    <n v="54416.28"/>
    <x v="0"/>
  </r>
  <r>
    <x v="5"/>
    <n v="50.2"/>
    <x v="7"/>
    <x v="28"/>
    <n v="374851"/>
    <x v="1"/>
    <n v="426"/>
    <x v="2"/>
    <n v="48.79"/>
    <s v="Third"/>
    <x v="1"/>
    <s v="Expired"/>
    <x v="1"/>
    <n v="173386.8"/>
    <x v="3"/>
  </r>
  <r>
    <x v="6"/>
    <n v="54.46"/>
    <x v="4"/>
    <x v="4"/>
    <n v="211854"/>
    <x v="1"/>
    <n v="527"/>
    <x v="2"/>
    <n v="54.17"/>
    <s v="Third"/>
    <x v="4"/>
    <s v="Active"/>
    <x v="0"/>
    <n v="128000.17"/>
    <x v="2"/>
  </r>
  <r>
    <x v="6"/>
    <n v="42.96"/>
    <x v="0"/>
    <x v="0"/>
    <n v="235802"/>
    <x v="9"/>
    <n v="488"/>
    <x v="0"/>
    <n v="84.31"/>
    <s v="First"/>
    <x v="1"/>
    <s v="Active"/>
    <x v="0"/>
    <n v="164663.79"/>
    <x v="2"/>
  </r>
  <r>
    <x v="6"/>
    <n v="50.75"/>
    <x v="6"/>
    <x v="24"/>
    <n v="295314"/>
    <x v="0"/>
    <n v="380"/>
    <x v="2"/>
    <n v="27.19"/>
    <s v="Third"/>
    <x v="2"/>
    <s v="Expired"/>
    <x v="1"/>
    <n v="147998.64000000001"/>
    <x v="2"/>
  </r>
  <r>
    <x v="3"/>
    <n v="62.11"/>
    <x v="6"/>
    <x v="31"/>
    <n v="268655"/>
    <x v="4"/>
    <n v="165"/>
    <x v="0"/>
    <n v="94.56"/>
    <s v="Second"/>
    <x v="0"/>
    <s v="Not Available"/>
    <x v="1"/>
    <n v="163113.63"/>
    <x v="0"/>
  </r>
  <r>
    <x v="9"/>
    <n v="72.400000000000006"/>
    <x v="4"/>
    <x v="12"/>
    <n v="77073"/>
    <x v="2"/>
    <n v="656"/>
    <x v="1"/>
    <n v="84.97"/>
    <s v="Third"/>
    <x v="0"/>
    <s v="Active"/>
    <x v="1"/>
    <n v="33284.29"/>
    <x v="0"/>
  </r>
  <r>
    <x v="4"/>
    <n v="27.38"/>
    <x v="4"/>
    <x v="18"/>
    <n v="216415"/>
    <x v="7"/>
    <n v="624"/>
    <x v="1"/>
    <n v="63.02"/>
    <s v="Third"/>
    <x v="7"/>
    <s v="Expired"/>
    <x v="0"/>
    <n v="163700.95000000001"/>
    <x v="3"/>
  </r>
  <r>
    <x v="9"/>
    <n v="6.72"/>
    <x v="7"/>
    <x v="17"/>
    <n v="55931"/>
    <x v="2"/>
    <n v="540"/>
    <x v="2"/>
    <n v="55.7"/>
    <s v="Second"/>
    <x v="2"/>
    <s v="Not Available"/>
    <x v="1"/>
    <n v="24055.15"/>
    <x v="1"/>
  </r>
  <r>
    <x v="5"/>
    <n v="57.07"/>
    <x v="5"/>
    <x v="20"/>
    <n v="248656"/>
    <x v="9"/>
    <n v="394"/>
    <x v="0"/>
    <n v="94.86"/>
    <s v="Third"/>
    <x v="1"/>
    <s v="Expired"/>
    <x v="1"/>
    <n v="102385.7"/>
    <x v="2"/>
  </r>
  <r>
    <x v="2"/>
    <n v="62.86"/>
    <x v="7"/>
    <x v="28"/>
    <n v="194497"/>
    <x v="9"/>
    <n v="170"/>
    <x v="2"/>
    <n v="51.16"/>
    <s v="Second"/>
    <x v="0"/>
    <s v="Expired"/>
    <x v="0"/>
    <n v="94758.7"/>
    <x v="1"/>
  </r>
  <r>
    <x v="7"/>
    <n v="13.71"/>
    <x v="2"/>
    <x v="38"/>
    <n v="211384"/>
    <x v="0"/>
    <n v="678"/>
    <x v="1"/>
    <n v="90.08"/>
    <s v="Third"/>
    <x v="1"/>
    <s v="Active"/>
    <x v="1"/>
    <n v="91868.160000000003"/>
    <x v="2"/>
  </r>
  <r>
    <x v="3"/>
    <n v="21.26"/>
    <x v="2"/>
    <x v="38"/>
    <n v="185572"/>
    <x v="9"/>
    <n v="900"/>
    <x v="1"/>
    <n v="88.28"/>
    <s v="First"/>
    <x v="1"/>
    <s v="Active"/>
    <x v="1"/>
    <n v="77924.19"/>
    <x v="1"/>
  </r>
  <r>
    <x v="0"/>
    <n v="46.01"/>
    <x v="7"/>
    <x v="23"/>
    <n v="192786"/>
    <x v="5"/>
    <n v="193"/>
    <x v="0"/>
    <n v="72.97"/>
    <s v="Second"/>
    <x v="4"/>
    <s v="Active"/>
    <x v="0"/>
    <n v="131693.81"/>
    <x v="3"/>
  </r>
  <r>
    <x v="8"/>
    <n v="38.9"/>
    <x v="2"/>
    <x v="27"/>
    <n v="276254"/>
    <x v="0"/>
    <n v="384"/>
    <x v="0"/>
    <n v="62.43"/>
    <s v="First"/>
    <x v="2"/>
    <s v="Active"/>
    <x v="0"/>
    <n v="188126.33"/>
    <x v="2"/>
  </r>
  <r>
    <x v="5"/>
    <n v="7.8"/>
    <x v="7"/>
    <x v="36"/>
    <n v="101362"/>
    <x v="0"/>
    <n v="957"/>
    <x v="0"/>
    <n v="93.85"/>
    <s v="First"/>
    <x v="2"/>
    <s v="Expired"/>
    <x v="0"/>
    <n v="44683.35"/>
    <x v="1"/>
  </r>
  <r>
    <x v="1"/>
    <n v="36.61"/>
    <x v="5"/>
    <x v="13"/>
    <n v="324457"/>
    <x v="3"/>
    <n v="413"/>
    <x v="2"/>
    <n v="58.72"/>
    <s v="Third"/>
    <x v="1"/>
    <s v="Active"/>
    <x v="0"/>
    <n v="154182.76"/>
    <x v="0"/>
  </r>
  <r>
    <x v="3"/>
    <n v="54.98"/>
    <x v="6"/>
    <x v="33"/>
    <n v="249539"/>
    <x v="0"/>
    <n v="481"/>
    <x v="0"/>
    <n v="96.53"/>
    <s v="First"/>
    <x v="2"/>
    <s v="Active"/>
    <x v="1"/>
    <n v="141259.17000000001"/>
    <x v="3"/>
  </r>
  <r>
    <x v="1"/>
    <n v="33.28"/>
    <x v="2"/>
    <x v="38"/>
    <n v="162519"/>
    <x v="8"/>
    <n v="910"/>
    <x v="1"/>
    <n v="65.239999999999995"/>
    <s v="Second"/>
    <x v="7"/>
    <s v="Active"/>
    <x v="0"/>
    <n v="103149.67"/>
    <x v="0"/>
  </r>
  <r>
    <x v="2"/>
    <n v="59.15"/>
    <x v="4"/>
    <x v="4"/>
    <n v="101558"/>
    <x v="1"/>
    <n v="388"/>
    <x v="0"/>
    <n v="92.33"/>
    <s v="Second"/>
    <x v="1"/>
    <s v="Active"/>
    <x v="0"/>
    <n v="63455.91"/>
    <x v="1"/>
  </r>
  <r>
    <x v="2"/>
    <n v="46.63"/>
    <x v="7"/>
    <x v="23"/>
    <n v="85751"/>
    <x v="7"/>
    <n v="909"/>
    <x v="1"/>
    <n v="64.69"/>
    <s v="Third"/>
    <x v="2"/>
    <s v="Expired"/>
    <x v="0"/>
    <n v="36426.660000000003"/>
    <x v="2"/>
  </r>
  <r>
    <x v="1"/>
    <n v="36.36"/>
    <x v="5"/>
    <x v="9"/>
    <n v="248067"/>
    <x v="5"/>
    <n v="683"/>
    <x v="1"/>
    <n v="66.099999999999994"/>
    <s v="Second"/>
    <x v="9"/>
    <s v="Expired"/>
    <x v="0"/>
    <n v="173889.16"/>
    <x v="1"/>
  </r>
  <r>
    <x v="1"/>
    <n v="47.39"/>
    <x v="1"/>
    <x v="1"/>
    <n v="352199"/>
    <x v="6"/>
    <n v="310"/>
    <x v="1"/>
    <n v="93.76"/>
    <s v="Second"/>
    <x v="9"/>
    <s v="Not Available"/>
    <x v="0"/>
    <n v="220093.82"/>
    <x v="2"/>
  </r>
  <r>
    <x v="5"/>
    <n v="37.58"/>
    <x v="6"/>
    <x v="24"/>
    <n v="288846"/>
    <x v="0"/>
    <n v="434"/>
    <x v="1"/>
    <n v="72.28"/>
    <s v="Second"/>
    <x v="1"/>
    <s v="Not Available"/>
    <x v="1"/>
    <n v="209295.91"/>
    <x v="1"/>
  </r>
  <r>
    <x v="5"/>
    <n v="71.42"/>
    <x v="1"/>
    <x v="37"/>
    <n v="253058"/>
    <x v="1"/>
    <n v="770"/>
    <x v="1"/>
    <n v="93.31"/>
    <s v="First"/>
    <x v="6"/>
    <s v="Expired"/>
    <x v="0"/>
    <n v="197447.06"/>
    <x v="3"/>
  </r>
  <r>
    <x v="5"/>
    <n v="60.27"/>
    <x v="3"/>
    <x v="7"/>
    <n v="239802"/>
    <x v="5"/>
    <n v="976"/>
    <x v="0"/>
    <n v="73.19"/>
    <s v="First"/>
    <x v="5"/>
    <s v="Not Available"/>
    <x v="0"/>
    <n v="172005.29"/>
    <x v="0"/>
  </r>
  <r>
    <x v="0"/>
    <n v="63.31"/>
    <x v="5"/>
    <x v="20"/>
    <n v="167371"/>
    <x v="9"/>
    <n v="514"/>
    <x v="1"/>
    <n v="97.52"/>
    <s v="Second"/>
    <x v="1"/>
    <s v="Not Available"/>
    <x v="0"/>
    <n v="109448.79"/>
    <x v="2"/>
  </r>
  <r>
    <x v="0"/>
    <n v="13.38"/>
    <x v="2"/>
    <x v="38"/>
    <n v="178752"/>
    <x v="1"/>
    <n v="716"/>
    <x v="0"/>
    <n v="76.260000000000005"/>
    <s v="Second"/>
    <x v="1"/>
    <s v="Active"/>
    <x v="0"/>
    <n v="76439.839999999997"/>
    <x v="0"/>
  </r>
  <r>
    <x v="2"/>
    <n v="30.18"/>
    <x v="0"/>
    <x v="39"/>
    <n v="280453"/>
    <x v="3"/>
    <n v="284"/>
    <x v="1"/>
    <n v="87.18"/>
    <s v="Third"/>
    <x v="1"/>
    <s v="Not Available"/>
    <x v="1"/>
    <n v="132918.69"/>
    <x v="3"/>
  </r>
  <r>
    <x v="5"/>
    <n v="32.57"/>
    <x v="1"/>
    <x v="19"/>
    <n v="304077"/>
    <x v="7"/>
    <n v="758"/>
    <x v="0"/>
    <n v="73.34"/>
    <s v="Third"/>
    <x v="1"/>
    <s v="Active"/>
    <x v="1"/>
    <n v="133168.16"/>
    <x v="1"/>
  </r>
  <r>
    <x v="8"/>
    <n v="49.28"/>
    <x v="5"/>
    <x v="5"/>
    <n v="383976"/>
    <x v="2"/>
    <n v="501"/>
    <x v="1"/>
    <n v="66.28"/>
    <s v="Third"/>
    <x v="1"/>
    <s v="Active"/>
    <x v="1"/>
    <n v="196513.76"/>
    <x v="0"/>
  </r>
  <r>
    <x v="2"/>
    <n v="9.08"/>
    <x v="2"/>
    <x v="38"/>
    <n v="199360"/>
    <x v="3"/>
    <n v="919"/>
    <x v="2"/>
    <n v="37.97"/>
    <s v="First"/>
    <x v="4"/>
    <s v="Not Available"/>
    <x v="1"/>
    <n v="108091.11"/>
    <x v="3"/>
  </r>
  <r>
    <x v="2"/>
    <n v="61.19"/>
    <x v="6"/>
    <x v="24"/>
    <n v="265036"/>
    <x v="3"/>
    <n v="593"/>
    <x v="1"/>
    <n v="84.42"/>
    <s v="First"/>
    <x v="4"/>
    <s v="Active"/>
    <x v="0"/>
    <n v="202596.16"/>
    <x v="0"/>
  </r>
  <r>
    <x v="2"/>
    <n v="54.07"/>
    <x v="2"/>
    <x v="34"/>
    <n v="156428"/>
    <x v="0"/>
    <n v="600"/>
    <x v="1"/>
    <n v="63.29"/>
    <s v="Third"/>
    <x v="1"/>
    <s v="Active"/>
    <x v="0"/>
    <n v="72298.23"/>
    <x v="1"/>
  </r>
  <r>
    <x v="4"/>
    <n v="43.62"/>
    <x v="3"/>
    <x v="14"/>
    <n v="259191"/>
    <x v="7"/>
    <n v="930"/>
    <x v="2"/>
    <n v="38.89"/>
    <s v="First"/>
    <x v="7"/>
    <s v="Expired"/>
    <x v="1"/>
    <n v="114112.22"/>
    <x v="0"/>
  </r>
  <r>
    <x v="5"/>
    <n v="22.89"/>
    <x v="2"/>
    <x v="34"/>
    <n v="121511"/>
    <x v="5"/>
    <n v="900"/>
    <x v="2"/>
    <n v="29.32"/>
    <s v="Second"/>
    <x v="2"/>
    <s v="Active"/>
    <x v="1"/>
    <n v="59257.67"/>
    <x v="2"/>
  </r>
  <r>
    <x v="1"/>
    <n v="33.799999999999997"/>
    <x v="1"/>
    <x v="19"/>
    <n v="133539"/>
    <x v="3"/>
    <n v="546"/>
    <x v="0"/>
    <n v="96.27"/>
    <s v="First"/>
    <x v="4"/>
    <s v="Expired"/>
    <x v="0"/>
    <n v="82260.05"/>
    <x v="2"/>
  </r>
  <r>
    <x v="4"/>
    <n v="28.6"/>
    <x v="2"/>
    <x v="38"/>
    <n v="101456"/>
    <x v="4"/>
    <n v="143"/>
    <x v="1"/>
    <n v="64.400000000000006"/>
    <s v="Second"/>
    <x v="0"/>
    <s v="Not Available"/>
    <x v="0"/>
    <n v="49809.01"/>
    <x v="1"/>
  </r>
  <r>
    <x v="5"/>
    <n v="15.59"/>
    <x v="2"/>
    <x v="27"/>
    <n v="120491"/>
    <x v="0"/>
    <n v="100"/>
    <x v="0"/>
    <n v="72.77"/>
    <s v="First"/>
    <x v="2"/>
    <s v="Expired"/>
    <x v="0"/>
    <n v="69487.59"/>
    <x v="0"/>
  </r>
  <r>
    <x v="6"/>
    <n v="24.22"/>
    <x v="6"/>
    <x v="21"/>
    <n v="138440"/>
    <x v="5"/>
    <n v="892"/>
    <x v="2"/>
    <n v="42.3"/>
    <s v="First"/>
    <x v="5"/>
    <s v="Not Available"/>
    <x v="0"/>
    <n v="105321.19"/>
    <x v="3"/>
  </r>
  <r>
    <x v="2"/>
    <n v="61.79"/>
    <x v="2"/>
    <x v="27"/>
    <n v="284467"/>
    <x v="1"/>
    <n v="613"/>
    <x v="2"/>
    <n v="59.33"/>
    <s v="Second"/>
    <x v="0"/>
    <s v="Not Available"/>
    <x v="1"/>
    <n v="132011.32999999999"/>
    <x v="2"/>
  </r>
  <r>
    <x v="7"/>
    <n v="62.8"/>
    <x v="4"/>
    <x v="18"/>
    <n v="191025"/>
    <x v="8"/>
    <n v="776"/>
    <x v="0"/>
    <n v="81.48"/>
    <s v="First"/>
    <x v="8"/>
    <s v="Active"/>
    <x v="1"/>
    <n v="145108.63"/>
    <x v="0"/>
  </r>
  <r>
    <x v="9"/>
    <n v="79.5"/>
    <x v="4"/>
    <x v="4"/>
    <n v="55461"/>
    <x v="4"/>
    <n v="753"/>
    <x v="2"/>
    <n v="28.64"/>
    <s v="Second"/>
    <x v="0"/>
    <s v="Not Available"/>
    <x v="1"/>
    <n v="31957.86"/>
    <x v="0"/>
  </r>
  <r>
    <x v="7"/>
    <n v="20.09"/>
    <x v="5"/>
    <x v="20"/>
    <n v="189400"/>
    <x v="5"/>
    <n v="833"/>
    <x v="1"/>
    <n v="73.5"/>
    <s v="First"/>
    <x v="5"/>
    <s v="Active"/>
    <x v="0"/>
    <n v="104117.85"/>
    <x v="1"/>
  </r>
  <r>
    <x v="4"/>
    <n v="46.6"/>
    <x v="1"/>
    <x v="37"/>
    <n v="300694"/>
    <x v="3"/>
    <n v="840"/>
    <x v="1"/>
    <n v="93.02"/>
    <s v="First"/>
    <x v="4"/>
    <s v="Expired"/>
    <x v="1"/>
    <n v="154332.57999999999"/>
    <x v="1"/>
  </r>
  <r>
    <x v="5"/>
    <n v="53.7"/>
    <x v="5"/>
    <x v="20"/>
    <n v="156401"/>
    <x v="0"/>
    <n v="808"/>
    <x v="2"/>
    <n v="49.84"/>
    <s v="Second"/>
    <x v="1"/>
    <s v="Expired"/>
    <x v="0"/>
    <n v="78201.61"/>
    <x v="2"/>
  </r>
  <r>
    <x v="3"/>
    <n v="74.31"/>
    <x v="5"/>
    <x v="5"/>
    <n v="153525"/>
    <x v="0"/>
    <n v="698"/>
    <x v="1"/>
    <n v="72.81"/>
    <s v="Second"/>
    <x v="4"/>
    <s v="Expired"/>
    <x v="1"/>
    <n v="97457.69"/>
    <x v="3"/>
  </r>
  <r>
    <x v="0"/>
    <n v="30.38"/>
    <x v="0"/>
    <x v="35"/>
    <n v="378216"/>
    <x v="9"/>
    <n v="143"/>
    <x v="2"/>
    <n v="50.91"/>
    <s v="First"/>
    <x v="1"/>
    <s v="Active"/>
    <x v="0"/>
    <n v="198806.03"/>
    <x v="0"/>
  </r>
  <r>
    <x v="8"/>
    <n v="20.41"/>
    <x v="2"/>
    <x v="8"/>
    <n v="278668"/>
    <x v="3"/>
    <n v="199"/>
    <x v="1"/>
    <n v="85.71"/>
    <s v="Second"/>
    <x v="4"/>
    <s v="Expired"/>
    <x v="0"/>
    <n v="204813.92"/>
    <x v="0"/>
  </r>
  <r>
    <x v="4"/>
    <n v="37.17"/>
    <x v="3"/>
    <x v="3"/>
    <n v="306886"/>
    <x v="2"/>
    <n v="720"/>
    <x v="1"/>
    <n v="94.76"/>
    <s v="Second"/>
    <x v="3"/>
    <s v="Expired"/>
    <x v="0"/>
    <n v="139148.57999999999"/>
    <x v="2"/>
  </r>
  <r>
    <x v="3"/>
    <n v="5.39"/>
    <x v="0"/>
    <x v="29"/>
    <n v="265511"/>
    <x v="0"/>
    <n v="391"/>
    <x v="2"/>
    <n v="40.98"/>
    <s v="Third"/>
    <x v="2"/>
    <s v="Not Available"/>
    <x v="0"/>
    <n v="167970"/>
    <x v="1"/>
  </r>
  <r>
    <x v="1"/>
    <n v="8.2200000000000006"/>
    <x v="6"/>
    <x v="21"/>
    <n v="234537"/>
    <x v="5"/>
    <n v="403"/>
    <x v="0"/>
    <n v="95.67"/>
    <s v="Third"/>
    <x v="8"/>
    <s v="Active"/>
    <x v="1"/>
    <n v="170931.45"/>
    <x v="3"/>
  </r>
  <r>
    <x v="3"/>
    <n v="7.37"/>
    <x v="4"/>
    <x v="12"/>
    <n v="344480"/>
    <x v="5"/>
    <n v="581"/>
    <x v="2"/>
    <n v="58.76"/>
    <s v="Second"/>
    <x v="5"/>
    <s v="Active"/>
    <x v="0"/>
    <n v="188184.66"/>
    <x v="3"/>
  </r>
  <r>
    <x v="1"/>
    <n v="28.38"/>
    <x v="2"/>
    <x v="34"/>
    <n v="308109"/>
    <x v="5"/>
    <n v="499"/>
    <x v="1"/>
    <n v="95.21"/>
    <s v="Third"/>
    <x v="6"/>
    <s v="Not Available"/>
    <x v="1"/>
    <n v="217315.87"/>
    <x v="3"/>
  </r>
  <r>
    <x v="5"/>
    <n v="48.53"/>
    <x v="2"/>
    <x v="34"/>
    <n v="151851"/>
    <x v="8"/>
    <n v="462"/>
    <x v="1"/>
    <n v="60.18"/>
    <s v="First"/>
    <x v="8"/>
    <s v="Expired"/>
    <x v="1"/>
    <n v="90364.62"/>
    <x v="3"/>
  </r>
  <r>
    <x v="7"/>
    <n v="23.38"/>
    <x v="2"/>
    <x v="8"/>
    <n v="226552"/>
    <x v="4"/>
    <n v="544"/>
    <x v="1"/>
    <n v="76.53"/>
    <s v="Second"/>
    <x v="0"/>
    <s v="Not Available"/>
    <x v="0"/>
    <n v="109303.66"/>
    <x v="3"/>
  </r>
  <r>
    <x v="3"/>
    <n v="27.8"/>
    <x v="1"/>
    <x v="26"/>
    <n v="225289"/>
    <x v="6"/>
    <n v="465"/>
    <x v="2"/>
    <n v="55.51"/>
    <s v="Third"/>
    <x v="7"/>
    <s v="Not Available"/>
    <x v="0"/>
    <n v="127020.84"/>
    <x v="0"/>
  </r>
  <r>
    <x v="2"/>
    <n v="20.7"/>
    <x v="4"/>
    <x v="12"/>
    <n v="376662"/>
    <x v="9"/>
    <n v="381"/>
    <x v="2"/>
    <n v="27.32"/>
    <s v="First"/>
    <x v="1"/>
    <s v="Expired"/>
    <x v="1"/>
    <n v="164924.85"/>
    <x v="2"/>
  </r>
  <r>
    <x v="7"/>
    <n v="78.569999999999993"/>
    <x v="0"/>
    <x v="29"/>
    <n v="282638"/>
    <x v="3"/>
    <n v="943"/>
    <x v="2"/>
    <n v="39.83"/>
    <s v="First"/>
    <x v="4"/>
    <s v="Active"/>
    <x v="1"/>
    <n v="166357.24"/>
    <x v="1"/>
  </r>
  <r>
    <x v="1"/>
    <n v="71.7"/>
    <x v="1"/>
    <x v="1"/>
    <n v="310824"/>
    <x v="4"/>
    <n v="339"/>
    <x v="2"/>
    <n v="39.22"/>
    <s v="Second"/>
    <x v="0"/>
    <s v="Not Available"/>
    <x v="0"/>
    <n v="189195.48"/>
    <x v="1"/>
  </r>
  <r>
    <x v="7"/>
    <n v="10.84"/>
    <x v="0"/>
    <x v="0"/>
    <n v="258992"/>
    <x v="7"/>
    <n v="347"/>
    <x v="1"/>
    <n v="98.78"/>
    <s v="Third"/>
    <x v="7"/>
    <s v="Expired"/>
    <x v="0"/>
    <n v="158906.20000000001"/>
    <x v="0"/>
  </r>
  <r>
    <x v="1"/>
    <n v="38.090000000000003"/>
    <x v="3"/>
    <x v="14"/>
    <n v="360253"/>
    <x v="2"/>
    <n v="263"/>
    <x v="1"/>
    <n v="62.93"/>
    <s v="First"/>
    <x v="3"/>
    <s v="Expired"/>
    <x v="1"/>
    <n v="267490.84000000003"/>
    <x v="1"/>
  </r>
  <r>
    <x v="6"/>
    <n v="28.83"/>
    <x v="0"/>
    <x v="0"/>
    <n v="202597"/>
    <x v="0"/>
    <n v="137"/>
    <x v="1"/>
    <n v="60.99"/>
    <s v="Second"/>
    <x v="1"/>
    <s v="Expired"/>
    <x v="0"/>
    <n v="110949.31"/>
    <x v="3"/>
  </r>
  <r>
    <x v="9"/>
    <n v="50.01"/>
    <x v="7"/>
    <x v="28"/>
    <n v="105641"/>
    <x v="3"/>
    <n v="802"/>
    <x v="0"/>
    <n v="75.61"/>
    <s v="First"/>
    <x v="4"/>
    <s v="Expired"/>
    <x v="0"/>
    <n v="58243.86"/>
    <x v="0"/>
  </r>
  <r>
    <x v="1"/>
    <n v="35.200000000000003"/>
    <x v="7"/>
    <x v="28"/>
    <n v="161153"/>
    <x v="0"/>
    <n v="799"/>
    <x v="1"/>
    <n v="75.239999999999995"/>
    <s v="First"/>
    <x v="2"/>
    <s v="Active"/>
    <x v="1"/>
    <n v="118695.06"/>
    <x v="3"/>
  </r>
  <r>
    <x v="3"/>
    <n v="60.25"/>
    <x v="3"/>
    <x v="3"/>
    <n v="73773"/>
    <x v="2"/>
    <n v="786"/>
    <x v="1"/>
    <n v="69.11"/>
    <s v="Second"/>
    <x v="2"/>
    <s v="Active"/>
    <x v="0"/>
    <n v="37115.22"/>
    <x v="2"/>
  </r>
  <r>
    <x v="2"/>
    <n v="43.55"/>
    <x v="1"/>
    <x v="25"/>
    <n v="135093"/>
    <x v="8"/>
    <n v="249"/>
    <x v="2"/>
    <n v="33.090000000000003"/>
    <s v="First"/>
    <x v="8"/>
    <s v="Active"/>
    <x v="0"/>
    <n v="67944.25"/>
    <x v="2"/>
  </r>
  <r>
    <x v="9"/>
    <n v="14.65"/>
    <x v="2"/>
    <x v="2"/>
    <n v="110181"/>
    <x v="6"/>
    <n v="841"/>
    <x v="2"/>
    <n v="44.44"/>
    <s v="First"/>
    <x v="9"/>
    <s v="Expired"/>
    <x v="0"/>
    <n v="74241.850000000006"/>
    <x v="3"/>
  </r>
  <r>
    <x v="7"/>
    <n v="31.54"/>
    <x v="2"/>
    <x v="34"/>
    <n v="64110"/>
    <x v="2"/>
    <n v="312"/>
    <x v="1"/>
    <n v="72.08"/>
    <s v="First"/>
    <x v="3"/>
    <s v="Active"/>
    <x v="1"/>
    <n v="47900.55"/>
    <x v="1"/>
  </r>
  <r>
    <x v="0"/>
    <n v="51.38"/>
    <x v="0"/>
    <x v="0"/>
    <n v="110075"/>
    <x v="9"/>
    <n v="813"/>
    <x v="0"/>
    <n v="89.96"/>
    <s v="Second"/>
    <x v="0"/>
    <s v="Expired"/>
    <x v="0"/>
    <n v="80501.91"/>
    <x v="1"/>
  </r>
  <r>
    <x v="4"/>
    <n v="67.2"/>
    <x v="3"/>
    <x v="3"/>
    <n v="191886"/>
    <x v="9"/>
    <n v="236"/>
    <x v="2"/>
    <n v="25.19"/>
    <s v="First"/>
    <x v="1"/>
    <s v="Not Available"/>
    <x v="1"/>
    <n v="84463.87"/>
    <x v="1"/>
  </r>
  <r>
    <x v="3"/>
    <n v="47.65"/>
    <x v="4"/>
    <x v="22"/>
    <n v="346338"/>
    <x v="0"/>
    <n v="650"/>
    <x v="0"/>
    <n v="88.78"/>
    <s v="First"/>
    <x v="2"/>
    <s v="Active"/>
    <x v="1"/>
    <n v="210190.24"/>
    <x v="0"/>
  </r>
  <r>
    <x v="9"/>
    <n v="67.459999999999994"/>
    <x v="6"/>
    <x v="21"/>
    <n v="77355"/>
    <x v="4"/>
    <n v="721"/>
    <x v="1"/>
    <n v="90.31"/>
    <s v="Second"/>
    <x v="0"/>
    <s v="Active"/>
    <x v="0"/>
    <n v="49115.06"/>
    <x v="3"/>
  </r>
  <r>
    <x v="1"/>
    <n v="20.440000000000001"/>
    <x v="0"/>
    <x v="35"/>
    <n v="366935"/>
    <x v="6"/>
    <n v="556"/>
    <x v="2"/>
    <n v="29.82"/>
    <s v="Third"/>
    <x v="6"/>
    <s v="Active"/>
    <x v="0"/>
    <n v="286306.32"/>
    <x v="0"/>
  </r>
  <r>
    <x v="5"/>
    <n v="32.94"/>
    <x v="7"/>
    <x v="30"/>
    <n v="256611"/>
    <x v="4"/>
    <n v="173"/>
    <x v="0"/>
    <n v="64.03"/>
    <s v="First"/>
    <x v="0"/>
    <s v="Expired"/>
    <x v="1"/>
    <n v="123042.52"/>
    <x v="0"/>
  </r>
  <r>
    <x v="4"/>
    <n v="70.349999999999994"/>
    <x v="7"/>
    <x v="30"/>
    <n v="238394"/>
    <x v="8"/>
    <n v="488"/>
    <x v="2"/>
    <n v="31.74"/>
    <s v="First"/>
    <x v="8"/>
    <s v="Expired"/>
    <x v="0"/>
    <n v="95724.33"/>
    <x v="2"/>
  </r>
  <r>
    <x v="3"/>
    <n v="23.6"/>
    <x v="0"/>
    <x v="29"/>
    <n v="267509"/>
    <x v="6"/>
    <n v="723"/>
    <x v="1"/>
    <n v="88.79"/>
    <s v="First"/>
    <x v="9"/>
    <s v="Not Available"/>
    <x v="1"/>
    <n v="131233.38"/>
    <x v="0"/>
  </r>
  <r>
    <x v="1"/>
    <n v="55.66"/>
    <x v="6"/>
    <x v="33"/>
    <n v="371709"/>
    <x v="2"/>
    <n v="620"/>
    <x v="1"/>
    <n v="81.06"/>
    <s v="First"/>
    <x v="3"/>
    <s v="Not Available"/>
    <x v="0"/>
    <n v="292138.28000000003"/>
    <x v="0"/>
  </r>
  <r>
    <x v="8"/>
    <n v="25.33"/>
    <x v="0"/>
    <x v="6"/>
    <n v="249683"/>
    <x v="7"/>
    <n v="329"/>
    <x v="1"/>
    <n v="81.260000000000005"/>
    <s v="First"/>
    <x v="7"/>
    <s v="Expired"/>
    <x v="0"/>
    <n v="196158.32"/>
    <x v="1"/>
  </r>
  <r>
    <x v="1"/>
    <n v="10.33"/>
    <x v="5"/>
    <x v="20"/>
    <n v="131370"/>
    <x v="2"/>
    <n v="998"/>
    <x v="2"/>
    <n v="36.299999999999997"/>
    <s v="First"/>
    <x v="3"/>
    <s v="Active"/>
    <x v="1"/>
    <n v="75354.2"/>
    <x v="0"/>
  </r>
  <r>
    <x v="8"/>
    <n v="63.52"/>
    <x v="7"/>
    <x v="23"/>
    <n v="123763"/>
    <x v="6"/>
    <n v="846"/>
    <x v="0"/>
    <n v="97.4"/>
    <s v="Second"/>
    <x v="2"/>
    <s v="Not Available"/>
    <x v="1"/>
    <n v="97547.24"/>
    <x v="3"/>
  </r>
  <r>
    <x v="5"/>
    <n v="15.58"/>
    <x v="0"/>
    <x v="6"/>
    <n v="256374"/>
    <x v="2"/>
    <n v="353"/>
    <x v="1"/>
    <n v="78.08"/>
    <s v="Third"/>
    <x v="3"/>
    <s v="Active"/>
    <x v="1"/>
    <n v="127662.76"/>
    <x v="0"/>
  </r>
  <r>
    <x v="8"/>
    <n v="76.03"/>
    <x v="1"/>
    <x v="26"/>
    <n v="171170"/>
    <x v="1"/>
    <n v="616"/>
    <x v="0"/>
    <n v="92.68"/>
    <s v="Second"/>
    <x v="0"/>
    <s v="Not Available"/>
    <x v="0"/>
    <n v="74755.3"/>
    <x v="3"/>
  </r>
  <r>
    <x v="3"/>
    <n v="28.75"/>
    <x v="7"/>
    <x v="17"/>
    <n v="279182"/>
    <x v="4"/>
    <n v="447"/>
    <x v="1"/>
    <n v="98.64"/>
    <s v="Second"/>
    <x v="0"/>
    <s v="Expired"/>
    <x v="1"/>
    <n v="140162.48000000001"/>
    <x v="0"/>
  </r>
  <r>
    <x v="5"/>
    <n v="62.49"/>
    <x v="2"/>
    <x v="2"/>
    <n v="100946"/>
    <x v="2"/>
    <n v="144"/>
    <x v="0"/>
    <n v="65.3"/>
    <s v="First"/>
    <x v="3"/>
    <s v="Not Available"/>
    <x v="0"/>
    <n v="72559.990000000005"/>
    <x v="0"/>
  </r>
  <r>
    <x v="4"/>
    <n v="51.89"/>
    <x v="7"/>
    <x v="17"/>
    <n v="222032"/>
    <x v="0"/>
    <n v="199"/>
    <x v="2"/>
    <n v="59.92"/>
    <s v="First"/>
    <x v="2"/>
    <s v="Active"/>
    <x v="1"/>
    <n v="123082.66"/>
    <x v="1"/>
  </r>
  <r>
    <x v="1"/>
    <n v="49.39"/>
    <x v="4"/>
    <x v="4"/>
    <n v="314941"/>
    <x v="2"/>
    <n v="170"/>
    <x v="1"/>
    <n v="76.66"/>
    <s v="First"/>
    <x v="3"/>
    <s v="Not Available"/>
    <x v="1"/>
    <n v="154898.20000000001"/>
    <x v="1"/>
  </r>
  <r>
    <x v="3"/>
    <n v="54.33"/>
    <x v="0"/>
    <x v="39"/>
    <n v="56240"/>
    <x v="1"/>
    <n v="730"/>
    <x v="0"/>
    <n v="60.77"/>
    <s v="Second"/>
    <x v="1"/>
    <s v="Not Available"/>
    <x v="0"/>
    <n v="24252.2"/>
    <x v="0"/>
  </r>
  <r>
    <x v="7"/>
    <n v="37.450000000000003"/>
    <x v="7"/>
    <x v="28"/>
    <n v="51577"/>
    <x v="3"/>
    <n v="296"/>
    <x v="2"/>
    <n v="25.36"/>
    <s v="Third"/>
    <x v="0"/>
    <s v="Not Available"/>
    <x v="1"/>
    <n v="28080.53"/>
    <x v="2"/>
  </r>
  <r>
    <x v="6"/>
    <n v="40.46"/>
    <x v="0"/>
    <x v="29"/>
    <n v="276832"/>
    <x v="4"/>
    <n v="251"/>
    <x v="1"/>
    <n v="82.38"/>
    <s v="Third"/>
    <x v="0"/>
    <s v="Expired"/>
    <x v="1"/>
    <n v="170988.49"/>
    <x v="3"/>
  </r>
  <r>
    <x v="1"/>
    <n v="55.23"/>
    <x v="2"/>
    <x v="27"/>
    <n v="312560"/>
    <x v="9"/>
    <n v="492"/>
    <x v="2"/>
    <n v="32.86"/>
    <s v="Third"/>
    <x v="0"/>
    <s v="Active"/>
    <x v="1"/>
    <n v="126895.9"/>
    <x v="0"/>
  </r>
  <r>
    <x v="8"/>
    <n v="47.53"/>
    <x v="0"/>
    <x v="35"/>
    <n v="213808"/>
    <x v="8"/>
    <n v="298"/>
    <x v="0"/>
    <n v="93.35"/>
    <s v="Third"/>
    <x v="6"/>
    <s v="Active"/>
    <x v="1"/>
    <n v="106840.3"/>
    <x v="2"/>
  </r>
  <r>
    <x v="6"/>
    <n v="31.84"/>
    <x v="4"/>
    <x v="16"/>
    <n v="50158"/>
    <x v="4"/>
    <n v="737"/>
    <x v="2"/>
    <n v="35.25"/>
    <s v="Third"/>
    <x v="0"/>
    <s v="Not Available"/>
    <x v="0"/>
    <n v="26153.68"/>
    <x v="1"/>
  </r>
  <r>
    <x v="8"/>
    <n v="76.94"/>
    <x v="4"/>
    <x v="22"/>
    <n v="227131"/>
    <x v="5"/>
    <n v="817"/>
    <x v="1"/>
    <n v="91"/>
    <s v="First"/>
    <x v="5"/>
    <s v="Not Available"/>
    <x v="1"/>
    <n v="168602.79"/>
    <x v="0"/>
  </r>
  <r>
    <x v="5"/>
    <n v="60.94"/>
    <x v="3"/>
    <x v="3"/>
    <n v="73158"/>
    <x v="9"/>
    <n v="276"/>
    <x v="0"/>
    <n v="92.01"/>
    <s v="Third"/>
    <x v="0"/>
    <s v="Active"/>
    <x v="0"/>
    <n v="54172.42"/>
    <x v="2"/>
  </r>
  <r>
    <x v="0"/>
    <n v="16.41"/>
    <x v="7"/>
    <x v="23"/>
    <n v="59331"/>
    <x v="3"/>
    <n v="724"/>
    <x v="0"/>
    <n v="98.44"/>
    <s v="Third"/>
    <x v="4"/>
    <s v="Expired"/>
    <x v="0"/>
    <n v="45682.29"/>
    <x v="1"/>
  </r>
  <r>
    <x v="1"/>
    <n v="70.8"/>
    <x v="2"/>
    <x v="38"/>
    <n v="107754"/>
    <x v="1"/>
    <n v="863"/>
    <x v="1"/>
    <n v="82.29"/>
    <s v="Second"/>
    <x v="0"/>
    <s v="Not Available"/>
    <x v="1"/>
    <n v="52369.65"/>
    <x v="3"/>
  </r>
  <r>
    <x v="4"/>
    <n v="79.97"/>
    <x v="4"/>
    <x v="12"/>
    <n v="305627"/>
    <x v="8"/>
    <n v="360"/>
    <x v="0"/>
    <n v="75.72"/>
    <s v="First"/>
    <x v="8"/>
    <s v="Expired"/>
    <x v="1"/>
    <n v="153222.73000000001"/>
    <x v="1"/>
  </r>
  <r>
    <x v="2"/>
    <n v="40.1"/>
    <x v="5"/>
    <x v="15"/>
    <n v="262628"/>
    <x v="0"/>
    <n v="878"/>
    <x v="1"/>
    <n v="70.989999999999995"/>
    <s v="First"/>
    <x v="2"/>
    <s v="Expired"/>
    <x v="1"/>
    <n v="188983.32"/>
    <x v="2"/>
  </r>
  <r>
    <x v="5"/>
    <n v="11.99"/>
    <x v="1"/>
    <x v="19"/>
    <n v="275741"/>
    <x v="0"/>
    <n v="279"/>
    <x v="2"/>
    <n v="59.25"/>
    <s v="Third"/>
    <x v="2"/>
    <s v="Expired"/>
    <x v="1"/>
    <n v="111102.47"/>
    <x v="3"/>
  </r>
  <r>
    <x v="4"/>
    <n v="25.77"/>
    <x v="7"/>
    <x v="17"/>
    <n v="248366"/>
    <x v="1"/>
    <n v="650"/>
    <x v="0"/>
    <n v="63.81"/>
    <s v="First"/>
    <x v="6"/>
    <s v="Expired"/>
    <x v="1"/>
    <n v="100117.69"/>
    <x v="0"/>
  </r>
  <r>
    <x v="4"/>
    <n v="50.67"/>
    <x v="2"/>
    <x v="27"/>
    <n v="79497"/>
    <x v="0"/>
    <n v="644"/>
    <x v="0"/>
    <n v="78.13"/>
    <s v="Third"/>
    <x v="1"/>
    <s v="Active"/>
    <x v="0"/>
    <n v="36275.79"/>
    <x v="2"/>
  </r>
  <r>
    <x v="7"/>
    <n v="16.649999999999999"/>
    <x v="2"/>
    <x v="34"/>
    <n v="216081"/>
    <x v="0"/>
    <n v="740"/>
    <x v="1"/>
    <n v="64.02"/>
    <s v="Third"/>
    <x v="1"/>
    <s v="Active"/>
    <x v="1"/>
    <n v="143612.78"/>
    <x v="0"/>
  </r>
  <r>
    <x v="0"/>
    <n v="59.45"/>
    <x v="4"/>
    <x v="22"/>
    <n v="57299"/>
    <x v="0"/>
    <n v="150"/>
    <x v="0"/>
    <n v="73.400000000000006"/>
    <s v="Second"/>
    <x v="4"/>
    <s v="Not Available"/>
    <x v="1"/>
    <n v="33881.870000000003"/>
    <x v="3"/>
  </r>
  <r>
    <x v="5"/>
    <n v="15.43"/>
    <x v="0"/>
    <x v="6"/>
    <n v="203767"/>
    <x v="3"/>
    <n v="383"/>
    <x v="1"/>
    <n v="62.33"/>
    <s v="First"/>
    <x v="4"/>
    <s v="Not Available"/>
    <x v="0"/>
    <n v="135831.75"/>
    <x v="3"/>
  </r>
  <r>
    <x v="1"/>
    <n v="53.42"/>
    <x v="4"/>
    <x v="16"/>
    <n v="262264"/>
    <x v="5"/>
    <n v="624"/>
    <x v="0"/>
    <n v="99.7"/>
    <s v="Second"/>
    <x v="1"/>
    <s v="Not Available"/>
    <x v="0"/>
    <n v="167577.35999999999"/>
    <x v="1"/>
  </r>
  <r>
    <x v="0"/>
    <n v="10.050000000000001"/>
    <x v="0"/>
    <x v="39"/>
    <n v="294171"/>
    <x v="0"/>
    <n v="651"/>
    <x v="2"/>
    <n v="43.91"/>
    <s v="Third"/>
    <x v="4"/>
    <s v="Not Available"/>
    <x v="1"/>
    <n v="172633.84"/>
    <x v="3"/>
  </r>
  <r>
    <x v="6"/>
    <n v="48.78"/>
    <x v="0"/>
    <x v="0"/>
    <n v="93752"/>
    <x v="1"/>
    <n v="610"/>
    <x v="1"/>
    <n v="64.31"/>
    <s v="Third"/>
    <x v="2"/>
    <s v="Expired"/>
    <x v="0"/>
    <n v="67713.8"/>
    <x v="3"/>
  </r>
  <r>
    <x v="6"/>
    <n v="73.59"/>
    <x v="4"/>
    <x v="18"/>
    <n v="284417"/>
    <x v="5"/>
    <n v="535"/>
    <x v="1"/>
    <n v="77.2"/>
    <s v="Second"/>
    <x v="7"/>
    <s v="Active"/>
    <x v="0"/>
    <n v="181964.77"/>
    <x v="0"/>
  </r>
  <r>
    <x v="9"/>
    <n v="43.57"/>
    <x v="0"/>
    <x v="39"/>
    <n v="189533"/>
    <x v="6"/>
    <n v="813"/>
    <x v="0"/>
    <n v="73.78"/>
    <s v="Second"/>
    <x v="9"/>
    <s v="Expired"/>
    <x v="1"/>
    <n v="95714.09"/>
    <x v="1"/>
  </r>
  <r>
    <x v="9"/>
    <n v="66.25"/>
    <x v="7"/>
    <x v="17"/>
    <n v="194859"/>
    <x v="9"/>
    <n v="595"/>
    <x v="2"/>
    <n v="47.7"/>
    <s v="Third"/>
    <x v="1"/>
    <s v="Active"/>
    <x v="1"/>
    <n v="149127.63"/>
    <x v="1"/>
  </r>
  <r>
    <x v="9"/>
    <n v="74.930000000000007"/>
    <x v="3"/>
    <x v="7"/>
    <n v="141285"/>
    <x v="6"/>
    <n v="714"/>
    <x v="0"/>
    <n v="85.75"/>
    <s v="Third"/>
    <x v="6"/>
    <s v="Expired"/>
    <x v="0"/>
    <n v="64903.65"/>
    <x v="0"/>
  </r>
  <r>
    <x v="1"/>
    <n v="22.45"/>
    <x v="7"/>
    <x v="28"/>
    <n v="66553"/>
    <x v="9"/>
    <n v="479"/>
    <x v="1"/>
    <n v="85.9"/>
    <s v="Second"/>
    <x v="0"/>
    <s v="Not Available"/>
    <x v="1"/>
    <n v="49108.97"/>
    <x v="3"/>
  </r>
  <r>
    <x v="0"/>
    <n v="24.01"/>
    <x v="4"/>
    <x v="16"/>
    <n v="277949"/>
    <x v="0"/>
    <n v="974"/>
    <x v="0"/>
    <n v="88.55"/>
    <s v="First"/>
    <x v="2"/>
    <s v="Not Available"/>
    <x v="1"/>
    <n v="186097.74"/>
    <x v="3"/>
  </r>
  <r>
    <x v="2"/>
    <n v="69.48"/>
    <x v="5"/>
    <x v="20"/>
    <n v="291770"/>
    <x v="2"/>
    <n v="587"/>
    <x v="2"/>
    <n v="48.65"/>
    <s v="Third"/>
    <x v="3"/>
    <s v="Active"/>
    <x v="0"/>
    <n v="195931.99"/>
    <x v="0"/>
  </r>
  <r>
    <x v="8"/>
    <n v="28.82"/>
    <x v="5"/>
    <x v="13"/>
    <n v="69468"/>
    <x v="1"/>
    <n v="792"/>
    <x v="0"/>
    <n v="74.05"/>
    <s v="Third"/>
    <x v="6"/>
    <s v="Expired"/>
    <x v="0"/>
    <n v="43442.68"/>
    <x v="3"/>
  </r>
  <r>
    <x v="8"/>
    <n v="13.94"/>
    <x v="6"/>
    <x v="21"/>
    <n v="100721"/>
    <x v="3"/>
    <n v="499"/>
    <x v="0"/>
    <n v="82.11"/>
    <s v="Third"/>
    <x v="0"/>
    <s v="Active"/>
    <x v="0"/>
    <n v="48055.92"/>
    <x v="2"/>
  </r>
  <r>
    <x v="9"/>
    <n v="16.41"/>
    <x v="0"/>
    <x v="6"/>
    <n v="375031"/>
    <x v="0"/>
    <n v="625"/>
    <x v="1"/>
    <n v="77.819999999999993"/>
    <s v="Second"/>
    <x v="4"/>
    <s v="Active"/>
    <x v="0"/>
    <n v="227520.72"/>
    <x v="0"/>
  </r>
  <r>
    <x v="6"/>
    <n v="61.21"/>
    <x v="0"/>
    <x v="29"/>
    <n v="207409"/>
    <x v="4"/>
    <n v="606"/>
    <x v="1"/>
    <n v="64.94"/>
    <s v="Third"/>
    <x v="0"/>
    <s v="Not Available"/>
    <x v="1"/>
    <n v="146822.51"/>
    <x v="1"/>
  </r>
  <r>
    <x v="1"/>
    <n v="48.04"/>
    <x v="4"/>
    <x v="22"/>
    <n v="118398"/>
    <x v="7"/>
    <n v="999"/>
    <x v="0"/>
    <n v="94"/>
    <s v="Third"/>
    <x v="2"/>
    <s v="Active"/>
    <x v="1"/>
    <n v="77638.429999999993"/>
    <x v="2"/>
  </r>
  <r>
    <x v="8"/>
    <n v="12.65"/>
    <x v="2"/>
    <x v="38"/>
    <n v="201014"/>
    <x v="4"/>
    <n v="190"/>
    <x v="2"/>
    <n v="52.63"/>
    <s v="Third"/>
    <x v="0"/>
    <s v="Expired"/>
    <x v="0"/>
    <n v="98552.82"/>
    <x v="0"/>
  </r>
  <r>
    <x v="6"/>
    <n v="75.69"/>
    <x v="3"/>
    <x v="3"/>
    <n v="120862"/>
    <x v="9"/>
    <n v="930"/>
    <x v="1"/>
    <n v="81.19"/>
    <s v="Third"/>
    <x v="0"/>
    <s v="Active"/>
    <x v="0"/>
    <n v="61716.07"/>
    <x v="3"/>
  </r>
  <r>
    <x v="1"/>
    <n v="60.6"/>
    <x v="0"/>
    <x v="39"/>
    <n v="189411"/>
    <x v="5"/>
    <n v="281"/>
    <x v="1"/>
    <n v="82.15"/>
    <s v="First"/>
    <x v="5"/>
    <s v="Not Available"/>
    <x v="1"/>
    <n v="77562.53"/>
    <x v="3"/>
  </r>
  <r>
    <x v="7"/>
    <n v="52.19"/>
    <x v="4"/>
    <x v="16"/>
    <n v="229440"/>
    <x v="5"/>
    <n v="750"/>
    <x v="2"/>
    <n v="27.88"/>
    <s v="First"/>
    <x v="5"/>
    <s v="Expired"/>
    <x v="0"/>
    <n v="136897.65"/>
    <x v="2"/>
  </r>
  <r>
    <x v="0"/>
    <n v="14.58"/>
    <x v="2"/>
    <x v="38"/>
    <n v="346546"/>
    <x v="8"/>
    <n v="653"/>
    <x v="0"/>
    <n v="74.33"/>
    <s v="Second"/>
    <x v="0"/>
    <s v="Active"/>
    <x v="1"/>
    <n v="204171.69"/>
    <x v="3"/>
  </r>
  <r>
    <x v="8"/>
    <n v="33.119999999999997"/>
    <x v="5"/>
    <x v="13"/>
    <n v="136381"/>
    <x v="2"/>
    <n v="974"/>
    <x v="2"/>
    <n v="54.64"/>
    <s v="Second"/>
    <x v="6"/>
    <s v="Expired"/>
    <x v="0"/>
    <n v="86725.22"/>
    <x v="0"/>
  </r>
  <r>
    <x v="3"/>
    <n v="53.32"/>
    <x v="6"/>
    <x v="24"/>
    <n v="88895"/>
    <x v="8"/>
    <n v="272"/>
    <x v="0"/>
    <n v="91.84"/>
    <s v="Second"/>
    <x v="9"/>
    <s v="Not Available"/>
    <x v="1"/>
    <n v="62685.73"/>
    <x v="2"/>
  </r>
  <r>
    <x v="0"/>
    <n v="12.93"/>
    <x v="7"/>
    <x v="28"/>
    <n v="349882"/>
    <x v="1"/>
    <n v="544"/>
    <x v="1"/>
    <n v="74.209999999999994"/>
    <s v="First"/>
    <x v="6"/>
    <s v="Active"/>
    <x v="1"/>
    <n v="246250.14"/>
    <x v="0"/>
  </r>
  <r>
    <x v="8"/>
    <n v="30.43"/>
    <x v="3"/>
    <x v="3"/>
    <n v="104258"/>
    <x v="8"/>
    <n v="871"/>
    <x v="1"/>
    <n v="69.59"/>
    <s v="Third"/>
    <x v="9"/>
    <s v="Not Available"/>
    <x v="1"/>
    <n v="78120.850000000006"/>
    <x v="2"/>
  </r>
  <r>
    <x v="2"/>
    <n v="14.29"/>
    <x v="5"/>
    <x v="5"/>
    <n v="193561"/>
    <x v="0"/>
    <n v="704"/>
    <x v="1"/>
    <n v="84.71"/>
    <s v="First"/>
    <x v="2"/>
    <s v="Not Available"/>
    <x v="0"/>
    <n v="89879.54"/>
    <x v="1"/>
  </r>
  <r>
    <x v="0"/>
    <n v="5.0199999999999996"/>
    <x v="3"/>
    <x v="32"/>
    <n v="234978"/>
    <x v="7"/>
    <n v="952"/>
    <x v="2"/>
    <n v="52.21"/>
    <s v="Second"/>
    <x v="0"/>
    <s v="Active"/>
    <x v="1"/>
    <n v="157273.45000000001"/>
    <x v="2"/>
  </r>
  <r>
    <x v="0"/>
    <n v="26.35"/>
    <x v="7"/>
    <x v="30"/>
    <n v="329015"/>
    <x v="5"/>
    <n v="142"/>
    <x v="2"/>
    <n v="54.38"/>
    <s v="Third"/>
    <x v="0"/>
    <s v="Active"/>
    <x v="1"/>
    <n v="193025.55"/>
    <x v="3"/>
  </r>
  <r>
    <x v="8"/>
    <n v="61.53"/>
    <x v="6"/>
    <x v="10"/>
    <n v="179917"/>
    <x v="4"/>
    <n v="643"/>
    <x v="0"/>
    <n v="86.37"/>
    <s v="Second"/>
    <x v="0"/>
    <s v="Not Available"/>
    <x v="0"/>
    <n v="97303.45"/>
    <x v="0"/>
  </r>
  <r>
    <x v="3"/>
    <n v="9.74"/>
    <x v="2"/>
    <x v="27"/>
    <n v="62832"/>
    <x v="5"/>
    <n v="424"/>
    <x v="1"/>
    <n v="62.69"/>
    <s v="Second"/>
    <x v="9"/>
    <s v="Expired"/>
    <x v="0"/>
    <n v="31737.27"/>
    <x v="0"/>
  </r>
  <r>
    <x v="1"/>
    <n v="37.11"/>
    <x v="0"/>
    <x v="29"/>
    <n v="106365"/>
    <x v="7"/>
    <n v="760"/>
    <x v="2"/>
    <n v="45.28"/>
    <s v="Second"/>
    <x v="2"/>
    <s v="Active"/>
    <x v="0"/>
    <n v="68203.13"/>
    <x v="1"/>
  </r>
  <r>
    <x v="5"/>
    <n v="34.380000000000003"/>
    <x v="5"/>
    <x v="13"/>
    <n v="305268"/>
    <x v="3"/>
    <n v="972"/>
    <x v="0"/>
    <n v="86.76"/>
    <s v="First"/>
    <x v="4"/>
    <s v="Expired"/>
    <x v="1"/>
    <n v="128402.9"/>
    <x v="3"/>
  </r>
  <r>
    <x v="5"/>
    <n v="17.649999999999999"/>
    <x v="7"/>
    <x v="28"/>
    <n v="246375"/>
    <x v="7"/>
    <n v="588"/>
    <x v="2"/>
    <n v="48.23"/>
    <s v="First"/>
    <x v="7"/>
    <s v="Active"/>
    <x v="1"/>
    <n v="119809.22"/>
    <x v="2"/>
  </r>
  <r>
    <x v="9"/>
    <n v="34.58"/>
    <x v="7"/>
    <x v="36"/>
    <n v="299683"/>
    <x v="7"/>
    <n v="143"/>
    <x v="1"/>
    <n v="80.400000000000006"/>
    <s v="Third"/>
    <x v="7"/>
    <s v="Expired"/>
    <x v="0"/>
    <n v="179750.09"/>
    <x v="3"/>
  </r>
  <r>
    <x v="6"/>
    <n v="10.68"/>
    <x v="5"/>
    <x v="5"/>
    <n v="220230"/>
    <x v="2"/>
    <n v="207"/>
    <x v="2"/>
    <n v="45.29"/>
    <s v="First"/>
    <x v="3"/>
    <s v="Active"/>
    <x v="0"/>
    <n v="140024.45000000001"/>
    <x v="0"/>
  </r>
  <r>
    <x v="1"/>
    <n v="25.1"/>
    <x v="6"/>
    <x v="10"/>
    <n v="265360"/>
    <x v="6"/>
    <n v="297"/>
    <x v="2"/>
    <n v="45.01"/>
    <s v="Second"/>
    <x v="7"/>
    <s v="Not Available"/>
    <x v="1"/>
    <n v="155119.81"/>
    <x v="1"/>
  </r>
  <r>
    <x v="7"/>
    <n v="56.8"/>
    <x v="7"/>
    <x v="36"/>
    <n v="305344"/>
    <x v="4"/>
    <n v="120"/>
    <x v="2"/>
    <n v="44.56"/>
    <s v="First"/>
    <x v="0"/>
    <s v="Not Available"/>
    <x v="1"/>
    <n v="234153.58"/>
    <x v="0"/>
  </r>
  <r>
    <x v="7"/>
    <n v="44.74"/>
    <x v="5"/>
    <x v="9"/>
    <n v="339403"/>
    <x v="3"/>
    <n v="911"/>
    <x v="2"/>
    <n v="55.67"/>
    <s v="First"/>
    <x v="4"/>
    <s v="Active"/>
    <x v="0"/>
    <n v="270900.13"/>
    <x v="3"/>
  </r>
  <r>
    <x v="2"/>
    <n v="26.56"/>
    <x v="7"/>
    <x v="36"/>
    <n v="245971"/>
    <x v="4"/>
    <n v="942"/>
    <x v="2"/>
    <n v="26.77"/>
    <s v="Third"/>
    <x v="0"/>
    <s v="Not Available"/>
    <x v="1"/>
    <n v="152175.04000000001"/>
    <x v="3"/>
  </r>
  <r>
    <x v="3"/>
    <n v="33.799999999999997"/>
    <x v="5"/>
    <x v="13"/>
    <n v="362499"/>
    <x v="2"/>
    <n v="335"/>
    <x v="1"/>
    <n v="85.48"/>
    <s v="Second"/>
    <x v="3"/>
    <s v="Expired"/>
    <x v="0"/>
    <n v="229133.2"/>
    <x v="1"/>
  </r>
  <r>
    <x v="1"/>
    <n v="48.39"/>
    <x v="1"/>
    <x v="26"/>
    <n v="164159"/>
    <x v="9"/>
    <n v="160"/>
    <x v="0"/>
    <n v="69.64"/>
    <s v="Second"/>
    <x v="0"/>
    <s v="Active"/>
    <x v="0"/>
    <n v="70033.39"/>
    <x v="3"/>
  </r>
  <r>
    <x v="5"/>
    <n v="75.92"/>
    <x v="0"/>
    <x v="29"/>
    <n v="231148"/>
    <x v="5"/>
    <n v="432"/>
    <x v="0"/>
    <n v="67.25"/>
    <s v="Second"/>
    <x v="9"/>
    <s v="Not Available"/>
    <x v="1"/>
    <n v="119088.1"/>
    <x v="0"/>
  </r>
  <r>
    <x v="8"/>
    <n v="73.98"/>
    <x v="4"/>
    <x v="4"/>
    <n v="97236"/>
    <x v="5"/>
    <n v="978"/>
    <x v="2"/>
    <n v="34.11"/>
    <s v="Third"/>
    <x v="0"/>
    <s v="Expired"/>
    <x v="0"/>
    <n v="70560.009999999995"/>
    <x v="1"/>
  </r>
  <r>
    <x v="9"/>
    <n v="19.43"/>
    <x v="6"/>
    <x v="31"/>
    <n v="73188"/>
    <x v="8"/>
    <n v="377"/>
    <x v="0"/>
    <n v="76.22"/>
    <s v="Second"/>
    <x v="0"/>
    <s v="Not Available"/>
    <x v="0"/>
    <n v="39319.75"/>
    <x v="3"/>
  </r>
  <r>
    <x v="6"/>
    <n v="43.57"/>
    <x v="7"/>
    <x v="30"/>
    <n v="111335"/>
    <x v="2"/>
    <n v="927"/>
    <x v="1"/>
    <n v="75.23"/>
    <s v="Second"/>
    <x v="1"/>
    <s v="Not Available"/>
    <x v="0"/>
    <n v="54383.72"/>
    <x v="1"/>
  </r>
  <r>
    <x v="4"/>
    <n v="62.41"/>
    <x v="7"/>
    <x v="28"/>
    <n v="328141"/>
    <x v="2"/>
    <n v="141"/>
    <x v="0"/>
    <n v="65.7"/>
    <s v="Third"/>
    <x v="4"/>
    <s v="Active"/>
    <x v="0"/>
    <n v="253870.69"/>
    <x v="3"/>
  </r>
  <r>
    <x v="7"/>
    <n v="70.56"/>
    <x v="5"/>
    <x v="5"/>
    <n v="356495"/>
    <x v="2"/>
    <n v="342"/>
    <x v="0"/>
    <n v="92.07"/>
    <s v="Second"/>
    <x v="0"/>
    <s v="Active"/>
    <x v="1"/>
    <n v="148024.89000000001"/>
    <x v="1"/>
  </r>
  <r>
    <x v="4"/>
    <n v="9.36"/>
    <x v="4"/>
    <x v="18"/>
    <n v="247224"/>
    <x v="9"/>
    <n v="452"/>
    <x v="0"/>
    <n v="98.77"/>
    <s v="Second"/>
    <x v="1"/>
    <s v="Expired"/>
    <x v="1"/>
    <n v="136751.79"/>
    <x v="1"/>
  </r>
  <r>
    <x v="1"/>
    <n v="44.89"/>
    <x v="0"/>
    <x v="0"/>
    <n v="193459"/>
    <x v="3"/>
    <n v="989"/>
    <x v="0"/>
    <n v="67.45"/>
    <s v="Second"/>
    <x v="1"/>
    <s v="Active"/>
    <x v="1"/>
    <n v="104693.58"/>
    <x v="3"/>
  </r>
  <r>
    <x v="3"/>
    <n v="17.91"/>
    <x v="4"/>
    <x v="12"/>
    <n v="229277"/>
    <x v="6"/>
    <n v="509"/>
    <x v="0"/>
    <n v="81.47"/>
    <s v="Third"/>
    <x v="6"/>
    <s v="Not Available"/>
    <x v="0"/>
    <n v="105536.99"/>
    <x v="1"/>
  </r>
  <r>
    <x v="9"/>
    <n v="60.29"/>
    <x v="3"/>
    <x v="7"/>
    <n v="360718"/>
    <x v="6"/>
    <n v="651"/>
    <x v="1"/>
    <n v="96.72"/>
    <s v="Third"/>
    <x v="6"/>
    <s v="Active"/>
    <x v="1"/>
    <n v="215155.59"/>
    <x v="1"/>
  </r>
  <r>
    <x v="0"/>
    <n v="65.41"/>
    <x v="2"/>
    <x v="27"/>
    <n v="63172"/>
    <x v="5"/>
    <n v="761"/>
    <x v="0"/>
    <n v="70.2"/>
    <s v="First"/>
    <x v="5"/>
    <s v="Not Available"/>
    <x v="1"/>
    <n v="36134.160000000003"/>
    <x v="0"/>
  </r>
  <r>
    <x v="9"/>
    <n v="48.22"/>
    <x v="0"/>
    <x v="29"/>
    <n v="180208"/>
    <x v="9"/>
    <n v="492"/>
    <x v="2"/>
    <n v="28.52"/>
    <s v="Second"/>
    <x v="1"/>
    <s v="Active"/>
    <x v="0"/>
    <n v="121242.31"/>
    <x v="1"/>
  </r>
  <r>
    <x v="6"/>
    <n v="52.22"/>
    <x v="7"/>
    <x v="23"/>
    <n v="101799"/>
    <x v="8"/>
    <n v="807"/>
    <x v="2"/>
    <n v="57.09"/>
    <s v="Second"/>
    <x v="8"/>
    <s v="Expired"/>
    <x v="1"/>
    <n v="74040.2"/>
    <x v="1"/>
  </r>
  <r>
    <x v="5"/>
    <n v="55.5"/>
    <x v="2"/>
    <x v="38"/>
    <n v="393303"/>
    <x v="4"/>
    <n v="317"/>
    <x v="1"/>
    <n v="72.930000000000007"/>
    <s v="Third"/>
    <x v="0"/>
    <s v="Expired"/>
    <x v="0"/>
    <n v="163232.03"/>
    <x v="3"/>
  </r>
  <r>
    <x v="7"/>
    <n v="34.1"/>
    <x v="4"/>
    <x v="22"/>
    <n v="288431"/>
    <x v="9"/>
    <n v="846"/>
    <x v="2"/>
    <n v="59.72"/>
    <s v="First"/>
    <x v="1"/>
    <s v="Expired"/>
    <x v="0"/>
    <n v="171530.57"/>
    <x v="2"/>
  </r>
  <r>
    <x v="0"/>
    <n v="18.920000000000002"/>
    <x v="7"/>
    <x v="17"/>
    <n v="320638"/>
    <x v="1"/>
    <n v="657"/>
    <x v="2"/>
    <n v="35.08"/>
    <s v="First"/>
    <x v="6"/>
    <s v="Expired"/>
    <x v="1"/>
    <n v="254650.07"/>
    <x v="1"/>
  </r>
  <r>
    <x v="0"/>
    <n v="61.57"/>
    <x v="4"/>
    <x v="22"/>
    <n v="181129"/>
    <x v="8"/>
    <n v="716"/>
    <x v="0"/>
    <n v="79.02"/>
    <s v="First"/>
    <x v="8"/>
    <s v="Active"/>
    <x v="0"/>
    <n v="87637.47"/>
    <x v="0"/>
  </r>
  <r>
    <x v="3"/>
    <n v="35.119999999999997"/>
    <x v="3"/>
    <x v="7"/>
    <n v="207621"/>
    <x v="9"/>
    <n v="604"/>
    <x v="2"/>
    <n v="26.1"/>
    <s v="First"/>
    <x v="1"/>
    <s v="Active"/>
    <x v="0"/>
    <n v="153524.85"/>
    <x v="3"/>
  </r>
  <r>
    <x v="3"/>
    <n v="24.85"/>
    <x v="4"/>
    <x v="22"/>
    <n v="373992"/>
    <x v="3"/>
    <n v="146"/>
    <x v="1"/>
    <n v="66.25"/>
    <s v="Third"/>
    <x v="4"/>
    <s v="Expired"/>
    <x v="0"/>
    <n v="246698.42"/>
    <x v="2"/>
  </r>
  <r>
    <x v="8"/>
    <n v="33.520000000000003"/>
    <x v="2"/>
    <x v="2"/>
    <n v="185156"/>
    <x v="6"/>
    <n v="846"/>
    <x v="2"/>
    <n v="47.94"/>
    <s v="First"/>
    <x v="9"/>
    <s v="Not Available"/>
    <x v="1"/>
    <n v="97994.2"/>
    <x v="0"/>
  </r>
  <r>
    <x v="6"/>
    <n v="24.82"/>
    <x v="7"/>
    <x v="17"/>
    <n v="354989"/>
    <x v="0"/>
    <n v="178"/>
    <x v="1"/>
    <n v="72.94"/>
    <s v="Third"/>
    <x v="2"/>
    <s v="Active"/>
    <x v="0"/>
    <n v="236034.15"/>
    <x v="0"/>
  </r>
  <r>
    <x v="6"/>
    <n v="77.430000000000007"/>
    <x v="7"/>
    <x v="23"/>
    <n v="212431"/>
    <x v="7"/>
    <n v="775"/>
    <x v="0"/>
    <n v="96.21"/>
    <s v="Third"/>
    <x v="4"/>
    <s v="Expired"/>
    <x v="1"/>
    <n v="122126.36"/>
    <x v="0"/>
  </r>
  <r>
    <x v="3"/>
    <n v="23.99"/>
    <x v="7"/>
    <x v="17"/>
    <n v="216743"/>
    <x v="1"/>
    <n v="131"/>
    <x v="2"/>
    <n v="43.96"/>
    <s v="Third"/>
    <x v="6"/>
    <s v="Expired"/>
    <x v="1"/>
    <n v="168957.15"/>
    <x v="1"/>
  </r>
  <r>
    <x v="1"/>
    <n v="71.400000000000006"/>
    <x v="5"/>
    <x v="5"/>
    <n v="379685"/>
    <x v="6"/>
    <n v="378"/>
    <x v="0"/>
    <n v="91.76"/>
    <s v="First"/>
    <x v="9"/>
    <s v="Not Available"/>
    <x v="0"/>
    <n v="223557.01"/>
    <x v="0"/>
  </r>
  <r>
    <x v="6"/>
    <n v="15.23"/>
    <x v="1"/>
    <x v="19"/>
    <n v="394683"/>
    <x v="0"/>
    <n v="466"/>
    <x v="1"/>
    <n v="78.09"/>
    <s v="Second"/>
    <x v="2"/>
    <s v="Not Available"/>
    <x v="1"/>
    <n v="197028.09"/>
    <x v="3"/>
  </r>
  <r>
    <x v="3"/>
    <n v="48.3"/>
    <x v="6"/>
    <x v="21"/>
    <n v="61628"/>
    <x v="7"/>
    <n v="813"/>
    <x v="1"/>
    <n v="77.37"/>
    <s v="Second"/>
    <x v="1"/>
    <s v="Expired"/>
    <x v="1"/>
    <n v="28986.45"/>
    <x v="2"/>
  </r>
  <r>
    <x v="9"/>
    <n v="55.64"/>
    <x v="2"/>
    <x v="8"/>
    <n v="77455"/>
    <x v="0"/>
    <n v="144"/>
    <x v="2"/>
    <n v="35.700000000000003"/>
    <s v="Third"/>
    <x v="2"/>
    <s v="Expired"/>
    <x v="0"/>
    <n v="56485.24"/>
    <x v="0"/>
  </r>
  <r>
    <x v="3"/>
    <n v="58.23"/>
    <x v="2"/>
    <x v="8"/>
    <n v="102137"/>
    <x v="6"/>
    <n v="427"/>
    <x v="2"/>
    <n v="42.47"/>
    <s v="First"/>
    <x v="9"/>
    <s v="Active"/>
    <x v="1"/>
    <n v="41709.760000000002"/>
    <x v="1"/>
  </r>
  <r>
    <x v="4"/>
    <n v="17.11"/>
    <x v="1"/>
    <x v="1"/>
    <n v="301837"/>
    <x v="7"/>
    <n v="787"/>
    <x v="2"/>
    <n v="43.1"/>
    <s v="Second"/>
    <x v="2"/>
    <s v="Not Available"/>
    <x v="1"/>
    <n v="138476.54999999999"/>
    <x v="1"/>
  </r>
  <r>
    <x v="7"/>
    <n v="28.06"/>
    <x v="3"/>
    <x v="7"/>
    <n v="140565"/>
    <x v="6"/>
    <n v="742"/>
    <x v="1"/>
    <n v="83.81"/>
    <s v="Second"/>
    <x v="1"/>
    <s v="Not Available"/>
    <x v="0"/>
    <n v="83461.63"/>
    <x v="2"/>
  </r>
  <r>
    <x v="0"/>
    <n v="9.26"/>
    <x v="3"/>
    <x v="7"/>
    <n v="91580"/>
    <x v="6"/>
    <n v="767"/>
    <x v="1"/>
    <n v="86.95"/>
    <s v="Third"/>
    <x v="0"/>
    <s v="Active"/>
    <x v="0"/>
    <n v="65667.94"/>
    <x v="0"/>
  </r>
  <r>
    <x v="3"/>
    <n v="16.670000000000002"/>
    <x v="4"/>
    <x v="4"/>
    <n v="326191"/>
    <x v="9"/>
    <n v="369"/>
    <x v="1"/>
    <n v="71.56"/>
    <s v="Third"/>
    <x v="0"/>
    <s v="Not Available"/>
    <x v="0"/>
    <n v="173018.5"/>
    <x v="2"/>
  </r>
  <r>
    <x v="4"/>
    <n v="16.420000000000002"/>
    <x v="0"/>
    <x v="39"/>
    <n v="52208"/>
    <x v="7"/>
    <n v="440"/>
    <x v="2"/>
    <n v="43.31"/>
    <s v="Third"/>
    <x v="0"/>
    <s v="Active"/>
    <x v="1"/>
    <n v="35865.19"/>
    <x v="2"/>
  </r>
  <r>
    <x v="1"/>
    <n v="12.67"/>
    <x v="1"/>
    <x v="19"/>
    <n v="254861"/>
    <x v="2"/>
    <n v="198"/>
    <x v="2"/>
    <n v="54.07"/>
    <s v="Third"/>
    <x v="1"/>
    <s v="Not Available"/>
    <x v="1"/>
    <n v="144884.07"/>
    <x v="2"/>
  </r>
  <r>
    <x v="0"/>
    <n v="43.66"/>
    <x v="4"/>
    <x v="22"/>
    <n v="251791"/>
    <x v="5"/>
    <n v="635"/>
    <x v="2"/>
    <n v="59.06"/>
    <s v="First"/>
    <x v="5"/>
    <s v="Active"/>
    <x v="1"/>
    <n v="182517.7"/>
    <x v="1"/>
  </r>
  <r>
    <x v="6"/>
    <n v="68.819999999999993"/>
    <x v="7"/>
    <x v="28"/>
    <n v="180339"/>
    <x v="0"/>
    <n v="735"/>
    <x v="0"/>
    <n v="82.38"/>
    <s v="First"/>
    <x v="2"/>
    <s v="Active"/>
    <x v="0"/>
    <n v="89567.14"/>
    <x v="1"/>
  </r>
  <r>
    <x v="6"/>
    <n v="12.39"/>
    <x v="4"/>
    <x v="16"/>
    <n v="322550"/>
    <x v="4"/>
    <n v="303"/>
    <x v="1"/>
    <n v="71.540000000000006"/>
    <s v="Third"/>
    <x v="0"/>
    <s v="Active"/>
    <x v="1"/>
    <n v="158068.57"/>
    <x v="3"/>
  </r>
  <r>
    <x v="7"/>
    <n v="68.42"/>
    <x v="2"/>
    <x v="27"/>
    <n v="291973"/>
    <x v="6"/>
    <n v="626"/>
    <x v="1"/>
    <n v="78.33"/>
    <s v="Third"/>
    <x v="0"/>
    <s v="Not Available"/>
    <x v="1"/>
    <n v="153112.6"/>
    <x v="3"/>
  </r>
  <r>
    <x v="4"/>
    <n v="60.56"/>
    <x v="6"/>
    <x v="33"/>
    <n v="250242"/>
    <x v="9"/>
    <n v="292"/>
    <x v="2"/>
    <n v="27.08"/>
    <s v="Third"/>
    <x v="0"/>
    <s v="Active"/>
    <x v="1"/>
    <n v="143140.32"/>
    <x v="1"/>
  </r>
  <r>
    <x v="0"/>
    <n v="42.83"/>
    <x v="6"/>
    <x v="24"/>
    <n v="162747"/>
    <x v="2"/>
    <n v="252"/>
    <x v="2"/>
    <n v="27.73"/>
    <s v="Second"/>
    <x v="0"/>
    <s v="Expired"/>
    <x v="1"/>
    <n v="97090.49"/>
    <x v="3"/>
  </r>
  <r>
    <x v="0"/>
    <n v="67.790000000000006"/>
    <x v="6"/>
    <x v="24"/>
    <n v="66106"/>
    <x v="9"/>
    <n v="287"/>
    <x v="1"/>
    <n v="95.65"/>
    <s v="Second"/>
    <x v="0"/>
    <s v="Expired"/>
    <x v="0"/>
    <n v="33248.04"/>
    <x v="0"/>
  </r>
  <r>
    <x v="4"/>
    <n v="72.34"/>
    <x v="2"/>
    <x v="34"/>
    <n v="368938"/>
    <x v="6"/>
    <n v="943"/>
    <x v="0"/>
    <n v="93.44"/>
    <s v="Second"/>
    <x v="3"/>
    <s v="Expired"/>
    <x v="1"/>
    <n v="287319.53000000003"/>
    <x v="3"/>
  </r>
  <r>
    <x v="5"/>
    <n v="78"/>
    <x v="1"/>
    <x v="1"/>
    <n v="80110"/>
    <x v="4"/>
    <n v="803"/>
    <x v="2"/>
    <n v="40.15"/>
    <s v="Second"/>
    <x v="0"/>
    <s v="Expired"/>
    <x v="1"/>
    <n v="40481.43"/>
    <x v="3"/>
  </r>
  <r>
    <x v="9"/>
    <n v="5.48"/>
    <x v="3"/>
    <x v="32"/>
    <n v="220642"/>
    <x v="9"/>
    <n v="490"/>
    <x v="2"/>
    <n v="55.8"/>
    <s v="Third"/>
    <x v="1"/>
    <s v="Active"/>
    <x v="0"/>
    <n v="132309.14000000001"/>
    <x v="0"/>
  </r>
  <r>
    <x v="6"/>
    <n v="78.02"/>
    <x v="7"/>
    <x v="36"/>
    <n v="74246"/>
    <x v="1"/>
    <n v="473"/>
    <x v="2"/>
    <n v="34.49"/>
    <s v="Third"/>
    <x v="4"/>
    <s v="Not Available"/>
    <x v="1"/>
    <n v="29726.98"/>
    <x v="2"/>
  </r>
  <r>
    <x v="8"/>
    <n v="23.92"/>
    <x v="0"/>
    <x v="39"/>
    <n v="364131"/>
    <x v="6"/>
    <n v="754"/>
    <x v="1"/>
    <n v="64.92"/>
    <s v="First"/>
    <x v="9"/>
    <s v="Expired"/>
    <x v="1"/>
    <n v="283260.84000000003"/>
    <x v="1"/>
  </r>
  <r>
    <x v="1"/>
    <n v="8.0500000000000007"/>
    <x v="3"/>
    <x v="32"/>
    <n v="326850"/>
    <x v="3"/>
    <n v="196"/>
    <x v="1"/>
    <n v="64.540000000000006"/>
    <s v="Third"/>
    <x v="4"/>
    <s v="Expired"/>
    <x v="1"/>
    <n v="159144.32999999999"/>
    <x v="2"/>
  </r>
  <r>
    <x v="4"/>
    <n v="68.489999999999995"/>
    <x v="1"/>
    <x v="19"/>
    <n v="62900"/>
    <x v="3"/>
    <n v="735"/>
    <x v="2"/>
    <n v="50.82"/>
    <s v="Third"/>
    <x v="0"/>
    <s v="Expired"/>
    <x v="0"/>
    <n v="28460.91"/>
    <x v="1"/>
  </r>
  <r>
    <x v="3"/>
    <n v="6.42"/>
    <x v="6"/>
    <x v="33"/>
    <n v="137398"/>
    <x v="4"/>
    <n v="756"/>
    <x v="2"/>
    <n v="50.24"/>
    <s v="First"/>
    <x v="0"/>
    <s v="Active"/>
    <x v="0"/>
    <n v="108161.47"/>
    <x v="2"/>
  </r>
  <r>
    <x v="9"/>
    <n v="68.59"/>
    <x v="7"/>
    <x v="36"/>
    <n v="199204"/>
    <x v="8"/>
    <n v="392"/>
    <x v="0"/>
    <n v="91.07"/>
    <s v="First"/>
    <x v="8"/>
    <s v="Active"/>
    <x v="1"/>
    <n v="127588.96"/>
    <x v="3"/>
  </r>
  <r>
    <x v="8"/>
    <n v="33.36"/>
    <x v="2"/>
    <x v="2"/>
    <n v="347783"/>
    <x v="5"/>
    <n v="290"/>
    <x v="1"/>
    <n v="71.400000000000006"/>
    <s v="Second"/>
    <x v="9"/>
    <s v="Active"/>
    <x v="1"/>
    <n v="202198.74"/>
    <x v="2"/>
  </r>
  <r>
    <x v="3"/>
    <n v="9.99"/>
    <x v="5"/>
    <x v="5"/>
    <n v="145310"/>
    <x v="3"/>
    <n v="453"/>
    <x v="1"/>
    <n v="89.21"/>
    <s v="First"/>
    <x v="4"/>
    <s v="Active"/>
    <x v="0"/>
    <n v="76373.98"/>
    <x v="3"/>
  </r>
  <r>
    <x v="6"/>
    <n v="67.540000000000006"/>
    <x v="6"/>
    <x v="31"/>
    <n v="296029"/>
    <x v="6"/>
    <n v="137"/>
    <x v="2"/>
    <n v="30.57"/>
    <s v="Third"/>
    <x v="0"/>
    <s v="Not Available"/>
    <x v="0"/>
    <n v="129012.86"/>
    <x v="2"/>
  </r>
  <r>
    <x v="4"/>
    <n v="62.31"/>
    <x v="7"/>
    <x v="36"/>
    <n v="265997"/>
    <x v="0"/>
    <n v="568"/>
    <x v="2"/>
    <n v="36.299999999999997"/>
    <s v="Third"/>
    <x v="0"/>
    <s v="Active"/>
    <x v="1"/>
    <n v="140694.29999999999"/>
    <x v="3"/>
  </r>
  <r>
    <x v="6"/>
    <n v="67.459999999999994"/>
    <x v="7"/>
    <x v="23"/>
    <n v="392637"/>
    <x v="3"/>
    <n v="313"/>
    <x v="1"/>
    <n v="89.59"/>
    <s v="First"/>
    <x v="4"/>
    <s v="Not Available"/>
    <x v="0"/>
    <n v="204272.4"/>
    <x v="0"/>
  </r>
  <r>
    <x v="8"/>
    <n v="67.17"/>
    <x v="0"/>
    <x v="29"/>
    <n v="184278"/>
    <x v="5"/>
    <n v="336"/>
    <x v="2"/>
    <n v="58.09"/>
    <s v="First"/>
    <x v="5"/>
    <s v="Active"/>
    <x v="1"/>
    <n v="108738.76"/>
    <x v="3"/>
  </r>
  <r>
    <x v="0"/>
    <n v="41.68"/>
    <x v="7"/>
    <x v="17"/>
    <n v="100898"/>
    <x v="2"/>
    <n v="388"/>
    <x v="2"/>
    <n v="41.94"/>
    <s v="Second"/>
    <x v="1"/>
    <s v="Not Available"/>
    <x v="0"/>
    <n v="68042.12"/>
    <x v="0"/>
  </r>
  <r>
    <x v="0"/>
    <n v="49.95"/>
    <x v="2"/>
    <x v="38"/>
    <n v="186392"/>
    <x v="0"/>
    <n v="193"/>
    <x v="2"/>
    <n v="30.65"/>
    <s v="Second"/>
    <x v="4"/>
    <s v="Expired"/>
    <x v="0"/>
    <n v="145272.9"/>
    <x v="1"/>
  </r>
  <r>
    <x v="6"/>
    <n v="7.79"/>
    <x v="2"/>
    <x v="34"/>
    <n v="371751"/>
    <x v="5"/>
    <n v="356"/>
    <x v="0"/>
    <n v="78.36"/>
    <s v="First"/>
    <x v="5"/>
    <s v="Expired"/>
    <x v="0"/>
    <n v="205411.73"/>
    <x v="0"/>
  </r>
  <r>
    <x v="1"/>
    <n v="35.08"/>
    <x v="3"/>
    <x v="11"/>
    <n v="165197"/>
    <x v="5"/>
    <n v="532"/>
    <x v="1"/>
    <n v="98.3"/>
    <s v="First"/>
    <x v="5"/>
    <s v="Not Available"/>
    <x v="0"/>
    <n v="79517.09"/>
    <x v="0"/>
  </r>
  <r>
    <x v="8"/>
    <n v="73.959999999999994"/>
    <x v="5"/>
    <x v="9"/>
    <n v="276711"/>
    <x v="9"/>
    <n v="209"/>
    <x v="0"/>
    <n v="61.69"/>
    <s v="Second"/>
    <x v="1"/>
    <s v="Not Available"/>
    <x v="1"/>
    <n v="166081.14000000001"/>
    <x v="0"/>
  </r>
  <r>
    <x v="6"/>
    <n v="5.26"/>
    <x v="6"/>
    <x v="10"/>
    <n v="313427"/>
    <x v="7"/>
    <n v="553"/>
    <x v="1"/>
    <n v="63.41"/>
    <s v="Second"/>
    <x v="0"/>
    <s v="Active"/>
    <x v="0"/>
    <n v="166374.74"/>
    <x v="0"/>
  </r>
  <r>
    <x v="5"/>
    <n v="72.34"/>
    <x v="5"/>
    <x v="20"/>
    <n v="129928"/>
    <x v="6"/>
    <n v="480"/>
    <x v="2"/>
    <n v="43.34"/>
    <s v="Second"/>
    <x v="1"/>
    <s v="Not Available"/>
    <x v="0"/>
    <n v="84313.03"/>
    <x v="1"/>
  </r>
  <r>
    <x v="1"/>
    <n v="44.39"/>
    <x v="0"/>
    <x v="29"/>
    <n v="163173"/>
    <x v="5"/>
    <n v="957"/>
    <x v="2"/>
    <n v="53.98"/>
    <s v="Third"/>
    <x v="0"/>
    <s v="Active"/>
    <x v="1"/>
    <n v="85664.01"/>
    <x v="2"/>
  </r>
  <r>
    <x v="5"/>
    <n v="67.64"/>
    <x v="3"/>
    <x v="32"/>
    <n v="386425"/>
    <x v="4"/>
    <n v="445"/>
    <x v="1"/>
    <n v="77.23"/>
    <s v="First"/>
    <x v="0"/>
    <s v="Active"/>
    <x v="1"/>
    <n v="217305.94"/>
    <x v="3"/>
  </r>
  <r>
    <x v="6"/>
    <n v="6.14"/>
    <x v="4"/>
    <x v="4"/>
    <n v="95876"/>
    <x v="9"/>
    <n v="958"/>
    <x v="0"/>
    <n v="69.88"/>
    <s v="First"/>
    <x v="1"/>
    <s v="Not Available"/>
    <x v="0"/>
    <n v="70468.89"/>
    <x v="3"/>
  </r>
  <r>
    <x v="0"/>
    <n v="35.229999999999997"/>
    <x v="6"/>
    <x v="31"/>
    <n v="227609"/>
    <x v="7"/>
    <n v="163"/>
    <x v="2"/>
    <n v="53.17"/>
    <s v="First"/>
    <x v="7"/>
    <s v="Active"/>
    <x v="0"/>
    <n v="95116.7"/>
    <x v="2"/>
  </r>
  <r>
    <x v="4"/>
    <n v="37.61"/>
    <x v="2"/>
    <x v="2"/>
    <n v="312758"/>
    <x v="2"/>
    <n v="193"/>
    <x v="0"/>
    <n v="71.91"/>
    <s v="First"/>
    <x v="3"/>
    <s v="Expired"/>
    <x v="1"/>
    <n v="132599.43"/>
    <x v="1"/>
  </r>
  <r>
    <x v="2"/>
    <n v="73.91"/>
    <x v="0"/>
    <x v="35"/>
    <n v="365719"/>
    <x v="1"/>
    <n v="347"/>
    <x v="2"/>
    <n v="50.4"/>
    <s v="Third"/>
    <x v="2"/>
    <s v="Expired"/>
    <x v="1"/>
    <n v="252029.65"/>
    <x v="3"/>
  </r>
  <r>
    <x v="0"/>
    <n v="56.2"/>
    <x v="7"/>
    <x v="17"/>
    <n v="350255"/>
    <x v="4"/>
    <n v="657"/>
    <x v="1"/>
    <n v="88.95"/>
    <s v="Second"/>
    <x v="0"/>
    <s v="Expired"/>
    <x v="0"/>
    <n v="249809.11"/>
    <x v="0"/>
  </r>
  <r>
    <x v="0"/>
    <n v="27.42"/>
    <x v="0"/>
    <x v="6"/>
    <n v="394444"/>
    <x v="4"/>
    <n v="337"/>
    <x v="2"/>
    <n v="32.89"/>
    <s v="First"/>
    <x v="0"/>
    <s v="Expired"/>
    <x v="1"/>
    <n v="208382.68"/>
    <x v="2"/>
  </r>
  <r>
    <x v="5"/>
    <n v="25.33"/>
    <x v="6"/>
    <x v="24"/>
    <n v="258648"/>
    <x v="5"/>
    <n v="570"/>
    <x v="0"/>
    <n v="97.46"/>
    <s v="Second"/>
    <x v="1"/>
    <s v="Active"/>
    <x v="1"/>
    <n v="162935.85999999999"/>
    <x v="3"/>
  </r>
  <r>
    <x v="7"/>
    <n v="20"/>
    <x v="5"/>
    <x v="20"/>
    <n v="103204"/>
    <x v="7"/>
    <n v="243"/>
    <x v="2"/>
    <n v="33.81"/>
    <s v="First"/>
    <x v="7"/>
    <s v="Expired"/>
    <x v="1"/>
    <n v="57434.46"/>
    <x v="0"/>
  </r>
  <r>
    <x v="3"/>
    <n v="58.19"/>
    <x v="5"/>
    <x v="20"/>
    <n v="393783"/>
    <x v="0"/>
    <n v="224"/>
    <x v="2"/>
    <n v="35.880000000000003"/>
    <s v="Second"/>
    <x v="2"/>
    <s v="Not Available"/>
    <x v="1"/>
    <n v="176184.07"/>
    <x v="2"/>
  </r>
  <r>
    <x v="7"/>
    <n v="74.290000000000006"/>
    <x v="2"/>
    <x v="34"/>
    <n v="365258"/>
    <x v="3"/>
    <n v="157"/>
    <x v="2"/>
    <n v="45.33"/>
    <s v="Second"/>
    <x v="0"/>
    <s v="Expired"/>
    <x v="1"/>
    <n v="182880.01"/>
    <x v="1"/>
  </r>
  <r>
    <x v="1"/>
    <n v="42.98"/>
    <x v="1"/>
    <x v="19"/>
    <n v="139681"/>
    <x v="9"/>
    <n v="896"/>
    <x v="2"/>
    <n v="47.58"/>
    <s v="First"/>
    <x v="1"/>
    <s v="Not Available"/>
    <x v="0"/>
    <n v="74829.5"/>
    <x v="3"/>
  </r>
  <r>
    <x v="6"/>
    <n v="79.010000000000005"/>
    <x v="7"/>
    <x v="28"/>
    <n v="79370"/>
    <x v="8"/>
    <n v="155"/>
    <x v="0"/>
    <n v="76.17"/>
    <s v="First"/>
    <x v="8"/>
    <s v="Active"/>
    <x v="0"/>
    <n v="52408.59"/>
    <x v="0"/>
  </r>
  <r>
    <x v="9"/>
    <n v="54.23"/>
    <x v="3"/>
    <x v="3"/>
    <n v="199963"/>
    <x v="7"/>
    <n v="242"/>
    <x v="2"/>
    <n v="38.15"/>
    <s v="First"/>
    <x v="7"/>
    <s v="Not Available"/>
    <x v="0"/>
    <n v="138050.09"/>
    <x v="0"/>
  </r>
  <r>
    <x v="9"/>
    <n v="48.46"/>
    <x v="1"/>
    <x v="26"/>
    <n v="377609"/>
    <x v="9"/>
    <n v="607"/>
    <x v="1"/>
    <n v="74.86"/>
    <s v="First"/>
    <x v="1"/>
    <s v="Not Available"/>
    <x v="1"/>
    <n v="199073.49"/>
    <x v="0"/>
  </r>
  <r>
    <x v="6"/>
    <n v="7.1"/>
    <x v="2"/>
    <x v="34"/>
    <n v="129042"/>
    <x v="5"/>
    <n v="780"/>
    <x v="1"/>
    <n v="69.03"/>
    <s v="First"/>
    <x v="5"/>
    <s v="Expired"/>
    <x v="0"/>
    <n v="61089.279999999999"/>
    <x v="2"/>
  </r>
  <r>
    <x v="3"/>
    <n v="28"/>
    <x v="6"/>
    <x v="24"/>
    <n v="243872"/>
    <x v="2"/>
    <n v="354"/>
    <x v="1"/>
    <n v="92.99"/>
    <s v="Second"/>
    <x v="2"/>
    <s v="Active"/>
    <x v="1"/>
    <n v="136128.79999999999"/>
    <x v="3"/>
  </r>
  <r>
    <x v="7"/>
    <n v="43.03"/>
    <x v="2"/>
    <x v="8"/>
    <n v="82407"/>
    <x v="1"/>
    <n v="407"/>
    <x v="1"/>
    <n v="87.98"/>
    <s v="Third"/>
    <x v="2"/>
    <s v="Expired"/>
    <x v="0"/>
    <n v="42210.59"/>
    <x v="0"/>
  </r>
  <r>
    <x v="9"/>
    <n v="9.93"/>
    <x v="3"/>
    <x v="11"/>
    <n v="346936"/>
    <x v="9"/>
    <n v="998"/>
    <x v="2"/>
    <n v="52.71"/>
    <s v="Third"/>
    <x v="0"/>
    <s v="Not Available"/>
    <x v="0"/>
    <n v="195009.01"/>
    <x v="2"/>
  </r>
  <r>
    <x v="2"/>
    <n v="17.100000000000001"/>
    <x v="7"/>
    <x v="36"/>
    <n v="358650"/>
    <x v="5"/>
    <n v="959"/>
    <x v="2"/>
    <n v="38.97"/>
    <s v="Third"/>
    <x v="7"/>
    <s v="Not Available"/>
    <x v="1"/>
    <n v="255057.07"/>
    <x v="0"/>
  </r>
  <r>
    <x v="8"/>
    <n v="71.17"/>
    <x v="1"/>
    <x v="19"/>
    <n v="211370"/>
    <x v="8"/>
    <n v="687"/>
    <x v="0"/>
    <n v="89.21"/>
    <s v="First"/>
    <x v="8"/>
    <s v="Expired"/>
    <x v="1"/>
    <n v="165412.98000000001"/>
    <x v="0"/>
  </r>
  <r>
    <x v="0"/>
    <n v="74.78"/>
    <x v="2"/>
    <x v="8"/>
    <n v="85417"/>
    <x v="9"/>
    <n v="713"/>
    <x v="0"/>
    <n v="79.23"/>
    <s v="Third"/>
    <x v="1"/>
    <s v="Active"/>
    <x v="0"/>
    <n v="59201.98"/>
    <x v="1"/>
  </r>
  <r>
    <x v="0"/>
    <n v="41.21"/>
    <x v="0"/>
    <x v="35"/>
    <n v="263601"/>
    <x v="7"/>
    <n v="330"/>
    <x v="1"/>
    <n v="70.16"/>
    <s v="Third"/>
    <x v="4"/>
    <s v="Expired"/>
    <x v="0"/>
    <n v="205115.11"/>
    <x v="2"/>
  </r>
  <r>
    <x v="6"/>
    <n v="45.4"/>
    <x v="0"/>
    <x v="39"/>
    <n v="187383"/>
    <x v="2"/>
    <n v="620"/>
    <x v="2"/>
    <n v="26.9"/>
    <s v="Third"/>
    <x v="1"/>
    <s v="Not Available"/>
    <x v="1"/>
    <n v="146291.97"/>
    <x v="0"/>
  </r>
  <r>
    <x v="9"/>
    <n v="18.59"/>
    <x v="4"/>
    <x v="12"/>
    <n v="206005"/>
    <x v="3"/>
    <n v="944"/>
    <x v="2"/>
    <n v="49.54"/>
    <s v="First"/>
    <x v="4"/>
    <s v="Active"/>
    <x v="0"/>
    <n v="156970.81"/>
    <x v="1"/>
  </r>
  <r>
    <x v="8"/>
    <n v="77.099999999999994"/>
    <x v="1"/>
    <x v="37"/>
    <n v="149448"/>
    <x v="0"/>
    <n v="298"/>
    <x v="0"/>
    <n v="86.84"/>
    <s v="Second"/>
    <x v="1"/>
    <s v="Active"/>
    <x v="1"/>
    <n v="64601.26"/>
    <x v="0"/>
  </r>
  <r>
    <x v="3"/>
    <n v="78.58"/>
    <x v="4"/>
    <x v="16"/>
    <n v="170581"/>
    <x v="0"/>
    <n v="754"/>
    <x v="2"/>
    <n v="40.369999999999997"/>
    <s v="Second"/>
    <x v="2"/>
    <s v="Expired"/>
    <x v="1"/>
    <n v="72574.429999999993"/>
    <x v="1"/>
  </r>
  <r>
    <x v="5"/>
    <n v="51.95"/>
    <x v="4"/>
    <x v="22"/>
    <n v="124051"/>
    <x v="3"/>
    <n v="242"/>
    <x v="1"/>
    <n v="60.44"/>
    <s v="Third"/>
    <x v="0"/>
    <s v="Not Available"/>
    <x v="0"/>
    <n v="96175.3"/>
    <x v="0"/>
  </r>
  <r>
    <x v="3"/>
    <n v="37.92"/>
    <x v="0"/>
    <x v="39"/>
    <n v="295902"/>
    <x v="8"/>
    <n v="958"/>
    <x v="0"/>
    <n v="63.92"/>
    <s v="Second"/>
    <x v="9"/>
    <s v="Active"/>
    <x v="0"/>
    <n v="130060.98"/>
    <x v="2"/>
  </r>
  <r>
    <x v="0"/>
    <n v="68.64"/>
    <x v="7"/>
    <x v="23"/>
    <n v="173393"/>
    <x v="8"/>
    <n v="489"/>
    <x v="0"/>
    <n v="84.94"/>
    <s v="Third"/>
    <x v="9"/>
    <s v="Not Available"/>
    <x v="0"/>
    <n v="95001.2"/>
    <x v="3"/>
  </r>
  <r>
    <x v="6"/>
    <n v="40.81"/>
    <x v="5"/>
    <x v="20"/>
    <n v="134565"/>
    <x v="0"/>
    <n v="430"/>
    <x v="2"/>
    <n v="44.07"/>
    <s v="Third"/>
    <x v="0"/>
    <s v="Not Available"/>
    <x v="1"/>
    <n v="92111.58"/>
    <x v="1"/>
  </r>
  <r>
    <x v="9"/>
    <n v="9.23"/>
    <x v="4"/>
    <x v="12"/>
    <n v="237042"/>
    <x v="0"/>
    <n v="278"/>
    <x v="0"/>
    <n v="84.35"/>
    <s v="First"/>
    <x v="2"/>
    <s v="Expired"/>
    <x v="0"/>
    <n v="150242.92000000001"/>
    <x v="2"/>
  </r>
  <r>
    <x v="8"/>
    <n v="63.07"/>
    <x v="1"/>
    <x v="37"/>
    <n v="162602"/>
    <x v="0"/>
    <n v="706"/>
    <x v="2"/>
    <n v="34.07"/>
    <s v="Third"/>
    <x v="1"/>
    <s v="Active"/>
    <x v="1"/>
    <n v="104529.14"/>
    <x v="3"/>
  </r>
  <r>
    <x v="4"/>
    <n v="7.07"/>
    <x v="5"/>
    <x v="20"/>
    <n v="224777"/>
    <x v="0"/>
    <n v="724"/>
    <x v="0"/>
    <n v="94.63"/>
    <s v="Third"/>
    <x v="1"/>
    <s v="Not Available"/>
    <x v="1"/>
    <n v="113325.31"/>
    <x v="2"/>
  </r>
  <r>
    <x v="1"/>
    <n v="58.01"/>
    <x v="5"/>
    <x v="20"/>
    <n v="234935"/>
    <x v="8"/>
    <n v="803"/>
    <x v="0"/>
    <n v="64.849999999999994"/>
    <s v="Second"/>
    <x v="3"/>
    <s v="Not Available"/>
    <x v="1"/>
    <n v="129540.36"/>
    <x v="3"/>
  </r>
  <r>
    <x v="3"/>
    <n v="8.3000000000000007"/>
    <x v="2"/>
    <x v="38"/>
    <n v="345015"/>
    <x v="8"/>
    <n v="110"/>
    <x v="0"/>
    <n v="76.349999999999994"/>
    <s v="Second"/>
    <x v="3"/>
    <s v="Expired"/>
    <x v="1"/>
    <n v="240947.99"/>
    <x v="2"/>
  </r>
  <r>
    <x v="5"/>
    <n v="34.130000000000003"/>
    <x v="0"/>
    <x v="39"/>
    <n v="233372"/>
    <x v="1"/>
    <n v="206"/>
    <x v="0"/>
    <n v="62.93"/>
    <s v="Second"/>
    <x v="4"/>
    <s v="Active"/>
    <x v="0"/>
    <n v="169932.76"/>
    <x v="0"/>
  </r>
  <r>
    <x v="0"/>
    <n v="54"/>
    <x v="5"/>
    <x v="20"/>
    <n v="322302"/>
    <x v="3"/>
    <n v="933"/>
    <x v="1"/>
    <n v="66.64"/>
    <s v="Second"/>
    <x v="1"/>
    <s v="Not Available"/>
    <x v="0"/>
    <n v="230464.28"/>
    <x v="0"/>
  </r>
  <r>
    <x v="0"/>
    <n v="74.86"/>
    <x v="2"/>
    <x v="8"/>
    <n v="258613"/>
    <x v="0"/>
    <n v="329"/>
    <x v="2"/>
    <n v="46.01"/>
    <s v="Second"/>
    <x v="4"/>
    <s v="Active"/>
    <x v="0"/>
    <n v="112812.66"/>
    <x v="1"/>
  </r>
  <r>
    <x v="0"/>
    <n v="76.42"/>
    <x v="3"/>
    <x v="3"/>
    <n v="230696"/>
    <x v="3"/>
    <n v="832"/>
    <x v="1"/>
    <n v="76.38"/>
    <s v="Second"/>
    <x v="4"/>
    <s v="Active"/>
    <x v="1"/>
    <n v="150708.60999999999"/>
    <x v="0"/>
  </r>
  <r>
    <x v="0"/>
    <n v="44.8"/>
    <x v="1"/>
    <x v="26"/>
    <n v="186766"/>
    <x v="7"/>
    <n v="388"/>
    <x v="1"/>
    <n v="73.239999999999995"/>
    <s v="First"/>
    <x v="7"/>
    <s v="Expired"/>
    <x v="0"/>
    <n v="141920.46"/>
    <x v="1"/>
  </r>
  <r>
    <x v="8"/>
    <n v="75.13"/>
    <x v="1"/>
    <x v="19"/>
    <n v="302377"/>
    <x v="2"/>
    <n v="467"/>
    <x v="1"/>
    <n v="98.8"/>
    <s v="Second"/>
    <x v="6"/>
    <s v="Not Available"/>
    <x v="0"/>
    <n v="205040.97"/>
    <x v="1"/>
  </r>
  <r>
    <x v="3"/>
    <n v="58.76"/>
    <x v="4"/>
    <x v="4"/>
    <n v="200345"/>
    <x v="3"/>
    <n v="729"/>
    <x v="1"/>
    <n v="61.87"/>
    <s v="Third"/>
    <x v="1"/>
    <s v="Expired"/>
    <x v="1"/>
    <n v="115961.41"/>
    <x v="1"/>
  </r>
  <r>
    <x v="7"/>
    <n v="15.94"/>
    <x v="3"/>
    <x v="14"/>
    <n v="145216"/>
    <x v="1"/>
    <n v="931"/>
    <x v="2"/>
    <n v="45.99"/>
    <s v="Third"/>
    <x v="0"/>
    <s v="Not Available"/>
    <x v="0"/>
    <n v="99485.8"/>
    <x v="0"/>
  </r>
  <r>
    <x v="9"/>
    <n v="12.01"/>
    <x v="0"/>
    <x v="6"/>
    <n v="241356"/>
    <x v="2"/>
    <n v="252"/>
    <x v="0"/>
    <n v="91.04"/>
    <s v="Third"/>
    <x v="3"/>
    <s v="Active"/>
    <x v="1"/>
    <n v="171740.57"/>
    <x v="0"/>
  </r>
  <r>
    <x v="5"/>
    <n v="75.47"/>
    <x v="4"/>
    <x v="22"/>
    <n v="391180"/>
    <x v="4"/>
    <n v="600"/>
    <x v="2"/>
    <n v="26.09"/>
    <s v="First"/>
    <x v="0"/>
    <s v="Active"/>
    <x v="0"/>
    <n v="160922.51"/>
    <x v="2"/>
  </r>
  <r>
    <x v="2"/>
    <n v="77.489999999999995"/>
    <x v="3"/>
    <x v="3"/>
    <n v="189221"/>
    <x v="9"/>
    <n v="781"/>
    <x v="2"/>
    <n v="49.87"/>
    <s v="First"/>
    <x v="1"/>
    <s v="Active"/>
    <x v="1"/>
    <n v="95322.81"/>
    <x v="1"/>
  </r>
  <r>
    <x v="6"/>
    <n v="72.650000000000006"/>
    <x v="5"/>
    <x v="5"/>
    <n v="362500"/>
    <x v="9"/>
    <n v="214"/>
    <x v="2"/>
    <n v="39.26"/>
    <s v="First"/>
    <x v="1"/>
    <s v="Expired"/>
    <x v="1"/>
    <n v="178143.96"/>
    <x v="1"/>
  </r>
  <r>
    <x v="6"/>
    <n v="74.13"/>
    <x v="0"/>
    <x v="29"/>
    <n v="105238"/>
    <x v="7"/>
    <n v="552"/>
    <x v="1"/>
    <n v="79.819999999999993"/>
    <s v="First"/>
    <x v="7"/>
    <s v="Expired"/>
    <x v="0"/>
    <n v="81167.820000000007"/>
    <x v="1"/>
  </r>
  <r>
    <x v="3"/>
    <n v="40.72"/>
    <x v="2"/>
    <x v="2"/>
    <n v="112188"/>
    <x v="0"/>
    <n v="621"/>
    <x v="0"/>
    <n v="62.68"/>
    <s v="Third"/>
    <x v="1"/>
    <s v="Expired"/>
    <x v="1"/>
    <n v="75550.05"/>
    <x v="2"/>
  </r>
  <r>
    <x v="8"/>
    <n v="9.76"/>
    <x v="4"/>
    <x v="4"/>
    <n v="149746"/>
    <x v="5"/>
    <n v="231"/>
    <x v="2"/>
    <n v="48.37"/>
    <s v="Second"/>
    <x v="9"/>
    <s v="Not Available"/>
    <x v="1"/>
    <n v="89589.56"/>
    <x v="3"/>
  </r>
  <r>
    <x v="3"/>
    <n v="42.05"/>
    <x v="3"/>
    <x v="32"/>
    <n v="154598"/>
    <x v="7"/>
    <n v="963"/>
    <x v="1"/>
    <n v="81.44"/>
    <s v="Second"/>
    <x v="0"/>
    <s v="Expired"/>
    <x v="0"/>
    <n v="73708.23"/>
    <x v="3"/>
  </r>
  <r>
    <x v="6"/>
    <n v="47.66"/>
    <x v="2"/>
    <x v="27"/>
    <n v="206026"/>
    <x v="5"/>
    <n v="326"/>
    <x v="0"/>
    <n v="94.55"/>
    <s v="First"/>
    <x v="5"/>
    <s v="Not Available"/>
    <x v="1"/>
    <n v="134488.82999999999"/>
    <x v="2"/>
  </r>
  <r>
    <x v="4"/>
    <n v="54.43"/>
    <x v="4"/>
    <x v="16"/>
    <n v="299735"/>
    <x v="6"/>
    <n v="625"/>
    <x v="2"/>
    <n v="52.15"/>
    <s v="First"/>
    <x v="9"/>
    <s v="Not Available"/>
    <x v="0"/>
    <n v="143394.96"/>
    <x v="1"/>
  </r>
  <r>
    <x v="5"/>
    <n v="61.4"/>
    <x v="0"/>
    <x v="0"/>
    <n v="248941"/>
    <x v="3"/>
    <n v="988"/>
    <x v="0"/>
    <n v="68.97"/>
    <s v="Third"/>
    <x v="1"/>
    <s v="Not Available"/>
    <x v="1"/>
    <n v="122252.48"/>
    <x v="2"/>
  </r>
  <r>
    <x v="9"/>
    <n v="40.4"/>
    <x v="1"/>
    <x v="25"/>
    <n v="316871"/>
    <x v="2"/>
    <n v="293"/>
    <x v="0"/>
    <n v="99.52"/>
    <s v="Third"/>
    <x v="2"/>
    <s v="Expired"/>
    <x v="0"/>
    <n v="230325.21"/>
    <x v="0"/>
  </r>
  <r>
    <x v="4"/>
    <n v="44.23"/>
    <x v="0"/>
    <x v="35"/>
    <n v="263432"/>
    <x v="1"/>
    <n v="327"/>
    <x v="2"/>
    <n v="38.07"/>
    <s v="First"/>
    <x v="6"/>
    <s v="Not Available"/>
    <x v="1"/>
    <n v="165991.15"/>
    <x v="0"/>
  </r>
  <r>
    <x v="1"/>
    <n v="21.88"/>
    <x v="1"/>
    <x v="19"/>
    <n v="259560"/>
    <x v="8"/>
    <n v="742"/>
    <x v="0"/>
    <n v="85.19"/>
    <s v="First"/>
    <x v="8"/>
    <s v="Expired"/>
    <x v="0"/>
    <n v="165290.78"/>
    <x v="3"/>
  </r>
  <r>
    <x v="7"/>
    <n v="10.01"/>
    <x v="7"/>
    <x v="36"/>
    <n v="150590"/>
    <x v="5"/>
    <n v="946"/>
    <x v="1"/>
    <n v="88.66"/>
    <s v="First"/>
    <x v="5"/>
    <s v="Not Available"/>
    <x v="0"/>
    <n v="107487.02"/>
    <x v="0"/>
  </r>
  <r>
    <x v="9"/>
    <n v="12.22"/>
    <x v="3"/>
    <x v="3"/>
    <n v="200256"/>
    <x v="3"/>
    <n v="276"/>
    <x v="2"/>
    <n v="41.17"/>
    <s v="First"/>
    <x v="4"/>
    <s v="Active"/>
    <x v="1"/>
    <n v="111280.82"/>
    <x v="3"/>
  </r>
  <r>
    <x v="8"/>
    <n v="33.18"/>
    <x v="4"/>
    <x v="16"/>
    <n v="260252"/>
    <x v="9"/>
    <n v="401"/>
    <x v="2"/>
    <n v="29.33"/>
    <s v="First"/>
    <x v="1"/>
    <s v="Expired"/>
    <x v="0"/>
    <n v="130234.34"/>
    <x v="3"/>
  </r>
  <r>
    <x v="8"/>
    <n v="50.43"/>
    <x v="4"/>
    <x v="12"/>
    <n v="155535"/>
    <x v="0"/>
    <n v="296"/>
    <x v="0"/>
    <n v="68.680000000000007"/>
    <s v="Second"/>
    <x v="0"/>
    <s v="Active"/>
    <x v="0"/>
    <n v="90407.47"/>
    <x v="3"/>
  </r>
  <r>
    <x v="7"/>
    <n v="60.22"/>
    <x v="0"/>
    <x v="39"/>
    <n v="103943"/>
    <x v="1"/>
    <n v="889"/>
    <x v="1"/>
    <n v="64.47"/>
    <s v="Second"/>
    <x v="2"/>
    <s v="Active"/>
    <x v="0"/>
    <n v="76488.429999999993"/>
    <x v="1"/>
  </r>
  <r>
    <x v="7"/>
    <n v="39.51"/>
    <x v="4"/>
    <x v="18"/>
    <n v="264332"/>
    <x v="4"/>
    <n v="865"/>
    <x v="1"/>
    <n v="64.94"/>
    <s v="Second"/>
    <x v="0"/>
    <s v="Active"/>
    <x v="0"/>
    <n v="173501.8"/>
    <x v="2"/>
  </r>
  <r>
    <x v="3"/>
    <n v="62.29"/>
    <x v="7"/>
    <x v="36"/>
    <n v="203679"/>
    <x v="1"/>
    <n v="461"/>
    <x v="2"/>
    <n v="28.79"/>
    <s v="First"/>
    <x v="6"/>
    <s v="Expired"/>
    <x v="0"/>
    <n v="137267.72"/>
    <x v="1"/>
  </r>
  <r>
    <x v="5"/>
    <n v="73.89"/>
    <x v="6"/>
    <x v="31"/>
    <n v="106833"/>
    <x v="7"/>
    <n v="186"/>
    <x v="2"/>
    <n v="35.770000000000003"/>
    <s v="First"/>
    <x v="7"/>
    <s v="Active"/>
    <x v="0"/>
    <n v="64072.35"/>
    <x v="0"/>
  </r>
  <r>
    <x v="1"/>
    <n v="32.07"/>
    <x v="7"/>
    <x v="36"/>
    <n v="291527"/>
    <x v="2"/>
    <n v="550"/>
    <x v="1"/>
    <n v="97"/>
    <s v="Second"/>
    <x v="1"/>
    <s v="Active"/>
    <x v="1"/>
    <n v="153738.78"/>
    <x v="0"/>
  </r>
  <r>
    <x v="2"/>
    <n v="44.62"/>
    <x v="3"/>
    <x v="14"/>
    <n v="82426"/>
    <x v="8"/>
    <n v="471"/>
    <x v="0"/>
    <n v="98.22"/>
    <s v="First"/>
    <x v="8"/>
    <s v="Not Available"/>
    <x v="0"/>
    <n v="49346.95"/>
    <x v="0"/>
  </r>
  <r>
    <x v="0"/>
    <n v="8.65"/>
    <x v="6"/>
    <x v="10"/>
    <n v="158215"/>
    <x v="3"/>
    <n v="916"/>
    <x v="2"/>
    <n v="42.52"/>
    <s v="First"/>
    <x v="4"/>
    <s v="Expired"/>
    <x v="1"/>
    <n v="119615.82"/>
    <x v="2"/>
  </r>
  <r>
    <x v="1"/>
    <n v="21.75"/>
    <x v="0"/>
    <x v="39"/>
    <n v="165561"/>
    <x v="5"/>
    <n v="642"/>
    <x v="0"/>
    <n v="72.62"/>
    <s v="First"/>
    <x v="5"/>
    <s v="Not Available"/>
    <x v="0"/>
    <n v="98768.14"/>
    <x v="1"/>
  </r>
  <r>
    <x v="7"/>
    <n v="53.12"/>
    <x v="3"/>
    <x v="11"/>
    <n v="240009"/>
    <x v="8"/>
    <n v="969"/>
    <x v="1"/>
    <n v="72.599999999999994"/>
    <s v="Third"/>
    <x v="4"/>
    <s v="Active"/>
    <x v="0"/>
    <n v="116432.47"/>
    <x v="1"/>
  </r>
  <r>
    <x v="6"/>
    <n v="78.56"/>
    <x v="0"/>
    <x v="29"/>
    <n v="217892"/>
    <x v="7"/>
    <n v="881"/>
    <x v="2"/>
    <n v="54.36"/>
    <s v="Third"/>
    <x v="0"/>
    <s v="Expired"/>
    <x v="1"/>
    <n v="164909.79999999999"/>
    <x v="1"/>
  </r>
  <r>
    <x v="8"/>
    <n v="73.47"/>
    <x v="6"/>
    <x v="33"/>
    <n v="352851"/>
    <x v="1"/>
    <n v="309"/>
    <x v="0"/>
    <n v="62.34"/>
    <s v="Second"/>
    <x v="4"/>
    <s v="Active"/>
    <x v="1"/>
    <n v="255501.27"/>
    <x v="2"/>
  </r>
  <r>
    <x v="3"/>
    <n v="26.01"/>
    <x v="6"/>
    <x v="33"/>
    <n v="135679"/>
    <x v="2"/>
    <n v="140"/>
    <x v="1"/>
    <n v="90.87"/>
    <s v="Third"/>
    <x v="1"/>
    <s v="Not Available"/>
    <x v="1"/>
    <n v="61657.7"/>
    <x v="2"/>
  </r>
  <r>
    <x v="6"/>
    <n v="63.33"/>
    <x v="2"/>
    <x v="2"/>
    <n v="234004"/>
    <x v="2"/>
    <n v="638"/>
    <x v="0"/>
    <n v="80.8"/>
    <s v="First"/>
    <x v="3"/>
    <s v="Not Available"/>
    <x v="0"/>
    <n v="174731.71"/>
    <x v="1"/>
  </r>
  <r>
    <x v="0"/>
    <n v="27.39"/>
    <x v="3"/>
    <x v="14"/>
    <n v="377274"/>
    <x v="8"/>
    <n v="840"/>
    <x v="2"/>
    <n v="39.549999999999997"/>
    <s v="Second"/>
    <x v="2"/>
    <s v="Active"/>
    <x v="0"/>
    <n v="255079.79"/>
    <x v="3"/>
  </r>
  <r>
    <x v="5"/>
    <n v="46.34"/>
    <x v="7"/>
    <x v="28"/>
    <n v="399689"/>
    <x v="7"/>
    <n v="361"/>
    <x v="1"/>
    <n v="72.88"/>
    <s v="Third"/>
    <x v="6"/>
    <s v="Active"/>
    <x v="1"/>
    <n v="286375.17"/>
    <x v="2"/>
  </r>
  <r>
    <x v="1"/>
    <n v="35.520000000000003"/>
    <x v="2"/>
    <x v="34"/>
    <n v="127352"/>
    <x v="9"/>
    <n v="580"/>
    <x v="1"/>
    <n v="67.569999999999993"/>
    <s v="Third"/>
    <x v="0"/>
    <s v="Expired"/>
    <x v="1"/>
    <n v="88405.99"/>
    <x v="3"/>
  </r>
  <r>
    <x v="9"/>
    <n v="31.26"/>
    <x v="0"/>
    <x v="39"/>
    <n v="305726"/>
    <x v="5"/>
    <n v="354"/>
    <x v="2"/>
    <n v="39.9"/>
    <s v="Third"/>
    <x v="0"/>
    <s v="Expired"/>
    <x v="1"/>
    <n v="227989.69"/>
    <x v="2"/>
  </r>
  <r>
    <x v="4"/>
    <n v="35.89"/>
    <x v="1"/>
    <x v="19"/>
    <n v="219530"/>
    <x v="9"/>
    <n v="125"/>
    <x v="2"/>
    <n v="35.92"/>
    <s v="Third"/>
    <x v="0"/>
    <s v="Active"/>
    <x v="1"/>
    <n v="143995.28"/>
    <x v="0"/>
  </r>
  <r>
    <x v="6"/>
    <n v="29.04"/>
    <x v="7"/>
    <x v="30"/>
    <n v="287544"/>
    <x v="8"/>
    <n v="576"/>
    <x v="1"/>
    <n v="78.209999999999994"/>
    <s v="Third"/>
    <x v="7"/>
    <s v="Expired"/>
    <x v="0"/>
    <n v="176960.24"/>
    <x v="2"/>
  </r>
  <r>
    <x v="2"/>
    <n v="26.79"/>
    <x v="6"/>
    <x v="33"/>
    <n v="112568"/>
    <x v="0"/>
    <n v="538"/>
    <x v="2"/>
    <n v="33.049999999999997"/>
    <s v="Second"/>
    <x v="0"/>
    <s v="Expired"/>
    <x v="0"/>
    <n v="88975.66"/>
    <x v="3"/>
  </r>
  <r>
    <x v="3"/>
    <n v="12.33"/>
    <x v="0"/>
    <x v="39"/>
    <n v="349998"/>
    <x v="8"/>
    <n v="917"/>
    <x v="2"/>
    <n v="40.72"/>
    <s v="Second"/>
    <x v="3"/>
    <s v="Expired"/>
    <x v="1"/>
    <n v="219809.82"/>
    <x v="0"/>
  </r>
  <r>
    <x v="7"/>
    <n v="52.68"/>
    <x v="4"/>
    <x v="16"/>
    <n v="107451"/>
    <x v="8"/>
    <n v="138"/>
    <x v="2"/>
    <n v="40.81"/>
    <s v="First"/>
    <x v="8"/>
    <s v="Active"/>
    <x v="1"/>
    <n v="46652.82"/>
    <x v="0"/>
  </r>
  <r>
    <x v="6"/>
    <n v="24.98"/>
    <x v="3"/>
    <x v="32"/>
    <n v="71883"/>
    <x v="9"/>
    <n v="399"/>
    <x v="2"/>
    <n v="28.95"/>
    <s v="Third"/>
    <x v="1"/>
    <s v="Expired"/>
    <x v="1"/>
    <n v="39573.46"/>
    <x v="1"/>
  </r>
  <r>
    <x v="0"/>
    <n v="10.31"/>
    <x v="0"/>
    <x v="29"/>
    <n v="153378"/>
    <x v="9"/>
    <n v="428"/>
    <x v="0"/>
    <n v="61.23"/>
    <s v="Third"/>
    <x v="1"/>
    <s v="Expired"/>
    <x v="1"/>
    <n v="82555.77"/>
    <x v="0"/>
  </r>
  <r>
    <x v="6"/>
    <n v="57.22"/>
    <x v="0"/>
    <x v="0"/>
    <n v="52874"/>
    <x v="4"/>
    <n v="658"/>
    <x v="2"/>
    <n v="38.71"/>
    <s v="Second"/>
    <x v="0"/>
    <s v="Not Available"/>
    <x v="0"/>
    <n v="39180.69"/>
    <x v="0"/>
  </r>
  <r>
    <x v="8"/>
    <n v="10.54"/>
    <x v="0"/>
    <x v="0"/>
    <n v="251458"/>
    <x v="3"/>
    <n v="648"/>
    <x v="2"/>
    <n v="42.31"/>
    <s v="Third"/>
    <x v="4"/>
    <s v="Expired"/>
    <x v="0"/>
    <n v="189929.49"/>
    <x v="3"/>
  </r>
  <r>
    <x v="3"/>
    <n v="24.41"/>
    <x v="2"/>
    <x v="27"/>
    <n v="321835"/>
    <x v="1"/>
    <n v="489"/>
    <x v="1"/>
    <n v="73.540000000000006"/>
    <s v="First"/>
    <x v="6"/>
    <s v="Expired"/>
    <x v="1"/>
    <n v="229920.28"/>
    <x v="0"/>
  </r>
  <r>
    <x v="3"/>
    <n v="56.83"/>
    <x v="0"/>
    <x v="39"/>
    <n v="273374"/>
    <x v="3"/>
    <n v="473"/>
    <x v="0"/>
    <n v="84.65"/>
    <s v="Second"/>
    <x v="1"/>
    <s v="Expired"/>
    <x v="1"/>
    <n v="198024.68"/>
    <x v="3"/>
  </r>
  <r>
    <x v="2"/>
    <n v="29.78"/>
    <x v="0"/>
    <x v="6"/>
    <n v="229540"/>
    <x v="2"/>
    <n v="797"/>
    <x v="1"/>
    <n v="88.55"/>
    <s v="Third"/>
    <x v="2"/>
    <s v="Active"/>
    <x v="1"/>
    <n v="177201.49"/>
    <x v="2"/>
  </r>
  <r>
    <x v="2"/>
    <n v="17.63"/>
    <x v="4"/>
    <x v="4"/>
    <n v="314731"/>
    <x v="9"/>
    <n v="615"/>
    <x v="0"/>
    <n v="75.709999999999994"/>
    <s v="Third"/>
    <x v="1"/>
    <s v="Active"/>
    <x v="0"/>
    <n v="214097.21"/>
    <x v="0"/>
  </r>
  <r>
    <x v="9"/>
    <n v="24.34"/>
    <x v="0"/>
    <x v="39"/>
    <n v="140729"/>
    <x v="7"/>
    <n v="835"/>
    <x v="2"/>
    <n v="55.99"/>
    <s v="First"/>
    <x v="7"/>
    <s v="Expired"/>
    <x v="1"/>
    <n v="86050"/>
    <x v="2"/>
  </r>
  <r>
    <x v="3"/>
    <n v="33.9"/>
    <x v="1"/>
    <x v="37"/>
    <n v="76240"/>
    <x v="4"/>
    <n v="299"/>
    <x v="0"/>
    <n v="80.760000000000005"/>
    <s v="Second"/>
    <x v="0"/>
    <s v="Not Available"/>
    <x v="0"/>
    <n v="51550.09"/>
    <x v="0"/>
  </r>
  <r>
    <x v="0"/>
    <n v="31.15"/>
    <x v="5"/>
    <x v="9"/>
    <n v="186900"/>
    <x v="5"/>
    <n v="775"/>
    <x v="0"/>
    <n v="75.7"/>
    <s v="Third"/>
    <x v="0"/>
    <s v="Not Available"/>
    <x v="1"/>
    <n v="91710.39"/>
    <x v="1"/>
  </r>
  <r>
    <x v="8"/>
    <n v="10.24"/>
    <x v="0"/>
    <x v="0"/>
    <n v="179331"/>
    <x v="2"/>
    <n v="476"/>
    <x v="0"/>
    <n v="95.71"/>
    <s v="Second"/>
    <x v="2"/>
    <s v="Not Available"/>
    <x v="0"/>
    <n v="116634.88"/>
    <x v="0"/>
  </r>
  <r>
    <x v="7"/>
    <n v="60.81"/>
    <x v="7"/>
    <x v="36"/>
    <n v="264644"/>
    <x v="4"/>
    <n v="356"/>
    <x v="1"/>
    <n v="67.459999999999994"/>
    <s v="Second"/>
    <x v="0"/>
    <s v="Active"/>
    <x v="0"/>
    <n v="157124.41"/>
    <x v="2"/>
  </r>
  <r>
    <x v="1"/>
    <n v="7.68"/>
    <x v="5"/>
    <x v="13"/>
    <n v="175521"/>
    <x v="8"/>
    <n v="366"/>
    <x v="2"/>
    <n v="32.99"/>
    <s v="First"/>
    <x v="8"/>
    <s v="Not Available"/>
    <x v="1"/>
    <n v="75405.38"/>
    <x v="0"/>
  </r>
  <r>
    <x v="8"/>
    <n v="43.23"/>
    <x v="5"/>
    <x v="9"/>
    <n v="109885"/>
    <x v="9"/>
    <n v="722"/>
    <x v="0"/>
    <n v="85.73"/>
    <s v="First"/>
    <x v="1"/>
    <s v="Expired"/>
    <x v="1"/>
    <n v="87057.91"/>
    <x v="3"/>
  </r>
  <r>
    <x v="1"/>
    <n v="6.4"/>
    <x v="5"/>
    <x v="9"/>
    <n v="218331"/>
    <x v="4"/>
    <n v="410"/>
    <x v="1"/>
    <n v="60.44"/>
    <s v="Third"/>
    <x v="0"/>
    <s v="Not Available"/>
    <x v="0"/>
    <n v="149851.85"/>
    <x v="3"/>
  </r>
  <r>
    <x v="6"/>
    <n v="73.3"/>
    <x v="1"/>
    <x v="25"/>
    <n v="148277"/>
    <x v="2"/>
    <n v="807"/>
    <x v="0"/>
    <n v="66.41"/>
    <s v="Second"/>
    <x v="6"/>
    <s v="Expired"/>
    <x v="0"/>
    <n v="105841.78"/>
    <x v="0"/>
  </r>
  <r>
    <x v="7"/>
    <n v="77.87"/>
    <x v="2"/>
    <x v="34"/>
    <n v="391565"/>
    <x v="1"/>
    <n v="354"/>
    <x v="2"/>
    <n v="38.950000000000003"/>
    <s v="First"/>
    <x v="6"/>
    <s v="Expired"/>
    <x v="1"/>
    <n v="189935.26"/>
    <x v="3"/>
  </r>
  <r>
    <x v="1"/>
    <n v="46.63"/>
    <x v="4"/>
    <x v="12"/>
    <n v="173893"/>
    <x v="1"/>
    <n v="428"/>
    <x v="2"/>
    <n v="25.25"/>
    <s v="Second"/>
    <x v="2"/>
    <s v="Not Available"/>
    <x v="0"/>
    <n v="119792.58"/>
    <x v="2"/>
  </r>
  <r>
    <x v="5"/>
    <n v="37.1"/>
    <x v="5"/>
    <x v="15"/>
    <n v="188605"/>
    <x v="1"/>
    <n v="728"/>
    <x v="0"/>
    <n v="88.96"/>
    <s v="Third"/>
    <x v="0"/>
    <s v="Not Available"/>
    <x v="0"/>
    <n v="134558.01"/>
    <x v="2"/>
  </r>
  <r>
    <x v="9"/>
    <n v="32.49"/>
    <x v="6"/>
    <x v="24"/>
    <n v="191137"/>
    <x v="2"/>
    <n v="902"/>
    <x v="0"/>
    <n v="96.1"/>
    <s v="Second"/>
    <x v="1"/>
    <s v="Active"/>
    <x v="0"/>
    <n v="97146.27"/>
    <x v="3"/>
  </r>
  <r>
    <x v="7"/>
    <n v="19.38"/>
    <x v="0"/>
    <x v="39"/>
    <n v="362773"/>
    <x v="6"/>
    <n v="882"/>
    <x v="1"/>
    <n v="79.709999999999994"/>
    <s v="Second"/>
    <x v="0"/>
    <s v="Expired"/>
    <x v="0"/>
    <n v="169158.79"/>
    <x v="0"/>
  </r>
  <r>
    <x v="7"/>
    <n v="37.74"/>
    <x v="3"/>
    <x v="14"/>
    <n v="228948"/>
    <x v="9"/>
    <n v="165"/>
    <x v="1"/>
    <n v="93.2"/>
    <s v="Third"/>
    <x v="1"/>
    <s v="Not Available"/>
    <x v="1"/>
    <n v="155107.99"/>
    <x v="2"/>
  </r>
  <r>
    <x v="6"/>
    <n v="67.260000000000005"/>
    <x v="4"/>
    <x v="12"/>
    <n v="136233"/>
    <x v="0"/>
    <n v="879"/>
    <x v="2"/>
    <n v="29.58"/>
    <s v="First"/>
    <x v="2"/>
    <s v="Expired"/>
    <x v="1"/>
    <n v="69953.64"/>
    <x v="1"/>
  </r>
  <r>
    <x v="9"/>
    <n v="76.239999999999995"/>
    <x v="2"/>
    <x v="8"/>
    <n v="243531"/>
    <x v="1"/>
    <n v="834"/>
    <x v="0"/>
    <n v="87.29"/>
    <s v="First"/>
    <x v="6"/>
    <s v="Expired"/>
    <x v="0"/>
    <n v="156146.74"/>
    <x v="3"/>
  </r>
  <r>
    <x v="0"/>
    <n v="31.22"/>
    <x v="4"/>
    <x v="12"/>
    <n v="98164"/>
    <x v="9"/>
    <n v="704"/>
    <x v="1"/>
    <n v="87.74"/>
    <s v="First"/>
    <x v="1"/>
    <s v="Expired"/>
    <x v="1"/>
    <n v="61855.89"/>
    <x v="1"/>
  </r>
  <r>
    <x v="2"/>
    <n v="12.74"/>
    <x v="0"/>
    <x v="35"/>
    <n v="145499"/>
    <x v="1"/>
    <n v="428"/>
    <x v="0"/>
    <n v="94.95"/>
    <s v="First"/>
    <x v="6"/>
    <s v="Expired"/>
    <x v="1"/>
    <n v="77605.38"/>
    <x v="0"/>
  </r>
  <r>
    <x v="8"/>
    <n v="70.69"/>
    <x v="3"/>
    <x v="32"/>
    <n v="97886"/>
    <x v="0"/>
    <n v="559"/>
    <x v="0"/>
    <n v="64.67"/>
    <s v="First"/>
    <x v="2"/>
    <s v="Active"/>
    <x v="0"/>
    <n v="75883.460000000006"/>
    <x v="0"/>
  </r>
  <r>
    <x v="1"/>
    <n v="18.39"/>
    <x v="5"/>
    <x v="15"/>
    <n v="349074"/>
    <x v="1"/>
    <n v="108"/>
    <x v="1"/>
    <n v="74.61"/>
    <s v="Second"/>
    <x v="4"/>
    <s v="Active"/>
    <x v="1"/>
    <n v="215820.32"/>
    <x v="3"/>
  </r>
  <r>
    <x v="2"/>
    <n v="52.73"/>
    <x v="6"/>
    <x v="24"/>
    <n v="212059"/>
    <x v="0"/>
    <n v="286"/>
    <x v="0"/>
    <n v="85.53"/>
    <s v="First"/>
    <x v="2"/>
    <s v="Not Available"/>
    <x v="0"/>
    <n v="95130.11"/>
    <x v="3"/>
  </r>
  <r>
    <x v="4"/>
    <n v="53.55"/>
    <x v="1"/>
    <x v="19"/>
    <n v="137455"/>
    <x v="7"/>
    <n v="576"/>
    <x v="1"/>
    <n v="60.59"/>
    <s v="Second"/>
    <x v="2"/>
    <s v="Expired"/>
    <x v="0"/>
    <n v="69690.59"/>
    <x v="1"/>
  </r>
  <r>
    <x v="3"/>
    <n v="16.61"/>
    <x v="3"/>
    <x v="11"/>
    <n v="280316"/>
    <x v="5"/>
    <n v="970"/>
    <x v="2"/>
    <n v="59.94"/>
    <s v="Second"/>
    <x v="3"/>
    <s v="Not Available"/>
    <x v="0"/>
    <n v="147412.89000000001"/>
    <x v="0"/>
  </r>
  <r>
    <x v="5"/>
    <n v="29.81"/>
    <x v="2"/>
    <x v="27"/>
    <n v="98410"/>
    <x v="9"/>
    <n v="348"/>
    <x v="2"/>
    <n v="42.34"/>
    <s v="First"/>
    <x v="1"/>
    <s v="Not Available"/>
    <x v="1"/>
    <n v="42579.96"/>
    <x v="2"/>
  </r>
  <r>
    <x v="7"/>
    <n v="26.18"/>
    <x v="5"/>
    <x v="20"/>
    <n v="61948"/>
    <x v="9"/>
    <n v="252"/>
    <x v="2"/>
    <n v="56.52"/>
    <s v="First"/>
    <x v="1"/>
    <s v="Active"/>
    <x v="1"/>
    <n v="43970.91"/>
    <x v="0"/>
  </r>
  <r>
    <x v="3"/>
    <n v="36.25"/>
    <x v="6"/>
    <x v="10"/>
    <n v="266031"/>
    <x v="8"/>
    <n v="147"/>
    <x v="2"/>
    <n v="51.6"/>
    <s v="Second"/>
    <x v="7"/>
    <s v="Not Available"/>
    <x v="0"/>
    <n v="140221.5"/>
    <x v="1"/>
  </r>
  <r>
    <x v="1"/>
    <n v="55.46"/>
    <x v="0"/>
    <x v="6"/>
    <n v="141611"/>
    <x v="4"/>
    <n v="305"/>
    <x v="1"/>
    <n v="72.03"/>
    <s v="Third"/>
    <x v="0"/>
    <s v="Expired"/>
    <x v="0"/>
    <n v="99837.78"/>
    <x v="3"/>
  </r>
  <r>
    <x v="3"/>
    <n v="65.97"/>
    <x v="5"/>
    <x v="20"/>
    <n v="77186"/>
    <x v="4"/>
    <n v="307"/>
    <x v="1"/>
    <n v="91.47"/>
    <s v="Third"/>
    <x v="0"/>
    <s v="Expired"/>
    <x v="1"/>
    <n v="41693.21"/>
    <x v="0"/>
  </r>
  <r>
    <x v="7"/>
    <n v="38.15"/>
    <x v="5"/>
    <x v="9"/>
    <n v="138074"/>
    <x v="8"/>
    <n v="129"/>
    <x v="0"/>
    <n v="61.72"/>
    <s v="Second"/>
    <x v="7"/>
    <s v="Active"/>
    <x v="0"/>
    <n v="109440.35"/>
    <x v="0"/>
  </r>
  <r>
    <x v="0"/>
    <n v="54.19"/>
    <x v="7"/>
    <x v="17"/>
    <n v="377409"/>
    <x v="4"/>
    <n v="781"/>
    <x v="2"/>
    <n v="41.6"/>
    <s v="Second"/>
    <x v="0"/>
    <s v="Active"/>
    <x v="1"/>
    <n v="188822.27"/>
    <x v="3"/>
  </r>
  <r>
    <x v="2"/>
    <n v="46.93"/>
    <x v="7"/>
    <x v="30"/>
    <n v="244707"/>
    <x v="9"/>
    <n v="774"/>
    <x v="2"/>
    <n v="59.92"/>
    <s v="First"/>
    <x v="1"/>
    <s v="Active"/>
    <x v="1"/>
    <n v="144597.84"/>
    <x v="0"/>
  </r>
  <r>
    <x v="4"/>
    <n v="5.25"/>
    <x v="4"/>
    <x v="12"/>
    <n v="390018"/>
    <x v="2"/>
    <n v="875"/>
    <x v="2"/>
    <n v="44.32"/>
    <s v="First"/>
    <x v="3"/>
    <s v="Not Available"/>
    <x v="1"/>
    <n v="274514.62"/>
    <x v="1"/>
  </r>
  <r>
    <x v="2"/>
    <n v="59.42"/>
    <x v="4"/>
    <x v="18"/>
    <n v="258085"/>
    <x v="9"/>
    <n v="874"/>
    <x v="2"/>
    <n v="45.09"/>
    <s v="Third"/>
    <x v="1"/>
    <s v="Active"/>
    <x v="1"/>
    <n v="189241.06"/>
    <x v="0"/>
  </r>
  <r>
    <x v="2"/>
    <n v="60.53"/>
    <x v="0"/>
    <x v="0"/>
    <n v="338937"/>
    <x v="1"/>
    <n v="405"/>
    <x v="0"/>
    <n v="72.02"/>
    <s v="Second"/>
    <x v="1"/>
    <s v="Not Available"/>
    <x v="1"/>
    <n v="187106.92"/>
    <x v="1"/>
  </r>
  <r>
    <x v="5"/>
    <n v="43.15"/>
    <x v="6"/>
    <x v="21"/>
    <n v="129480"/>
    <x v="1"/>
    <n v="423"/>
    <x v="0"/>
    <n v="89.84"/>
    <s v="Second"/>
    <x v="0"/>
    <s v="Not Available"/>
    <x v="0"/>
    <n v="95174.64"/>
    <x v="0"/>
  </r>
  <r>
    <x v="8"/>
    <n v="55.59"/>
    <x v="1"/>
    <x v="19"/>
    <n v="392248"/>
    <x v="1"/>
    <n v="831"/>
    <x v="1"/>
    <n v="83.17"/>
    <s v="First"/>
    <x v="6"/>
    <s v="Expired"/>
    <x v="0"/>
    <n v="263610.28999999998"/>
    <x v="3"/>
  </r>
  <r>
    <x v="1"/>
    <n v="29.35"/>
    <x v="7"/>
    <x v="28"/>
    <n v="86420"/>
    <x v="4"/>
    <n v="592"/>
    <x v="0"/>
    <n v="97.29"/>
    <s v="Third"/>
    <x v="0"/>
    <s v="Expired"/>
    <x v="0"/>
    <n v="56837.83"/>
    <x v="3"/>
  </r>
  <r>
    <x v="3"/>
    <n v="22.88"/>
    <x v="6"/>
    <x v="31"/>
    <n v="393863"/>
    <x v="6"/>
    <n v="1000"/>
    <x v="0"/>
    <n v="62.24"/>
    <s v="Third"/>
    <x v="3"/>
    <s v="Not Available"/>
    <x v="1"/>
    <n v="264455.17"/>
    <x v="2"/>
  </r>
  <r>
    <x v="8"/>
    <n v="73.98"/>
    <x v="7"/>
    <x v="36"/>
    <n v="136524"/>
    <x v="4"/>
    <n v="628"/>
    <x v="2"/>
    <n v="58.84"/>
    <s v="Third"/>
    <x v="0"/>
    <s v="Not Available"/>
    <x v="1"/>
    <n v="60589.33"/>
    <x v="0"/>
  </r>
  <r>
    <x v="1"/>
    <n v="70.63"/>
    <x v="3"/>
    <x v="14"/>
    <n v="198602"/>
    <x v="3"/>
    <n v="232"/>
    <x v="0"/>
    <n v="71.709999999999994"/>
    <s v="Third"/>
    <x v="4"/>
    <s v="Expired"/>
    <x v="0"/>
    <n v="149081.41"/>
    <x v="3"/>
  </r>
  <r>
    <x v="2"/>
    <n v="76.39"/>
    <x v="0"/>
    <x v="39"/>
    <n v="65825"/>
    <x v="8"/>
    <n v="881"/>
    <x v="0"/>
    <n v="60.84"/>
    <s v="First"/>
    <x v="8"/>
    <s v="Not Available"/>
    <x v="0"/>
    <n v="47819.37"/>
    <x v="0"/>
  </r>
  <r>
    <x v="9"/>
    <n v="53.15"/>
    <x v="0"/>
    <x v="29"/>
    <n v="376420"/>
    <x v="0"/>
    <n v="695"/>
    <x v="0"/>
    <n v="66.03"/>
    <s v="First"/>
    <x v="2"/>
    <s v="Active"/>
    <x v="0"/>
    <n v="157324.62"/>
    <x v="0"/>
  </r>
  <r>
    <x v="8"/>
    <n v="11.71"/>
    <x v="3"/>
    <x v="11"/>
    <n v="139434"/>
    <x v="4"/>
    <n v="687"/>
    <x v="0"/>
    <n v="99.59"/>
    <s v="Third"/>
    <x v="0"/>
    <s v="Expired"/>
    <x v="0"/>
    <n v="89031.07"/>
    <x v="0"/>
  </r>
  <r>
    <x v="1"/>
    <n v="21.78"/>
    <x v="5"/>
    <x v="5"/>
    <n v="150532"/>
    <x v="2"/>
    <n v="463"/>
    <x v="2"/>
    <n v="57.08"/>
    <s v="First"/>
    <x v="3"/>
    <s v="Expired"/>
    <x v="1"/>
    <n v="98736.3"/>
    <x v="3"/>
  </r>
  <r>
    <x v="2"/>
    <n v="31.67"/>
    <x v="7"/>
    <x v="17"/>
    <n v="113254"/>
    <x v="0"/>
    <n v="946"/>
    <x v="2"/>
    <n v="33.229999999999997"/>
    <s v="First"/>
    <x v="2"/>
    <s v="Active"/>
    <x v="1"/>
    <n v="61775.01"/>
    <x v="0"/>
  </r>
  <r>
    <x v="8"/>
    <n v="58.79"/>
    <x v="1"/>
    <x v="1"/>
    <n v="71762"/>
    <x v="2"/>
    <n v="662"/>
    <x v="2"/>
    <n v="33.99"/>
    <s v="Second"/>
    <x v="4"/>
    <s v="Active"/>
    <x v="0"/>
    <n v="37093.449999999997"/>
    <x v="2"/>
  </r>
  <r>
    <x v="2"/>
    <n v="61.06"/>
    <x v="3"/>
    <x v="3"/>
    <n v="356968"/>
    <x v="4"/>
    <n v="915"/>
    <x v="0"/>
    <n v="79.650000000000006"/>
    <s v="First"/>
    <x v="0"/>
    <s v="Expired"/>
    <x v="0"/>
    <n v="246256.68"/>
    <x v="2"/>
  </r>
  <r>
    <x v="0"/>
    <n v="39.18"/>
    <x v="6"/>
    <x v="24"/>
    <n v="257065"/>
    <x v="4"/>
    <n v="748"/>
    <x v="2"/>
    <n v="48.74"/>
    <s v="Third"/>
    <x v="0"/>
    <s v="Expired"/>
    <x v="1"/>
    <n v="136681.07"/>
    <x v="1"/>
  </r>
  <r>
    <x v="4"/>
    <n v="49.94"/>
    <x v="5"/>
    <x v="15"/>
    <n v="56994"/>
    <x v="8"/>
    <n v="146"/>
    <x v="1"/>
    <n v="69.709999999999994"/>
    <s v="First"/>
    <x v="8"/>
    <s v="Expired"/>
    <x v="1"/>
    <n v="25920.5"/>
    <x v="3"/>
  </r>
  <r>
    <x v="5"/>
    <n v="18.05"/>
    <x v="1"/>
    <x v="25"/>
    <n v="168624"/>
    <x v="0"/>
    <n v="458"/>
    <x v="1"/>
    <n v="81.59"/>
    <s v="First"/>
    <x v="2"/>
    <s v="Not Available"/>
    <x v="1"/>
    <n v="84141.34"/>
    <x v="0"/>
  </r>
  <r>
    <x v="7"/>
    <n v="47.26"/>
    <x v="6"/>
    <x v="24"/>
    <n v="82438"/>
    <x v="6"/>
    <n v="687"/>
    <x v="1"/>
    <n v="98.7"/>
    <s v="Second"/>
    <x v="0"/>
    <s v="Not Available"/>
    <x v="1"/>
    <n v="41034.730000000003"/>
    <x v="3"/>
  </r>
  <r>
    <x v="6"/>
    <n v="37.6"/>
    <x v="7"/>
    <x v="28"/>
    <n v="72497"/>
    <x v="7"/>
    <n v="753"/>
    <x v="1"/>
    <n v="62.37"/>
    <s v="Third"/>
    <x v="0"/>
    <s v="Active"/>
    <x v="0"/>
    <n v="50825.95"/>
    <x v="3"/>
  </r>
  <r>
    <x v="3"/>
    <n v="9.44"/>
    <x v="7"/>
    <x v="36"/>
    <n v="256763"/>
    <x v="4"/>
    <n v="259"/>
    <x v="1"/>
    <n v="80.19"/>
    <s v="Second"/>
    <x v="0"/>
    <s v="Expired"/>
    <x v="0"/>
    <n v="118958.66"/>
    <x v="3"/>
  </r>
  <r>
    <x v="3"/>
    <n v="41.72"/>
    <x v="6"/>
    <x v="24"/>
    <n v="144426"/>
    <x v="9"/>
    <n v="462"/>
    <x v="1"/>
    <n v="93.28"/>
    <s v="Second"/>
    <x v="1"/>
    <s v="Not Available"/>
    <x v="1"/>
    <n v="109503.22"/>
    <x v="3"/>
  </r>
  <r>
    <x v="6"/>
    <n v="25.69"/>
    <x v="4"/>
    <x v="4"/>
    <n v="53797"/>
    <x v="7"/>
    <n v="135"/>
    <x v="0"/>
    <n v="92.07"/>
    <s v="Second"/>
    <x v="2"/>
    <s v="Not Available"/>
    <x v="0"/>
    <n v="37618.82"/>
    <x v="3"/>
  </r>
  <r>
    <x v="5"/>
    <n v="62.37"/>
    <x v="4"/>
    <x v="18"/>
    <n v="248405"/>
    <x v="1"/>
    <n v="382"/>
    <x v="2"/>
    <n v="34.880000000000003"/>
    <s v="First"/>
    <x v="6"/>
    <s v="Not Available"/>
    <x v="0"/>
    <n v="134779.85999999999"/>
    <x v="3"/>
  </r>
  <r>
    <x v="5"/>
    <n v="5.73"/>
    <x v="4"/>
    <x v="16"/>
    <n v="223837"/>
    <x v="1"/>
    <n v="490"/>
    <x v="0"/>
    <n v="69.739999999999995"/>
    <s v="First"/>
    <x v="6"/>
    <s v="Active"/>
    <x v="1"/>
    <n v="90700.63"/>
    <x v="1"/>
  </r>
  <r>
    <x v="3"/>
    <n v="40.35"/>
    <x v="1"/>
    <x v="1"/>
    <n v="333368"/>
    <x v="1"/>
    <n v="510"/>
    <x v="0"/>
    <n v="81.61"/>
    <s v="Third"/>
    <x v="1"/>
    <s v="Expired"/>
    <x v="0"/>
    <n v="252302.7"/>
    <x v="0"/>
  </r>
  <r>
    <x v="9"/>
    <n v="67.94"/>
    <x v="5"/>
    <x v="15"/>
    <n v="189144"/>
    <x v="5"/>
    <n v="424"/>
    <x v="2"/>
    <n v="25.22"/>
    <s v="Third"/>
    <x v="0"/>
    <s v="Not Available"/>
    <x v="0"/>
    <n v="99774.720000000001"/>
    <x v="1"/>
  </r>
  <r>
    <x v="9"/>
    <n v="62.01"/>
    <x v="4"/>
    <x v="12"/>
    <n v="366844"/>
    <x v="4"/>
    <n v="414"/>
    <x v="0"/>
    <n v="79.66"/>
    <s v="Second"/>
    <x v="0"/>
    <s v="Not Available"/>
    <x v="0"/>
    <n v="208929.75"/>
    <x v="0"/>
  </r>
  <r>
    <x v="3"/>
    <n v="44.78"/>
    <x v="2"/>
    <x v="38"/>
    <n v="216728"/>
    <x v="0"/>
    <n v="957"/>
    <x v="0"/>
    <n v="74.790000000000006"/>
    <s v="Third"/>
    <x v="0"/>
    <s v="Not Available"/>
    <x v="1"/>
    <n v="113060.86"/>
    <x v="2"/>
  </r>
  <r>
    <x v="1"/>
    <n v="25.92"/>
    <x v="3"/>
    <x v="7"/>
    <n v="317350"/>
    <x v="1"/>
    <n v="257"/>
    <x v="2"/>
    <n v="59.6"/>
    <s v="Third"/>
    <x v="0"/>
    <s v="Not Available"/>
    <x v="0"/>
    <n v="218092.08"/>
    <x v="3"/>
  </r>
  <r>
    <x v="2"/>
    <n v="44.96"/>
    <x v="7"/>
    <x v="36"/>
    <n v="123142"/>
    <x v="7"/>
    <n v="164"/>
    <x v="2"/>
    <n v="29.41"/>
    <s v="Second"/>
    <x v="1"/>
    <s v="Expired"/>
    <x v="0"/>
    <n v="66737.72"/>
    <x v="3"/>
  </r>
  <r>
    <x v="8"/>
    <n v="24.21"/>
    <x v="5"/>
    <x v="9"/>
    <n v="111695"/>
    <x v="3"/>
    <n v="330"/>
    <x v="0"/>
    <n v="74.510000000000005"/>
    <s v="First"/>
    <x v="4"/>
    <s v="Not Available"/>
    <x v="1"/>
    <n v="72437.77"/>
    <x v="2"/>
  </r>
  <r>
    <x v="1"/>
    <n v="55.68"/>
    <x v="3"/>
    <x v="14"/>
    <n v="65800"/>
    <x v="2"/>
    <n v="861"/>
    <x v="1"/>
    <n v="81.510000000000005"/>
    <s v="Second"/>
    <x v="1"/>
    <s v="Not Available"/>
    <x v="1"/>
    <n v="43802.86"/>
    <x v="0"/>
  </r>
  <r>
    <x v="7"/>
    <n v="30.49"/>
    <x v="0"/>
    <x v="39"/>
    <n v="209522"/>
    <x v="6"/>
    <n v="387"/>
    <x v="0"/>
    <n v="73.11"/>
    <s v="Second"/>
    <x v="2"/>
    <s v="Not Available"/>
    <x v="0"/>
    <n v="109305.63"/>
    <x v="3"/>
  </r>
  <r>
    <x v="6"/>
    <n v="54.41"/>
    <x v="4"/>
    <x v="18"/>
    <n v="289493"/>
    <x v="4"/>
    <n v="762"/>
    <x v="1"/>
    <n v="92.78"/>
    <s v="Third"/>
    <x v="0"/>
    <s v="Not Available"/>
    <x v="0"/>
    <n v="119723.21"/>
    <x v="1"/>
  </r>
  <r>
    <x v="7"/>
    <n v="36.18"/>
    <x v="7"/>
    <x v="28"/>
    <n v="75621"/>
    <x v="6"/>
    <n v="268"/>
    <x v="2"/>
    <n v="48.44"/>
    <s v="First"/>
    <x v="9"/>
    <s v="Expired"/>
    <x v="1"/>
    <n v="55570.07"/>
    <x v="3"/>
  </r>
  <r>
    <x v="8"/>
    <n v="49.69"/>
    <x v="5"/>
    <x v="5"/>
    <n v="221795"/>
    <x v="0"/>
    <n v="232"/>
    <x v="1"/>
    <n v="72.91"/>
    <s v="First"/>
    <x v="2"/>
    <s v="Expired"/>
    <x v="1"/>
    <n v="128712.11"/>
    <x v="2"/>
  </r>
  <r>
    <x v="1"/>
    <n v="45.12"/>
    <x v="4"/>
    <x v="12"/>
    <n v="206233"/>
    <x v="9"/>
    <n v="105"/>
    <x v="0"/>
    <n v="62.88"/>
    <s v="First"/>
    <x v="1"/>
    <s v="Not Available"/>
    <x v="0"/>
    <n v="94143.61"/>
    <x v="1"/>
  </r>
  <r>
    <x v="7"/>
    <n v="79.03"/>
    <x v="0"/>
    <x v="6"/>
    <n v="324155"/>
    <x v="6"/>
    <n v="388"/>
    <x v="1"/>
    <n v="86.42"/>
    <s v="Third"/>
    <x v="0"/>
    <s v="Active"/>
    <x v="0"/>
    <n v="211946.73"/>
    <x v="3"/>
  </r>
  <r>
    <x v="2"/>
    <n v="46"/>
    <x v="4"/>
    <x v="18"/>
    <n v="319826"/>
    <x v="7"/>
    <n v="901"/>
    <x v="2"/>
    <n v="53.04"/>
    <s v="Third"/>
    <x v="7"/>
    <s v="Expired"/>
    <x v="0"/>
    <n v="243726.64"/>
    <x v="1"/>
  </r>
  <r>
    <x v="3"/>
    <n v="42.1"/>
    <x v="0"/>
    <x v="35"/>
    <n v="324000"/>
    <x v="4"/>
    <n v="858"/>
    <x v="0"/>
    <n v="77.69"/>
    <s v="Third"/>
    <x v="0"/>
    <s v="Expired"/>
    <x v="1"/>
    <n v="194954.41"/>
    <x v="2"/>
  </r>
  <r>
    <x v="2"/>
    <n v="7.07"/>
    <x v="7"/>
    <x v="23"/>
    <n v="227741"/>
    <x v="6"/>
    <n v="181"/>
    <x v="1"/>
    <n v="96.73"/>
    <s v="First"/>
    <x v="9"/>
    <s v="Not Available"/>
    <x v="0"/>
    <n v="134587.51999999999"/>
    <x v="1"/>
  </r>
  <r>
    <x v="3"/>
    <n v="11.65"/>
    <x v="5"/>
    <x v="20"/>
    <n v="196346"/>
    <x v="6"/>
    <n v="658"/>
    <x v="2"/>
    <n v="58.17"/>
    <s v="First"/>
    <x v="9"/>
    <s v="Not Available"/>
    <x v="1"/>
    <n v="84954.35"/>
    <x v="0"/>
  </r>
  <r>
    <x v="2"/>
    <n v="6.54"/>
    <x v="7"/>
    <x v="30"/>
    <n v="372825"/>
    <x v="4"/>
    <n v="156"/>
    <x v="1"/>
    <n v="77.599999999999994"/>
    <s v="Second"/>
    <x v="0"/>
    <s v="Not Available"/>
    <x v="0"/>
    <n v="247556.56"/>
    <x v="0"/>
  </r>
  <r>
    <x v="6"/>
    <n v="62.17"/>
    <x v="0"/>
    <x v="0"/>
    <n v="384831"/>
    <x v="2"/>
    <n v="223"/>
    <x v="1"/>
    <n v="87.3"/>
    <s v="First"/>
    <x v="3"/>
    <s v="Expired"/>
    <x v="1"/>
    <n v="287017.03000000003"/>
    <x v="3"/>
  </r>
  <r>
    <x v="0"/>
    <n v="51.45"/>
    <x v="0"/>
    <x v="35"/>
    <n v="192400"/>
    <x v="0"/>
    <n v="322"/>
    <x v="1"/>
    <n v="82.5"/>
    <s v="Third"/>
    <x v="2"/>
    <s v="Expired"/>
    <x v="0"/>
    <n v="121927.01"/>
    <x v="0"/>
  </r>
  <r>
    <x v="5"/>
    <n v="67.25"/>
    <x v="0"/>
    <x v="35"/>
    <n v="154846"/>
    <x v="5"/>
    <n v="592"/>
    <x v="0"/>
    <n v="77.78"/>
    <s v="Third"/>
    <x v="7"/>
    <s v="Expired"/>
    <x v="1"/>
    <n v="91824.79"/>
    <x v="2"/>
  </r>
  <r>
    <x v="5"/>
    <n v="31.61"/>
    <x v="2"/>
    <x v="2"/>
    <n v="224182"/>
    <x v="0"/>
    <n v="127"/>
    <x v="1"/>
    <n v="82.21"/>
    <s v="Second"/>
    <x v="2"/>
    <s v="Not Available"/>
    <x v="0"/>
    <n v="142821.60999999999"/>
    <x v="0"/>
  </r>
  <r>
    <x v="2"/>
    <n v="53.4"/>
    <x v="6"/>
    <x v="10"/>
    <n v="73680"/>
    <x v="2"/>
    <n v="309"/>
    <x v="2"/>
    <n v="53.5"/>
    <s v="Third"/>
    <x v="4"/>
    <s v="Not Available"/>
    <x v="0"/>
    <n v="29769.73"/>
    <x v="2"/>
  </r>
  <r>
    <x v="6"/>
    <n v="38.92"/>
    <x v="3"/>
    <x v="7"/>
    <n v="71005"/>
    <x v="1"/>
    <n v="472"/>
    <x v="0"/>
    <n v="95.76"/>
    <s v="First"/>
    <x v="6"/>
    <s v="Not Available"/>
    <x v="1"/>
    <n v="33226.019999999997"/>
    <x v="1"/>
  </r>
  <r>
    <x v="2"/>
    <n v="75.819999999999993"/>
    <x v="5"/>
    <x v="20"/>
    <n v="196119"/>
    <x v="1"/>
    <n v="506"/>
    <x v="0"/>
    <n v="70.45"/>
    <s v="Second"/>
    <x v="1"/>
    <s v="Active"/>
    <x v="1"/>
    <n v="140231.51"/>
    <x v="1"/>
  </r>
  <r>
    <x v="2"/>
    <n v="53.6"/>
    <x v="5"/>
    <x v="9"/>
    <n v="354413"/>
    <x v="0"/>
    <n v="847"/>
    <x v="2"/>
    <n v="29.85"/>
    <s v="Second"/>
    <x v="4"/>
    <s v="Not Available"/>
    <x v="1"/>
    <n v="248461.31"/>
    <x v="2"/>
  </r>
  <r>
    <x v="3"/>
    <n v="38.909999999999997"/>
    <x v="6"/>
    <x v="24"/>
    <n v="305516"/>
    <x v="5"/>
    <n v="562"/>
    <x v="1"/>
    <n v="93.81"/>
    <s v="First"/>
    <x v="5"/>
    <s v="Active"/>
    <x v="0"/>
    <n v="134722.73000000001"/>
    <x v="2"/>
  </r>
  <r>
    <x v="5"/>
    <n v="79.53"/>
    <x v="5"/>
    <x v="9"/>
    <n v="250404"/>
    <x v="4"/>
    <n v="895"/>
    <x v="2"/>
    <n v="51.36"/>
    <s v="First"/>
    <x v="0"/>
    <s v="Not Available"/>
    <x v="1"/>
    <n v="177629.4"/>
    <x v="1"/>
  </r>
  <r>
    <x v="1"/>
    <n v="71.88"/>
    <x v="4"/>
    <x v="12"/>
    <n v="172618"/>
    <x v="3"/>
    <n v="884"/>
    <x v="1"/>
    <n v="87.9"/>
    <s v="Second"/>
    <x v="0"/>
    <s v="Not Available"/>
    <x v="1"/>
    <n v="97649.35"/>
    <x v="0"/>
  </r>
  <r>
    <x v="6"/>
    <n v="58.38"/>
    <x v="2"/>
    <x v="34"/>
    <n v="171113"/>
    <x v="5"/>
    <n v="749"/>
    <x v="1"/>
    <n v="80.599999999999994"/>
    <s v="First"/>
    <x v="5"/>
    <s v="Expired"/>
    <x v="0"/>
    <n v="115149.04"/>
    <x v="2"/>
  </r>
  <r>
    <x v="2"/>
    <n v="73.11"/>
    <x v="2"/>
    <x v="34"/>
    <n v="149743"/>
    <x v="5"/>
    <n v="675"/>
    <x v="2"/>
    <n v="52.81"/>
    <s v="Third"/>
    <x v="3"/>
    <s v="Active"/>
    <x v="1"/>
    <n v="76845.570000000007"/>
    <x v="3"/>
  </r>
  <r>
    <x v="5"/>
    <n v="11.82"/>
    <x v="3"/>
    <x v="3"/>
    <n v="216327"/>
    <x v="2"/>
    <n v="357"/>
    <x v="0"/>
    <n v="98.18"/>
    <s v="First"/>
    <x v="3"/>
    <s v="Not Available"/>
    <x v="0"/>
    <n v="99677.19"/>
    <x v="3"/>
  </r>
  <r>
    <x v="9"/>
    <n v="31.93"/>
    <x v="5"/>
    <x v="13"/>
    <n v="387267"/>
    <x v="1"/>
    <n v="906"/>
    <x v="2"/>
    <n v="28.17"/>
    <s v="First"/>
    <x v="6"/>
    <s v="Not Available"/>
    <x v="1"/>
    <n v="293449.13"/>
    <x v="2"/>
  </r>
  <r>
    <x v="8"/>
    <n v="24.99"/>
    <x v="0"/>
    <x v="0"/>
    <n v="356555"/>
    <x v="8"/>
    <n v="282"/>
    <x v="1"/>
    <n v="76.03"/>
    <s v="First"/>
    <x v="8"/>
    <s v="Active"/>
    <x v="1"/>
    <n v="271544.09999999998"/>
    <x v="0"/>
  </r>
  <r>
    <x v="0"/>
    <n v="24.38"/>
    <x v="1"/>
    <x v="26"/>
    <n v="319080"/>
    <x v="1"/>
    <n v="111"/>
    <x v="1"/>
    <n v="72.900000000000006"/>
    <s v="Third"/>
    <x v="4"/>
    <s v="Expired"/>
    <x v="1"/>
    <n v="199482.09"/>
    <x v="0"/>
  </r>
  <r>
    <x v="1"/>
    <n v="71.58"/>
    <x v="5"/>
    <x v="15"/>
    <n v="136689"/>
    <x v="3"/>
    <n v="361"/>
    <x v="2"/>
    <n v="27.85"/>
    <s v="Second"/>
    <x v="0"/>
    <s v="Active"/>
    <x v="0"/>
    <n v="77414.14"/>
    <x v="3"/>
  </r>
  <r>
    <x v="3"/>
    <n v="63.18"/>
    <x v="5"/>
    <x v="5"/>
    <n v="190675"/>
    <x v="4"/>
    <n v="311"/>
    <x v="0"/>
    <n v="70.180000000000007"/>
    <s v="Third"/>
    <x v="0"/>
    <s v="Active"/>
    <x v="0"/>
    <n v="101944.04"/>
    <x v="2"/>
  </r>
  <r>
    <x v="6"/>
    <n v="18.05"/>
    <x v="7"/>
    <x v="17"/>
    <n v="287300"/>
    <x v="5"/>
    <n v="871"/>
    <x v="2"/>
    <n v="47.82"/>
    <s v="Second"/>
    <x v="4"/>
    <s v="Active"/>
    <x v="0"/>
    <n v="185722.33"/>
    <x v="0"/>
  </r>
  <r>
    <x v="7"/>
    <n v="66.680000000000007"/>
    <x v="5"/>
    <x v="5"/>
    <n v="311588"/>
    <x v="5"/>
    <n v="378"/>
    <x v="0"/>
    <n v="87.07"/>
    <s v="Second"/>
    <x v="3"/>
    <s v="Not Available"/>
    <x v="1"/>
    <n v="137110.81"/>
    <x v="0"/>
  </r>
  <r>
    <x v="7"/>
    <n v="33.9"/>
    <x v="4"/>
    <x v="22"/>
    <n v="207736"/>
    <x v="2"/>
    <n v="865"/>
    <x v="1"/>
    <n v="66.42"/>
    <s v="Third"/>
    <x v="3"/>
    <s v="Not Available"/>
    <x v="1"/>
    <n v="132456.1"/>
    <x v="3"/>
  </r>
  <r>
    <x v="8"/>
    <n v="25.74"/>
    <x v="2"/>
    <x v="38"/>
    <n v="234788"/>
    <x v="1"/>
    <n v="701"/>
    <x v="2"/>
    <n v="41.02"/>
    <s v="Second"/>
    <x v="2"/>
    <s v="Expired"/>
    <x v="0"/>
    <n v="166760.26999999999"/>
    <x v="0"/>
  </r>
  <r>
    <x v="4"/>
    <n v="75.709999999999994"/>
    <x v="2"/>
    <x v="2"/>
    <n v="391435"/>
    <x v="9"/>
    <n v="775"/>
    <x v="1"/>
    <n v="88.01"/>
    <s v="Second"/>
    <x v="0"/>
    <s v="Active"/>
    <x v="0"/>
    <n v="200956.7"/>
    <x v="1"/>
  </r>
  <r>
    <x v="1"/>
    <n v="50"/>
    <x v="6"/>
    <x v="24"/>
    <n v="276997"/>
    <x v="5"/>
    <n v="852"/>
    <x v="0"/>
    <n v="69.069999999999993"/>
    <s v="Third"/>
    <x v="7"/>
    <s v="Expired"/>
    <x v="0"/>
    <n v="152575.4"/>
    <x v="0"/>
  </r>
  <r>
    <x v="9"/>
    <n v="40.619999999999997"/>
    <x v="1"/>
    <x v="19"/>
    <n v="299998"/>
    <x v="4"/>
    <n v="103"/>
    <x v="0"/>
    <n v="68.3"/>
    <s v="Second"/>
    <x v="0"/>
    <s v="Expired"/>
    <x v="0"/>
    <n v="218846.78"/>
    <x v="3"/>
  </r>
  <r>
    <x v="7"/>
    <n v="15.59"/>
    <x v="7"/>
    <x v="17"/>
    <n v="172940"/>
    <x v="1"/>
    <n v="876"/>
    <x v="1"/>
    <n v="65.650000000000006"/>
    <s v="First"/>
    <x v="6"/>
    <s v="Not Available"/>
    <x v="0"/>
    <n v="104742.73"/>
    <x v="1"/>
  </r>
  <r>
    <x v="8"/>
    <n v="33.71"/>
    <x v="5"/>
    <x v="15"/>
    <n v="277209"/>
    <x v="7"/>
    <n v="957"/>
    <x v="1"/>
    <n v="62.77"/>
    <s v="Third"/>
    <x v="7"/>
    <s v="Not Available"/>
    <x v="1"/>
    <n v="131785.54999999999"/>
    <x v="2"/>
  </r>
  <r>
    <x v="8"/>
    <n v="60.47"/>
    <x v="3"/>
    <x v="11"/>
    <n v="130229"/>
    <x v="5"/>
    <n v="717"/>
    <x v="1"/>
    <n v="67.819999999999993"/>
    <s v="Third"/>
    <x v="1"/>
    <s v="Active"/>
    <x v="0"/>
    <n v="60188.81"/>
    <x v="1"/>
  </r>
  <r>
    <x v="6"/>
    <n v="66.12"/>
    <x v="5"/>
    <x v="5"/>
    <n v="278587"/>
    <x v="4"/>
    <n v="738"/>
    <x v="1"/>
    <n v="78.290000000000006"/>
    <s v="First"/>
    <x v="0"/>
    <s v="Active"/>
    <x v="1"/>
    <n v="113298.12"/>
    <x v="2"/>
  </r>
  <r>
    <x v="5"/>
    <n v="59.05"/>
    <x v="1"/>
    <x v="1"/>
    <n v="366644"/>
    <x v="2"/>
    <n v="282"/>
    <x v="0"/>
    <n v="66.37"/>
    <s v="Second"/>
    <x v="4"/>
    <s v="Not Available"/>
    <x v="1"/>
    <n v="281850.81"/>
    <x v="1"/>
  </r>
  <r>
    <x v="9"/>
    <n v="23.02"/>
    <x v="7"/>
    <x v="36"/>
    <n v="142825"/>
    <x v="8"/>
    <n v="364"/>
    <x v="1"/>
    <n v="93.81"/>
    <s v="First"/>
    <x v="8"/>
    <s v="Active"/>
    <x v="1"/>
    <n v="112332.63"/>
    <x v="0"/>
  </r>
  <r>
    <x v="0"/>
    <n v="54.16"/>
    <x v="1"/>
    <x v="26"/>
    <n v="361631"/>
    <x v="7"/>
    <n v="473"/>
    <x v="1"/>
    <n v="81.47"/>
    <s v="First"/>
    <x v="7"/>
    <s v="Not Available"/>
    <x v="1"/>
    <n v="241256.7"/>
    <x v="1"/>
  </r>
  <r>
    <x v="9"/>
    <n v="76.150000000000006"/>
    <x v="6"/>
    <x v="24"/>
    <n v="238269"/>
    <x v="9"/>
    <n v="968"/>
    <x v="1"/>
    <n v="74.53"/>
    <s v="Second"/>
    <x v="0"/>
    <s v="Expired"/>
    <x v="1"/>
    <n v="126335.59"/>
    <x v="0"/>
  </r>
  <r>
    <x v="8"/>
    <n v="70.89"/>
    <x v="5"/>
    <x v="20"/>
    <n v="286711"/>
    <x v="2"/>
    <n v="338"/>
    <x v="0"/>
    <n v="94.82"/>
    <s v="First"/>
    <x v="3"/>
    <s v="Not Available"/>
    <x v="0"/>
    <n v="123033.55"/>
    <x v="0"/>
  </r>
  <r>
    <x v="7"/>
    <n v="68.11"/>
    <x v="0"/>
    <x v="35"/>
    <n v="246969"/>
    <x v="0"/>
    <n v="565"/>
    <x v="2"/>
    <n v="49.71"/>
    <s v="First"/>
    <x v="2"/>
    <s v="Not Available"/>
    <x v="0"/>
    <n v="102237.5"/>
    <x v="1"/>
  </r>
  <r>
    <x v="4"/>
    <n v="58.66"/>
    <x v="5"/>
    <x v="9"/>
    <n v="206515"/>
    <x v="8"/>
    <n v="607"/>
    <x v="0"/>
    <n v="83.95"/>
    <s v="Second"/>
    <x v="7"/>
    <s v="Not Available"/>
    <x v="0"/>
    <n v="149256.99"/>
    <x v="2"/>
  </r>
  <r>
    <x v="7"/>
    <n v="11.98"/>
    <x v="2"/>
    <x v="8"/>
    <n v="271906"/>
    <x v="1"/>
    <n v="780"/>
    <x v="2"/>
    <n v="43.36"/>
    <s v="First"/>
    <x v="6"/>
    <s v="Not Available"/>
    <x v="0"/>
    <n v="206258.23"/>
    <x v="2"/>
  </r>
  <r>
    <x v="0"/>
    <n v="20.25"/>
    <x v="2"/>
    <x v="27"/>
    <n v="110060"/>
    <x v="8"/>
    <n v="311"/>
    <x v="0"/>
    <n v="94.76"/>
    <s v="First"/>
    <x v="8"/>
    <s v="Active"/>
    <x v="1"/>
    <n v="57143.76"/>
    <x v="2"/>
  </r>
  <r>
    <x v="6"/>
    <n v="50.07"/>
    <x v="1"/>
    <x v="19"/>
    <n v="387657"/>
    <x v="3"/>
    <n v="255"/>
    <x v="2"/>
    <n v="31.66"/>
    <s v="First"/>
    <x v="4"/>
    <s v="Not Available"/>
    <x v="0"/>
    <n v="308654.43"/>
    <x v="3"/>
  </r>
  <r>
    <x v="7"/>
    <n v="71.67"/>
    <x v="4"/>
    <x v="12"/>
    <n v="221237"/>
    <x v="5"/>
    <n v="550"/>
    <x v="0"/>
    <n v="84.74"/>
    <s v="Third"/>
    <x v="4"/>
    <s v="Expired"/>
    <x v="0"/>
    <n v="175700.95"/>
    <x v="2"/>
  </r>
  <r>
    <x v="4"/>
    <n v="61.2"/>
    <x v="3"/>
    <x v="11"/>
    <n v="119252"/>
    <x v="5"/>
    <n v="580"/>
    <x v="2"/>
    <n v="33.07"/>
    <s v="Third"/>
    <x v="2"/>
    <s v="Not Available"/>
    <x v="1"/>
    <n v="63450.18"/>
    <x v="2"/>
  </r>
  <r>
    <x v="3"/>
    <n v="8.92"/>
    <x v="7"/>
    <x v="28"/>
    <n v="386451"/>
    <x v="6"/>
    <n v="917"/>
    <x v="1"/>
    <n v="89.92"/>
    <s v="First"/>
    <x v="9"/>
    <s v="Expired"/>
    <x v="1"/>
    <n v="193448.48"/>
    <x v="3"/>
  </r>
  <r>
    <x v="2"/>
    <n v="16.010000000000002"/>
    <x v="6"/>
    <x v="24"/>
    <n v="164233"/>
    <x v="5"/>
    <n v="771"/>
    <x v="0"/>
    <n v="83.43"/>
    <s v="First"/>
    <x v="5"/>
    <s v="Active"/>
    <x v="0"/>
    <n v="66070.990000000005"/>
    <x v="3"/>
  </r>
  <r>
    <x v="6"/>
    <n v="44.83"/>
    <x v="3"/>
    <x v="7"/>
    <n v="178160"/>
    <x v="4"/>
    <n v="190"/>
    <x v="1"/>
    <n v="73.72"/>
    <s v="First"/>
    <x v="0"/>
    <s v="Not Available"/>
    <x v="0"/>
    <n v="132349.12"/>
    <x v="1"/>
  </r>
  <r>
    <x v="5"/>
    <n v="15.85"/>
    <x v="0"/>
    <x v="35"/>
    <n v="321065"/>
    <x v="4"/>
    <n v="726"/>
    <x v="1"/>
    <n v="93.66"/>
    <s v="Third"/>
    <x v="0"/>
    <s v="Not Available"/>
    <x v="0"/>
    <n v="157619.79999999999"/>
    <x v="1"/>
  </r>
  <r>
    <x v="9"/>
    <n v="51.39"/>
    <x v="6"/>
    <x v="10"/>
    <n v="83654"/>
    <x v="8"/>
    <n v="370"/>
    <x v="2"/>
    <n v="58.7"/>
    <s v="Second"/>
    <x v="6"/>
    <s v="Active"/>
    <x v="0"/>
    <n v="38218.800000000003"/>
    <x v="3"/>
  </r>
  <r>
    <x v="6"/>
    <n v="50"/>
    <x v="5"/>
    <x v="15"/>
    <n v="277680"/>
    <x v="8"/>
    <n v="129"/>
    <x v="1"/>
    <n v="62.28"/>
    <s v="Second"/>
    <x v="9"/>
    <s v="Active"/>
    <x v="1"/>
    <n v="174547.25"/>
    <x v="3"/>
  </r>
  <r>
    <x v="7"/>
    <n v="55.8"/>
    <x v="6"/>
    <x v="31"/>
    <n v="69505"/>
    <x v="0"/>
    <n v="649"/>
    <x v="2"/>
    <n v="39.85"/>
    <s v="First"/>
    <x v="2"/>
    <s v="Expired"/>
    <x v="1"/>
    <n v="38718.53"/>
    <x v="3"/>
  </r>
  <r>
    <x v="0"/>
    <n v="17.239999999999998"/>
    <x v="0"/>
    <x v="35"/>
    <n v="241935"/>
    <x v="2"/>
    <n v="240"/>
    <x v="1"/>
    <n v="69.819999999999993"/>
    <s v="Second"/>
    <x v="6"/>
    <s v="Expired"/>
    <x v="0"/>
    <n v="164333.72"/>
    <x v="2"/>
  </r>
  <r>
    <x v="9"/>
    <n v="74.69"/>
    <x v="4"/>
    <x v="12"/>
    <n v="393467"/>
    <x v="2"/>
    <n v="931"/>
    <x v="2"/>
    <n v="26.17"/>
    <s v="Third"/>
    <x v="1"/>
    <s v="Not Available"/>
    <x v="1"/>
    <n v="184463"/>
    <x v="3"/>
  </r>
  <r>
    <x v="4"/>
    <n v="14.63"/>
    <x v="7"/>
    <x v="17"/>
    <n v="237027"/>
    <x v="4"/>
    <n v="129"/>
    <x v="1"/>
    <n v="66.760000000000005"/>
    <s v="Second"/>
    <x v="0"/>
    <s v="Expired"/>
    <x v="0"/>
    <n v="132003.45000000001"/>
    <x v="0"/>
  </r>
  <r>
    <x v="3"/>
    <n v="73.760000000000005"/>
    <x v="0"/>
    <x v="39"/>
    <n v="146690"/>
    <x v="5"/>
    <n v="972"/>
    <x v="2"/>
    <n v="33.64"/>
    <s v="Second"/>
    <x v="5"/>
    <s v="Not Available"/>
    <x v="1"/>
    <n v="105999.44"/>
    <x v="1"/>
  </r>
  <r>
    <x v="6"/>
    <n v="41.94"/>
    <x v="7"/>
    <x v="30"/>
    <n v="261343"/>
    <x v="3"/>
    <n v="841"/>
    <x v="2"/>
    <n v="45.28"/>
    <s v="First"/>
    <x v="4"/>
    <s v="Active"/>
    <x v="0"/>
    <n v="196904.02"/>
    <x v="0"/>
  </r>
  <r>
    <x v="3"/>
    <n v="35.4"/>
    <x v="6"/>
    <x v="21"/>
    <n v="253732"/>
    <x v="4"/>
    <n v="583"/>
    <x v="2"/>
    <n v="27.99"/>
    <s v="Third"/>
    <x v="0"/>
    <s v="Not Available"/>
    <x v="1"/>
    <n v="148502.56"/>
    <x v="1"/>
  </r>
  <r>
    <x v="1"/>
    <n v="54.95"/>
    <x v="7"/>
    <x v="30"/>
    <n v="152823"/>
    <x v="9"/>
    <n v="268"/>
    <x v="2"/>
    <n v="44.9"/>
    <s v="Third"/>
    <x v="1"/>
    <s v="Not Available"/>
    <x v="1"/>
    <n v="63559.26"/>
    <x v="3"/>
  </r>
  <r>
    <x v="6"/>
    <n v="33.799999999999997"/>
    <x v="5"/>
    <x v="5"/>
    <n v="171459"/>
    <x v="5"/>
    <n v="210"/>
    <x v="1"/>
    <n v="97.2"/>
    <s v="Second"/>
    <x v="0"/>
    <s v="Active"/>
    <x v="1"/>
    <n v="123294.77"/>
    <x v="3"/>
  </r>
  <r>
    <x v="4"/>
    <n v="12.58"/>
    <x v="4"/>
    <x v="18"/>
    <n v="199081"/>
    <x v="7"/>
    <n v="541"/>
    <x v="0"/>
    <n v="68.400000000000006"/>
    <s v="Third"/>
    <x v="0"/>
    <s v="Not Available"/>
    <x v="0"/>
    <n v="129255.46"/>
    <x v="2"/>
  </r>
  <r>
    <x v="9"/>
    <n v="53.57"/>
    <x v="5"/>
    <x v="15"/>
    <n v="311129"/>
    <x v="0"/>
    <n v="185"/>
    <x v="0"/>
    <n v="70.16"/>
    <s v="Third"/>
    <x v="2"/>
    <s v="Expired"/>
    <x v="0"/>
    <n v="162475.35"/>
    <x v="2"/>
  </r>
  <r>
    <x v="3"/>
    <n v="53.07"/>
    <x v="6"/>
    <x v="10"/>
    <n v="369039"/>
    <x v="2"/>
    <n v="203"/>
    <x v="0"/>
    <n v="82.35"/>
    <s v="Second"/>
    <x v="3"/>
    <s v="Not Available"/>
    <x v="1"/>
    <n v="185977.11"/>
    <x v="1"/>
  </r>
  <r>
    <x v="2"/>
    <n v="33.119999999999997"/>
    <x v="5"/>
    <x v="5"/>
    <n v="323554"/>
    <x v="6"/>
    <n v="717"/>
    <x v="1"/>
    <n v="99.35"/>
    <s v="Second"/>
    <x v="0"/>
    <s v="Expired"/>
    <x v="1"/>
    <n v="240460.9"/>
    <x v="1"/>
  </r>
  <r>
    <x v="7"/>
    <n v="15.89"/>
    <x v="1"/>
    <x v="37"/>
    <n v="321047"/>
    <x v="6"/>
    <n v="558"/>
    <x v="2"/>
    <n v="54.72"/>
    <s v="Second"/>
    <x v="3"/>
    <s v="Expired"/>
    <x v="1"/>
    <n v="140694.73000000001"/>
    <x v="0"/>
  </r>
  <r>
    <x v="3"/>
    <n v="32.93"/>
    <x v="3"/>
    <x v="7"/>
    <n v="108215"/>
    <x v="8"/>
    <n v="635"/>
    <x v="2"/>
    <n v="27.83"/>
    <s v="Third"/>
    <x v="9"/>
    <s v="Active"/>
    <x v="1"/>
    <n v="83922.9"/>
    <x v="1"/>
  </r>
  <r>
    <x v="2"/>
    <n v="5.96"/>
    <x v="2"/>
    <x v="8"/>
    <n v="240737"/>
    <x v="2"/>
    <n v="662"/>
    <x v="2"/>
    <n v="29"/>
    <s v="Second"/>
    <x v="0"/>
    <s v="Active"/>
    <x v="1"/>
    <n v="174264.6"/>
    <x v="1"/>
  </r>
  <r>
    <x v="3"/>
    <n v="66.98"/>
    <x v="1"/>
    <x v="25"/>
    <n v="83652"/>
    <x v="6"/>
    <n v="508"/>
    <x v="0"/>
    <n v="68.150000000000006"/>
    <s v="Second"/>
    <x v="2"/>
    <s v="Expired"/>
    <x v="1"/>
    <n v="53851.05"/>
    <x v="1"/>
  </r>
  <r>
    <x v="9"/>
    <n v="19.29"/>
    <x v="2"/>
    <x v="38"/>
    <n v="128647"/>
    <x v="5"/>
    <n v="338"/>
    <x v="2"/>
    <n v="52.16"/>
    <s v="Third"/>
    <x v="3"/>
    <s v="Not Available"/>
    <x v="1"/>
    <n v="85182.7"/>
    <x v="1"/>
  </r>
  <r>
    <x v="9"/>
    <n v="37.28"/>
    <x v="7"/>
    <x v="36"/>
    <n v="237177"/>
    <x v="8"/>
    <n v="156"/>
    <x v="2"/>
    <n v="39.82"/>
    <s v="Second"/>
    <x v="9"/>
    <s v="Expired"/>
    <x v="1"/>
    <n v="105325.91"/>
    <x v="0"/>
  </r>
  <r>
    <x v="2"/>
    <n v="59.03"/>
    <x v="3"/>
    <x v="11"/>
    <n v="148236"/>
    <x v="0"/>
    <n v="171"/>
    <x v="1"/>
    <n v="94.86"/>
    <s v="Third"/>
    <x v="1"/>
    <s v="Expired"/>
    <x v="1"/>
    <n v="82397.97"/>
    <x v="0"/>
  </r>
  <r>
    <x v="8"/>
    <n v="21.2"/>
    <x v="1"/>
    <x v="19"/>
    <n v="183974"/>
    <x v="4"/>
    <n v="625"/>
    <x v="2"/>
    <n v="45.19"/>
    <s v="First"/>
    <x v="0"/>
    <s v="Active"/>
    <x v="1"/>
    <n v="93869.16"/>
    <x v="1"/>
  </r>
  <r>
    <x v="6"/>
    <n v="21.37"/>
    <x v="1"/>
    <x v="19"/>
    <n v="201985"/>
    <x v="5"/>
    <n v="860"/>
    <x v="2"/>
    <n v="43.31"/>
    <s v="Third"/>
    <x v="9"/>
    <s v="Not Available"/>
    <x v="1"/>
    <n v="103523.56"/>
    <x v="3"/>
  </r>
  <r>
    <x v="2"/>
    <n v="11.79"/>
    <x v="4"/>
    <x v="4"/>
    <n v="299406"/>
    <x v="7"/>
    <n v="437"/>
    <x v="0"/>
    <n v="81.489999999999995"/>
    <s v="Third"/>
    <x v="6"/>
    <s v="Not Available"/>
    <x v="0"/>
    <n v="160108.35999999999"/>
    <x v="3"/>
  </r>
  <r>
    <x v="9"/>
    <n v="73.62"/>
    <x v="5"/>
    <x v="20"/>
    <n v="69351"/>
    <x v="2"/>
    <n v="687"/>
    <x v="1"/>
    <n v="81.99"/>
    <s v="Third"/>
    <x v="4"/>
    <s v="Active"/>
    <x v="0"/>
    <n v="52788.11"/>
    <x v="0"/>
  </r>
  <r>
    <x v="6"/>
    <n v="50.85"/>
    <x v="4"/>
    <x v="18"/>
    <n v="314442"/>
    <x v="1"/>
    <n v="139"/>
    <x v="1"/>
    <n v="78.81"/>
    <s v="First"/>
    <x v="6"/>
    <s v="Expired"/>
    <x v="1"/>
    <n v="182508.08"/>
    <x v="3"/>
  </r>
  <r>
    <x v="2"/>
    <n v="40.71"/>
    <x v="5"/>
    <x v="15"/>
    <n v="286550"/>
    <x v="0"/>
    <n v="187"/>
    <x v="0"/>
    <n v="61.08"/>
    <s v="Third"/>
    <x v="1"/>
    <s v="Expired"/>
    <x v="1"/>
    <n v="147779.87"/>
    <x v="1"/>
  </r>
  <r>
    <x v="7"/>
    <n v="64.459999999999994"/>
    <x v="3"/>
    <x v="11"/>
    <n v="277956"/>
    <x v="8"/>
    <n v="713"/>
    <x v="2"/>
    <n v="57.35"/>
    <s v="Third"/>
    <x v="9"/>
    <s v="Not Available"/>
    <x v="1"/>
    <n v="193369.71"/>
    <x v="0"/>
  </r>
  <r>
    <x v="6"/>
    <n v="68.09"/>
    <x v="3"/>
    <x v="7"/>
    <n v="394266"/>
    <x v="3"/>
    <n v="437"/>
    <x v="1"/>
    <n v="90.31"/>
    <s v="Second"/>
    <x v="0"/>
    <s v="Not Available"/>
    <x v="1"/>
    <n v="287961.61"/>
    <x v="3"/>
  </r>
  <r>
    <x v="5"/>
    <n v="66.599999999999994"/>
    <x v="3"/>
    <x v="11"/>
    <n v="282251"/>
    <x v="5"/>
    <n v="668"/>
    <x v="1"/>
    <n v="63.13"/>
    <s v="Third"/>
    <x v="1"/>
    <s v="Expired"/>
    <x v="0"/>
    <n v="201400.16"/>
    <x v="0"/>
  </r>
  <r>
    <x v="1"/>
    <n v="50.51"/>
    <x v="1"/>
    <x v="37"/>
    <n v="177176"/>
    <x v="9"/>
    <n v="826"/>
    <x v="2"/>
    <n v="27.78"/>
    <s v="Second"/>
    <x v="1"/>
    <s v="Not Available"/>
    <x v="0"/>
    <n v="86644.72"/>
    <x v="2"/>
  </r>
  <r>
    <x v="7"/>
    <n v="29.77"/>
    <x v="3"/>
    <x v="7"/>
    <n v="134420"/>
    <x v="8"/>
    <n v="599"/>
    <x v="1"/>
    <n v="72.66"/>
    <s v="Third"/>
    <x v="3"/>
    <s v="Expired"/>
    <x v="0"/>
    <n v="71820.63"/>
    <x v="1"/>
  </r>
  <r>
    <x v="8"/>
    <n v="36.35"/>
    <x v="2"/>
    <x v="38"/>
    <n v="56699"/>
    <x v="6"/>
    <n v="820"/>
    <x v="1"/>
    <n v="92.63"/>
    <s v="First"/>
    <x v="9"/>
    <s v="Expired"/>
    <x v="1"/>
    <n v="23507.08"/>
    <x v="3"/>
  </r>
  <r>
    <x v="7"/>
    <n v="26.1"/>
    <x v="3"/>
    <x v="3"/>
    <n v="181522"/>
    <x v="0"/>
    <n v="320"/>
    <x v="1"/>
    <n v="93.83"/>
    <s v="Second"/>
    <x v="4"/>
    <s v="Not Available"/>
    <x v="0"/>
    <n v="136920.10999999999"/>
    <x v="2"/>
  </r>
  <r>
    <x v="1"/>
    <n v="61.46"/>
    <x v="4"/>
    <x v="4"/>
    <n v="62735"/>
    <x v="4"/>
    <n v="403"/>
    <x v="0"/>
    <n v="67"/>
    <s v="First"/>
    <x v="0"/>
    <s v="Not Available"/>
    <x v="0"/>
    <n v="39158.9"/>
    <x v="3"/>
  </r>
  <r>
    <x v="8"/>
    <n v="66.900000000000006"/>
    <x v="6"/>
    <x v="10"/>
    <n v="245033"/>
    <x v="1"/>
    <n v="351"/>
    <x v="1"/>
    <n v="61.93"/>
    <s v="Third"/>
    <x v="6"/>
    <s v="Not Available"/>
    <x v="1"/>
    <n v="157551.21"/>
    <x v="0"/>
  </r>
  <r>
    <x v="0"/>
    <n v="76.94"/>
    <x v="0"/>
    <x v="6"/>
    <n v="102101"/>
    <x v="0"/>
    <n v="210"/>
    <x v="0"/>
    <n v="96.82"/>
    <s v="Second"/>
    <x v="4"/>
    <s v="Expired"/>
    <x v="1"/>
    <n v="69842.89"/>
    <x v="0"/>
  </r>
  <r>
    <x v="3"/>
    <n v="17.7"/>
    <x v="6"/>
    <x v="33"/>
    <n v="92531"/>
    <x v="3"/>
    <n v="805"/>
    <x v="2"/>
    <n v="39.270000000000003"/>
    <s v="First"/>
    <x v="4"/>
    <s v="Active"/>
    <x v="0"/>
    <n v="48866.57"/>
    <x v="3"/>
  </r>
  <r>
    <x v="4"/>
    <n v="38.96"/>
    <x v="4"/>
    <x v="16"/>
    <n v="224751"/>
    <x v="3"/>
    <n v="485"/>
    <x v="1"/>
    <n v="67.98"/>
    <s v="First"/>
    <x v="4"/>
    <s v="Active"/>
    <x v="0"/>
    <n v="139248.26999999999"/>
    <x v="3"/>
  </r>
  <r>
    <x v="5"/>
    <n v="69.09"/>
    <x v="0"/>
    <x v="39"/>
    <n v="172001"/>
    <x v="7"/>
    <n v="231"/>
    <x v="1"/>
    <n v="69.16"/>
    <s v="First"/>
    <x v="7"/>
    <s v="Expired"/>
    <x v="1"/>
    <n v="101335.76"/>
    <x v="2"/>
  </r>
  <r>
    <x v="4"/>
    <n v="78.02"/>
    <x v="3"/>
    <x v="11"/>
    <n v="316996"/>
    <x v="4"/>
    <n v="631"/>
    <x v="0"/>
    <n v="83.46"/>
    <s v="Second"/>
    <x v="0"/>
    <s v="Active"/>
    <x v="0"/>
    <n v="159856.41"/>
    <x v="0"/>
  </r>
  <r>
    <x v="5"/>
    <n v="7.21"/>
    <x v="5"/>
    <x v="15"/>
    <n v="166340"/>
    <x v="0"/>
    <n v="218"/>
    <x v="0"/>
    <n v="97.5"/>
    <s v="Second"/>
    <x v="0"/>
    <s v="Expired"/>
    <x v="1"/>
    <n v="79033.39"/>
    <x v="1"/>
  </r>
  <r>
    <x v="3"/>
    <n v="33.07"/>
    <x v="4"/>
    <x v="16"/>
    <n v="295870"/>
    <x v="8"/>
    <n v="690"/>
    <x v="1"/>
    <n v="75.72"/>
    <s v="Second"/>
    <x v="6"/>
    <s v="Active"/>
    <x v="0"/>
    <n v="168063.78"/>
    <x v="0"/>
  </r>
  <r>
    <x v="1"/>
    <n v="6.15"/>
    <x v="0"/>
    <x v="39"/>
    <n v="288178"/>
    <x v="3"/>
    <n v="316"/>
    <x v="0"/>
    <n v="67.260000000000005"/>
    <s v="Third"/>
    <x v="4"/>
    <s v="Not Available"/>
    <x v="1"/>
    <n v="127710.3"/>
    <x v="3"/>
  </r>
  <r>
    <x v="2"/>
    <n v="79.88"/>
    <x v="5"/>
    <x v="13"/>
    <n v="196981"/>
    <x v="7"/>
    <n v="477"/>
    <x v="0"/>
    <n v="66.14"/>
    <s v="Third"/>
    <x v="2"/>
    <s v="Active"/>
    <x v="0"/>
    <n v="140939.53"/>
    <x v="2"/>
  </r>
  <r>
    <x v="5"/>
    <n v="50.58"/>
    <x v="2"/>
    <x v="2"/>
    <n v="238829"/>
    <x v="5"/>
    <n v="836"/>
    <x v="2"/>
    <n v="45.86"/>
    <s v="Second"/>
    <x v="8"/>
    <s v="Not Available"/>
    <x v="1"/>
    <n v="99740.43"/>
    <x v="3"/>
  </r>
  <r>
    <x v="5"/>
    <n v="53.41"/>
    <x v="5"/>
    <x v="5"/>
    <n v="326169"/>
    <x v="7"/>
    <n v="383"/>
    <x v="0"/>
    <n v="63.35"/>
    <s v="Third"/>
    <x v="1"/>
    <s v="Expired"/>
    <x v="1"/>
    <n v="189691.17"/>
    <x v="2"/>
  </r>
  <r>
    <x v="3"/>
    <n v="48"/>
    <x v="7"/>
    <x v="36"/>
    <n v="248289"/>
    <x v="1"/>
    <n v="991"/>
    <x v="2"/>
    <n v="29.85"/>
    <s v="Third"/>
    <x v="0"/>
    <s v="Expired"/>
    <x v="0"/>
    <n v="140102.42000000001"/>
    <x v="3"/>
  </r>
  <r>
    <x v="0"/>
    <n v="44.85"/>
    <x v="7"/>
    <x v="17"/>
    <n v="179546"/>
    <x v="9"/>
    <n v="596"/>
    <x v="0"/>
    <n v="83.44"/>
    <s v="Third"/>
    <x v="1"/>
    <s v="Active"/>
    <x v="0"/>
    <n v="110164.84"/>
    <x v="2"/>
  </r>
  <r>
    <x v="4"/>
    <n v="64.819999999999993"/>
    <x v="5"/>
    <x v="15"/>
    <n v="246763"/>
    <x v="5"/>
    <n v="541"/>
    <x v="0"/>
    <n v="98.87"/>
    <s v="Third"/>
    <x v="1"/>
    <s v="Expired"/>
    <x v="1"/>
    <n v="171359.44"/>
    <x v="2"/>
  </r>
  <r>
    <x v="3"/>
    <n v="33.020000000000003"/>
    <x v="2"/>
    <x v="34"/>
    <n v="380137"/>
    <x v="6"/>
    <n v="973"/>
    <x v="1"/>
    <n v="89.51"/>
    <s v="Second"/>
    <x v="7"/>
    <s v="Expired"/>
    <x v="1"/>
    <n v="277202.19"/>
    <x v="0"/>
  </r>
  <r>
    <x v="1"/>
    <n v="42.68"/>
    <x v="1"/>
    <x v="26"/>
    <n v="243240"/>
    <x v="0"/>
    <n v="616"/>
    <x v="1"/>
    <n v="66.59"/>
    <s v="Second"/>
    <x v="4"/>
    <s v="Active"/>
    <x v="0"/>
    <n v="127874.75"/>
    <x v="1"/>
  </r>
  <r>
    <x v="8"/>
    <n v="48.83"/>
    <x v="5"/>
    <x v="13"/>
    <n v="229546"/>
    <x v="4"/>
    <n v="925"/>
    <x v="0"/>
    <n v="83.07"/>
    <s v="Third"/>
    <x v="0"/>
    <s v="Active"/>
    <x v="1"/>
    <n v="167535.93"/>
    <x v="2"/>
  </r>
  <r>
    <x v="5"/>
    <n v="56.56"/>
    <x v="4"/>
    <x v="4"/>
    <n v="326624"/>
    <x v="4"/>
    <n v="314"/>
    <x v="2"/>
    <n v="38.119999999999997"/>
    <s v="Second"/>
    <x v="0"/>
    <s v="Active"/>
    <x v="1"/>
    <n v="205691.06"/>
    <x v="2"/>
  </r>
  <r>
    <x v="9"/>
    <n v="40.49"/>
    <x v="3"/>
    <x v="32"/>
    <n v="369542"/>
    <x v="2"/>
    <n v="211"/>
    <x v="0"/>
    <n v="70.599999999999994"/>
    <s v="Third"/>
    <x v="3"/>
    <s v="Not Available"/>
    <x v="1"/>
    <n v="223061.69"/>
    <x v="2"/>
  </r>
  <r>
    <x v="2"/>
    <n v="43.77"/>
    <x v="3"/>
    <x v="14"/>
    <n v="334252"/>
    <x v="7"/>
    <n v="246"/>
    <x v="2"/>
    <n v="35.659999999999997"/>
    <s v="First"/>
    <x v="7"/>
    <s v="Not Available"/>
    <x v="1"/>
    <n v="149244.54999999999"/>
    <x v="0"/>
  </r>
  <r>
    <x v="3"/>
    <n v="44.06"/>
    <x v="3"/>
    <x v="3"/>
    <n v="391268"/>
    <x v="1"/>
    <n v="475"/>
    <x v="0"/>
    <n v="79.739999999999995"/>
    <s v="First"/>
    <x v="6"/>
    <s v="Not Available"/>
    <x v="0"/>
    <n v="192297.49"/>
    <x v="0"/>
  </r>
  <r>
    <x v="9"/>
    <n v="5.04"/>
    <x v="5"/>
    <x v="20"/>
    <n v="195256"/>
    <x v="8"/>
    <n v="885"/>
    <x v="0"/>
    <n v="97.29"/>
    <s v="First"/>
    <x v="8"/>
    <s v="Active"/>
    <x v="0"/>
    <n v="115025.5"/>
    <x v="0"/>
  </r>
  <r>
    <x v="0"/>
    <n v="38.42"/>
    <x v="5"/>
    <x v="5"/>
    <n v="356202"/>
    <x v="7"/>
    <n v="663"/>
    <x v="1"/>
    <n v="99.6"/>
    <s v="First"/>
    <x v="7"/>
    <s v="Active"/>
    <x v="1"/>
    <n v="189887.41"/>
    <x v="2"/>
  </r>
  <r>
    <x v="9"/>
    <n v="73.75"/>
    <x v="4"/>
    <x v="4"/>
    <n v="81532"/>
    <x v="9"/>
    <n v="225"/>
    <x v="1"/>
    <n v="86.23"/>
    <s v="First"/>
    <x v="1"/>
    <s v="Expired"/>
    <x v="0"/>
    <n v="33602.949999999997"/>
    <x v="2"/>
  </r>
  <r>
    <x v="8"/>
    <n v="69.22"/>
    <x v="7"/>
    <x v="23"/>
    <n v="266911"/>
    <x v="6"/>
    <n v="734"/>
    <x v="1"/>
    <n v="70.45"/>
    <s v="Second"/>
    <x v="7"/>
    <s v="Active"/>
    <x v="1"/>
    <n v="206685.31"/>
    <x v="0"/>
  </r>
  <r>
    <x v="2"/>
    <n v="22.28"/>
    <x v="6"/>
    <x v="24"/>
    <n v="158682"/>
    <x v="9"/>
    <n v="759"/>
    <x v="0"/>
    <n v="85.17"/>
    <s v="First"/>
    <x v="1"/>
    <s v="Expired"/>
    <x v="0"/>
    <n v="83726.13"/>
    <x v="1"/>
  </r>
  <r>
    <x v="4"/>
    <n v="60.97"/>
    <x v="5"/>
    <x v="5"/>
    <n v="312493"/>
    <x v="8"/>
    <n v="486"/>
    <x v="1"/>
    <n v="78.77"/>
    <s v="First"/>
    <x v="8"/>
    <s v="Expired"/>
    <x v="1"/>
    <n v="153269.51"/>
    <x v="0"/>
  </r>
  <r>
    <x v="5"/>
    <n v="49.08"/>
    <x v="6"/>
    <x v="24"/>
    <n v="114712"/>
    <x v="6"/>
    <n v="245"/>
    <x v="0"/>
    <n v="92.08"/>
    <s v="Second"/>
    <x v="9"/>
    <s v="Expired"/>
    <x v="0"/>
    <n v="49647.32"/>
    <x v="2"/>
  </r>
  <r>
    <x v="9"/>
    <n v="67.27"/>
    <x v="5"/>
    <x v="9"/>
    <n v="227987"/>
    <x v="2"/>
    <n v="696"/>
    <x v="1"/>
    <n v="62.32"/>
    <s v="First"/>
    <x v="3"/>
    <s v="Expired"/>
    <x v="1"/>
    <n v="99677.14"/>
    <x v="1"/>
  </r>
  <r>
    <x v="4"/>
    <n v="49.4"/>
    <x v="1"/>
    <x v="19"/>
    <n v="345885"/>
    <x v="4"/>
    <n v="253"/>
    <x v="0"/>
    <n v="97.26"/>
    <s v="First"/>
    <x v="0"/>
    <s v="Expired"/>
    <x v="0"/>
    <n v="273039.8"/>
    <x v="0"/>
  </r>
  <r>
    <x v="5"/>
    <n v="25.5"/>
    <x v="0"/>
    <x v="29"/>
    <n v="225361"/>
    <x v="6"/>
    <n v="669"/>
    <x v="2"/>
    <n v="27.45"/>
    <s v="Third"/>
    <x v="9"/>
    <s v="Active"/>
    <x v="0"/>
    <n v="96054.66"/>
    <x v="3"/>
  </r>
  <r>
    <x v="8"/>
    <n v="69.489999999999995"/>
    <x v="2"/>
    <x v="8"/>
    <n v="275828"/>
    <x v="0"/>
    <n v="105"/>
    <x v="1"/>
    <n v="83.43"/>
    <s v="Third"/>
    <x v="4"/>
    <s v="Not Available"/>
    <x v="0"/>
    <n v="212207.24"/>
    <x v="1"/>
  </r>
  <r>
    <x v="0"/>
    <n v="67.62"/>
    <x v="1"/>
    <x v="1"/>
    <n v="63074"/>
    <x v="2"/>
    <n v="740"/>
    <x v="0"/>
    <n v="68.06"/>
    <s v="Third"/>
    <x v="0"/>
    <s v="Not Available"/>
    <x v="1"/>
    <n v="40853.72"/>
    <x v="3"/>
  </r>
  <r>
    <x v="8"/>
    <n v="28.48"/>
    <x v="5"/>
    <x v="13"/>
    <n v="77832"/>
    <x v="9"/>
    <n v="942"/>
    <x v="0"/>
    <n v="73.73"/>
    <s v="Third"/>
    <x v="0"/>
    <s v="Not Available"/>
    <x v="1"/>
    <n v="59626.67"/>
    <x v="0"/>
  </r>
  <r>
    <x v="1"/>
    <n v="75.45"/>
    <x v="1"/>
    <x v="25"/>
    <n v="146548"/>
    <x v="5"/>
    <n v="285"/>
    <x v="0"/>
    <n v="60.29"/>
    <s v="Third"/>
    <x v="4"/>
    <s v="Expired"/>
    <x v="0"/>
    <n v="77165.77"/>
    <x v="0"/>
  </r>
  <r>
    <x v="6"/>
    <n v="37.630000000000003"/>
    <x v="5"/>
    <x v="20"/>
    <n v="273156"/>
    <x v="5"/>
    <n v="135"/>
    <x v="0"/>
    <n v="62.98"/>
    <s v="First"/>
    <x v="5"/>
    <s v="Active"/>
    <x v="1"/>
    <n v="191325.75"/>
    <x v="0"/>
  </r>
  <r>
    <x v="3"/>
    <n v="67.87"/>
    <x v="2"/>
    <x v="8"/>
    <n v="315060"/>
    <x v="1"/>
    <n v="963"/>
    <x v="2"/>
    <n v="44.03"/>
    <s v="Second"/>
    <x v="0"/>
    <s v="Expired"/>
    <x v="1"/>
    <n v="218450.87"/>
    <x v="0"/>
  </r>
  <r>
    <x v="2"/>
    <n v="69.56"/>
    <x v="1"/>
    <x v="25"/>
    <n v="138697"/>
    <x v="1"/>
    <n v="601"/>
    <x v="1"/>
    <n v="74"/>
    <s v="First"/>
    <x v="6"/>
    <s v="Active"/>
    <x v="1"/>
    <n v="77523.360000000001"/>
    <x v="3"/>
  </r>
  <r>
    <x v="3"/>
    <n v="53.47"/>
    <x v="6"/>
    <x v="10"/>
    <n v="342285"/>
    <x v="8"/>
    <n v="221"/>
    <x v="2"/>
    <n v="42.98"/>
    <s v="Second"/>
    <x v="0"/>
    <s v="Active"/>
    <x v="1"/>
    <n v="265643.71000000002"/>
    <x v="2"/>
  </r>
  <r>
    <x v="5"/>
    <n v="68.62"/>
    <x v="5"/>
    <x v="13"/>
    <n v="349426"/>
    <x v="2"/>
    <n v="595"/>
    <x v="2"/>
    <n v="30.5"/>
    <s v="Third"/>
    <x v="0"/>
    <s v="Expired"/>
    <x v="1"/>
    <n v="152697.82999999999"/>
    <x v="0"/>
  </r>
  <r>
    <x v="9"/>
    <n v="40.08"/>
    <x v="3"/>
    <x v="11"/>
    <n v="358816"/>
    <x v="1"/>
    <n v="132"/>
    <x v="1"/>
    <n v="60.74"/>
    <s v="Third"/>
    <x v="6"/>
    <s v="Not Available"/>
    <x v="1"/>
    <n v="235766.81"/>
    <x v="2"/>
  </r>
  <r>
    <x v="1"/>
    <n v="78.959999999999994"/>
    <x v="1"/>
    <x v="19"/>
    <n v="375103"/>
    <x v="3"/>
    <n v="892"/>
    <x v="1"/>
    <n v="73.22"/>
    <s v="First"/>
    <x v="4"/>
    <s v="Not Available"/>
    <x v="0"/>
    <n v="279713.45"/>
    <x v="2"/>
  </r>
  <r>
    <x v="2"/>
    <n v="57.47"/>
    <x v="4"/>
    <x v="4"/>
    <n v="86444"/>
    <x v="4"/>
    <n v="839"/>
    <x v="2"/>
    <n v="52.96"/>
    <s v="First"/>
    <x v="0"/>
    <s v="Not Available"/>
    <x v="1"/>
    <n v="43056.52"/>
    <x v="1"/>
  </r>
  <r>
    <x v="3"/>
    <n v="9.81"/>
    <x v="4"/>
    <x v="18"/>
    <n v="305637"/>
    <x v="8"/>
    <n v="477"/>
    <x v="0"/>
    <n v="73.959999999999994"/>
    <s v="Second"/>
    <x v="3"/>
    <s v="Active"/>
    <x v="1"/>
    <n v="216596.62"/>
    <x v="0"/>
  </r>
  <r>
    <x v="4"/>
    <n v="12.97"/>
    <x v="7"/>
    <x v="28"/>
    <n v="64422"/>
    <x v="0"/>
    <n v="622"/>
    <x v="2"/>
    <n v="34.130000000000003"/>
    <s v="Second"/>
    <x v="0"/>
    <s v="Active"/>
    <x v="1"/>
    <n v="30673.46"/>
    <x v="1"/>
  </r>
  <r>
    <x v="6"/>
    <n v="73.260000000000005"/>
    <x v="6"/>
    <x v="24"/>
    <n v="256779"/>
    <x v="2"/>
    <n v="823"/>
    <x v="0"/>
    <n v="75.290000000000006"/>
    <s v="First"/>
    <x v="3"/>
    <s v="Not Available"/>
    <x v="0"/>
    <n v="193201.91"/>
    <x v="0"/>
  </r>
  <r>
    <x v="9"/>
    <n v="18.61"/>
    <x v="4"/>
    <x v="12"/>
    <n v="299603"/>
    <x v="5"/>
    <n v="767"/>
    <x v="0"/>
    <n v="61.68"/>
    <s v="Third"/>
    <x v="9"/>
    <s v="Active"/>
    <x v="1"/>
    <n v="209702.11"/>
    <x v="2"/>
  </r>
  <r>
    <x v="7"/>
    <n v="22.94"/>
    <x v="6"/>
    <x v="24"/>
    <n v="207317"/>
    <x v="8"/>
    <n v="158"/>
    <x v="1"/>
    <n v="98.04"/>
    <s v="First"/>
    <x v="8"/>
    <s v="Not Available"/>
    <x v="1"/>
    <n v="94086.5"/>
    <x v="3"/>
  </r>
  <r>
    <x v="0"/>
    <n v="58.57"/>
    <x v="3"/>
    <x v="7"/>
    <n v="346646"/>
    <x v="7"/>
    <n v="486"/>
    <x v="2"/>
    <n v="38.25"/>
    <s v="Third"/>
    <x v="4"/>
    <s v="Active"/>
    <x v="0"/>
    <n v="224866.57"/>
    <x v="1"/>
  </r>
  <r>
    <x v="6"/>
    <n v="23.29"/>
    <x v="0"/>
    <x v="35"/>
    <n v="242843"/>
    <x v="6"/>
    <n v="959"/>
    <x v="2"/>
    <n v="52.88"/>
    <s v="First"/>
    <x v="9"/>
    <s v="Expired"/>
    <x v="1"/>
    <n v="108281.68"/>
    <x v="1"/>
  </r>
  <r>
    <x v="0"/>
    <n v="18.010000000000002"/>
    <x v="3"/>
    <x v="7"/>
    <n v="161809"/>
    <x v="2"/>
    <n v="991"/>
    <x v="1"/>
    <n v="72.38"/>
    <s v="First"/>
    <x v="3"/>
    <s v="Active"/>
    <x v="0"/>
    <n v="124964.61"/>
    <x v="0"/>
  </r>
  <r>
    <x v="8"/>
    <n v="74.06"/>
    <x v="2"/>
    <x v="34"/>
    <n v="265355"/>
    <x v="9"/>
    <n v="553"/>
    <x v="2"/>
    <n v="36.869999999999997"/>
    <s v="Third"/>
    <x v="0"/>
    <s v="Expired"/>
    <x v="0"/>
    <n v="118151.61"/>
    <x v="1"/>
  </r>
  <r>
    <x v="8"/>
    <n v="12.47"/>
    <x v="4"/>
    <x v="18"/>
    <n v="233154"/>
    <x v="6"/>
    <n v="802"/>
    <x v="0"/>
    <n v="73.239999999999995"/>
    <s v="Second"/>
    <x v="9"/>
    <s v="Not Available"/>
    <x v="1"/>
    <n v="138312.35999999999"/>
    <x v="2"/>
  </r>
  <r>
    <x v="1"/>
    <n v="10.23"/>
    <x v="3"/>
    <x v="14"/>
    <n v="147252"/>
    <x v="7"/>
    <n v="552"/>
    <x v="1"/>
    <n v="67.7"/>
    <s v="Third"/>
    <x v="2"/>
    <s v="Active"/>
    <x v="1"/>
    <n v="109056.56"/>
    <x v="1"/>
  </r>
  <r>
    <x v="7"/>
    <n v="59.25"/>
    <x v="3"/>
    <x v="3"/>
    <n v="370967"/>
    <x v="9"/>
    <n v="203"/>
    <x v="0"/>
    <n v="74.739999999999995"/>
    <s v="First"/>
    <x v="1"/>
    <s v="Expired"/>
    <x v="0"/>
    <n v="224810.45"/>
    <x v="3"/>
  </r>
  <r>
    <x v="2"/>
    <n v="49.92"/>
    <x v="0"/>
    <x v="29"/>
    <n v="276458"/>
    <x v="3"/>
    <n v="853"/>
    <x v="2"/>
    <n v="59.42"/>
    <s v="Third"/>
    <x v="4"/>
    <s v="Expired"/>
    <x v="0"/>
    <n v="190346.56"/>
    <x v="3"/>
  </r>
  <r>
    <x v="8"/>
    <n v="45.41"/>
    <x v="5"/>
    <x v="13"/>
    <n v="242927"/>
    <x v="5"/>
    <n v="786"/>
    <x v="1"/>
    <n v="75.400000000000006"/>
    <s v="Second"/>
    <x v="6"/>
    <s v="Not Available"/>
    <x v="1"/>
    <n v="119802.31"/>
    <x v="1"/>
  </r>
  <r>
    <x v="3"/>
    <n v="53.91"/>
    <x v="3"/>
    <x v="14"/>
    <n v="108617"/>
    <x v="3"/>
    <n v="905"/>
    <x v="0"/>
    <n v="70.989999999999995"/>
    <s v="Second"/>
    <x v="0"/>
    <s v="Not Available"/>
    <x v="1"/>
    <n v="57089.23"/>
    <x v="3"/>
  </r>
  <r>
    <x v="5"/>
    <n v="67.099999999999994"/>
    <x v="3"/>
    <x v="7"/>
    <n v="268299"/>
    <x v="5"/>
    <n v="686"/>
    <x v="0"/>
    <n v="75.28"/>
    <s v="Third"/>
    <x v="8"/>
    <s v="Active"/>
    <x v="0"/>
    <n v="151431.66"/>
    <x v="3"/>
  </r>
  <r>
    <x v="3"/>
    <n v="73.55"/>
    <x v="1"/>
    <x v="37"/>
    <n v="245009"/>
    <x v="6"/>
    <n v="886"/>
    <x v="2"/>
    <n v="56.7"/>
    <s v="Second"/>
    <x v="1"/>
    <s v="Not Available"/>
    <x v="0"/>
    <n v="136676.84"/>
    <x v="1"/>
  </r>
  <r>
    <x v="1"/>
    <n v="37.21"/>
    <x v="3"/>
    <x v="11"/>
    <n v="89052"/>
    <x v="6"/>
    <n v="610"/>
    <x v="2"/>
    <n v="43.03"/>
    <s v="Third"/>
    <x v="3"/>
    <s v="Expired"/>
    <x v="1"/>
    <n v="58380.32"/>
    <x v="1"/>
  </r>
  <r>
    <x v="3"/>
    <n v="33.729999999999997"/>
    <x v="0"/>
    <x v="29"/>
    <n v="110118"/>
    <x v="9"/>
    <n v="659"/>
    <x v="1"/>
    <n v="62.35"/>
    <s v="First"/>
    <x v="1"/>
    <s v="Not Available"/>
    <x v="0"/>
    <n v="64995.49"/>
    <x v="3"/>
  </r>
  <r>
    <x v="6"/>
    <n v="21.76"/>
    <x v="1"/>
    <x v="25"/>
    <n v="374981"/>
    <x v="9"/>
    <n v="448"/>
    <x v="2"/>
    <n v="44.07"/>
    <s v="First"/>
    <x v="1"/>
    <s v="Active"/>
    <x v="0"/>
    <n v="176924.12"/>
    <x v="3"/>
  </r>
  <r>
    <x v="5"/>
    <n v="51.5"/>
    <x v="0"/>
    <x v="39"/>
    <n v="299381"/>
    <x v="9"/>
    <n v="410"/>
    <x v="0"/>
    <n v="78.64"/>
    <s v="First"/>
    <x v="1"/>
    <s v="Active"/>
    <x v="0"/>
    <n v="217295.55"/>
    <x v="0"/>
  </r>
  <r>
    <x v="7"/>
    <n v="34.9"/>
    <x v="1"/>
    <x v="26"/>
    <n v="59432"/>
    <x v="4"/>
    <n v="280"/>
    <x v="1"/>
    <n v="77.819999999999993"/>
    <s v="First"/>
    <x v="0"/>
    <s v="Active"/>
    <x v="0"/>
    <n v="24330.03"/>
    <x v="3"/>
  </r>
  <r>
    <x v="5"/>
    <n v="24.16"/>
    <x v="5"/>
    <x v="9"/>
    <n v="346290"/>
    <x v="2"/>
    <n v="710"/>
    <x v="2"/>
    <n v="46.2"/>
    <s v="First"/>
    <x v="3"/>
    <s v="Not Available"/>
    <x v="0"/>
    <n v="199922.41"/>
    <x v="1"/>
  </r>
  <r>
    <x v="4"/>
    <n v="49.59"/>
    <x v="5"/>
    <x v="13"/>
    <n v="317069"/>
    <x v="3"/>
    <n v="345"/>
    <x v="0"/>
    <n v="78.569999999999993"/>
    <s v="Third"/>
    <x v="0"/>
    <s v="Expired"/>
    <x v="0"/>
    <n v="176699.23"/>
    <x v="2"/>
  </r>
  <r>
    <x v="7"/>
    <n v="59.06"/>
    <x v="2"/>
    <x v="8"/>
    <n v="359311"/>
    <x v="3"/>
    <n v="155"/>
    <x v="2"/>
    <n v="33.43"/>
    <s v="Second"/>
    <x v="1"/>
    <s v="Active"/>
    <x v="1"/>
    <n v="248534.72"/>
    <x v="0"/>
  </r>
  <r>
    <x v="3"/>
    <n v="16.32"/>
    <x v="0"/>
    <x v="0"/>
    <n v="154373"/>
    <x v="8"/>
    <n v="956"/>
    <x v="1"/>
    <n v="90.76"/>
    <s v="Third"/>
    <x v="9"/>
    <s v="Expired"/>
    <x v="0"/>
    <n v="122087.87"/>
    <x v="1"/>
  </r>
  <r>
    <x v="9"/>
    <n v="42.83"/>
    <x v="7"/>
    <x v="23"/>
    <n v="237306"/>
    <x v="9"/>
    <n v="247"/>
    <x v="0"/>
    <n v="99.58"/>
    <s v="Second"/>
    <x v="0"/>
    <s v="Expired"/>
    <x v="0"/>
    <n v="97759.17"/>
    <x v="2"/>
  </r>
  <r>
    <x v="1"/>
    <n v="39.130000000000003"/>
    <x v="7"/>
    <x v="28"/>
    <n v="143666"/>
    <x v="0"/>
    <n v="656"/>
    <x v="2"/>
    <n v="43.2"/>
    <s v="Third"/>
    <x v="1"/>
    <s v="Active"/>
    <x v="0"/>
    <n v="83534.78"/>
    <x v="3"/>
  </r>
  <r>
    <x v="4"/>
    <n v="73.92"/>
    <x v="1"/>
    <x v="37"/>
    <n v="145332"/>
    <x v="7"/>
    <n v="724"/>
    <x v="2"/>
    <n v="25.46"/>
    <s v="Third"/>
    <x v="7"/>
    <s v="Expired"/>
    <x v="0"/>
    <n v="113906.45"/>
    <x v="0"/>
  </r>
  <r>
    <x v="6"/>
    <n v="27.5"/>
    <x v="4"/>
    <x v="4"/>
    <n v="322841"/>
    <x v="1"/>
    <n v="726"/>
    <x v="2"/>
    <n v="41.74"/>
    <s v="Third"/>
    <x v="1"/>
    <s v="Not Available"/>
    <x v="0"/>
    <n v="177942.84"/>
    <x v="0"/>
  </r>
  <r>
    <x v="7"/>
    <n v="69.680000000000007"/>
    <x v="0"/>
    <x v="0"/>
    <n v="347739"/>
    <x v="1"/>
    <n v="780"/>
    <x v="1"/>
    <n v="98.41"/>
    <s v="Second"/>
    <x v="1"/>
    <s v="Active"/>
    <x v="0"/>
    <n v="234376.16"/>
    <x v="3"/>
  </r>
  <r>
    <x v="0"/>
    <n v="22.34"/>
    <x v="5"/>
    <x v="5"/>
    <n v="340849"/>
    <x v="4"/>
    <n v="350"/>
    <x v="2"/>
    <n v="55.48"/>
    <s v="Second"/>
    <x v="0"/>
    <s v="Not Available"/>
    <x v="1"/>
    <n v="150910.93"/>
    <x v="1"/>
  </r>
  <r>
    <x v="9"/>
    <n v="14.08"/>
    <x v="0"/>
    <x v="0"/>
    <n v="196947"/>
    <x v="8"/>
    <n v="599"/>
    <x v="1"/>
    <n v="85.35"/>
    <s v="Third"/>
    <x v="1"/>
    <s v="Active"/>
    <x v="0"/>
    <n v="142001.18"/>
    <x v="1"/>
  </r>
  <r>
    <x v="4"/>
    <n v="27.54"/>
    <x v="4"/>
    <x v="4"/>
    <n v="386210"/>
    <x v="6"/>
    <n v="736"/>
    <x v="2"/>
    <n v="37.76"/>
    <s v="First"/>
    <x v="9"/>
    <s v="Active"/>
    <x v="0"/>
    <n v="158051.07"/>
    <x v="1"/>
  </r>
  <r>
    <x v="2"/>
    <n v="51.07"/>
    <x v="7"/>
    <x v="30"/>
    <n v="293245"/>
    <x v="2"/>
    <n v="304"/>
    <x v="0"/>
    <n v="92.66"/>
    <s v="Second"/>
    <x v="0"/>
    <s v="Expired"/>
    <x v="1"/>
    <n v="175705.07"/>
    <x v="3"/>
  </r>
  <r>
    <x v="8"/>
    <n v="17.38"/>
    <x v="4"/>
    <x v="4"/>
    <n v="200409"/>
    <x v="6"/>
    <n v="377"/>
    <x v="0"/>
    <n v="66.989999999999995"/>
    <s v="First"/>
    <x v="9"/>
    <s v="Expired"/>
    <x v="1"/>
    <n v="132502.62"/>
    <x v="0"/>
  </r>
  <r>
    <x v="6"/>
    <n v="34.950000000000003"/>
    <x v="4"/>
    <x v="12"/>
    <n v="187131"/>
    <x v="8"/>
    <n v="793"/>
    <x v="1"/>
    <n v="94.57"/>
    <s v="First"/>
    <x v="8"/>
    <s v="Expired"/>
    <x v="0"/>
    <n v="116482.62"/>
    <x v="1"/>
  </r>
  <r>
    <x v="0"/>
    <n v="61.31"/>
    <x v="0"/>
    <x v="39"/>
    <n v="87278"/>
    <x v="4"/>
    <n v="638"/>
    <x v="0"/>
    <n v="81.37"/>
    <s v="First"/>
    <x v="0"/>
    <s v="Active"/>
    <x v="0"/>
    <n v="43529.42"/>
    <x v="2"/>
  </r>
  <r>
    <x v="3"/>
    <n v="7.99"/>
    <x v="7"/>
    <x v="28"/>
    <n v="316380"/>
    <x v="7"/>
    <n v="953"/>
    <x v="2"/>
    <n v="30.41"/>
    <s v="Second"/>
    <x v="0"/>
    <s v="Not Available"/>
    <x v="0"/>
    <n v="166804.07999999999"/>
    <x v="2"/>
  </r>
  <r>
    <x v="5"/>
    <n v="28.75"/>
    <x v="5"/>
    <x v="15"/>
    <n v="274566"/>
    <x v="8"/>
    <n v="986"/>
    <x v="1"/>
    <n v="85.07"/>
    <s v="First"/>
    <x v="8"/>
    <s v="Expired"/>
    <x v="0"/>
    <n v="183990.82"/>
    <x v="3"/>
  </r>
  <r>
    <x v="1"/>
    <n v="45.74"/>
    <x v="7"/>
    <x v="28"/>
    <n v="52754"/>
    <x v="9"/>
    <n v="163"/>
    <x v="1"/>
    <n v="90.57"/>
    <s v="Third"/>
    <x v="1"/>
    <s v="Not Available"/>
    <x v="0"/>
    <n v="38006.660000000003"/>
    <x v="3"/>
  </r>
  <r>
    <x v="0"/>
    <n v="14.96"/>
    <x v="5"/>
    <x v="15"/>
    <n v="315283"/>
    <x v="6"/>
    <n v="154"/>
    <x v="0"/>
    <n v="68.599999999999994"/>
    <s v="Second"/>
    <x v="6"/>
    <s v="Active"/>
    <x v="0"/>
    <n v="166985.25"/>
    <x v="1"/>
  </r>
  <r>
    <x v="7"/>
    <n v="28"/>
    <x v="0"/>
    <x v="35"/>
    <n v="206245"/>
    <x v="7"/>
    <n v="941"/>
    <x v="1"/>
    <n v="76.040000000000006"/>
    <s v="Second"/>
    <x v="0"/>
    <s v="Expired"/>
    <x v="0"/>
    <n v="90144.01"/>
    <x v="3"/>
  </r>
  <r>
    <x v="3"/>
    <n v="26.68"/>
    <x v="3"/>
    <x v="32"/>
    <n v="157563"/>
    <x v="8"/>
    <n v="887"/>
    <x v="0"/>
    <n v="91.99"/>
    <s v="Third"/>
    <x v="8"/>
    <s v="Not Available"/>
    <x v="1"/>
    <n v="92029.5"/>
    <x v="2"/>
  </r>
  <r>
    <x v="6"/>
    <n v="7.23"/>
    <x v="3"/>
    <x v="14"/>
    <n v="95714"/>
    <x v="6"/>
    <n v="260"/>
    <x v="1"/>
    <n v="61.06"/>
    <s v="Third"/>
    <x v="3"/>
    <s v="Not Available"/>
    <x v="0"/>
    <n v="67898.41"/>
    <x v="0"/>
  </r>
  <r>
    <x v="0"/>
    <n v="79.63"/>
    <x v="1"/>
    <x v="26"/>
    <n v="282789"/>
    <x v="4"/>
    <n v="684"/>
    <x v="0"/>
    <n v="86.51"/>
    <s v="Second"/>
    <x v="0"/>
    <s v="Expired"/>
    <x v="1"/>
    <n v="190614.58"/>
    <x v="3"/>
  </r>
  <r>
    <x v="8"/>
    <n v="20.350000000000001"/>
    <x v="4"/>
    <x v="22"/>
    <n v="303977"/>
    <x v="4"/>
    <n v="763"/>
    <x v="0"/>
    <n v="94.61"/>
    <s v="Third"/>
    <x v="0"/>
    <s v="Not Available"/>
    <x v="0"/>
    <n v="216470.09"/>
    <x v="3"/>
  </r>
  <r>
    <x v="9"/>
    <n v="61.11"/>
    <x v="1"/>
    <x v="19"/>
    <n v="279310"/>
    <x v="5"/>
    <n v="593"/>
    <x v="0"/>
    <n v="81.87"/>
    <s v="Second"/>
    <x v="2"/>
    <s v="Active"/>
    <x v="0"/>
    <n v="164017.68"/>
    <x v="0"/>
  </r>
  <r>
    <x v="3"/>
    <n v="39.6"/>
    <x v="1"/>
    <x v="25"/>
    <n v="141539"/>
    <x v="7"/>
    <n v="876"/>
    <x v="0"/>
    <n v="71.849999999999994"/>
    <s v="First"/>
    <x v="7"/>
    <s v="Expired"/>
    <x v="1"/>
    <n v="83803.199999999997"/>
    <x v="0"/>
  </r>
  <r>
    <x v="9"/>
    <n v="16.41"/>
    <x v="6"/>
    <x v="31"/>
    <n v="302948"/>
    <x v="6"/>
    <n v="898"/>
    <x v="1"/>
    <n v="99.35"/>
    <s v="Second"/>
    <x v="4"/>
    <s v="Active"/>
    <x v="0"/>
    <n v="226375.43"/>
    <x v="3"/>
  </r>
  <r>
    <x v="7"/>
    <n v="18.5"/>
    <x v="6"/>
    <x v="21"/>
    <n v="107551"/>
    <x v="2"/>
    <n v="767"/>
    <x v="0"/>
    <n v="89.23"/>
    <s v="First"/>
    <x v="3"/>
    <s v="Expired"/>
    <x v="1"/>
    <n v="81902.83"/>
    <x v="0"/>
  </r>
  <r>
    <x v="1"/>
    <n v="51.97"/>
    <x v="7"/>
    <x v="23"/>
    <n v="382975"/>
    <x v="4"/>
    <n v="560"/>
    <x v="0"/>
    <n v="94.28"/>
    <s v="First"/>
    <x v="0"/>
    <s v="Not Available"/>
    <x v="1"/>
    <n v="219774.67"/>
    <x v="0"/>
  </r>
  <r>
    <x v="1"/>
    <n v="23.07"/>
    <x v="7"/>
    <x v="36"/>
    <n v="132971"/>
    <x v="8"/>
    <n v="108"/>
    <x v="1"/>
    <n v="64.42"/>
    <s v="Second"/>
    <x v="9"/>
    <s v="Not Available"/>
    <x v="1"/>
    <n v="87214.91"/>
    <x v="1"/>
  </r>
  <r>
    <x v="8"/>
    <n v="18.07"/>
    <x v="6"/>
    <x v="24"/>
    <n v="361035"/>
    <x v="4"/>
    <n v="930"/>
    <x v="2"/>
    <n v="59.77"/>
    <s v="First"/>
    <x v="0"/>
    <s v="Expired"/>
    <x v="1"/>
    <n v="159577.79"/>
    <x v="3"/>
  </r>
  <r>
    <x v="3"/>
    <n v="51.79"/>
    <x v="7"/>
    <x v="36"/>
    <n v="275592"/>
    <x v="9"/>
    <n v="416"/>
    <x v="1"/>
    <n v="93.77"/>
    <s v="Third"/>
    <x v="1"/>
    <s v="Not Available"/>
    <x v="0"/>
    <n v="117713.96"/>
    <x v="0"/>
  </r>
  <r>
    <x v="7"/>
    <n v="64.22"/>
    <x v="3"/>
    <x v="3"/>
    <n v="321199"/>
    <x v="3"/>
    <n v="930"/>
    <x v="1"/>
    <n v="83.12"/>
    <s v="First"/>
    <x v="4"/>
    <s v="Expired"/>
    <x v="0"/>
    <n v="170793.99"/>
    <x v="0"/>
  </r>
  <r>
    <x v="6"/>
    <n v="76.930000000000007"/>
    <x v="6"/>
    <x v="24"/>
    <n v="271554"/>
    <x v="1"/>
    <n v="117"/>
    <x v="2"/>
    <n v="36.380000000000003"/>
    <s v="Third"/>
    <x v="2"/>
    <s v="Active"/>
    <x v="0"/>
    <n v="137155.12"/>
    <x v="2"/>
  </r>
  <r>
    <x v="4"/>
    <n v="43.05"/>
    <x v="2"/>
    <x v="27"/>
    <n v="282125"/>
    <x v="1"/>
    <n v="444"/>
    <x v="0"/>
    <n v="88.97"/>
    <s v="Second"/>
    <x v="4"/>
    <s v="Active"/>
    <x v="0"/>
    <n v="176808.61"/>
    <x v="3"/>
  </r>
  <r>
    <x v="8"/>
    <n v="46.45"/>
    <x v="1"/>
    <x v="1"/>
    <n v="228131"/>
    <x v="5"/>
    <n v="804"/>
    <x v="2"/>
    <n v="46.45"/>
    <s v="First"/>
    <x v="5"/>
    <s v="Expired"/>
    <x v="1"/>
    <n v="172996.25"/>
    <x v="0"/>
  </r>
  <r>
    <x v="4"/>
    <n v="60.31"/>
    <x v="1"/>
    <x v="25"/>
    <n v="194652"/>
    <x v="4"/>
    <n v="713"/>
    <x v="2"/>
    <n v="28.92"/>
    <s v="First"/>
    <x v="0"/>
    <s v="Expired"/>
    <x v="0"/>
    <n v="110596.16"/>
    <x v="2"/>
  </r>
  <r>
    <x v="2"/>
    <n v="46.75"/>
    <x v="7"/>
    <x v="28"/>
    <n v="86697"/>
    <x v="9"/>
    <n v="243"/>
    <x v="0"/>
    <n v="62.54"/>
    <s v="Second"/>
    <x v="0"/>
    <s v="Expired"/>
    <x v="0"/>
    <n v="51536.56"/>
    <x v="1"/>
  </r>
  <r>
    <x v="8"/>
    <n v="60.28"/>
    <x v="2"/>
    <x v="27"/>
    <n v="117386"/>
    <x v="1"/>
    <n v="277"/>
    <x v="2"/>
    <n v="37.18"/>
    <s v="First"/>
    <x v="6"/>
    <s v="Expired"/>
    <x v="0"/>
    <n v="65309.69"/>
    <x v="0"/>
  </r>
  <r>
    <x v="4"/>
    <n v="71.41"/>
    <x v="4"/>
    <x v="16"/>
    <n v="386626"/>
    <x v="5"/>
    <n v="117"/>
    <x v="0"/>
    <n v="89.22"/>
    <s v="First"/>
    <x v="5"/>
    <s v="Not Available"/>
    <x v="1"/>
    <n v="245784.23"/>
    <x v="1"/>
  </r>
  <r>
    <x v="1"/>
    <n v="61.78"/>
    <x v="5"/>
    <x v="9"/>
    <n v="104821"/>
    <x v="4"/>
    <n v="180"/>
    <x v="0"/>
    <n v="98.39"/>
    <s v="Second"/>
    <x v="0"/>
    <s v="Not Available"/>
    <x v="0"/>
    <n v="59631.76"/>
    <x v="2"/>
  </r>
  <r>
    <x v="7"/>
    <n v="32.840000000000003"/>
    <x v="2"/>
    <x v="2"/>
    <n v="289759"/>
    <x v="6"/>
    <n v="213"/>
    <x v="1"/>
    <n v="77.430000000000007"/>
    <s v="Third"/>
    <x v="3"/>
    <s v="Active"/>
    <x v="0"/>
    <n v="125584.92"/>
    <x v="1"/>
  </r>
  <r>
    <x v="1"/>
    <n v="63.46"/>
    <x v="6"/>
    <x v="21"/>
    <n v="262469"/>
    <x v="0"/>
    <n v="127"/>
    <x v="0"/>
    <n v="67.680000000000007"/>
    <s v="First"/>
    <x v="2"/>
    <s v="Not Available"/>
    <x v="0"/>
    <n v="115968.41"/>
    <x v="3"/>
  </r>
  <r>
    <x v="3"/>
    <n v="57.36"/>
    <x v="5"/>
    <x v="9"/>
    <n v="248953"/>
    <x v="5"/>
    <n v="316"/>
    <x v="0"/>
    <n v="87.01"/>
    <s v="First"/>
    <x v="5"/>
    <s v="Expired"/>
    <x v="1"/>
    <n v="120728.94"/>
    <x v="2"/>
  </r>
  <r>
    <x v="1"/>
    <n v="20.49"/>
    <x v="1"/>
    <x v="25"/>
    <n v="104342"/>
    <x v="7"/>
    <n v="277"/>
    <x v="2"/>
    <n v="51.28"/>
    <s v="First"/>
    <x v="7"/>
    <s v="Expired"/>
    <x v="1"/>
    <n v="45538.97"/>
    <x v="0"/>
  </r>
  <r>
    <x v="6"/>
    <n v="24.8"/>
    <x v="6"/>
    <x v="10"/>
    <n v="364784"/>
    <x v="3"/>
    <n v="408"/>
    <x v="1"/>
    <n v="78.34"/>
    <s v="First"/>
    <x v="4"/>
    <s v="Expired"/>
    <x v="1"/>
    <n v="273452.37"/>
    <x v="2"/>
  </r>
  <r>
    <x v="0"/>
    <n v="59.39"/>
    <x v="2"/>
    <x v="27"/>
    <n v="311646"/>
    <x v="3"/>
    <n v="467"/>
    <x v="0"/>
    <n v="90.31"/>
    <s v="First"/>
    <x v="4"/>
    <s v="Expired"/>
    <x v="1"/>
    <n v="158465.54"/>
    <x v="0"/>
  </r>
  <r>
    <x v="1"/>
    <n v="18.87"/>
    <x v="7"/>
    <x v="30"/>
    <n v="75476"/>
    <x v="4"/>
    <n v="728"/>
    <x v="0"/>
    <n v="74.45"/>
    <s v="Second"/>
    <x v="0"/>
    <s v="Not Available"/>
    <x v="0"/>
    <n v="54161.760000000002"/>
    <x v="3"/>
  </r>
  <r>
    <x v="4"/>
    <n v="63.18"/>
    <x v="3"/>
    <x v="32"/>
    <n v="144393"/>
    <x v="0"/>
    <n v="231"/>
    <x v="2"/>
    <n v="46.55"/>
    <s v="Second"/>
    <x v="2"/>
    <s v="Not Available"/>
    <x v="1"/>
    <n v="63453.84"/>
    <x v="2"/>
  </r>
  <r>
    <x v="2"/>
    <n v="49.89"/>
    <x v="2"/>
    <x v="27"/>
    <n v="358824"/>
    <x v="7"/>
    <n v="474"/>
    <x v="1"/>
    <n v="64.56"/>
    <s v="Third"/>
    <x v="1"/>
    <s v="Not Available"/>
    <x v="0"/>
    <n v="281502.84000000003"/>
    <x v="1"/>
  </r>
  <r>
    <x v="0"/>
    <n v="15.58"/>
    <x v="2"/>
    <x v="27"/>
    <n v="238808"/>
    <x v="7"/>
    <n v="470"/>
    <x v="2"/>
    <n v="56.77"/>
    <s v="Third"/>
    <x v="7"/>
    <s v="Expired"/>
    <x v="1"/>
    <n v="97379.61"/>
    <x v="1"/>
  </r>
  <r>
    <x v="8"/>
    <n v="39.76"/>
    <x v="7"/>
    <x v="36"/>
    <n v="384267"/>
    <x v="1"/>
    <n v="432"/>
    <x v="1"/>
    <n v="70.44"/>
    <s v="First"/>
    <x v="6"/>
    <s v="Expired"/>
    <x v="1"/>
    <n v="243406.42"/>
    <x v="1"/>
  </r>
  <r>
    <x v="7"/>
    <n v="21.95"/>
    <x v="5"/>
    <x v="9"/>
    <n v="86562"/>
    <x v="0"/>
    <n v="738"/>
    <x v="1"/>
    <n v="77.61"/>
    <s v="First"/>
    <x v="2"/>
    <s v="Active"/>
    <x v="0"/>
    <n v="42597.35"/>
    <x v="3"/>
  </r>
  <r>
    <x v="5"/>
    <n v="35.33"/>
    <x v="1"/>
    <x v="1"/>
    <n v="243641"/>
    <x v="1"/>
    <n v="406"/>
    <x v="1"/>
    <n v="75.44"/>
    <s v="First"/>
    <x v="6"/>
    <s v="Not Available"/>
    <x v="0"/>
    <n v="103488.71"/>
    <x v="0"/>
  </r>
  <r>
    <x v="1"/>
    <n v="30.61"/>
    <x v="3"/>
    <x v="11"/>
    <n v="380430"/>
    <x v="4"/>
    <n v="537"/>
    <x v="0"/>
    <n v="97.49"/>
    <s v="Third"/>
    <x v="0"/>
    <s v="Expired"/>
    <x v="0"/>
    <n v="235653.52"/>
    <x v="2"/>
  </r>
  <r>
    <x v="9"/>
    <n v="9.07"/>
    <x v="4"/>
    <x v="16"/>
    <n v="337220"/>
    <x v="1"/>
    <n v="124"/>
    <x v="0"/>
    <n v="80.13"/>
    <s v="Second"/>
    <x v="0"/>
    <s v="Not Available"/>
    <x v="0"/>
    <n v="155888.85"/>
    <x v="2"/>
  </r>
  <r>
    <x v="3"/>
    <n v="54.89"/>
    <x v="6"/>
    <x v="33"/>
    <n v="177480"/>
    <x v="2"/>
    <n v="928"/>
    <x v="2"/>
    <n v="42.86"/>
    <s v="Second"/>
    <x v="0"/>
    <s v="Not Available"/>
    <x v="0"/>
    <n v="133551.6"/>
    <x v="0"/>
  </r>
  <r>
    <x v="9"/>
    <n v="55.06"/>
    <x v="5"/>
    <x v="5"/>
    <n v="105382"/>
    <x v="3"/>
    <n v="908"/>
    <x v="2"/>
    <n v="32.04"/>
    <s v="Second"/>
    <x v="4"/>
    <s v="Expired"/>
    <x v="1"/>
    <n v="49860.73"/>
    <x v="0"/>
  </r>
  <r>
    <x v="7"/>
    <n v="19.57"/>
    <x v="4"/>
    <x v="22"/>
    <n v="140193"/>
    <x v="5"/>
    <n v="339"/>
    <x v="2"/>
    <n v="31.68"/>
    <s v="First"/>
    <x v="5"/>
    <s v="Not Available"/>
    <x v="1"/>
    <n v="97331.9"/>
    <x v="1"/>
  </r>
  <r>
    <x v="0"/>
    <n v="35.32"/>
    <x v="6"/>
    <x v="31"/>
    <n v="252259"/>
    <x v="1"/>
    <n v="599"/>
    <x v="0"/>
    <n v="61"/>
    <s v="Second"/>
    <x v="4"/>
    <s v="Not Available"/>
    <x v="1"/>
    <n v="175822.46"/>
    <x v="3"/>
  </r>
  <r>
    <x v="1"/>
    <n v="39.119999999999997"/>
    <x v="1"/>
    <x v="37"/>
    <n v="170883"/>
    <x v="1"/>
    <n v="342"/>
    <x v="1"/>
    <n v="68.790000000000006"/>
    <s v="Third"/>
    <x v="0"/>
    <s v="Not Available"/>
    <x v="0"/>
    <n v="93432.93"/>
    <x v="1"/>
  </r>
  <r>
    <x v="1"/>
    <n v="79.739999999999995"/>
    <x v="7"/>
    <x v="36"/>
    <n v="302345"/>
    <x v="8"/>
    <n v="656"/>
    <x v="1"/>
    <n v="85.71"/>
    <s v="Third"/>
    <x v="6"/>
    <s v="Active"/>
    <x v="0"/>
    <n v="152729.29"/>
    <x v="3"/>
  </r>
  <r>
    <x v="3"/>
    <n v="32.93"/>
    <x v="2"/>
    <x v="27"/>
    <n v="247152"/>
    <x v="0"/>
    <n v="713"/>
    <x v="2"/>
    <n v="30.33"/>
    <s v="Third"/>
    <x v="1"/>
    <s v="Not Available"/>
    <x v="0"/>
    <n v="184920.72"/>
    <x v="3"/>
  </r>
  <r>
    <x v="3"/>
    <n v="10.51"/>
    <x v="4"/>
    <x v="4"/>
    <n v="109692"/>
    <x v="5"/>
    <n v="780"/>
    <x v="1"/>
    <n v="67.150000000000006"/>
    <s v="First"/>
    <x v="5"/>
    <s v="Not Available"/>
    <x v="0"/>
    <n v="44638.91"/>
    <x v="1"/>
  </r>
  <r>
    <x v="0"/>
    <n v="22.7"/>
    <x v="6"/>
    <x v="21"/>
    <n v="372821"/>
    <x v="8"/>
    <n v="858"/>
    <x v="1"/>
    <n v="85.99"/>
    <s v="First"/>
    <x v="8"/>
    <s v="Expired"/>
    <x v="0"/>
    <n v="242666.02"/>
    <x v="2"/>
  </r>
  <r>
    <x v="4"/>
    <n v="64.72"/>
    <x v="5"/>
    <x v="20"/>
    <n v="245078"/>
    <x v="8"/>
    <n v="361"/>
    <x v="2"/>
    <n v="56.23"/>
    <s v="Third"/>
    <x v="9"/>
    <s v="Expired"/>
    <x v="1"/>
    <n v="170526.97"/>
    <x v="0"/>
  </r>
  <r>
    <x v="3"/>
    <n v="27.36"/>
    <x v="5"/>
    <x v="13"/>
    <n v="381095"/>
    <x v="8"/>
    <n v="657"/>
    <x v="2"/>
    <n v="30.03"/>
    <s v="First"/>
    <x v="8"/>
    <s v="Not Available"/>
    <x v="0"/>
    <n v="199198.27"/>
    <x v="3"/>
  </r>
  <r>
    <x v="1"/>
    <n v="40.78"/>
    <x v="3"/>
    <x v="11"/>
    <n v="241887"/>
    <x v="2"/>
    <n v="413"/>
    <x v="2"/>
    <n v="27.45"/>
    <s v="Second"/>
    <x v="6"/>
    <s v="Expired"/>
    <x v="1"/>
    <n v="136163.04"/>
    <x v="3"/>
  </r>
  <r>
    <x v="3"/>
    <n v="13.72"/>
    <x v="5"/>
    <x v="15"/>
    <n v="349530"/>
    <x v="9"/>
    <n v="341"/>
    <x v="2"/>
    <n v="50.79"/>
    <s v="Third"/>
    <x v="0"/>
    <s v="Not Available"/>
    <x v="1"/>
    <n v="175676.03"/>
    <x v="2"/>
  </r>
  <r>
    <x v="8"/>
    <n v="30.11"/>
    <x v="1"/>
    <x v="19"/>
    <n v="124936"/>
    <x v="0"/>
    <n v="336"/>
    <x v="2"/>
    <n v="40.65"/>
    <s v="Second"/>
    <x v="1"/>
    <s v="Active"/>
    <x v="1"/>
    <n v="61815.75"/>
    <x v="3"/>
  </r>
  <r>
    <x v="3"/>
    <n v="73.8"/>
    <x v="7"/>
    <x v="36"/>
    <n v="155525"/>
    <x v="1"/>
    <n v="421"/>
    <x v="1"/>
    <n v="64.400000000000006"/>
    <s v="First"/>
    <x v="6"/>
    <s v="Expired"/>
    <x v="0"/>
    <n v="80806"/>
    <x v="3"/>
  </r>
  <r>
    <x v="3"/>
    <n v="68.069999999999993"/>
    <x v="3"/>
    <x v="3"/>
    <n v="232551"/>
    <x v="6"/>
    <n v="786"/>
    <x v="0"/>
    <n v="67.31"/>
    <s v="Second"/>
    <x v="1"/>
    <s v="Not Available"/>
    <x v="1"/>
    <n v="95243.86"/>
    <x v="3"/>
  </r>
  <r>
    <x v="9"/>
    <n v="64.459999999999994"/>
    <x v="1"/>
    <x v="19"/>
    <n v="244335"/>
    <x v="0"/>
    <n v="397"/>
    <x v="2"/>
    <n v="41.64"/>
    <s v="First"/>
    <x v="2"/>
    <s v="Expired"/>
    <x v="1"/>
    <n v="136775.45000000001"/>
    <x v="1"/>
  </r>
  <r>
    <x v="1"/>
    <n v="45.74"/>
    <x v="2"/>
    <x v="2"/>
    <n v="72976"/>
    <x v="5"/>
    <n v="953"/>
    <x v="1"/>
    <n v="78.05"/>
    <s v="Second"/>
    <x v="5"/>
    <s v="Active"/>
    <x v="0"/>
    <n v="38769.919999999998"/>
    <x v="2"/>
  </r>
  <r>
    <x v="6"/>
    <n v="37.049999999999997"/>
    <x v="7"/>
    <x v="36"/>
    <n v="101002"/>
    <x v="0"/>
    <n v="911"/>
    <x v="0"/>
    <n v="62.84"/>
    <s v="Second"/>
    <x v="0"/>
    <s v="Not Available"/>
    <x v="1"/>
    <n v="67049.539999999994"/>
    <x v="0"/>
  </r>
  <r>
    <x v="3"/>
    <n v="51.47"/>
    <x v="6"/>
    <x v="10"/>
    <n v="379288"/>
    <x v="1"/>
    <n v="205"/>
    <x v="1"/>
    <n v="81.069999999999993"/>
    <s v="First"/>
    <x v="6"/>
    <s v="Not Available"/>
    <x v="1"/>
    <n v="178283.46"/>
    <x v="1"/>
  </r>
  <r>
    <x v="8"/>
    <n v="38.880000000000003"/>
    <x v="5"/>
    <x v="9"/>
    <n v="388925"/>
    <x v="7"/>
    <n v="797"/>
    <x v="2"/>
    <n v="55.91"/>
    <s v="Second"/>
    <x v="3"/>
    <s v="Active"/>
    <x v="0"/>
    <n v="166931.57"/>
    <x v="1"/>
  </r>
  <r>
    <x v="6"/>
    <n v="57.29"/>
    <x v="6"/>
    <x v="31"/>
    <n v="185698"/>
    <x v="5"/>
    <n v="570"/>
    <x v="0"/>
    <n v="72.23"/>
    <s v="First"/>
    <x v="5"/>
    <s v="Not Available"/>
    <x v="1"/>
    <n v="91290.9"/>
    <x v="3"/>
  </r>
  <r>
    <x v="4"/>
    <n v="79.010000000000005"/>
    <x v="4"/>
    <x v="12"/>
    <n v="361958"/>
    <x v="3"/>
    <n v="912"/>
    <x v="2"/>
    <n v="32.64"/>
    <s v="Second"/>
    <x v="0"/>
    <s v="Active"/>
    <x v="0"/>
    <n v="165052.51"/>
    <x v="1"/>
  </r>
  <r>
    <x v="7"/>
    <n v="16.84"/>
    <x v="0"/>
    <x v="0"/>
    <n v="316877"/>
    <x v="8"/>
    <n v="650"/>
    <x v="0"/>
    <n v="62.91"/>
    <s v="Second"/>
    <x v="2"/>
    <s v="Expired"/>
    <x v="0"/>
    <n v="171273.23"/>
    <x v="3"/>
  </r>
  <r>
    <x v="1"/>
    <n v="11.24"/>
    <x v="1"/>
    <x v="19"/>
    <n v="78518"/>
    <x v="6"/>
    <n v="743"/>
    <x v="2"/>
    <n v="35.020000000000003"/>
    <s v="Third"/>
    <x v="7"/>
    <s v="Not Available"/>
    <x v="0"/>
    <n v="50921.599999999999"/>
    <x v="0"/>
  </r>
  <r>
    <x v="2"/>
    <n v="76.95"/>
    <x v="7"/>
    <x v="17"/>
    <n v="307480"/>
    <x v="4"/>
    <n v="644"/>
    <x v="0"/>
    <n v="92.69"/>
    <s v="Second"/>
    <x v="0"/>
    <s v="Expired"/>
    <x v="0"/>
    <n v="194065.91"/>
    <x v="2"/>
  </r>
  <r>
    <x v="6"/>
    <n v="73.13"/>
    <x v="6"/>
    <x v="31"/>
    <n v="248990"/>
    <x v="2"/>
    <n v="817"/>
    <x v="2"/>
    <n v="27.34"/>
    <s v="Third"/>
    <x v="1"/>
    <s v="Active"/>
    <x v="1"/>
    <n v="135623.95000000001"/>
    <x v="2"/>
  </r>
  <r>
    <x v="6"/>
    <n v="5.62"/>
    <x v="7"/>
    <x v="28"/>
    <n v="340334"/>
    <x v="7"/>
    <n v="559"/>
    <x v="2"/>
    <n v="42.75"/>
    <s v="Third"/>
    <x v="3"/>
    <s v="Not Available"/>
    <x v="0"/>
    <n v="164235.81"/>
    <x v="1"/>
  </r>
  <r>
    <x v="5"/>
    <n v="40.840000000000003"/>
    <x v="3"/>
    <x v="3"/>
    <n v="223813"/>
    <x v="3"/>
    <n v="969"/>
    <x v="0"/>
    <n v="85.74"/>
    <s v="First"/>
    <x v="4"/>
    <s v="Expired"/>
    <x v="0"/>
    <n v="115010.93"/>
    <x v="2"/>
  </r>
  <r>
    <x v="2"/>
    <n v="15.69"/>
    <x v="2"/>
    <x v="38"/>
    <n v="353583"/>
    <x v="7"/>
    <n v="371"/>
    <x v="2"/>
    <n v="48.38"/>
    <s v="First"/>
    <x v="7"/>
    <s v="Not Available"/>
    <x v="1"/>
    <n v="200158.83"/>
    <x v="2"/>
  </r>
  <r>
    <x v="8"/>
    <n v="18.29"/>
    <x v="0"/>
    <x v="35"/>
    <n v="297076"/>
    <x v="6"/>
    <n v="153"/>
    <x v="0"/>
    <n v="96.28"/>
    <s v="First"/>
    <x v="9"/>
    <s v="Not Available"/>
    <x v="1"/>
    <n v="139884.35999999999"/>
    <x v="1"/>
  </r>
  <r>
    <x v="5"/>
    <n v="69.489999999999995"/>
    <x v="6"/>
    <x v="31"/>
    <n v="295314"/>
    <x v="8"/>
    <n v="613"/>
    <x v="0"/>
    <n v="72.650000000000006"/>
    <s v="Third"/>
    <x v="8"/>
    <s v="Expired"/>
    <x v="1"/>
    <n v="213458.74"/>
    <x v="3"/>
  </r>
  <r>
    <x v="5"/>
    <n v="63.57"/>
    <x v="0"/>
    <x v="6"/>
    <n v="328164"/>
    <x v="6"/>
    <n v="689"/>
    <x v="0"/>
    <n v="86.21"/>
    <s v="First"/>
    <x v="9"/>
    <s v="Not Available"/>
    <x v="1"/>
    <n v="148947.71"/>
    <x v="0"/>
  </r>
  <r>
    <x v="0"/>
    <n v="72.569999999999993"/>
    <x v="1"/>
    <x v="19"/>
    <n v="385857"/>
    <x v="8"/>
    <n v="752"/>
    <x v="0"/>
    <n v="81.33"/>
    <s v="First"/>
    <x v="8"/>
    <s v="Not Available"/>
    <x v="0"/>
    <n v="211131.25"/>
    <x v="3"/>
  </r>
  <r>
    <x v="5"/>
    <n v="57.02"/>
    <x v="5"/>
    <x v="13"/>
    <n v="173214"/>
    <x v="5"/>
    <n v="751"/>
    <x v="1"/>
    <n v="92.14"/>
    <s v="Second"/>
    <x v="4"/>
    <s v="Not Available"/>
    <x v="1"/>
    <n v="98212.45"/>
    <x v="1"/>
  </r>
  <r>
    <x v="7"/>
    <n v="29.55"/>
    <x v="6"/>
    <x v="33"/>
    <n v="172431"/>
    <x v="0"/>
    <n v="229"/>
    <x v="0"/>
    <n v="66.400000000000006"/>
    <s v="First"/>
    <x v="2"/>
    <s v="Not Available"/>
    <x v="1"/>
    <n v="115332.52"/>
    <x v="0"/>
  </r>
  <r>
    <x v="0"/>
    <n v="22.89"/>
    <x v="7"/>
    <x v="28"/>
    <n v="61786"/>
    <x v="1"/>
    <n v="516"/>
    <x v="0"/>
    <n v="97.89"/>
    <s v="Third"/>
    <x v="0"/>
    <s v="Expired"/>
    <x v="1"/>
    <n v="33427.81"/>
    <x v="0"/>
  </r>
  <r>
    <x v="4"/>
    <n v="15.45"/>
    <x v="5"/>
    <x v="15"/>
    <n v="237363"/>
    <x v="4"/>
    <n v="756"/>
    <x v="1"/>
    <n v="78.06"/>
    <s v="First"/>
    <x v="0"/>
    <s v="Active"/>
    <x v="0"/>
    <n v="132592.98000000001"/>
    <x v="1"/>
  </r>
  <r>
    <x v="5"/>
    <n v="69.900000000000006"/>
    <x v="4"/>
    <x v="12"/>
    <n v="382749"/>
    <x v="7"/>
    <n v="923"/>
    <x v="1"/>
    <n v="70.099999999999994"/>
    <s v="Third"/>
    <x v="2"/>
    <s v="Expired"/>
    <x v="0"/>
    <n v="299476.39"/>
    <x v="0"/>
  </r>
  <r>
    <x v="4"/>
    <n v="19.59"/>
    <x v="5"/>
    <x v="5"/>
    <n v="363748"/>
    <x v="9"/>
    <n v="250"/>
    <x v="1"/>
    <n v="95.65"/>
    <s v="Third"/>
    <x v="0"/>
    <s v="Expired"/>
    <x v="0"/>
    <n v="240296.52"/>
    <x v="1"/>
  </r>
  <r>
    <x v="5"/>
    <n v="64.34"/>
    <x v="6"/>
    <x v="24"/>
    <n v="379115"/>
    <x v="6"/>
    <n v="694"/>
    <x v="2"/>
    <n v="25.74"/>
    <s v="Third"/>
    <x v="6"/>
    <s v="Not Available"/>
    <x v="0"/>
    <n v="194099.04"/>
    <x v="0"/>
  </r>
  <r>
    <x v="5"/>
    <n v="66.88"/>
    <x v="2"/>
    <x v="27"/>
    <n v="329998"/>
    <x v="7"/>
    <n v="871"/>
    <x v="0"/>
    <n v="76.260000000000005"/>
    <s v="First"/>
    <x v="7"/>
    <s v="Active"/>
    <x v="0"/>
    <n v="263105.83"/>
    <x v="0"/>
  </r>
  <r>
    <x v="5"/>
    <n v="66.790000000000006"/>
    <x v="0"/>
    <x v="0"/>
    <n v="145211"/>
    <x v="0"/>
    <n v="313"/>
    <x v="0"/>
    <n v="73.69"/>
    <s v="Third"/>
    <x v="1"/>
    <s v="Expired"/>
    <x v="0"/>
    <n v="66341.87"/>
    <x v="1"/>
  </r>
  <r>
    <x v="8"/>
    <n v="57.2"/>
    <x v="6"/>
    <x v="21"/>
    <n v="83102"/>
    <x v="1"/>
    <n v="377"/>
    <x v="1"/>
    <n v="82.75"/>
    <s v="Second"/>
    <x v="6"/>
    <s v="Not Available"/>
    <x v="0"/>
    <n v="60942.02"/>
    <x v="2"/>
  </r>
  <r>
    <x v="1"/>
    <n v="42.14"/>
    <x v="1"/>
    <x v="25"/>
    <n v="188928"/>
    <x v="3"/>
    <n v="635"/>
    <x v="2"/>
    <n v="50.62"/>
    <s v="Third"/>
    <x v="4"/>
    <s v="Not Available"/>
    <x v="0"/>
    <n v="94628.82"/>
    <x v="3"/>
  </r>
  <r>
    <x v="4"/>
    <n v="13.62"/>
    <x v="6"/>
    <x v="31"/>
    <n v="365636"/>
    <x v="5"/>
    <n v="214"/>
    <x v="1"/>
    <n v="96.96"/>
    <s v="Second"/>
    <x v="2"/>
    <s v="Not Available"/>
    <x v="1"/>
    <n v="249866.3"/>
    <x v="2"/>
  </r>
  <r>
    <x v="9"/>
    <n v="48.46"/>
    <x v="0"/>
    <x v="29"/>
    <n v="360595"/>
    <x v="4"/>
    <n v="868"/>
    <x v="2"/>
    <n v="29.35"/>
    <s v="Third"/>
    <x v="0"/>
    <s v="Not Available"/>
    <x v="1"/>
    <n v="161790.37"/>
    <x v="0"/>
  </r>
  <r>
    <x v="4"/>
    <n v="24.71"/>
    <x v="3"/>
    <x v="3"/>
    <n v="75188"/>
    <x v="9"/>
    <n v="648"/>
    <x v="0"/>
    <n v="84.53"/>
    <s v="Second"/>
    <x v="0"/>
    <s v="Not Available"/>
    <x v="0"/>
    <n v="56651.82"/>
    <x v="0"/>
  </r>
  <r>
    <x v="0"/>
    <n v="27.87"/>
    <x v="7"/>
    <x v="28"/>
    <n v="72091"/>
    <x v="4"/>
    <n v="917"/>
    <x v="2"/>
    <n v="59.69"/>
    <s v="First"/>
    <x v="0"/>
    <s v="Not Available"/>
    <x v="0"/>
    <n v="56329.93"/>
    <x v="1"/>
  </r>
  <r>
    <x v="1"/>
    <n v="45.85"/>
    <x v="0"/>
    <x v="29"/>
    <n v="272164"/>
    <x v="8"/>
    <n v="753"/>
    <x v="1"/>
    <n v="68.3"/>
    <s v="First"/>
    <x v="8"/>
    <s v="Expired"/>
    <x v="1"/>
    <n v="177684.46"/>
    <x v="0"/>
  </r>
  <r>
    <x v="9"/>
    <n v="26.65"/>
    <x v="0"/>
    <x v="35"/>
    <n v="229956"/>
    <x v="7"/>
    <n v="714"/>
    <x v="2"/>
    <n v="43.65"/>
    <s v="First"/>
    <x v="7"/>
    <s v="Not Available"/>
    <x v="1"/>
    <n v="175778.35"/>
    <x v="2"/>
  </r>
  <r>
    <x v="2"/>
    <n v="22.19"/>
    <x v="4"/>
    <x v="18"/>
    <n v="349651"/>
    <x v="6"/>
    <n v="302"/>
    <x v="1"/>
    <n v="81.93"/>
    <s v="First"/>
    <x v="9"/>
    <s v="Active"/>
    <x v="0"/>
    <n v="176933.02"/>
    <x v="1"/>
  </r>
  <r>
    <x v="5"/>
    <n v="33.32"/>
    <x v="0"/>
    <x v="0"/>
    <n v="328034"/>
    <x v="9"/>
    <n v="331"/>
    <x v="1"/>
    <n v="67.42"/>
    <s v="Third"/>
    <x v="1"/>
    <s v="Expired"/>
    <x v="0"/>
    <n v="181210.31"/>
    <x v="1"/>
  </r>
  <r>
    <x v="0"/>
    <n v="50.88"/>
    <x v="3"/>
    <x v="3"/>
    <n v="302243"/>
    <x v="6"/>
    <n v="499"/>
    <x v="2"/>
    <n v="46.11"/>
    <s v="Third"/>
    <x v="6"/>
    <s v="Active"/>
    <x v="0"/>
    <n v="199592.92"/>
    <x v="3"/>
  </r>
  <r>
    <x v="4"/>
    <n v="36.54"/>
    <x v="3"/>
    <x v="32"/>
    <n v="152955"/>
    <x v="8"/>
    <n v="780"/>
    <x v="2"/>
    <n v="34.61"/>
    <s v="Second"/>
    <x v="3"/>
    <s v="Active"/>
    <x v="1"/>
    <n v="92362.11"/>
    <x v="0"/>
  </r>
  <r>
    <x v="3"/>
    <n v="27.71"/>
    <x v="5"/>
    <x v="20"/>
    <n v="50296"/>
    <x v="1"/>
    <n v="649"/>
    <x v="0"/>
    <n v="83.78"/>
    <s v="Third"/>
    <x v="2"/>
    <s v="Expired"/>
    <x v="0"/>
    <n v="32095.15"/>
    <x v="1"/>
  </r>
  <r>
    <x v="4"/>
    <n v="36.42"/>
    <x v="6"/>
    <x v="31"/>
    <n v="58467"/>
    <x v="8"/>
    <n v="690"/>
    <x v="2"/>
    <n v="45.38"/>
    <s v="Second"/>
    <x v="7"/>
    <s v="Not Available"/>
    <x v="0"/>
    <n v="44933.79"/>
    <x v="2"/>
  </r>
  <r>
    <x v="8"/>
    <n v="10.26"/>
    <x v="6"/>
    <x v="24"/>
    <n v="193161"/>
    <x v="1"/>
    <n v="869"/>
    <x v="2"/>
    <n v="30.55"/>
    <s v="First"/>
    <x v="6"/>
    <s v="Active"/>
    <x v="1"/>
    <n v="123604.64"/>
    <x v="0"/>
  </r>
  <r>
    <x v="2"/>
    <n v="15.45"/>
    <x v="3"/>
    <x v="3"/>
    <n v="297370"/>
    <x v="5"/>
    <n v="115"/>
    <x v="1"/>
    <n v="67.849999999999994"/>
    <s v="First"/>
    <x v="5"/>
    <s v="Expired"/>
    <x v="1"/>
    <n v="229343.42"/>
    <x v="0"/>
  </r>
  <r>
    <x v="9"/>
    <n v="25.1"/>
    <x v="4"/>
    <x v="22"/>
    <n v="363492"/>
    <x v="2"/>
    <n v="738"/>
    <x v="0"/>
    <n v="85.7"/>
    <s v="Third"/>
    <x v="2"/>
    <s v="Active"/>
    <x v="1"/>
    <n v="169517.7"/>
    <x v="0"/>
  </r>
  <r>
    <x v="5"/>
    <n v="61.92"/>
    <x v="5"/>
    <x v="20"/>
    <n v="98332"/>
    <x v="0"/>
    <n v="116"/>
    <x v="2"/>
    <n v="35.78"/>
    <s v="Second"/>
    <x v="0"/>
    <s v="Not Available"/>
    <x v="1"/>
    <n v="60656.2"/>
    <x v="1"/>
  </r>
  <r>
    <x v="4"/>
    <n v="16.510000000000002"/>
    <x v="4"/>
    <x v="4"/>
    <n v="266282"/>
    <x v="1"/>
    <n v="567"/>
    <x v="1"/>
    <n v="80.819999999999993"/>
    <s v="First"/>
    <x v="6"/>
    <s v="Active"/>
    <x v="1"/>
    <n v="180493.99"/>
    <x v="0"/>
  </r>
  <r>
    <x v="7"/>
    <n v="12.32"/>
    <x v="3"/>
    <x v="7"/>
    <n v="375982"/>
    <x v="6"/>
    <n v="635"/>
    <x v="0"/>
    <n v="70.81"/>
    <s v="First"/>
    <x v="9"/>
    <s v="Not Available"/>
    <x v="1"/>
    <n v="226609.1"/>
    <x v="3"/>
  </r>
  <r>
    <x v="3"/>
    <n v="14.6"/>
    <x v="2"/>
    <x v="8"/>
    <n v="349927"/>
    <x v="0"/>
    <n v="288"/>
    <x v="1"/>
    <n v="90.97"/>
    <s v="Third"/>
    <x v="4"/>
    <s v="Active"/>
    <x v="0"/>
    <n v="272141.95"/>
    <x v="3"/>
  </r>
  <r>
    <x v="5"/>
    <n v="16.55"/>
    <x v="0"/>
    <x v="35"/>
    <n v="205265"/>
    <x v="8"/>
    <n v="746"/>
    <x v="0"/>
    <n v="78.48"/>
    <s v="Third"/>
    <x v="6"/>
    <s v="Not Available"/>
    <x v="0"/>
    <n v="106467.64"/>
    <x v="0"/>
  </r>
  <r>
    <x v="0"/>
    <n v="45.75"/>
    <x v="1"/>
    <x v="25"/>
    <n v="98451"/>
    <x v="1"/>
    <n v="358"/>
    <x v="0"/>
    <n v="87.31"/>
    <s v="Second"/>
    <x v="4"/>
    <s v="Expired"/>
    <x v="1"/>
    <n v="65353.81"/>
    <x v="0"/>
  </r>
  <r>
    <x v="1"/>
    <n v="48.5"/>
    <x v="4"/>
    <x v="12"/>
    <n v="391691"/>
    <x v="0"/>
    <n v="754"/>
    <x v="2"/>
    <n v="39.51"/>
    <s v="First"/>
    <x v="2"/>
    <s v="Expired"/>
    <x v="1"/>
    <n v="158467.91"/>
    <x v="0"/>
  </r>
  <r>
    <x v="3"/>
    <n v="34.799999999999997"/>
    <x v="7"/>
    <x v="30"/>
    <n v="200293"/>
    <x v="7"/>
    <n v="171"/>
    <x v="0"/>
    <n v="63.17"/>
    <s v="First"/>
    <x v="7"/>
    <s v="Active"/>
    <x v="1"/>
    <n v="109304.96000000001"/>
    <x v="3"/>
  </r>
  <r>
    <x v="7"/>
    <n v="33.03"/>
    <x v="3"/>
    <x v="7"/>
    <n v="263056"/>
    <x v="3"/>
    <n v="617"/>
    <x v="0"/>
    <n v="93.67"/>
    <s v="Third"/>
    <x v="1"/>
    <s v="Active"/>
    <x v="0"/>
    <n v="162611.4"/>
    <x v="2"/>
  </r>
  <r>
    <x v="7"/>
    <n v="7.54"/>
    <x v="3"/>
    <x v="32"/>
    <n v="110528"/>
    <x v="3"/>
    <n v="348"/>
    <x v="0"/>
    <n v="96.47"/>
    <s v="Second"/>
    <x v="4"/>
    <s v="Not Available"/>
    <x v="0"/>
    <n v="54920.23"/>
    <x v="1"/>
  </r>
  <r>
    <x v="5"/>
    <n v="26.72"/>
    <x v="6"/>
    <x v="21"/>
    <n v="108218"/>
    <x v="6"/>
    <n v="707"/>
    <x v="1"/>
    <n v="92.82"/>
    <s v="Third"/>
    <x v="0"/>
    <s v="Expired"/>
    <x v="1"/>
    <n v="73777.009999999995"/>
    <x v="3"/>
  </r>
  <r>
    <x v="9"/>
    <n v="66.680000000000007"/>
    <x v="2"/>
    <x v="27"/>
    <n v="174759"/>
    <x v="8"/>
    <n v="107"/>
    <x v="2"/>
    <n v="39.619999999999997"/>
    <s v="First"/>
    <x v="8"/>
    <s v="Active"/>
    <x v="1"/>
    <n v="100176.18"/>
    <x v="2"/>
  </r>
  <r>
    <x v="8"/>
    <n v="49.74"/>
    <x v="7"/>
    <x v="36"/>
    <n v="112323"/>
    <x v="5"/>
    <n v="492"/>
    <x v="0"/>
    <n v="76.180000000000007"/>
    <s v="Second"/>
    <x v="2"/>
    <s v="Active"/>
    <x v="1"/>
    <n v="76592.53"/>
    <x v="1"/>
  </r>
  <r>
    <x v="2"/>
    <n v="40.409999999999997"/>
    <x v="4"/>
    <x v="22"/>
    <n v="151460"/>
    <x v="5"/>
    <n v="443"/>
    <x v="0"/>
    <n v="82.04"/>
    <s v="Second"/>
    <x v="7"/>
    <s v="Expired"/>
    <x v="1"/>
    <n v="80892.399999999994"/>
    <x v="2"/>
  </r>
  <r>
    <x v="0"/>
    <n v="29.19"/>
    <x v="3"/>
    <x v="11"/>
    <n v="367876"/>
    <x v="5"/>
    <n v="274"/>
    <x v="1"/>
    <n v="84.77"/>
    <s v="Third"/>
    <x v="3"/>
    <s v="Active"/>
    <x v="1"/>
    <n v="176359.76"/>
    <x v="3"/>
  </r>
  <r>
    <x v="5"/>
    <n v="43.92"/>
    <x v="2"/>
    <x v="34"/>
    <n v="93006"/>
    <x v="7"/>
    <n v="168"/>
    <x v="1"/>
    <n v="79.010000000000005"/>
    <s v="Second"/>
    <x v="7"/>
    <s v="Not Available"/>
    <x v="0"/>
    <n v="64976.18"/>
    <x v="1"/>
  </r>
  <r>
    <x v="8"/>
    <n v="45.7"/>
    <x v="5"/>
    <x v="9"/>
    <n v="388205"/>
    <x v="1"/>
    <n v="100"/>
    <x v="0"/>
    <n v="83.18"/>
    <s v="Third"/>
    <x v="6"/>
    <s v="Expired"/>
    <x v="1"/>
    <n v="218951.07"/>
    <x v="3"/>
  </r>
  <r>
    <x v="6"/>
    <n v="35.96"/>
    <x v="4"/>
    <x v="22"/>
    <n v="270085"/>
    <x v="0"/>
    <n v="476"/>
    <x v="2"/>
    <n v="50.59"/>
    <s v="Second"/>
    <x v="1"/>
    <s v="Expired"/>
    <x v="0"/>
    <n v="211466.58"/>
    <x v="0"/>
  </r>
  <r>
    <x v="5"/>
    <n v="57.01"/>
    <x v="0"/>
    <x v="29"/>
    <n v="153018"/>
    <x v="9"/>
    <n v="753"/>
    <x v="2"/>
    <n v="51.78"/>
    <s v="Second"/>
    <x v="1"/>
    <s v="Not Available"/>
    <x v="1"/>
    <n v="77143.69"/>
    <x v="3"/>
  </r>
  <r>
    <x v="1"/>
    <n v="74.97"/>
    <x v="2"/>
    <x v="2"/>
    <n v="381533"/>
    <x v="6"/>
    <n v="382"/>
    <x v="2"/>
    <n v="33.04"/>
    <s v="Second"/>
    <x v="0"/>
    <s v="Expired"/>
    <x v="0"/>
    <n v="285080.94"/>
    <x v="0"/>
  </r>
  <r>
    <x v="6"/>
    <n v="46.84"/>
    <x v="1"/>
    <x v="25"/>
    <n v="316907"/>
    <x v="1"/>
    <n v="635"/>
    <x v="1"/>
    <n v="77.36"/>
    <s v="Third"/>
    <x v="0"/>
    <s v="Expired"/>
    <x v="0"/>
    <n v="229663.79"/>
    <x v="2"/>
  </r>
  <r>
    <x v="6"/>
    <n v="10.84"/>
    <x v="5"/>
    <x v="13"/>
    <n v="324942"/>
    <x v="0"/>
    <n v="811"/>
    <x v="0"/>
    <n v="82.56"/>
    <s v="First"/>
    <x v="2"/>
    <s v="Expired"/>
    <x v="1"/>
    <n v="243992.88"/>
    <x v="2"/>
  </r>
  <r>
    <x v="6"/>
    <n v="18.09"/>
    <x v="7"/>
    <x v="36"/>
    <n v="297582"/>
    <x v="6"/>
    <n v="918"/>
    <x v="0"/>
    <n v="96.09"/>
    <s v="Third"/>
    <x v="7"/>
    <s v="Expired"/>
    <x v="0"/>
    <n v="164694.64000000001"/>
    <x v="0"/>
  </r>
  <r>
    <x v="6"/>
    <n v="66.55"/>
    <x v="2"/>
    <x v="38"/>
    <n v="201723"/>
    <x v="8"/>
    <n v="247"/>
    <x v="2"/>
    <n v="51.73"/>
    <s v="Second"/>
    <x v="1"/>
    <s v="Not Available"/>
    <x v="0"/>
    <n v="82629.679999999993"/>
    <x v="1"/>
  </r>
  <r>
    <x v="2"/>
    <n v="72.010000000000005"/>
    <x v="6"/>
    <x v="31"/>
    <n v="219546"/>
    <x v="1"/>
    <n v="322"/>
    <x v="1"/>
    <n v="68.09"/>
    <s v="First"/>
    <x v="6"/>
    <s v="Expired"/>
    <x v="0"/>
    <n v="148801.14000000001"/>
    <x v="0"/>
  </r>
  <r>
    <x v="7"/>
    <n v="50.01"/>
    <x v="5"/>
    <x v="20"/>
    <n v="375260"/>
    <x v="9"/>
    <n v="113"/>
    <x v="0"/>
    <n v="72.709999999999994"/>
    <s v="Second"/>
    <x v="0"/>
    <s v="Active"/>
    <x v="1"/>
    <n v="288857.31"/>
    <x v="0"/>
  </r>
  <r>
    <x v="8"/>
    <n v="59.8"/>
    <x v="6"/>
    <x v="33"/>
    <n v="175709"/>
    <x v="7"/>
    <n v="120"/>
    <x v="1"/>
    <n v="67.23"/>
    <s v="Second"/>
    <x v="0"/>
    <s v="Not Available"/>
    <x v="0"/>
    <n v="97026.37"/>
    <x v="0"/>
  </r>
  <r>
    <x v="3"/>
    <n v="74.2"/>
    <x v="3"/>
    <x v="32"/>
    <n v="208794"/>
    <x v="8"/>
    <n v="709"/>
    <x v="0"/>
    <n v="72.59"/>
    <s v="Third"/>
    <x v="4"/>
    <s v="Not Available"/>
    <x v="1"/>
    <n v="145984.03"/>
    <x v="1"/>
  </r>
  <r>
    <x v="3"/>
    <n v="24.71"/>
    <x v="7"/>
    <x v="17"/>
    <n v="385690"/>
    <x v="1"/>
    <n v="694"/>
    <x v="2"/>
    <n v="26.03"/>
    <s v="Second"/>
    <x v="6"/>
    <s v="Not Available"/>
    <x v="0"/>
    <n v="166094.6"/>
    <x v="0"/>
  </r>
  <r>
    <x v="6"/>
    <n v="58.49"/>
    <x v="6"/>
    <x v="33"/>
    <n v="235141"/>
    <x v="1"/>
    <n v="347"/>
    <x v="1"/>
    <n v="98.31"/>
    <s v="First"/>
    <x v="6"/>
    <s v="Not Available"/>
    <x v="1"/>
    <n v="184804.54"/>
    <x v="2"/>
  </r>
  <r>
    <x v="9"/>
    <n v="16.16"/>
    <x v="4"/>
    <x v="12"/>
    <n v="338666"/>
    <x v="0"/>
    <n v="322"/>
    <x v="1"/>
    <n v="67.3"/>
    <s v="Third"/>
    <x v="2"/>
    <s v="Not Available"/>
    <x v="0"/>
    <n v="180036.7"/>
    <x v="1"/>
  </r>
  <r>
    <x v="4"/>
    <n v="15.15"/>
    <x v="5"/>
    <x v="9"/>
    <n v="320334"/>
    <x v="7"/>
    <n v="826"/>
    <x v="2"/>
    <n v="26.59"/>
    <s v="Second"/>
    <x v="7"/>
    <s v="Expired"/>
    <x v="0"/>
    <n v="233479.63"/>
    <x v="3"/>
  </r>
  <r>
    <x v="5"/>
    <n v="59.54"/>
    <x v="6"/>
    <x v="10"/>
    <n v="356393"/>
    <x v="8"/>
    <n v="334"/>
    <x v="0"/>
    <n v="83.5"/>
    <s v="Second"/>
    <x v="0"/>
    <s v="Active"/>
    <x v="0"/>
    <n v="284199.92"/>
    <x v="1"/>
  </r>
  <r>
    <x v="8"/>
    <n v="60"/>
    <x v="2"/>
    <x v="34"/>
    <n v="283279"/>
    <x v="5"/>
    <n v="959"/>
    <x v="1"/>
    <n v="85.87"/>
    <s v="Third"/>
    <x v="4"/>
    <s v="Expired"/>
    <x v="0"/>
    <n v="162317.53"/>
    <x v="0"/>
  </r>
  <r>
    <x v="0"/>
    <n v="33.65"/>
    <x v="5"/>
    <x v="9"/>
    <n v="106326"/>
    <x v="8"/>
    <n v="986"/>
    <x v="0"/>
    <n v="93.11"/>
    <s v="Second"/>
    <x v="8"/>
    <s v="Expired"/>
    <x v="0"/>
    <n v="60385.91"/>
    <x v="3"/>
  </r>
  <r>
    <x v="5"/>
    <n v="26.9"/>
    <x v="4"/>
    <x v="4"/>
    <n v="55321"/>
    <x v="5"/>
    <n v="351"/>
    <x v="2"/>
    <n v="53.62"/>
    <s v="Third"/>
    <x v="0"/>
    <s v="Expired"/>
    <x v="0"/>
    <n v="23759.29"/>
    <x v="3"/>
  </r>
  <r>
    <x v="5"/>
    <n v="9.59"/>
    <x v="0"/>
    <x v="39"/>
    <n v="395114"/>
    <x v="5"/>
    <n v="964"/>
    <x v="1"/>
    <n v="64.14"/>
    <s v="First"/>
    <x v="5"/>
    <s v="Expired"/>
    <x v="0"/>
    <n v="195222.59"/>
    <x v="1"/>
  </r>
  <r>
    <x v="7"/>
    <n v="57.13"/>
    <x v="6"/>
    <x v="33"/>
    <n v="75055"/>
    <x v="2"/>
    <n v="714"/>
    <x v="1"/>
    <n v="76.790000000000006"/>
    <s v="First"/>
    <x v="3"/>
    <s v="Not Available"/>
    <x v="1"/>
    <n v="43851.03"/>
    <x v="1"/>
  </r>
  <r>
    <x v="8"/>
    <n v="66.59"/>
    <x v="4"/>
    <x v="16"/>
    <n v="86315"/>
    <x v="3"/>
    <n v="691"/>
    <x v="1"/>
    <n v="77.06"/>
    <s v="Third"/>
    <x v="4"/>
    <s v="Active"/>
    <x v="1"/>
    <n v="60991.199999999997"/>
    <x v="0"/>
  </r>
  <r>
    <x v="9"/>
    <n v="67.239999999999995"/>
    <x v="5"/>
    <x v="5"/>
    <n v="376149"/>
    <x v="7"/>
    <n v="748"/>
    <x v="2"/>
    <n v="53.26"/>
    <s v="Third"/>
    <x v="7"/>
    <s v="Active"/>
    <x v="1"/>
    <n v="289774.15000000002"/>
    <x v="2"/>
  </r>
  <r>
    <x v="3"/>
    <n v="8.61"/>
    <x v="1"/>
    <x v="25"/>
    <n v="137519"/>
    <x v="9"/>
    <n v="158"/>
    <x v="2"/>
    <n v="40.42"/>
    <s v="Third"/>
    <x v="1"/>
    <s v="Active"/>
    <x v="1"/>
    <n v="55229.13"/>
    <x v="3"/>
  </r>
  <r>
    <x v="7"/>
    <n v="51.72"/>
    <x v="7"/>
    <x v="23"/>
    <n v="138397"/>
    <x v="2"/>
    <n v="802"/>
    <x v="1"/>
    <n v="76.260000000000005"/>
    <s v="First"/>
    <x v="3"/>
    <s v="Active"/>
    <x v="1"/>
    <n v="94146.21"/>
    <x v="3"/>
  </r>
  <r>
    <x v="9"/>
    <n v="76.73"/>
    <x v="4"/>
    <x v="22"/>
    <n v="156226"/>
    <x v="0"/>
    <n v="228"/>
    <x v="2"/>
    <n v="28.49"/>
    <s v="Second"/>
    <x v="4"/>
    <s v="Expired"/>
    <x v="1"/>
    <n v="70187.34"/>
    <x v="3"/>
  </r>
  <r>
    <x v="5"/>
    <n v="49.3"/>
    <x v="1"/>
    <x v="25"/>
    <n v="324763"/>
    <x v="9"/>
    <n v="679"/>
    <x v="2"/>
    <n v="46.37"/>
    <s v="Third"/>
    <x v="1"/>
    <s v="Active"/>
    <x v="1"/>
    <n v="255084.07"/>
    <x v="1"/>
  </r>
  <r>
    <x v="6"/>
    <n v="57.59"/>
    <x v="7"/>
    <x v="23"/>
    <n v="55245"/>
    <x v="3"/>
    <n v="627"/>
    <x v="0"/>
    <n v="81.78"/>
    <s v="Second"/>
    <x v="1"/>
    <s v="Not Available"/>
    <x v="1"/>
    <n v="34563.65"/>
    <x v="3"/>
  </r>
  <r>
    <x v="1"/>
    <n v="48.33"/>
    <x v="5"/>
    <x v="9"/>
    <n v="50336"/>
    <x v="0"/>
    <n v="815"/>
    <x v="2"/>
    <n v="32.6"/>
    <s v="First"/>
    <x v="2"/>
    <s v="Active"/>
    <x v="0"/>
    <n v="38207.21"/>
    <x v="3"/>
  </r>
  <r>
    <x v="2"/>
    <n v="28.25"/>
    <x v="0"/>
    <x v="29"/>
    <n v="59213"/>
    <x v="0"/>
    <n v="584"/>
    <x v="0"/>
    <n v="94.41"/>
    <s v="Third"/>
    <x v="4"/>
    <s v="Expired"/>
    <x v="1"/>
    <n v="41637.42"/>
    <x v="0"/>
  </r>
  <r>
    <x v="7"/>
    <n v="24.31"/>
    <x v="4"/>
    <x v="16"/>
    <n v="358281"/>
    <x v="6"/>
    <n v="479"/>
    <x v="1"/>
    <n v="85.1"/>
    <s v="Third"/>
    <x v="3"/>
    <s v="Expired"/>
    <x v="1"/>
    <n v="221101.93"/>
    <x v="3"/>
  </r>
  <r>
    <x v="3"/>
    <n v="6.04"/>
    <x v="4"/>
    <x v="16"/>
    <n v="150542"/>
    <x v="3"/>
    <n v="118"/>
    <x v="0"/>
    <n v="99.73"/>
    <s v="First"/>
    <x v="4"/>
    <s v="Not Available"/>
    <x v="0"/>
    <n v="74962.66"/>
    <x v="3"/>
  </r>
  <r>
    <x v="4"/>
    <n v="30.52"/>
    <x v="7"/>
    <x v="23"/>
    <n v="391184"/>
    <x v="0"/>
    <n v="438"/>
    <x v="1"/>
    <n v="72.5"/>
    <s v="First"/>
    <x v="2"/>
    <s v="Active"/>
    <x v="1"/>
    <n v="239917.49"/>
    <x v="2"/>
  </r>
  <r>
    <x v="3"/>
    <n v="66.31"/>
    <x v="5"/>
    <x v="9"/>
    <n v="390387"/>
    <x v="8"/>
    <n v="865"/>
    <x v="1"/>
    <n v="78.73"/>
    <s v="Second"/>
    <x v="7"/>
    <s v="Expired"/>
    <x v="1"/>
    <n v="197360.4"/>
    <x v="2"/>
  </r>
  <r>
    <x v="9"/>
    <n v="12.79"/>
    <x v="2"/>
    <x v="34"/>
    <n v="262246"/>
    <x v="6"/>
    <n v="229"/>
    <x v="0"/>
    <n v="61.7"/>
    <s v="Second"/>
    <x v="0"/>
    <s v="Expired"/>
    <x v="1"/>
    <n v="178669.78"/>
    <x v="1"/>
  </r>
  <r>
    <x v="7"/>
    <n v="74.03"/>
    <x v="2"/>
    <x v="27"/>
    <n v="236994"/>
    <x v="2"/>
    <n v="673"/>
    <x v="0"/>
    <n v="94.68"/>
    <s v="First"/>
    <x v="3"/>
    <s v="Expired"/>
    <x v="1"/>
    <n v="112137.56"/>
    <x v="0"/>
  </r>
  <r>
    <x v="3"/>
    <n v="48.54"/>
    <x v="1"/>
    <x v="1"/>
    <n v="126150"/>
    <x v="9"/>
    <n v="333"/>
    <x v="0"/>
    <n v="82.03"/>
    <s v="Second"/>
    <x v="1"/>
    <s v="Not Available"/>
    <x v="1"/>
    <n v="97914.55"/>
    <x v="0"/>
  </r>
  <r>
    <x v="0"/>
    <n v="60.22"/>
    <x v="6"/>
    <x v="21"/>
    <n v="158510"/>
    <x v="3"/>
    <n v="334"/>
    <x v="0"/>
    <n v="97.13"/>
    <s v="Third"/>
    <x v="0"/>
    <s v="Expired"/>
    <x v="1"/>
    <n v="125015.67999999999"/>
    <x v="1"/>
  </r>
  <r>
    <x v="8"/>
    <n v="8.2899999999999991"/>
    <x v="2"/>
    <x v="27"/>
    <n v="348481"/>
    <x v="2"/>
    <n v="275"/>
    <x v="2"/>
    <n v="30.52"/>
    <s v="Third"/>
    <x v="4"/>
    <s v="Expired"/>
    <x v="0"/>
    <n v="235352.6"/>
    <x v="3"/>
  </r>
  <r>
    <x v="5"/>
    <n v="16.920000000000002"/>
    <x v="4"/>
    <x v="16"/>
    <n v="206222"/>
    <x v="4"/>
    <n v="669"/>
    <x v="1"/>
    <n v="62.71"/>
    <s v="Second"/>
    <x v="0"/>
    <s v="Expired"/>
    <x v="1"/>
    <n v="113283.58"/>
    <x v="2"/>
  </r>
  <r>
    <x v="7"/>
    <n v="44.04"/>
    <x v="3"/>
    <x v="14"/>
    <n v="189563"/>
    <x v="7"/>
    <n v="135"/>
    <x v="2"/>
    <n v="38.61"/>
    <s v="Second"/>
    <x v="2"/>
    <s v="Active"/>
    <x v="0"/>
    <n v="141305.74"/>
    <x v="0"/>
  </r>
  <r>
    <x v="8"/>
    <n v="78.88"/>
    <x v="4"/>
    <x v="12"/>
    <n v="386630"/>
    <x v="1"/>
    <n v="946"/>
    <x v="1"/>
    <n v="97.92"/>
    <s v="Second"/>
    <x v="0"/>
    <s v="Active"/>
    <x v="1"/>
    <n v="307751.33"/>
    <x v="3"/>
  </r>
  <r>
    <x v="0"/>
    <n v="73.150000000000006"/>
    <x v="2"/>
    <x v="38"/>
    <n v="142769"/>
    <x v="8"/>
    <n v="281"/>
    <x v="2"/>
    <n v="58.36"/>
    <s v="Second"/>
    <x v="3"/>
    <s v="Not Available"/>
    <x v="1"/>
    <n v="82760.77"/>
    <x v="0"/>
  </r>
  <r>
    <x v="4"/>
    <n v="71.98"/>
    <x v="0"/>
    <x v="35"/>
    <n v="267652"/>
    <x v="5"/>
    <n v="579"/>
    <x v="1"/>
    <n v="60.39"/>
    <s v="Third"/>
    <x v="7"/>
    <s v="Not Available"/>
    <x v="1"/>
    <n v="185087.43"/>
    <x v="2"/>
  </r>
  <r>
    <x v="1"/>
    <n v="53.99"/>
    <x v="1"/>
    <x v="1"/>
    <n v="286374"/>
    <x v="9"/>
    <n v="383"/>
    <x v="0"/>
    <n v="67.650000000000006"/>
    <s v="Second"/>
    <x v="1"/>
    <s v="Not Available"/>
    <x v="0"/>
    <n v="197803.25"/>
    <x v="2"/>
  </r>
  <r>
    <x v="3"/>
    <n v="61.09"/>
    <x v="4"/>
    <x v="22"/>
    <n v="287875"/>
    <x v="7"/>
    <n v="457"/>
    <x v="1"/>
    <n v="62.27"/>
    <s v="First"/>
    <x v="7"/>
    <s v="Active"/>
    <x v="0"/>
    <n v="225722.53"/>
    <x v="1"/>
  </r>
  <r>
    <x v="1"/>
    <n v="38.61"/>
    <x v="7"/>
    <x v="28"/>
    <n v="323297"/>
    <x v="3"/>
    <n v="885"/>
    <x v="2"/>
    <n v="59.46"/>
    <s v="Second"/>
    <x v="4"/>
    <s v="Active"/>
    <x v="0"/>
    <n v="192214.41"/>
    <x v="0"/>
  </r>
  <r>
    <x v="9"/>
    <n v="20.53"/>
    <x v="2"/>
    <x v="38"/>
    <n v="299086"/>
    <x v="4"/>
    <n v="442"/>
    <x v="1"/>
    <n v="71.88"/>
    <s v="First"/>
    <x v="0"/>
    <s v="Expired"/>
    <x v="1"/>
    <n v="205313.99"/>
    <x v="2"/>
  </r>
  <r>
    <x v="5"/>
    <n v="64.260000000000005"/>
    <x v="7"/>
    <x v="36"/>
    <n v="184766"/>
    <x v="0"/>
    <n v="985"/>
    <x v="2"/>
    <n v="37.75"/>
    <s v="First"/>
    <x v="2"/>
    <s v="Not Available"/>
    <x v="0"/>
    <n v="116644.19"/>
    <x v="1"/>
  </r>
  <r>
    <x v="1"/>
    <n v="29.9"/>
    <x v="1"/>
    <x v="19"/>
    <n v="188281"/>
    <x v="4"/>
    <n v="864"/>
    <x v="2"/>
    <n v="48.1"/>
    <s v="Third"/>
    <x v="0"/>
    <s v="Expired"/>
    <x v="0"/>
    <n v="99008.75"/>
    <x v="0"/>
  </r>
  <r>
    <x v="8"/>
    <n v="34.68"/>
    <x v="5"/>
    <x v="15"/>
    <n v="75749"/>
    <x v="2"/>
    <n v="848"/>
    <x v="2"/>
    <n v="41.08"/>
    <s v="First"/>
    <x v="3"/>
    <s v="Active"/>
    <x v="1"/>
    <n v="50605.67"/>
    <x v="3"/>
  </r>
  <r>
    <x v="5"/>
    <n v="40.4"/>
    <x v="5"/>
    <x v="5"/>
    <n v="355146"/>
    <x v="3"/>
    <n v="326"/>
    <x v="2"/>
    <n v="56.98"/>
    <s v="First"/>
    <x v="4"/>
    <s v="Not Available"/>
    <x v="0"/>
    <n v="163971.01999999999"/>
    <x v="1"/>
  </r>
  <r>
    <x v="3"/>
    <n v="74.099999999999994"/>
    <x v="2"/>
    <x v="34"/>
    <n v="317928"/>
    <x v="3"/>
    <n v="638"/>
    <x v="0"/>
    <n v="98.32"/>
    <s v="First"/>
    <x v="4"/>
    <s v="Active"/>
    <x v="1"/>
    <n v="141976.94"/>
    <x v="0"/>
  </r>
  <r>
    <x v="1"/>
    <n v="71.849999999999994"/>
    <x v="6"/>
    <x v="24"/>
    <n v="212917"/>
    <x v="1"/>
    <n v="734"/>
    <x v="0"/>
    <n v="93.43"/>
    <s v="Second"/>
    <x v="4"/>
    <s v="Active"/>
    <x v="0"/>
    <n v="109683.58"/>
    <x v="2"/>
  </r>
  <r>
    <x v="3"/>
    <n v="70.86"/>
    <x v="5"/>
    <x v="13"/>
    <n v="246184"/>
    <x v="8"/>
    <n v="336"/>
    <x v="0"/>
    <n v="88.16"/>
    <s v="Second"/>
    <x v="7"/>
    <s v="Expired"/>
    <x v="1"/>
    <n v="130739.6"/>
    <x v="1"/>
  </r>
  <r>
    <x v="5"/>
    <n v="21.3"/>
    <x v="5"/>
    <x v="13"/>
    <n v="147038"/>
    <x v="8"/>
    <n v="840"/>
    <x v="2"/>
    <n v="37.74"/>
    <s v="First"/>
    <x v="8"/>
    <s v="Not Available"/>
    <x v="0"/>
    <n v="79060.5"/>
    <x v="1"/>
  </r>
  <r>
    <x v="0"/>
    <n v="45.93"/>
    <x v="3"/>
    <x v="32"/>
    <n v="206514"/>
    <x v="1"/>
    <n v="672"/>
    <x v="0"/>
    <n v="92.27"/>
    <s v="Second"/>
    <x v="4"/>
    <s v="Expired"/>
    <x v="1"/>
    <n v="156067.75"/>
    <x v="1"/>
  </r>
  <r>
    <x v="8"/>
    <n v="34.07"/>
    <x v="0"/>
    <x v="6"/>
    <n v="201723"/>
    <x v="6"/>
    <n v="962"/>
    <x v="0"/>
    <n v="73.489999999999995"/>
    <s v="First"/>
    <x v="9"/>
    <s v="Not Available"/>
    <x v="1"/>
    <n v="111587.22"/>
    <x v="1"/>
  </r>
  <r>
    <x v="5"/>
    <n v="41.6"/>
    <x v="6"/>
    <x v="33"/>
    <n v="334730"/>
    <x v="5"/>
    <n v="867"/>
    <x v="2"/>
    <n v="28.98"/>
    <s v="Third"/>
    <x v="6"/>
    <s v="Expired"/>
    <x v="0"/>
    <n v="179706.12"/>
    <x v="3"/>
  </r>
  <r>
    <x v="9"/>
    <n v="55.17"/>
    <x v="5"/>
    <x v="5"/>
    <n v="154707"/>
    <x v="4"/>
    <n v="340"/>
    <x v="0"/>
    <n v="69.22"/>
    <s v="Second"/>
    <x v="0"/>
    <s v="Expired"/>
    <x v="0"/>
    <n v="92445.16"/>
    <x v="2"/>
  </r>
  <r>
    <x v="3"/>
    <n v="48.14"/>
    <x v="6"/>
    <x v="10"/>
    <n v="84553"/>
    <x v="2"/>
    <n v="521"/>
    <x v="0"/>
    <n v="74.98"/>
    <s v="First"/>
    <x v="3"/>
    <s v="Active"/>
    <x v="0"/>
    <n v="56111.67"/>
    <x v="3"/>
  </r>
  <r>
    <x v="0"/>
    <n v="53.06"/>
    <x v="2"/>
    <x v="8"/>
    <n v="343637"/>
    <x v="8"/>
    <n v="584"/>
    <x v="0"/>
    <n v="94.18"/>
    <s v="Third"/>
    <x v="9"/>
    <s v="Expired"/>
    <x v="1"/>
    <n v="228914.82"/>
    <x v="0"/>
  </r>
  <r>
    <x v="3"/>
    <n v="25.62"/>
    <x v="5"/>
    <x v="9"/>
    <n v="131009"/>
    <x v="8"/>
    <n v="505"/>
    <x v="2"/>
    <n v="53.45"/>
    <s v="Second"/>
    <x v="3"/>
    <s v="Expired"/>
    <x v="0"/>
    <n v="99690.76"/>
    <x v="3"/>
  </r>
  <r>
    <x v="5"/>
    <n v="24.93"/>
    <x v="5"/>
    <x v="15"/>
    <n v="112012"/>
    <x v="1"/>
    <n v="423"/>
    <x v="1"/>
    <n v="97.33"/>
    <s v="Third"/>
    <x v="0"/>
    <s v="Not Available"/>
    <x v="1"/>
    <n v="68604.17"/>
    <x v="1"/>
  </r>
  <r>
    <x v="5"/>
    <n v="29.99"/>
    <x v="1"/>
    <x v="26"/>
    <n v="203110"/>
    <x v="7"/>
    <n v="189"/>
    <x v="0"/>
    <n v="66.14"/>
    <s v="Third"/>
    <x v="1"/>
    <s v="Expired"/>
    <x v="0"/>
    <n v="81284.47"/>
    <x v="3"/>
  </r>
  <r>
    <x v="5"/>
    <n v="12.15"/>
    <x v="2"/>
    <x v="2"/>
    <n v="93578"/>
    <x v="7"/>
    <n v="777"/>
    <x v="2"/>
    <n v="45.96"/>
    <s v="Second"/>
    <x v="2"/>
    <s v="Active"/>
    <x v="0"/>
    <n v="51371.3"/>
    <x v="2"/>
  </r>
  <r>
    <x v="8"/>
    <n v="58.92"/>
    <x v="1"/>
    <x v="25"/>
    <n v="281623"/>
    <x v="1"/>
    <n v="375"/>
    <x v="0"/>
    <n v="74.569999999999993"/>
    <s v="First"/>
    <x v="6"/>
    <s v="Expired"/>
    <x v="1"/>
    <n v="125708.13"/>
    <x v="1"/>
  </r>
  <r>
    <x v="4"/>
    <n v="57.96"/>
    <x v="2"/>
    <x v="27"/>
    <n v="115373"/>
    <x v="1"/>
    <n v="873"/>
    <x v="2"/>
    <n v="28.08"/>
    <s v="Third"/>
    <x v="2"/>
    <s v="Active"/>
    <x v="0"/>
    <n v="47057.29"/>
    <x v="0"/>
  </r>
  <r>
    <x v="3"/>
    <n v="11.97"/>
    <x v="6"/>
    <x v="31"/>
    <n v="189878"/>
    <x v="2"/>
    <n v="789"/>
    <x v="1"/>
    <n v="85.93"/>
    <s v="Second"/>
    <x v="4"/>
    <s v="Expired"/>
    <x v="1"/>
    <n v="86953.17"/>
    <x v="3"/>
  </r>
  <r>
    <x v="4"/>
    <n v="73.05"/>
    <x v="1"/>
    <x v="26"/>
    <n v="359531"/>
    <x v="6"/>
    <n v="244"/>
    <x v="1"/>
    <n v="99.78"/>
    <s v="Third"/>
    <x v="7"/>
    <s v="Active"/>
    <x v="1"/>
    <n v="229844.28"/>
    <x v="2"/>
  </r>
  <r>
    <x v="0"/>
    <n v="31.09"/>
    <x v="2"/>
    <x v="2"/>
    <n v="70880"/>
    <x v="1"/>
    <n v="490"/>
    <x v="1"/>
    <n v="76.72"/>
    <s v="First"/>
    <x v="6"/>
    <s v="Not Available"/>
    <x v="1"/>
    <n v="54221.77"/>
    <x v="1"/>
  </r>
  <r>
    <x v="7"/>
    <n v="55.49"/>
    <x v="4"/>
    <x v="12"/>
    <n v="134230"/>
    <x v="9"/>
    <n v="199"/>
    <x v="2"/>
    <n v="45.84"/>
    <s v="Third"/>
    <x v="1"/>
    <s v="Not Available"/>
    <x v="0"/>
    <n v="56075.14"/>
    <x v="3"/>
  </r>
  <r>
    <x v="8"/>
    <n v="55.05"/>
    <x v="1"/>
    <x v="19"/>
    <n v="193745"/>
    <x v="7"/>
    <n v="948"/>
    <x v="1"/>
    <n v="97.33"/>
    <s v="Second"/>
    <x v="4"/>
    <s v="Active"/>
    <x v="1"/>
    <n v="96319.54"/>
    <x v="1"/>
  </r>
  <r>
    <x v="3"/>
    <n v="28.76"/>
    <x v="2"/>
    <x v="34"/>
    <n v="261095"/>
    <x v="9"/>
    <n v="509"/>
    <x v="1"/>
    <n v="75.41"/>
    <s v="Third"/>
    <x v="0"/>
    <s v="Active"/>
    <x v="0"/>
    <n v="141720.09"/>
    <x v="0"/>
  </r>
  <r>
    <x v="5"/>
    <n v="47.3"/>
    <x v="0"/>
    <x v="29"/>
    <n v="319566"/>
    <x v="0"/>
    <n v="728"/>
    <x v="2"/>
    <n v="53.13"/>
    <s v="First"/>
    <x v="2"/>
    <s v="Not Available"/>
    <x v="1"/>
    <n v="239551.05"/>
    <x v="0"/>
  </r>
  <r>
    <x v="2"/>
    <n v="9.08"/>
    <x v="2"/>
    <x v="34"/>
    <n v="375078"/>
    <x v="3"/>
    <n v="998"/>
    <x v="0"/>
    <n v="72.58"/>
    <s v="Third"/>
    <x v="1"/>
    <s v="Not Available"/>
    <x v="1"/>
    <n v="222243.52"/>
    <x v="2"/>
  </r>
  <r>
    <x v="8"/>
    <n v="37.54"/>
    <x v="0"/>
    <x v="35"/>
    <n v="239448"/>
    <x v="3"/>
    <n v="929"/>
    <x v="1"/>
    <n v="87.6"/>
    <s v="Third"/>
    <x v="1"/>
    <s v="Not Available"/>
    <x v="1"/>
    <n v="124898.55"/>
    <x v="0"/>
  </r>
  <r>
    <x v="7"/>
    <n v="62.39"/>
    <x v="6"/>
    <x v="31"/>
    <n v="211424"/>
    <x v="4"/>
    <n v="403"/>
    <x v="0"/>
    <n v="93.25"/>
    <s v="First"/>
    <x v="0"/>
    <s v="Active"/>
    <x v="1"/>
    <n v="150487.66"/>
    <x v="2"/>
  </r>
  <r>
    <x v="3"/>
    <n v="72.73"/>
    <x v="1"/>
    <x v="37"/>
    <n v="317941"/>
    <x v="7"/>
    <n v="539"/>
    <x v="2"/>
    <n v="29.36"/>
    <s v="Third"/>
    <x v="6"/>
    <s v="Expired"/>
    <x v="0"/>
    <n v="170870.29"/>
    <x v="3"/>
  </r>
  <r>
    <x v="3"/>
    <n v="47.61"/>
    <x v="0"/>
    <x v="29"/>
    <n v="53019"/>
    <x v="7"/>
    <n v="324"/>
    <x v="1"/>
    <n v="84.6"/>
    <s v="Third"/>
    <x v="3"/>
    <s v="Not Available"/>
    <x v="1"/>
    <n v="35928.559999999998"/>
    <x v="0"/>
  </r>
  <r>
    <x v="8"/>
    <n v="56.89"/>
    <x v="5"/>
    <x v="13"/>
    <n v="368710"/>
    <x v="0"/>
    <n v="647"/>
    <x v="1"/>
    <n v="74.209999999999994"/>
    <s v="Third"/>
    <x v="1"/>
    <s v="Expired"/>
    <x v="0"/>
    <n v="231180.63"/>
    <x v="2"/>
  </r>
  <r>
    <x v="9"/>
    <n v="41.99"/>
    <x v="7"/>
    <x v="36"/>
    <n v="82024"/>
    <x v="1"/>
    <n v="697"/>
    <x v="2"/>
    <n v="55.03"/>
    <s v="First"/>
    <x v="6"/>
    <s v="Active"/>
    <x v="1"/>
    <n v="47603.38"/>
    <x v="3"/>
  </r>
  <r>
    <x v="5"/>
    <n v="51.81"/>
    <x v="5"/>
    <x v="15"/>
    <n v="249561"/>
    <x v="3"/>
    <n v="405"/>
    <x v="1"/>
    <n v="91.11"/>
    <s v="Second"/>
    <x v="0"/>
    <s v="Not Available"/>
    <x v="1"/>
    <n v="144911.13"/>
    <x v="2"/>
  </r>
  <r>
    <x v="7"/>
    <n v="25.84"/>
    <x v="6"/>
    <x v="31"/>
    <n v="201708"/>
    <x v="0"/>
    <n v="391"/>
    <x v="0"/>
    <n v="93.04"/>
    <s v="Third"/>
    <x v="0"/>
    <s v="Active"/>
    <x v="0"/>
    <n v="111342.11"/>
    <x v="2"/>
  </r>
  <r>
    <x v="7"/>
    <n v="10.88"/>
    <x v="5"/>
    <x v="13"/>
    <n v="357845"/>
    <x v="5"/>
    <n v="360"/>
    <x v="1"/>
    <n v="92.36"/>
    <s v="Second"/>
    <x v="9"/>
    <s v="Active"/>
    <x v="1"/>
    <n v="253191.71"/>
    <x v="2"/>
  </r>
  <r>
    <x v="9"/>
    <n v="77.5"/>
    <x v="0"/>
    <x v="6"/>
    <n v="199318"/>
    <x v="8"/>
    <n v="649"/>
    <x v="0"/>
    <n v="90.28"/>
    <s v="Third"/>
    <x v="0"/>
    <s v="Active"/>
    <x v="1"/>
    <n v="129551.85"/>
    <x v="1"/>
  </r>
  <r>
    <x v="0"/>
    <n v="55.64"/>
    <x v="6"/>
    <x v="24"/>
    <n v="52487"/>
    <x v="9"/>
    <n v="222"/>
    <x v="2"/>
    <n v="55.57"/>
    <s v="Second"/>
    <x v="0"/>
    <s v="Not Available"/>
    <x v="1"/>
    <n v="30353.34"/>
    <x v="1"/>
  </r>
  <r>
    <x v="0"/>
    <n v="72.489999999999995"/>
    <x v="5"/>
    <x v="9"/>
    <n v="309627"/>
    <x v="0"/>
    <n v="412"/>
    <x v="0"/>
    <n v="99.36"/>
    <s v="First"/>
    <x v="2"/>
    <s v="Not Available"/>
    <x v="0"/>
    <n v="172150.24"/>
    <x v="0"/>
  </r>
  <r>
    <x v="7"/>
    <n v="45.88"/>
    <x v="2"/>
    <x v="27"/>
    <n v="184273"/>
    <x v="9"/>
    <n v="588"/>
    <x v="0"/>
    <n v="90.72"/>
    <s v="First"/>
    <x v="1"/>
    <s v="Expired"/>
    <x v="1"/>
    <n v="130216.44"/>
    <x v="1"/>
  </r>
  <r>
    <x v="3"/>
    <n v="55.8"/>
    <x v="6"/>
    <x v="31"/>
    <n v="288491"/>
    <x v="6"/>
    <n v="641"/>
    <x v="1"/>
    <n v="94.79"/>
    <s v="Second"/>
    <x v="6"/>
    <s v="Expired"/>
    <x v="1"/>
    <n v="154781.67000000001"/>
    <x v="2"/>
  </r>
  <r>
    <x v="2"/>
    <n v="22.61"/>
    <x v="4"/>
    <x v="4"/>
    <n v="373806"/>
    <x v="6"/>
    <n v="370"/>
    <x v="1"/>
    <n v="81.48"/>
    <s v="Second"/>
    <x v="9"/>
    <s v="Active"/>
    <x v="1"/>
    <n v="177953.65"/>
    <x v="2"/>
  </r>
  <r>
    <x v="8"/>
    <n v="46.89"/>
    <x v="6"/>
    <x v="31"/>
    <n v="258524"/>
    <x v="9"/>
    <n v="338"/>
    <x v="1"/>
    <n v="84.82"/>
    <s v="Third"/>
    <x v="1"/>
    <s v="Expired"/>
    <x v="0"/>
    <n v="130796.94"/>
    <x v="1"/>
  </r>
  <r>
    <x v="4"/>
    <n v="20.05"/>
    <x v="7"/>
    <x v="28"/>
    <n v="258682"/>
    <x v="1"/>
    <n v="801"/>
    <x v="0"/>
    <n v="62.98"/>
    <s v="Second"/>
    <x v="6"/>
    <s v="Active"/>
    <x v="0"/>
    <n v="121669.43"/>
    <x v="2"/>
  </r>
  <r>
    <x v="1"/>
    <n v="40.880000000000003"/>
    <x v="2"/>
    <x v="2"/>
    <n v="166003"/>
    <x v="1"/>
    <n v="148"/>
    <x v="0"/>
    <n v="61.39"/>
    <s v="Second"/>
    <x v="6"/>
    <s v="Not Available"/>
    <x v="0"/>
    <n v="82656.14"/>
    <x v="3"/>
  </r>
  <r>
    <x v="5"/>
    <n v="37.200000000000003"/>
    <x v="6"/>
    <x v="24"/>
    <n v="335459"/>
    <x v="5"/>
    <n v="848"/>
    <x v="1"/>
    <n v="76.53"/>
    <s v="Third"/>
    <x v="0"/>
    <s v="Expired"/>
    <x v="1"/>
    <n v="188208.24"/>
    <x v="1"/>
  </r>
  <r>
    <x v="0"/>
    <n v="62.99"/>
    <x v="0"/>
    <x v="6"/>
    <n v="84843"/>
    <x v="2"/>
    <n v="113"/>
    <x v="0"/>
    <n v="79.37"/>
    <s v="Second"/>
    <x v="3"/>
    <s v="Expired"/>
    <x v="1"/>
    <n v="41399.550000000003"/>
    <x v="3"/>
  </r>
  <r>
    <x v="3"/>
    <n v="76.42"/>
    <x v="4"/>
    <x v="22"/>
    <n v="147163"/>
    <x v="4"/>
    <n v="302"/>
    <x v="2"/>
    <n v="50.1"/>
    <s v="Second"/>
    <x v="0"/>
    <s v="Expired"/>
    <x v="1"/>
    <n v="93811.93"/>
    <x v="3"/>
  </r>
  <r>
    <x v="1"/>
    <n v="33.89"/>
    <x v="4"/>
    <x v="18"/>
    <n v="248908"/>
    <x v="5"/>
    <n v="107"/>
    <x v="1"/>
    <n v="76.05"/>
    <s v="Third"/>
    <x v="2"/>
    <s v="Active"/>
    <x v="1"/>
    <n v="152896"/>
    <x v="2"/>
  </r>
  <r>
    <x v="8"/>
    <n v="67.94"/>
    <x v="4"/>
    <x v="18"/>
    <n v="323622"/>
    <x v="8"/>
    <n v="530"/>
    <x v="2"/>
    <n v="55.28"/>
    <s v="Third"/>
    <x v="4"/>
    <s v="Not Available"/>
    <x v="0"/>
    <n v="170517.52"/>
    <x v="1"/>
  </r>
  <r>
    <x v="6"/>
    <n v="61.03"/>
    <x v="5"/>
    <x v="20"/>
    <n v="235959"/>
    <x v="1"/>
    <n v="338"/>
    <x v="0"/>
    <n v="62.53"/>
    <s v="Third"/>
    <x v="0"/>
    <s v="Not Available"/>
    <x v="0"/>
    <n v="127995.16"/>
    <x v="1"/>
  </r>
  <r>
    <x v="0"/>
    <n v="41.04"/>
    <x v="7"/>
    <x v="30"/>
    <n v="156994"/>
    <x v="5"/>
    <n v="771"/>
    <x v="1"/>
    <n v="98.76"/>
    <s v="First"/>
    <x v="5"/>
    <s v="Active"/>
    <x v="1"/>
    <n v="66485.649999999994"/>
    <x v="3"/>
  </r>
  <r>
    <x v="4"/>
    <n v="12.36"/>
    <x v="5"/>
    <x v="15"/>
    <n v="228395"/>
    <x v="1"/>
    <n v="594"/>
    <x v="0"/>
    <n v="85.87"/>
    <s v="First"/>
    <x v="6"/>
    <s v="Active"/>
    <x v="0"/>
    <n v="103147.21"/>
    <x v="0"/>
  </r>
  <r>
    <x v="7"/>
    <n v="47.65"/>
    <x v="7"/>
    <x v="17"/>
    <n v="388605"/>
    <x v="5"/>
    <n v="399"/>
    <x v="0"/>
    <n v="82.05"/>
    <s v="Third"/>
    <x v="8"/>
    <s v="Not Available"/>
    <x v="1"/>
    <n v="221450.92"/>
    <x v="0"/>
  </r>
  <r>
    <x v="6"/>
    <n v="9.77"/>
    <x v="5"/>
    <x v="9"/>
    <n v="389451"/>
    <x v="6"/>
    <n v="511"/>
    <x v="2"/>
    <n v="49.7"/>
    <s v="Third"/>
    <x v="6"/>
    <s v="Expired"/>
    <x v="0"/>
    <n v="166624.95999999999"/>
    <x v="3"/>
  </r>
  <r>
    <x v="6"/>
    <n v="9.15"/>
    <x v="0"/>
    <x v="35"/>
    <n v="221594"/>
    <x v="4"/>
    <n v="586"/>
    <x v="2"/>
    <n v="52.85"/>
    <s v="Second"/>
    <x v="0"/>
    <s v="Not Available"/>
    <x v="1"/>
    <n v="175622.7"/>
    <x v="0"/>
  </r>
  <r>
    <x v="5"/>
    <n v="23.37"/>
    <x v="6"/>
    <x v="33"/>
    <n v="143493"/>
    <x v="4"/>
    <n v="705"/>
    <x v="1"/>
    <n v="92.26"/>
    <s v="Second"/>
    <x v="0"/>
    <s v="Active"/>
    <x v="1"/>
    <n v="95136.25"/>
    <x v="3"/>
  </r>
  <r>
    <x v="3"/>
    <n v="30.21"/>
    <x v="3"/>
    <x v="11"/>
    <n v="345666"/>
    <x v="4"/>
    <n v="608"/>
    <x v="0"/>
    <n v="97.41"/>
    <s v="Second"/>
    <x v="0"/>
    <s v="Active"/>
    <x v="1"/>
    <n v="172443.38"/>
    <x v="0"/>
  </r>
  <r>
    <x v="0"/>
    <n v="42.63"/>
    <x v="3"/>
    <x v="14"/>
    <n v="172187"/>
    <x v="0"/>
    <n v="302"/>
    <x v="2"/>
    <n v="45.65"/>
    <s v="First"/>
    <x v="2"/>
    <s v="Not Available"/>
    <x v="1"/>
    <n v="86840.65"/>
    <x v="0"/>
  </r>
  <r>
    <x v="5"/>
    <n v="25.1"/>
    <x v="3"/>
    <x v="32"/>
    <n v="112674"/>
    <x v="0"/>
    <n v="733"/>
    <x v="1"/>
    <n v="83.4"/>
    <s v="Third"/>
    <x v="0"/>
    <s v="Not Available"/>
    <x v="0"/>
    <n v="87367.08"/>
    <x v="1"/>
  </r>
  <r>
    <x v="2"/>
    <n v="57.61"/>
    <x v="6"/>
    <x v="24"/>
    <n v="179407"/>
    <x v="4"/>
    <n v="168"/>
    <x v="0"/>
    <n v="90.65"/>
    <s v="First"/>
    <x v="0"/>
    <s v="Expired"/>
    <x v="1"/>
    <n v="105619.7"/>
    <x v="0"/>
  </r>
  <r>
    <x v="7"/>
    <n v="12.38"/>
    <x v="6"/>
    <x v="10"/>
    <n v="310557"/>
    <x v="3"/>
    <n v="700"/>
    <x v="0"/>
    <n v="80.66"/>
    <s v="Second"/>
    <x v="1"/>
    <s v="Expired"/>
    <x v="0"/>
    <n v="210425.72"/>
    <x v="0"/>
  </r>
  <r>
    <x v="5"/>
    <n v="31.24"/>
    <x v="1"/>
    <x v="26"/>
    <n v="104829"/>
    <x v="6"/>
    <n v="837"/>
    <x v="1"/>
    <n v="97.62"/>
    <s v="Second"/>
    <x v="6"/>
    <s v="Not Available"/>
    <x v="0"/>
    <n v="69605.98"/>
    <x v="0"/>
  </r>
  <r>
    <x v="0"/>
    <n v="68.13"/>
    <x v="3"/>
    <x v="7"/>
    <n v="135263"/>
    <x v="5"/>
    <n v="270"/>
    <x v="2"/>
    <n v="28.98"/>
    <s v="Second"/>
    <x v="7"/>
    <s v="Active"/>
    <x v="0"/>
    <n v="101178.43"/>
    <x v="1"/>
  </r>
  <r>
    <x v="0"/>
    <n v="36.17"/>
    <x v="2"/>
    <x v="38"/>
    <n v="257044"/>
    <x v="6"/>
    <n v="863"/>
    <x v="1"/>
    <n v="91.3"/>
    <s v="Second"/>
    <x v="0"/>
    <s v="Expired"/>
    <x v="0"/>
    <n v="168619.55"/>
    <x v="3"/>
  </r>
  <r>
    <x v="4"/>
    <n v="11.92"/>
    <x v="5"/>
    <x v="5"/>
    <n v="91493"/>
    <x v="4"/>
    <n v="826"/>
    <x v="1"/>
    <n v="94.46"/>
    <s v="Third"/>
    <x v="0"/>
    <s v="Not Available"/>
    <x v="0"/>
    <n v="47605.03"/>
    <x v="0"/>
  </r>
  <r>
    <x v="3"/>
    <n v="19.579999999999998"/>
    <x v="1"/>
    <x v="25"/>
    <n v="187805"/>
    <x v="0"/>
    <n v="695"/>
    <x v="0"/>
    <n v="79.86"/>
    <s v="Third"/>
    <x v="1"/>
    <s v="Active"/>
    <x v="1"/>
    <n v="96715.1"/>
    <x v="0"/>
  </r>
  <r>
    <x v="5"/>
    <n v="47.28"/>
    <x v="7"/>
    <x v="28"/>
    <n v="287740"/>
    <x v="1"/>
    <n v="567"/>
    <x v="1"/>
    <n v="80.900000000000006"/>
    <s v="Second"/>
    <x v="6"/>
    <s v="Expired"/>
    <x v="1"/>
    <n v="122693.24"/>
    <x v="0"/>
  </r>
  <r>
    <x v="3"/>
    <n v="11.45"/>
    <x v="6"/>
    <x v="24"/>
    <n v="367063"/>
    <x v="2"/>
    <n v="640"/>
    <x v="2"/>
    <n v="43.89"/>
    <s v="First"/>
    <x v="3"/>
    <s v="Expired"/>
    <x v="1"/>
    <n v="177376.22"/>
    <x v="1"/>
  </r>
  <r>
    <x v="2"/>
    <n v="77.55"/>
    <x v="3"/>
    <x v="7"/>
    <n v="394293"/>
    <x v="3"/>
    <n v="896"/>
    <x v="1"/>
    <n v="78.88"/>
    <s v="Second"/>
    <x v="4"/>
    <s v="Expired"/>
    <x v="0"/>
    <n v="267875.59999999998"/>
    <x v="3"/>
  </r>
  <r>
    <x v="5"/>
    <n v="70.7"/>
    <x v="0"/>
    <x v="39"/>
    <n v="278527"/>
    <x v="0"/>
    <n v="994"/>
    <x v="2"/>
    <n v="48.2"/>
    <s v="Second"/>
    <x v="4"/>
    <s v="Not Available"/>
    <x v="0"/>
    <n v="190668.07"/>
    <x v="3"/>
  </r>
  <r>
    <x v="7"/>
    <n v="65.73"/>
    <x v="4"/>
    <x v="16"/>
    <n v="120408"/>
    <x v="3"/>
    <n v="754"/>
    <x v="2"/>
    <n v="38.72"/>
    <s v="Second"/>
    <x v="4"/>
    <s v="Not Available"/>
    <x v="0"/>
    <n v="84019.79"/>
    <x v="2"/>
  </r>
  <r>
    <x v="9"/>
    <n v="42.5"/>
    <x v="1"/>
    <x v="19"/>
    <n v="257246"/>
    <x v="0"/>
    <n v="490"/>
    <x v="1"/>
    <n v="69.87"/>
    <s v="Second"/>
    <x v="0"/>
    <s v="Expired"/>
    <x v="0"/>
    <n v="111338.6"/>
    <x v="1"/>
  </r>
  <r>
    <x v="7"/>
    <n v="35.72"/>
    <x v="4"/>
    <x v="16"/>
    <n v="245765"/>
    <x v="1"/>
    <n v="566"/>
    <x v="1"/>
    <n v="82.72"/>
    <s v="First"/>
    <x v="6"/>
    <s v="Not Available"/>
    <x v="0"/>
    <n v="181580.97"/>
    <x v="0"/>
  </r>
  <r>
    <x v="8"/>
    <n v="72.47"/>
    <x v="5"/>
    <x v="9"/>
    <n v="57052"/>
    <x v="1"/>
    <n v="444"/>
    <x v="1"/>
    <n v="97.78"/>
    <s v="First"/>
    <x v="6"/>
    <s v="Expired"/>
    <x v="1"/>
    <n v="33894.82"/>
    <x v="1"/>
  </r>
  <r>
    <x v="6"/>
    <n v="7.34"/>
    <x v="2"/>
    <x v="34"/>
    <n v="163231"/>
    <x v="2"/>
    <n v="216"/>
    <x v="1"/>
    <n v="99.61"/>
    <s v="Third"/>
    <x v="4"/>
    <s v="Expired"/>
    <x v="0"/>
    <n v="86359.27"/>
    <x v="2"/>
  </r>
  <r>
    <x v="9"/>
    <n v="68.430000000000007"/>
    <x v="2"/>
    <x v="8"/>
    <n v="138725"/>
    <x v="3"/>
    <n v="964"/>
    <x v="1"/>
    <n v="81.88"/>
    <s v="Third"/>
    <x v="1"/>
    <s v="Not Available"/>
    <x v="1"/>
    <n v="98925.47"/>
    <x v="1"/>
  </r>
  <r>
    <x v="9"/>
    <n v="6.96"/>
    <x v="1"/>
    <x v="37"/>
    <n v="231257"/>
    <x v="3"/>
    <n v="584"/>
    <x v="2"/>
    <n v="45.59"/>
    <s v="First"/>
    <x v="4"/>
    <s v="Not Available"/>
    <x v="0"/>
    <n v="119249.74"/>
    <x v="3"/>
  </r>
  <r>
    <x v="7"/>
    <n v="49.98"/>
    <x v="5"/>
    <x v="15"/>
    <n v="359988"/>
    <x v="0"/>
    <n v="769"/>
    <x v="2"/>
    <n v="26.18"/>
    <s v="Second"/>
    <x v="2"/>
    <s v="Active"/>
    <x v="1"/>
    <n v="149448.70000000001"/>
    <x v="2"/>
  </r>
  <r>
    <x v="4"/>
    <n v="71.599999999999994"/>
    <x v="2"/>
    <x v="2"/>
    <n v="188001"/>
    <x v="0"/>
    <n v="759"/>
    <x v="1"/>
    <n v="80.58"/>
    <s v="Second"/>
    <x v="1"/>
    <s v="Not Available"/>
    <x v="0"/>
    <n v="112010.61"/>
    <x v="3"/>
  </r>
  <r>
    <x v="9"/>
    <n v="6.75"/>
    <x v="4"/>
    <x v="22"/>
    <n v="100483"/>
    <x v="5"/>
    <n v="591"/>
    <x v="2"/>
    <n v="41.54"/>
    <s v="Third"/>
    <x v="2"/>
    <s v="Active"/>
    <x v="0"/>
    <n v="43600.38"/>
    <x v="1"/>
  </r>
  <r>
    <x v="9"/>
    <n v="53.24"/>
    <x v="1"/>
    <x v="19"/>
    <n v="113339"/>
    <x v="4"/>
    <n v="275"/>
    <x v="0"/>
    <n v="61.54"/>
    <s v="First"/>
    <x v="0"/>
    <s v="Active"/>
    <x v="1"/>
    <n v="46046.71"/>
    <x v="3"/>
  </r>
  <r>
    <x v="1"/>
    <n v="25.69"/>
    <x v="7"/>
    <x v="23"/>
    <n v="162746"/>
    <x v="4"/>
    <n v="346"/>
    <x v="1"/>
    <n v="92.24"/>
    <s v="Second"/>
    <x v="0"/>
    <s v="Not Available"/>
    <x v="0"/>
    <n v="75954.740000000005"/>
    <x v="2"/>
  </r>
  <r>
    <x v="9"/>
    <n v="79.37"/>
    <x v="3"/>
    <x v="7"/>
    <n v="339767"/>
    <x v="6"/>
    <n v="490"/>
    <x v="1"/>
    <n v="97.21"/>
    <s v="First"/>
    <x v="9"/>
    <s v="Expired"/>
    <x v="0"/>
    <n v="230422.04"/>
    <x v="2"/>
  </r>
  <r>
    <x v="1"/>
    <n v="27.6"/>
    <x v="2"/>
    <x v="34"/>
    <n v="291330"/>
    <x v="8"/>
    <n v="632"/>
    <x v="0"/>
    <n v="86.59"/>
    <s v="First"/>
    <x v="8"/>
    <s v="Active"/>
    <x v="1"/>
    <n v="182329.12"/>
    <x v="2"/>
  </r>
  <r>
    <x v="7"/>
    <n v="17.39"/>
    <x v="1"/>
    <x v="25"/>
    <n v="148170"/>
    <x v="3"/>
    <n v="466"/>
    <x v="0"/>
    <n v="85.8"/>
    <s v="First"/>
    <x v="4"/>
    <s v="Active"/>
    <x v="1"/>
    <n v="110115.96"/>
    <x v="2"/>
  </r>
  <r>
    <x v="3"/>
    <n v="31.17"/>
    <x v="1"/>
    <x v="37"/>
    <n v="107556"/>
    <x v="4"/>
    <n v="824"/>
    <x v="2"/>
    <n v="49.9"/>
    <s v="First"/>
    <x v="0"/>
    <s v="Not Available"/>
    <x v="1"/>
    <n v="83648.09"/>
    <x v="0"/>
  </r>
  <r>
    <x v="4"/>
    <n v="40.270000000000003"/>
    <x v="4"/>
    <x v="18"/>
    <n v="353060"/>
    <x v="1"/>
    <n v="747"/>
    <x v="2"/>
    <n v="49.02"/>
    <s v="Second"/>
    <x v="4"/>
    <s v="Active"/>
    <x v="1"/>
    <n v="275849.27"/>
    <x v="0"/>
  </r>
  <r>
    <x v="5"/>
    <n v="67.67"/>
    <x v="0"/>
    <x v="39"/>
    <n v="164973"/>
    <x v="1"/>
    <n v="684"/>
    <x v="1"/>
    <n v="78.459999999999994"/>
    <s v="Second"/>
    <x v="2"/>
    <s v="Not Available"/>
    <x v="0"/>
    <n v="116666.45"/>
    <x v="0"/>
  </r>
  <r>
    <x v="7"/>
    <n v="50.24"/>
    <x v="5"/>
    <x v="15"/>
    <n v="74462"/>
    <x v="1"/>
    <n v="987"/>
    <x v="2"/>
    <n v="27.56"/>
    <s v="Second"/>
    <x v="0"/>
    <s v="Not Available"/>
    <x v="0"/>
    <n v="44253.53"/>
    <x v="3"/>
  </r>
  <r>
    <x v="3"/>
    <n v="10.7"/>
    <x v="3"/>
    <x v="32"/>
    <n v="108789"/>
    <x v="7"/>
    <n v="598"/>
    <x v="2"/>
    <n v="38.119999999999997"/>
    <s v="First"/>
    <x v="7"/>
    <s v="Not Available"/>
    <x v="1"/>
    <n v="52577"/>
    <x v="2"/>
  </r>
  <r>
    <x v="2"/>
    <n v="75.45"/>
    <x v="3"/>
    <x v="3"/>
    <n v="338881"/>
    <x v="8"/>
    <n v="994"/>
    <x v="0"/>
    <n v="88.06"/>
    <s v="First"/>
    <x v="8"/>
    <s v="Active"/>
    <x v="1"/>
    <n v="191768.72"/>
    <x v="2"/>
  </r>
  <r>
    <x v="1"/>
    <n v="52.07"/>
    <x v="5"/>
    <x v="9"/>
    <n v="295735"/>
    <x v="6"/>
    <n v="996"/>
    <x v="0"/>
    <n v="80.48"/>
    <s v="Second"/>
    <x v="4"/>
    <s v="Not Available"/>
    <x v="0"/>
    <n v="230208.09"/>
    <x v="1"/>
  </r>
  <r>
    <x v="4"/>
    <n v="28.75"/>
    <x v="4"/>
    <x v="18"/>
    <n v="396492"/>
    <x v="7"/>
    <n v="954"/>
    <x v="0"/>
    <n v="80.739999999999995"/>
    <s v="First"/>
    <x v="7"/>
    <s v="Expired"/>
    <x v="0"/>
    <n v="184391.32"/>
    <x v="0"/>
  </r>
  <r>
    <x v="2"/>
    <n v="38.409999999999997"/>
    <x v="1"/>
    <x v="1"/>
    <n v="204014"/>
    <x v="3"/>
    <n v="586"/>
    <x v="2"/>
    <n v="27"/>
    <s v="Third"/>
    <x v="0"/>
    <s v="Active"/>
    <x v="0"/>
    <n v="96455.6"/>
    <x v="0"/>
  </r>
  <r>
    <x v="8"/>
    <n v="30.05"/>
    <x v="0"/>
    <x v="29"/>
    <n v="123696"/>
    <x v="7"/>
    <n v="101"/>
    <x v="2"/>
    <n v="55.87"/>
    <s v="First"/>
    <x v="7"/>
    <s v="Active"/>
    <x v="1"/>
    <n v="75145.16"/>
    <x v="3"/>
  </r>
  <r>
    <x v="1"/>
    <n v="32.51"/>
    <x v="6"/>
    <x v="21"/>
    <n v="287321"/>
    <x v="0"/>
    <n v="734"/>
    <x v="0"/>
    <n v="66.98"/>
    <s v="Third"/>
    <x v="4"/>
    <s v="Expired"/>
    <x v="0"/>
    <n v="144012.57"/>
    <x v="2"/>
  </r>
  <r>
    <x v="3"/>
    <n v="44.67"/>
    <x v="1"/>
    <x v="25"/>
    <n v="75453"/>
    <x v="3"/>
    <n v="848"/>
    <x v="2"/>
    <n v="58.41"/>
    <s v="Second"/>
    <x v="4"/>
    <s v="Not Available"/>
    <x v="0"/>
    <n v="36751.97"/>
    <x v="3"/>
  </r>
  <r>
    <x v="9"/>
    <n v="33.93"/>
    <x v="5"/>
    <x v="15"/>
    <n v="398569"/>
    <x v="3"/>
    <n v="950"/>
    <x v="1"/>
    <n v="60.88"/>
    <s v="Second"/>
    <x v="4"/>
    <s v="Active"/>
    <x v="0"/>
    <n v="310844.96999999997"/>
    <x v="2"/>
  </r>
  <r>
    <x v="8"/>
    <n v="61.62"/>
    <x v="1"/>
    <x v="19"/>
    <n v="281356"/>
    <x v="0"/>
    <n v="371"/>
    <x v="0"/>
    <n v="63.3"/>
    <s v="Third"/>
    <x v="0"/>
    <s v="Expired"/>
    <x v="0"/>
    <n v="152274.54"/>
    <x v="3"/>
  </r>
  <r>
    <x v="4"/>
    <n v="36.14"/>
    <x v="5"/>
    <x v="13"/>
    <n v="62022"/>
    <x v="9"/>
    <n v="166"/>
    <x v="2"/>
    <n v="55.2"/>
    <s v="Second"/>
    <x v="1"/>
    <s v="Active"/>
    <x v="0"/>
    <n v="29649.59"/>
    <x v="3"/>
  </r>
  <r>
    <x v="3"/>
    <n v="24.17"/>
    <x v="5"/>
    <x v="5"/>
    <n v="256232"/>
    <x v="4"/>
    <n v="925"/>
    <x v="1"/>
    <n v="91.15"/>
    <s v="Second"/>
    <x v="0"/>
    <s v="Expired"/>
    <x v="0"/>
    <n v="115828.07"/>
    <x v="1"/>
  </r>
  <r>
    <x v="0"/>
    <n v="10.35"/>
    <x v="0"/>
    <x v="35"/>
    <n v="202846"/>
    <x v="4"/>
    <n v="610"/>
    <x v="0"/>
    <n v="98.85"/>
    <s v="First"/>
    <x v="0"/>
    <s v="Not Available"/>
    <x v="1"/>
    <n v="90433.9"/>
    <x v="2"/>
  </r>
  <r>
    <x v="7"/>
    <n v="27.09"/>
    <x v="4"/>
    <x v="4"/>
    <n v="169423"/>
    <x v="6"/>
    <n v="400"/>
    <x v="1"/>
    <n v="71.680000000000007"/>
    <s v="Second"/>
    <x v="9"/>
    <s v="Expired"/>
    <x v="1"/>
    <n v="78549.34"/>
    <x v="3"/>
  </r>
  <r>
    <x v="6"/>
    <n v="58.6"/>
    <x v="7"/>
    <x v="30"/>
    <n v="175446"/>
    <x v="2"/>
    <n v="554"/>
    <x v="0"/>
    <n v="79.569999999999993"/>
    <s v="First"/>
    <x v="3"/>
    <s v="Expired"/>
    <x v="0"/>
    <n v="94977.81"/>
    <x v="1"/>
  </r>
  <r>
    <x v="8"/>
    <n v="72.86"/>
    <x v="2"/>
    <x v="8"/>
    <n v="310977"/>
    <x v="0"/>
    <n v="459"/>
    <x v="2"/>
    <n v="49.44"/>
    <s v="Third"/>
    <x v="4"/>
    <s v="Expired"/>
    <x v="1"/>
    <n v="131971.47"/>
    <x v="3"/>
  </r>
  <r>
    <x v="3"/>
    <n v="62.88"/>
    <x v="2"/>
    <x v="38"/>
    <n v="141300"/>
    <x v="2"/>
    <n v="506"/>
    <x v="2"/>
    <n v="25.08"/>
    <s v="First"/>
    <x v="3"/>
    <s v="Not Available"/>
    <x v="0"/>
    <n v="57047.54"/>
    <x v="0"/>
  </r>
  <r>
    <x v="4"/>
    <n v="12.66"/>
    <x v="1"/>
    <x v="25"/>
    <n v="269987"/>
    <x v="1"/>
    <n v="452"/>
    <x v="0"/>
    <n v="85.21"/>
    <s v="First"/>
    <x v="6"/>
    <s v="Active"/>
    <x v="0"/>
    <n v="142163.81"/>
    <x v="3"/>
  </r>
  <r>
    <x v="7"/>
    <n v="58.26"/>
    <x v="3"/>
    <x v="7"/>
    <n v="75369"/>
    <x v="6"/>
    <n v="647"/>
    <x v="0"/>
    <n v="64.62"/>
    <s v="Third"/>
    <x v="0"/>
    <s v="Expired"/>
    <x v="1"/>
    <n v="48692.26"/>
    <x v="0"/>
  </r>
  <r>
    <x v="3"/>
    <n v="37.85"/>
    <x v="1"/>
    <x v="1"/>
    <n v="169833"/>
    <x v="8"/>
    <n v="292"/>
    <x v="2"/>
    <n v="44.69"/>
    <s v="First"/>
    <x v="8"/>
    <s v="Expired"/>
    <x v="1"/>
    <n v="124537.84"/>
    <x v="3"/>
  </r>
  <r>
    <x v="1"/>
    <n v="62.81"/>
    <x v="0"/>
    <x v="35"/>
    <n v="78499"/>
    <x v="7"/>
    <n v="490"/>
    <x v="1"/>
    <n v="83.43"/>
    <s v="Second"/>
    <x v="6"/>
    <s v="Active"/>
    <x v="0"/>
    <n v="44423.12"/>
    <x v="1"/>
  </r>
  <r>
    <x v="7"/>
    <n v="29.63"/>
    <x v="7"/>
    <x v="17"/>
    <n v="279423"/>
    <x v="5"/>
    <n v="252"/>
    <x v="1"/>
    <n v="66.930000000000007"/>
    <s v="First"/>
    <x v="5"/>
    <s v="Expired"/>
    <x v="0"/>
    <n v="159511.4"/>
    <x v="1"/>
  </r>
  <r>
    <x v="1"/>
    <n v="23.61"/>
    <x v="4"/>
    <x v="4"/>
    <n v="62588"/>
    <x v="6"/>
    <n v="734"/>
    <x v="2"/>
    <n v="26.41"/>
    <s v="First"/>
    <x v="9"/>
    <s v="Not Available"/>
    <x v="0"/>
    <n v="25260.21"/>
    <x v="3"/>
  </r>
  <r>
    <x v="7"/>
    <n v="60.78"/>
    <x v="6"/>
    <x v="33"/>
    <n v="61149"/>
    <x v="1"/>
    <n v="428"/>
    <x v="1"/>
    <n v="62.61"/>
    <s v="Third"/>
    <x v="6"/>
    <s v="Expired"/>
    <x v="1"/>
    <n v="38858.339999999997"/>
    <x v="3"/>
  </r>
  <r>
    <x v="1"/>
    <n v="28.94"/>
    <x v="0"/>
    <x v="6"/>
    <n v="376144"/>
    <x v="4"/>
    <n v="947"/>
    <x v="2"/>
    <n v="32.909999999999997"/>
    <s v="Third"/>
    <x v="0"/>
    <s v="Active"/>
    <x v="1"/>
    <n v="274298.37"/>
    <x v="0"/>
  </r>
  <r>
    <x v="3"/>
    <n v="77.19"/>
    <x v="7"/>
    <x v="30"/>
    <n v="101640"/>
    <x v="1"/>
    <n v="489"/>
    <x v="1"/>
    <n v="88.31"/>
    <s v="Second"/>
    <x v="1"/>
    <s v="Not Available"/>
    <x v="1"/>
    <n v="69014.3"/>
    <x v="1"/>
  </r>
  <r>
    <x v="0"/>
    <n v="62.26"/>
    <x v="4"/>
    <x v="22"/>
    <n v="59888"/>
    <x v="4"/>
    <n v="874"/>
    <x v="0"/>
    <n v="64.87"/>
    <s v="Third"/>
    <x v="0"/>
    <s v="Active"/>
    <x v="1"/>
    <n v="34506.33"/>
    <x v="0"/>
  </r>
  <r>
    <x v="6"/>
    <n v="64.34"/>
    <x v="1"/>
    <x v="37"/>
    <n v="340533"/>
    <x v="0"/>
    <n v="871"/>
    <x v="1"/>
    <n v="69.98"/>
    <s v="Second"/>
    <x v="0"/>
    <s v="Expired"/>
    <x v="0"/>
    <n v="185111.28"/>
    <x v="3"/>
  </r>
  <r>
    <x v="6"/>
    <n v="20.47"/>
    <x v="2"/>
    <x v="38"/>
    <n v="57196"/>
    <x v="5"/>
    <n v="598"/>
    <x v="1"/>
    <n v="78.42"/>
    <s v="Second"/>
    <x v="2"/>
    <s v="Active"/>
    <x v="1"/>
    <n v="37459.68"/>
    <x v="1"/>
  </r>
  <r>
    <x v="3"/>
    <n v="78.599999999999994"/>
    <x v="3"/>
    <x v="11"/>
    <n v="377534"/>
    <x v="6"/>
    <n v="895"/>
    <x v="0"/>
    <n v="72.849999999999994"/>
    <s v="First"/>
    <x v="9"/>
    <s v="Expired"/>
    <x v="1"/>
    <n v="215176.63"/>
    <x v="2"/>
  </r>
  <r>
    <x v="9"/>
    <n v="38.97"/>
    <x v="4"/>
    <x v="4"/>
    <n v="227450"/>
    <x v="8"/>
    <n v="229"/>
    <x v="1"/>
    <n v="97.09"/>
    <s v="Third"/>
    <x v="4"/>
    <s v="Active"/>
    <x v="0"/>
    <n v="174678.62"/>
    <x v="1"/>
  </r>
  <r>
    <x v="4"/>
    <n v="5.24"/>
    <x v="2"/>
    <x v="34"/>
    <n v="197991"/>
    <x v="1"/>
    <n v="891"/>
    <x v="2"/>
    <n v="35.89"/>
    <s v="First"/>
    <x v="6"/>
    <s v="Expired"/>
    <x v="1"/>
    <n v="132112.42000000001"/>
    <x v="0"/>
  </r>
  <r>
    <x v="8"/>
    <n v="72.37"/>
    <x v="6"/>
    <x v="10"/>
    <n v="308688"/>
    <x v="7"/>
    <n v="195"/>
    <x v="1"/>
    <n v="65.41"/>
    <s v="Second"/>
    <x v="0"/>
    <s v="Active"/>
    <x v="0"/>
    <n v="191387.04"/>
    <x v="2"/>
  </r>
  <r>
    <x v="6"/>
    <n v="48.48"/>
    <x v="2"/>
    <x v="2"/>
    <n v="154579"/>
    <x v="7"/>
    <n v="530"/>
    <x v="0"/>
    <n v="69"/>
    <s v="First"/>
    <x v="7"/>
    <s v="Not Available"/>
    <x v="0"/>
    <n v="102165.49"/>
    <x v="3"/>
  </r>
  <r>
    <x v="5"/>
    <n v="51.94"/>
    <x v="4"/>
    <x v="16"/>
    <n v="161176"/>
    <x v="4"/>
    <n v="964"/>
    <x v="0"/>
    <n v="74.94"/>
    <s v="Second"/>
    <x v="0"/>
    <s v="Expired"/>
    <x v="1"/>
    <n v="74178.59"/>
    <x v="2"/>
  </r>
  <r>
    <x v="5"/>
    <n v="44.68"/>
    <x v="4"/>
    <x v="12"/>
    <n v="220909"/>
    <x v="9"/>
    <n v="434"/>
    <x v="2"/>
    <n v="39.130000000000003"/>
    <s v="First"/>
    <x v="1"/>
    <s v="Not Available"/>
    <x v="0"/>
    <n v="89987.12"/>
    <x v="1"/>
  </r>
  <r>
    <x v="9"/>
    <n v="79.2"/>
    <x v="6"/>
    <x v="31"/>
    <n v="125716"/>
    <x v="5"/>
    <n v="587"/>
    <x v="1"/>
    <n v="77.91"/>
    <s v="Second"/>
    <x v="8"/>
    <s v="Expired"/>
    <x v="0"/>
    <n v="83296.37"/>
    <x v="1"/>
  </r>
  <r>
    <x v="5"/>
    <n v="73.47"/>
    <x v="2"/>
    <x v="27"/>
    <n v="149448"/>
    <x v="7"/>
    <n v="893"/>
    <x v="0"/>
    <n v="60.41"/>
    <s v="First"/>
    <x v="7"/>
    <s v="Not Available"/>
    <x v="1"/>
    <n v="111089"/>
    <x v="0"/>
  </r>
  <r>
    <x v="9"/>
    <n v="35.229999999999997"/>
    <x v="5"/>
    <x v="15"/>
    <n v="338315"/>
    <x v="8"/>
    <n v="619"/>
    <x v="2"/>
    <n v="59.58"/>
    <s v="Second"/>
    <x v="4"/>
    <s v="Not Available"/>
    <x v="0"/>
    <n v="207073.21"/>
    <x v="0"/>
  </r>
  <r>
    <x v="8"/>
    <n v="75.8"/>
    <x v="5"/>
    <x v="20"/>
    <n v="321346"/>
    <x v="9"/>
    <n v="719"/>
    <x v="2"/>
    <n v="41.55"/>
    <s v="First"/>
    <x v="1"/>
    <s v="Not Available"/>
    <x v="1"/>
    <n v="197691.81"/>
    <x v="3"/>
  </r>
  <r>
    <x v="2"/>
    <n v="19.45"/>
    <x v="1"/>
    <x v="25"/>
    <n v="361524"/>
    <x v="3"/>
    <n v="567"/>
    <x v="2"/>
    <n v="38.54"/>
    <s v="Second"/>
    <x v="1"/>
    <s v="Active"/>
    <x v="1"/>
    <n v="145083.22"/>
    <x v="1"/>
  </r>
  <r>
    <x v="6"/>
    <n v="75.86"/>
    <x v="7"/>
    <x v="28"/>
    <n v="201427"/>
    <x v="7"/>
    <n v="157"/>
    <x v="1"/>
    <n v="91.12"/>
    <s v="First"/>
    <x v="7"/>
    <s v="Expired"/>
    <x v="1"/>
    <n v="140487.70000000001"/>
    <x v="0"/>
  </r>
  <r>
    <x v="0"/>
    <n v="71.77"/>
    <x v="6"/>
    <x v="24"/>
    <n v="287160"/>
    <x v="4"/>
    <n v="336"/>
    <x v="2"/>
    <n v="27.12"/>
    <s v="Third"/>
    <x v="0"/>
    <s v="Active"/>
    <x v="0"/>
    <n v="217966.52"/>
    <x v="3"/>
  </r>
  <r>
    <x v="8"/>
    <n v="39.17"/>
    <x v="0"/>
    <x v="0"/>
    <n v="203237"/>
    <x v="5"/>
    <n v="980"/>
    <x v="2"/>
    <n v="32.47"/>
    <s v="Second"/>
    <x v="5"/>
    <s v="Expired"/>
    <x v="1"/>
    <n v="90298"/>
    <x v="0"/>
  </r>
  <r>
    <x v="9"/>
    <n v="61.5"/>
    <x v="7"/>
    <x v="17"/>
    <n v="263137"/>
    <x v="1"/>
    <n v="158"/>
    <x v="0"/>
    <n v="77.27"/>
    <s v="First"/>
    <x v="6"/>
    <s v="Expired"/>
    <x v="0"/>
    <n v="204713.71"/>
    <x v="3"/>
  </r>
  <r>
    <x v="1"/>
    <n v="43.84"/>
    <x v="2"/>
    <x v="38"/>
    <n v="70463"/>
    <x v="8"/>
    <n v="433"/>
    <x v="2"/>
    <n v="48.44"/>
    <s v="Third"/>
    <x v="3"/>
    <s v="Expired"/>
    <x v="0"/>
    <n v="52253.4"/>
    <x v="0"/>
  </r>
  <r>
    <x v="3"/>
    <n v="76.650000000000006"/>
    <x v="2"/>
    <x v="2"/>
    <n v="393899"/>
    <x v="2"/>
    <n v="881"/>
    <x v="0"/>
    <n v="66.489999999999995"/>
    <s v="Second"/>
    <x v="6"/>
    <s v="Expired"/>
    <x v="1"/>
    <n v="223951.4"/>
    <x v="0"/>
  </r>
  <r>
    <x v="3"/>
    <n v="42.17"/>
    <x v="4"/>
    <x v="4"/>
    <n v="281941"/>
    <x v="6"/>
    <n v="977"/>
    <x v="2"/>
    <n v="38.29"/>
    <s v="Second"/>
    <x v="1"/>
    <s v="Expired"/>
    <x v="1"/>
    <n v="151060.59"/>
    <x v="2"/>
  </r>
  <r>
    <x v="5"/>
    <n v="68.3"/>
    <x v="1"/>
    <x v="25"/>
    <n v="188677"/>
    <x v="1"/>
    <n v="473"/>
    <x v="2"/>
    <n v="30.4"/>
    <s v="Second"/>
    <x v="6"/>
    <s v="Expired"/>
    <x v="1"/>
    <n v="96954.16"/>
    <x v="1"/>
  </r>
  <r>
    <x v="7"/>
    <n v="42.63"/>
    <x v="1"/>
    <x v="26"/>
    <n v="299244"/>
    <x v="8"/>
    <n v="833"/>
    <x v="0"/>
    <n v="71.16"/>
    <s v="Third"/>
    <x v="4"/>
    <s v="Active"/>
    <x v="1"/>
    <n v="200024.9"/>
    <x v="0"/>
  </r>
  <r>
    <x v="2"/>
    <n v="9.59"/>
    <x v="0"/>
    <x v="0"/>
    <n v="342478"/>
    <x v="7"/>
    <n v="108"/>
    <x v="1"/>
    <n v="83.98"/>
    <s v="First"/>
    <x v="7"/>
    <s v="Active"/>
    <x v="1"/>
    <n v="247338.33"/>
    <x v="3"/>
  </r>
  <r>
    <x v="0"/>
    <n v="69.72"/>
    <x v="4"/>
    <x v="4"/>
    <n v="348015"/>
    <x v="4"/>
    <n v="696"/>
    <x v="0"/>
    <n v="91.6"/>
    <s v="First"/>
    <x v="0"/>
    <s v="Expired"/>
    <x v="0"/>
    <n v="199310.31"/>
    <x v="1"/>
  </r>
  <r>
    <x v="6"/>
    <n v="25.54"/>
    <x v="3"/>
    <x v="11"/>
    <n v="373439"/>
    <x v="7"/>
    <n v="270"/>
    <x v="0"/>
    <n v="74.63"/>
    <s v="First"/>
    <x v="7"/>
    <s v="Expired"/>
    <x v="0"/>
    <n v="152473.17000000001"/>
    <x v="3"/>
  </r>
  <r>
    <x v="9"/>
    <n v="42.16"/>
    <x v="4"/>
    <x v="4"/>
    <n v="351353"/>
    <x v="4"/>
    <n v="259"/>
    <x v="1"/>
    <n v="81.25"/>
    <s v="Second"/>
    <x v="0"/>
    <s v="Not Available"/>
    <x v="0"/>
    <n v="188460.58"/>
    <x v="3"/>
  </r>
  <r>
    <x v="3"/>
    <n v="18.350000000000001"/>
    <x v="6"/>
    <x v="21"/>
    <n v="51815"/>
    <x v="0"/>
    <n v="805"/>
    <x v="0"/>
    <n v="69.48"/>
    <s v="Second"/>
    <x v="1"/>
    <s v="Active"/>
    <x v="1"/>
    <n v="29936.85"/>
    <x v="3"/>
  </r>
  <r>
    <x v="3"/>
    <n v="27.45"/>
    <x v="0"/>
    <x v="6"/>
    <n v="303471"/>
    <x v="0"/>
    <n v="180"/>
    <x v="1"/>
    <n v="93.03"/>
    <s v="Third"/>
    <x v="0"/>
    <s v="Active"/>
    <x v="1"/>
    <n v="125193.35"/>
    <x v="2"/>
  </r>
  <r>
    <x v="9"/>
    <n v="51.99"/>
    <x v="0"/>
    <x v="0"/>
    <n v="135300"/>
    <x v="8"/>
    <n v="480"/>
    <x v="1"/>
    <n v="81.11"/>
    <s v="Second"/>
    <x v="2"/>
    <s v="Active"/>
    <x v="1"/>
    <n v="76442.460000000006"/>
    <x v="3"/>
  </r>
  <r>
    <x v="1"/>
    <n v="39.479999999999997"/>
    <x v="0"/>
    <x v="35"/>
    <n v="147687"/>
    <x v="5"/>
    <n v="206"/>
    <x v="1"/>
    <n v="97.94"/>
    <s v="Third"/>
    <x v="1"/>
    <s v="Not Available"/>
    <x v="1"/>
    <n v="64326.22"/>
    <x v="2"/>
  </r>
  <r>
    <x v="5"/>
    <n v="40.770000000000003"/>
    <x v="0"/>
    <x v="39"/>
    <n v="223194"/>
    <x v="5"/>
    <n v="909"/>
    <x v="1"/>
    <n v="76.45"/>
    <s v="First"/>
    <x v="5"/>
    <s v="Active"/>
    <x v="1"/>
    <n v="164411.92000000001"/>
    <x v="2"/>
  </r>
  <r>
    <x v="5"/>
    <n v="37.26"/>
    <x v="5"/>
    <x v="15"/>
    <n v="67010"/>
    <x v="8"/>
    <n v="415"/>
    <x v="1"/>
    <n v="63.51"/>
    <s v="Second"/>
    <x v="9"/>
    <s v="Expired"/>
    <x v="1"/>
    <n v="28616.26"/>
    <x v="0"/>
  </r>
  <r>
    <x v="6"/>
    <n v="64.8"/>
    <x v="6"/>
    <x v="10"/>
    <n v="294307"/>
    <x v="6"/>
    <n v="297"/>
    <x v="2"/>
    <n v="49.69"/>
    <s v="Second"/>
    <x v="9"/>
    <s v="Not Available"/>
    <x v="1"/>
    <n v="213086.37"/>
    <x v="1"/>
  </r>
  <r>
    <x v="7"/>
    <n v="10.85"/>
    <x v="4"/>
    <x v="16"/>
    <n v="248237"/>
    <x v="2"/>
    <n v="575"/>
    <x v="0"/>
    <n v="85.82"/>
    <s v="Second"/>
    <x v="4"/>
    <s v="Not Available"/>
    <x v="0"/>
    <n v="157756.37"/>
    <x v="1"/>
  </r>
  <r>
    <x v="5"/>
    <n v="77.42"/>
    <x v="4"/>
    <x v="4"/>
    <n v="143407"/>
    <x v="9"/>
    <n v="232"/>
    <x v="2"/>
    <n v="45.11"/>
    <s v="Second"/>
    <x v="1"/>
    <s v="Expired"/>
    <x v="0"/>
    <n v="81675.710000000006"/>
    <x v="2"/>
  </r>
  <r>
    <x v="3"/>
    <n v="36.18"/>
    <x v="2"/>
    <x v="38"/>
    <n v="80667"/>
    <x v="7"/>
    <n v="750"/>
    <x v="2"/>
    <n v="40.619999999999997"/>
    <s v="First"/>
    <x v="7"/>
    <s v="Not Available"/>
    <x v="0"/>
    <n v="48155.86"/>
    <x v="0"/>
  </r>
  <r>
    <x v="5"/>
    <n v="39.979999999999997"/>
    <x v="2"/>
    <x v="34"/>
    <n v="395971"/>
    <x v="7"/>
    <n v="413"/>
    <x v="0"/>
    <n v="62.64"/>
    <s v="Second"/>
    <x v="0"/>
    <s v="Not Available"/>
    <x v="1"/>
    <n v="218500.46"/>
    <x v="2"/>
  </r>
  <r>
    <x v="4"/>
    <n v="52.43"/>
    <x v="5"/>
    <x v="5"/>
    <n v="163967"/>
    <x v="0"/>
    <n v="137"/>
    <x v="1"/>
    <n v="73.819999999999993"/>
    <s v="First"/>
    <x v="2"/>
    <s v="Active"/>
    <x v="1"/>
    <n v="100551.18"/>
    <x v="1"/>
  </r>
  <r>
    <x v="0"/>
    <n v="18.55"/>
    <x v="3"/>
    <x v="3"/>
    <n v="185823"/>
    <x v="8"/>
    <n v="537"/>
    <x v="0"/>
    <n v="61.87"/>
    <s v="Second"/>
    <x v="4"/>
    <s v="Expired"/>
    <x v="1"/>
    <n v="139508.01999999999"/>
    <x v="0"/>
  </r>
  <r>
    <x v="6"/>
    <n v="76.55"/>
    <x v="1"/>
    <x v="1"/>
    <n v="114740"/>
    <x v="9"/>
    <n v="423"/>
    <x v="1"/>
    <n v="64.349999999999994"/>
    <s v="Second"/>
    <x v="1"/>
    <s v="Expired"/>
    <x v="1"/>
    <n v="69142.47"/>
    <x v="2"/>
  </r>
  <r>
    <x v="3"/>
    <n v="48.87"/>
    <x v="5"/>
    <x v="13"/>
    <n v="318360"/>
    <x v="6"/>
    <n v="441"/>
    <x v="2"/>
    <n v="53.46"/>
    <s v="Third"/>
    <x v="0"/>
    <s v="Expired"/>
    <x v="0"/>
    <n v="155894.88"/>
    <x v="1"/>
  </r>
  <r>
    <x v="6"/>
    <n v="32.659999999999997"/>
    <x v="3"/>
    <x v="3"/>
    <n v="133756"/>
    <x v="8"/>
    <n v="947"/>
    <x v="2"/>
    <n v="46.56"/>
    <s v="First"/>
    <x v="8"/>
    <s v="Expired"/>
    <x v="0"/>
    <n v="83168.61"/>
    <x v="0"/>
  </r>
  <r>
    <x v="2"/>
    <n v="33.06"/>
    <x v="0"/>
    <x v="0"/>
    <n v="90510"/>
    <x v="1"/>
    <n v="498"/>
    <x v="1"/>
    <n v="97.32"/>
    <s v="First"/>
    <x v="6"/>
    <s v="Active"/>
    <x v="1"/>
    <n v="46576.83"/>
    <x v="3"/>
  </r>
  <r>
    <x v="7"/>
    <n v="56.56"/>
    <x v="6"/>
    <x v="21"/>
    <n v="149887"/>
    <x v="6"/>
    <n v="924"/>
    <x v="0"/>
    <n v="79.11"/>
    <s v="Second"/>
    <x v="6"/>
    <s v="Expired"/>
    <x v="1"/>
    <n v="84210.7"/>
    <x v="1"/>
  </r>
  <r>
    <x v="7"/>
    <n v="19.37"/>
    <x v="1"/>
    <x v="26"/>
    <n v="51837"/>
    <x v="6"/>
    <n v="223"/>
    <x v="1"/>
    <n v="62.12"/>
    <s v="Third"/>
    <x v="3"/>
    <s v="Active"/>
    <x v="0"/>
    <n v="34622.980000000003"/>
    <x v="1"/>
  </r>
  <r>
    <x v="4"/>
    <n v="68.290000000000006"/>
    <x v="3"/>
    <x v="7"/>
    <n v="174369"/>
    <x v="7"/>
    <n v="769"/>
    <x v="2"/>
    <n v="55.54"/>
    <s v="Second"/>
    <x v="0"/>
    <s v="Active"/>
    <x v="1"/>
    <n v="122974.47"/>
    <x v="0"/>
  </r>
  <r>
    <x v="9"/>
    <n v="22.75"/>
    <x v="1"/>
    <x v="25"/>
    <n v="285400"/>
    <x v="2"/>
    <n v="656"/>
    <x v="1"/>
    <n v="69.86"/>
    <s v="Third"/>
    <x v="4"/>
    <s v="Not Available"/>
    <x v="1"/>
    <n v="169255.26"/>
    <x v="0"/>
  </r>
  <r>
    <x v="5"/>
    <n v="23.96"/>
    <x v="0"/>
    <x v="29"/>
    <n v="161573"/>
    <x v="8"/>
    <n v="366"/>
    <x v="2"/>
    <n v="32.299999999999997"/>
    <s v="First"/>
    <x v="8"/>
    <s v="Expired"/>
    <x v="0"/>
    <n v="104593.13"/>
    <x v="0"/>
  </r>
  <r>
    <x v="5"/>
    <n v="13.05"/>
    <x v="0"/>
    <x v="39"/>
    <n v="100801"/>
    <x v="0"/>
    <n v="240"/>
    <x v="2"/>
    <n v="48.23"/>
    <s v="First"/>
    <x v="2"/>
    <s v="Expired"/>
    <x v="1"/>
    <n v="44237.9"/>
    <x v="1"/>
  </r>
  <r>
    <x v="9"/>
    <n v="72.37"/>
    <x v="5"/>
    <x v="15"/>
    <n v="278492"/>
    <x v="3"/>
    <n v="842"/>
    <x v="1"/>
    <n v="95.94"/>
    <s v="Third"/>
    <x v="1"/>
    <s v="Active"/>
    <x v="1"/>
    <n v="199033.91"/>
    <x v="3"/>
  </r>
  <r>
    <x v="2"/>
    <n v="55.46"/>
    <x v="4"/>
    <x v="12"/>
    <n v="363432"/>
    <x v="7"/>
    <n v="227"/>
    <x v="2"/>
    <n v="40.25"/>
    <s v="Second"/>
    <x v="1"/>
    <s v="Expired"/>
    <x v="1"/>
    <n v="189906.07"/>
    <x v="1"/>
  </r>
  <r>
    <x v="1"/>
    <n v="46.2"/>
    <x v="0"/>
    <x v="39"/>
    <n v="75894"/>
    <x v="7"/>
    <n v="308"/>
    <x v="1"/>
    <n v="74.849999999999994"/>
    <s v="Second"/>
    <x v="3"/>
    <s v="Expired"/>
    <x v="1"/>
    <n v="51296.480000000003"/>
    <x v="2"/>
  </r>
  <r>
    <x v="1"/>
    <n v="22.17"/>
    <x v="2"/>
    <x v="27"/>
    <n v="282460"/>
    <x v="0"/>
    <n v="390"/>
    <x v="1"/>
    <n v="61.88"/>
    <s v="Third"/>
    <x v="4"/>
    <s v="Active"/>
    <x v="0"/>
    <n v="132649.51999999999"/>
    <x v="3"/>
  </r>
  <r>
    <x v="1"/>
    <n v="8.17"/>
    <x v="5"/>
    <x v="20"/>
    <n v="337674"/>
    <x v="6"/>
    <n v="288"/>
    <x v="1"/>
    <n v="94.61"/>
    <s v="First"/>
    <x v="9"/>
    <s v="Expired"/>
    <x v="0"/>
    <n v="240861.71"/>
    <x v="2"/>
  </r>
  <r>
    <x v="2"/>
    <n v="58.13"/>
    <x v="0"/>
    <x v="35"/>
    <n v="318464"/>
    <x v="0"/>
    <n v="457"/>
    <x v="0"/>
    <n v="75.89"/>
    <s v="First"/>
    <x v="2"/>
    <s v="Not Available"/>
    <x v="0"/>
    <n v="238971.12"/>
    <x v="0"/>
  </r>
  <r>
    <x v="3"/>
    <n v="41.11"/>
    <x v="1"/>
    <x v="37"/>
    <n v="245266"/>
    <x v="4"/>
    <n v="778"/>
    <x v="0"/>
    <n v="93.76"/>
    <s v="Third"/>
    <x v="0"/>
    <s v="Active"/>
    <x v="1"/>
    <n v="133061.81"/>
    <x v="1"/>
  </r>
  <r>
    <x v="7"/>
    <n v="77.83"/>
    <x v="5"/>
    <x v="15"/>
    <n v="385852"/>
    <x v="0"/>
    <n v="939"/>
    <x v="1"/>
    <n v="86.57"/>
    <s v="First"/>
    <x v="2"/>
    <s v="Expired"/>
    <x v="1"/>
    <n v="298481.15999999997"/>
    <x v="2"/>
  </r>
  <r>
    <x v="0"/>
    <n v="69.12"/>
    <x v="7"/>
    <x v="36"/>
    <n v="271641"/>
    <x v="2"/>
    <n v="768"/>
    <x v="2"/>
    <n v="39.75"/>
    <s v="First"/>
    <x v="3"/>
    <s v="Active"/>
    <x v="0"/>
    <n v="179669"/>
    <x v="3"/>
  </r>
  <r>
    <x v="7"/>
    <n v="19.46"/>
    <x v="7"/>
    <x v="30"/>
    <n v="143391"/>
    <x v="6"/>
    <n v="758"/>
    <x v="0"/>
    <n v="60.7"/>
    <s v="Second"/>
    <x v="2"/>
    <s v="Active"/>
    <x v="0"/>
    <n v="75735.08"/>
    <x v="0"/>
  </r>
  <r>
    <x v="6"/>
    <n v="49.38"/>
    <x v="7"/>
    <x v="23"/>
    <n v="317503"/>
    <x v="2"/>
    <n v="537"/>
    <x v="2"/>
    <n v="49.96"/>
    <s v="Second"/>
    <x v="6"/>
    <s v="Active"/>
    <x v="0"/>
    <n v="232030.01"/>
    <x v="1"/>
  </r>
  <r>
    <x v="6"/>
    <n v="28.75"/>
    <x v="1"/>
    <x v="26"/>
    <n v="90986"/>
    <x v="0"/>
    <n v="421"/>
    <x v="2"/>
    <n v="30.65"/>
    <s v="First"/>
    <x v="2"/>
    <s v="Not Available"/>
    <x v="0"/>
    <n v="44021.34"/>
    <x v="0"/>
  </r>
  <r>
    <x v="9"/>
    <n v="30.92"/>
    <x v="1"/>
    <x v="25"/>
    <n v="298383"/>
    <x v="1"/>
    <n v="304"/>
    <x v="0"/>
    <n v="71.12"/>
    <s v="First"/>
    <x v="6"/>
    <s v="Not Available"/>
    <x v="1"/>
    <n v="199089.48"/>
    <x v="2"/>
  </r>
  <r>
    <x v="0"/>
    <n v="61.3"/>
    <x v="6"/>
    <x v="21"/>
    <n v="290095"/>
    <x v="0"/>
    <n v="797"/>
    <x v="2"/>
    <n v="57.81"/>
    <s v="First"/>
    <x v="2"/>
    <s v="Active"/>
    <x v="1"/>
    <n v="153024.32000000001"/>
    <x v="0"/>
  </r>
  <r>
    <x v="0"/>
    <n v="15.71"/>
    <x v="7"/>
    <x v="30"/>
    <n v="143835"/>
    <x v="9"/>
    <n v="462"/>
    <x v="2"/>
    <n v="53.5"/>
    <s v="Third"/>
    <x v="1"/>
    <s v="Not Available"/>
    <x v="0"/>
    <n v="106373.57"/>
    <x v="1"/>
  </r>
  <r>
    <x v="1"/>
    <n v="52.16"/>
    <x v="4"/>
    <x v="22"/>
    <n v="83182"/>
    <x v="4"/>
    <n v="999"/>
    <x v="0"/>
    <n v="95.56"/>
    <s v="First"/>
    <x v="0"/>
    <s v="Active"/>
    <x v="0"/>
    <n v="61686.3"/>
    <x v="1"/>
  </r>
  <r>
    <x v="9"/>
    <n v="40.229999999999997"/>
    <x v="4"/>
    <x v="22"/>
    <n v="76564"/>
    <x v="1"/>
    <n v="611"/>
    <x v="1"/>
    <n v="91.3"/>
    <s v="First"/>
    <x v="6"/>
    <s v="Active"/>
    <x v="0"/>
    <n v="35955.79"/>
    <x v="2"/>
  </r>
  <r>
    <x v="4"/>
    <n v="18.03"/>
    <x v="4"/>
    <x v="4"/>
    <n v="186967"/>
    <x v="8"/>
    <n v="127"/>
    <x v="1"/>
    <n v="97.16"/>
    <s v="Second"/>
    <x v="6"/>
    <s v="Not Available"/>
    <x v="0"/>
    <n v="120905.21"/>
    <x v="2"/>
  </r>
  <r>
    <x v="3"/>
    <n v="28.41"/>
    <x v="7"/>
    <x v="36"/>
    <n v="248058"/>
    <x v="9"/>
    <n v="637"/>
    <x v="2"/>
    <n v="42.2"/>
    <s v="First"/>
    <x v="1"/>
    <s v="Expired"/>
    <x v="1"/>
    <n v="182001"/>
    <x v="1"/>
  </r>
  <r>
    <x v="9"/>
    <n v="74.459999999999994"/>
    <x v="1"/>
    <x v="25"/>
    <n v="185068"/>
    <x v="3"/>
    <n v="574"/>
    <x v="2"/>
    <n v="50.08"/>
    <s v="Second"/>
    <x v="1"/>
    <s v="Expired"/>
    <x v="0"/>
    <n v="132461.82"/>
    <x v="1"/>
  </r>
  <r>
    <x v="0"/>
    <n v="74.25"/>
    <x v="0"/>
    <x v="39"/>
    <n v="369685"/>
    <x v="6"/>
    <n v="695"/>
    <x v="2"/>
    <n v="37.32"/>
    <s v="First"/>
    <x v="9"/>
    <s v="Not Available"/>
    <x v="0"/>
    <n v="222366.57"/>
    <x v="3"/>
  </r>
  <r>
    <x v="8"/>
    <n v="76.77"/>
    <x v="1"/>
    <x v="26"/>
    <n v="118785"/>
    <x v="7"/>
    <n v="658"/>
    <x v="0"/>
    <n v="70.94"/>
    <s v="First"/>
    <x v="7"/>
    <s v="Not Available"/>
    <x v="1"/>
    <n v="60425.57"/>
    <x v="3"/>
  </r>
  <r>
    <x v="8"/>
    <n v="78.44"/>
    <x v="1"/>
    <x v="37"/>
    <n v="385160"/>
    <x v="8"/>
    <n v="451"/>
    <x v="2"/>
    <n v="42.47"/>
    <s v="First"/>
    <x v="8"/>
    <s v="Not Available"/>
    <x v="1"/>
    <n v="194647.5"/>
    <x v="0"/>
  </r>
  <r>
    <x v="1"/>
    <n v="28.6"/>
    <x v="2"/>
    <x v="27"/>
    <n v="124765"/>
    <x v="7"/>
    <n v="875"/>
    <x v="0"/>
    <n v="61.26"/>
    <s v="Second"/>
    <x v="2"/>
    <s v="Not Available"/>
    <x v="1"/>
    <n v="64170.34"/>
    <x v="0"/>
  </r>
  <r>
    <x v="6"/>
    <n v="7.74"/>
    <x v="5"/>
    <x v="13"/>
    <n v="339537"/>
    <x v="4"/>
    <n v="975"/>
    <x v="0"/>
    <n v="83.12"/>
    <s v="Second"/>
    <x v="0"/>
    <s v="Expired"/>
    <x v="1"/>
    <n v="258360.03"/>
    <x v="3"/>
  </r>
  <r>
    <x v="7"/>
    <n v="68.790000000000006"/>
    <x v="0"/>
    <x v="29"/>
    <n v="114158"/>
    <x v="5"/>
    <n v="920"/>
    <x v="1"/>
    <n v="66.81"/>
    <s v="First"/>
    <x v="5"/>
    <s v="Expired"/>
    <x v="1"/>
    <n v="50177.63"/>
    <x v="0"/>
  </r>
  <r>
    <x v="2"/>
    <n v="18.190000000000001"/>
    <x v="1"/>
    <x v="26"/>
    <n v="277331"/>
    <x v="7"/>
    <n v="496"/>
    <x v="2"/>
    <n v="35.04"/>
    <s v="First"/>
    <x v="7"/>
    <s v="Active"/>
    <x v="1"/>
    <n v="198909.52"/>
    <x v="3"/>
  </r>
  <r>
    <x v="1"/>
    <n v="57.64"/>
    <x v="1"/>
    <x v="25"/>
    <n v="176668"/>
    <x v="5"/>
    <n v="105"/>
    <x v="2"/>
    <n v="39.26"/>
    <s v="Second"/>
    <x v="8"/>
    <s v="Expired"/>
    <x v="1"/>
    <n v="71752.86"/>
    <x v="3"/>
  </r>
  <r>
    <x v="0"/>
    <n v="17.3"/>
    <x v="1"/>
    <x v="26"/>
    <n v="99305"/>
    <x v="3"/>
    <n v="675"/>
    <x v="0"/>
    <n v="78.040000000000006"/>
    <s v="Third"/>
    <x v="0"/>
    <s v="Active"/>
    <x v="0"/>
    <n v="51720.95"/>
    <x v="3"/>
  </r>
  <r>
    <x v="7"/>
    <n v="40.4"/>
    <x v="0"/>
    <x v="39"/>
    <n v="323489"/>
    <x v="2"/>
    <n v="794"/>
    <x v="2"/>
    <n v="43.02"/>
    <s v="Second"/>
    <x v="6"/>
    <s v="Expired"/>
    <x v="0"/>
    <n v="141662"/>
    <x v="2"/>
  </r>
  <r>
    <x v="1"/>
    <n v="23.64"/>
    <x v="2"/>
    <x v="2"/>
    <n v="153682"/>
    <x v="4"/>
    <n v="916"/>
    <x v="1"/>
    <n v="72.58"/>
    <s v="Third"/>
    <x v="0"/>
    <s v="Active"/>
    <x v="0"/>
    <n v="73849.03"/>
    <x v="0"/>
  </r>
  <r>
    <x v="3"/>
    <n v="23.03"/>
    <x v="6"/>
    <x v="31"/>
    <n v="79918"/>
    <x v="2"/>
    <n v="911"/>
    <x v="0"/>
    <n v="85.31"/>
    <s v="First"/>
    <x v="3"/>
    <s v="Expired"/>
    <x v="0"/>
    <n v="48315.49"/>
    <x v="0"/>
  </r>
  <r>
    <x v="7"/>
    <n v="26.08"/>
    <x v="2"/>
    <x v="38"/>
    <n v="326426"/>
    <x v="5"/>
    <n v="255"/>
    <x v="1"/>
    <n v="68.78"/>
    <s v="Third"/>
    <x v="7"/>
    <s v="Expired"/>
    <x v="0"/>
    <n v="257936.96"/>
    <x v="1"/>
  </r>
  <r>
    <x v="8"/>
    <n v="13.99"/>
    <x v="5"/>
    <x v="9"/>
    <n v="176150"/>
    <x v="1"/>
    <n v="577"/>
    <x v="1"/>
    <n v="77.239999999999995"/>
    <s v="Third"/>
    <x v="2"/>
    <s v="Not Available"/>
    <x v="0"/>
    <n v="121418.62"/>
    <x v="3"/>
  </r>
  <r>
    <x v="6"/>
    <n v="28.06"/>
    <x v="6"/>
    <x v="10"/>
    <n v="373317"/>
    <x v="7"/>
    <n v="615"/>
    <x v="0"/>
    <n v="73.319999999999993"/>
    <s v="Third"/>
    <x v="0"/>
    <s v="Active"/>
    <x v="0"/>
    <n v="239260.9"/>
    <x v="1"/>
  </r>
  <r>
    <x v="5"/>
    <n v="37.85"/>
    <x v="0"/>
    <x v="39"/>
    <n v="205725"/>
    <x v="2"/>
    <n v="696"/>
    <x v="0"/>
    <n v="95.54"/>
    <s v="Second"/>
    <x v="1"/>
    <s v="Expired"/>
    <x v="1"/>
    <n v="146454.60999999999"/>
    <x v="0"/>
  </r>
  <r>
    <x v="0"/>
    <n v="65.73"/>
    <x v="0"/>
    <x v="35"/>
    <n v="318233"/>
    <x v="0"/>
    <n v="609"/>
    <x v="1"/>
    <n v="84.51"/>
    <s v="Second"/>
    <x v="1"/>
    <s v="Not Available"/>
    <x v="0"/>
    <n v="234583.16"/>
    <x v="0"/>
  </r>
  <r>
    <x v="5"/>
    <n v="76.75"/>
    <x v="3"/>
    <x v="3"/>
    <n v="184054"/>
    <x v="2"/>
    <n v="219"/>
    <x v="2"/>
    <n v="37.619999999999997"/>
    <s v="Third"/>
    <x v="0"/>
    <s v="Expired"/>
    <x v="1"/>
    <n v="117202.76"/>
    <x v="2"/>
  </r>
  <r>
    <x v="9"/>
    <n v="45.03"/>
    <x v="5"/>
    <x v="9"/>
    <n v="202593"/>
    <x v="4"/>
    <n v="625"/>
    <x v="1"/>
    <n v="95.47"/>
    <s v="First"/>
    <x v="0"/>
    <s v="Active"/>
    <x v="0"/>
    <n v="156648.85"/>
    <x v="3"/>
  </r>
  <r>
    <x v="5"/>
    <n v="45.65"/>
    <x v="0"/>
    <x v="29"/>
    <n v="302266"/>
    <x v="9"/>
    <n v="676"/>
    <x v="1"/>
    <n v="87.55"/>
    <s v="Third"/>
    <x v="0"/>
    <s v="Not Available"/>
    <x v="0"/>
    <n v="205584.73"/>
    <x v="1"/>
  </r>
  <r>
    <x v="6"/>
    <n v="8.5500000000000007"/>
    <x v="5"/>
    <x v="20"/>
    <n v="328639"/>
    <x v="7"/>
    <n v="214"/>
    <x v="0"/>
    <n v="93.37"/>
    <s v="Second"/>
    <x v="0"/>
    <s v="Not Available"/>
    <x v="0"/>
    <n v="188122.49"/>
    <x v="0"/>
  </r>
  <r>
    <x v="9"/>
    <n v="77.209999999999994"/>
    <x v="2"/>
    <x v="38"/>
    <n v="233031"/>
    <x v="3"/>
    <n v="913"/>
    <x v="0"/>
    <n v="95.07"/>
    <s v="Third"/>
    <x v="1"/>
    <s v="Active"/>
    <x v="0"/>
    <n v="111236.41"/>
    <x v="2"/>
  </r>
  <r>
    <x v="5"/>
    <n v="25.48"/>
    <x v="0"/>
    <x v="39"/>
    <n v="298362"/>
    <x v="6"/>
    <n v="139"/>
    <x v="1"/>
    <n v="90.78"/>
    <s v="Third"/>
    <x v="4"/>
    <s v="Expired"/>
    <x v="0"/>
    <n v="199869.85"/>
    <x v="2"/>
  </r>
  <r>
    <x v="0"/>
    <n v="40.53"/>
    <x v="5"/>
    <x v="15"/>
    <n v="334548"/>
    <x v="7"/>
    <n v="601"/>
    <x v="2"/>
    <n v="25.42"/>
    <s v="Second"/>
    <x v="0"/>
    <s v="Expired"/>
    <x v="1"/>
    <n v="220788.58"/>
    <x v="0"/>
  </r>
  <r>
    <x v="3"/>
    <n v="42.63"/>
    <x v="3"/>
    <x v="7"/>
    <n v="321134"/>
    <x v="0"/>
    <n v="607"/>
    <x v="1"/>
    <n v="81.040000000000006"/>
    <s v="First"/>
    <x v="2"/>
    <s v="Active"/>
    <x v="1"/>
    <n v="219901.41"/>
    <x v="0"/>
  </r>
  <r>
    <x v="7"/>
    <n v="54.86"/>
    <x v="2"/>
    <x v="8"/>
    <n v="163491"/>
    <x v="6"/>
    <n v="108"/>
    <x v="2"/>
    <n v="50.21"/>
    <s v="First"/>
    <x v="9"/>
    <s v="Not Available"/>
    <x v="1"/>
    <n v="119199.59"/>
    <x v="1"/>
  </r>
  <r>
    <x v="0"/>
    <n v="51.97"/>
    <x v="1"/>
    <x v="37"/>
    <n v="318829"/>
    <x v="8"/>
    <n v="306"/>
    <x v="1"/>
    <n v="63.32"/>
    <s v="First"/>
    <x v="8"/>
    <s v="Active"/>
    <x v="0"/>
    <n v="189465.64"/>
    <x v="1"/>
  </r>
  <r>
    <x v="2"/>
    <n v="73.349999999999994"/>
    <x v="7"/>
    <x v="17"/>
    <n v="103432"/>
    <x v="4"/>
    <n v="962"/>
    <x v="0"/>
    <n v="83.68"/>
    <s v="First"/>
    <x v="0"/>
    <s v="Expired"/>
    <x v="0"/>
    <n v="43335.95"/>
    <x v="0"/>
  </r>
  <r>
    <x v="6"/>
    <n v="22.22"/>
    <x v="2"/>
    <x v="27"/>
    <n v="195199"/>
    <x v="0"/>
    <n v="190"/>
    <x v="0"/>
    <n v="86.1"/>
    <s v="First"/>
    <x v="2"/>
    <s v="Expired"/>
    <x v="1"/>
    <n v="112135.99"/>
    <x v="1"/>
  </r>
  <r>
    <x v="6"/>
    <n v="9.19"/>
    <x v="7"/>
    <x v="23"/>
    <n v="87199"/>
    <x v="5"/>
    <n v="845"/>
    <x v="2"/>
    <n v="48.38"/>
    <s v="Third"/>
    <x v="0"/>
    <s v="Active"/>
    <x v="0"/>
    <n v="68531.69"/>
    <x v="0"/>
  </r>
  <r>
    <x v="8"/>
    <n v="76.349999999999994"/>
    <x v="2"/>
    <x v="2"/>
    <n v="262145"/>
    <x v="1"/>
    <n v="691"/>
    <x v="1"/>
    <n v="60.29"/>
    <s v="First"/>
    <x v="6"/>
    <s v="Expired"/>
    <x v="1"/>
    <n v="119632.8"/>
    <x v="0"/>
  </r>
  <r>
    <x v="5"/>
    <n v="47.1"/>
    <x v="3"/>
    <x v="7"/>
    <n v="397871"/>
    <x v="0"/>
    <n v="459"/>
    <x v="2"/>
    <n v="43.21"/>
    <s v="First"/>
    <x v="2"/>
    <s v="Active"/>
    <x v="0"/>
    <n v="210620.44"/>
    <x v="1"/>
  </r>
  <r>
    <x v="2"/>
    <n v="34.130000000000003"/>
    <x v="7"/>
    <x v="30"/>
    <n v="349525"/>
    <x v="7"/>
    <n v="317"/>
    <x v="0"/>
    <n v="72.430000000000007"/>
    <s v="First"/>
    <x v="7"/>
    <s v="Active"/>
    <x v="1"/>
    <n v="177567.52"/>
    <x v="2"/>
  </r>
  <r>
    <x v="2"/>
    <n v="29.87"/>
    <x v="0"/>
    <x v="0"/>
    <n v="307159"/>
    <x v="7"/>
    <n v="327"/>
    <x v="2"/>
    <n v="36.01"/>
    <s v="First"/>
    <x v="7"/>
    <s v="Active"/>
    <x v="1"/>
    <n v="224328.44"/>
    <x v="1"/>
  </r>
  <r>
    <x v="5"/>
    <n v="37.770000000000003"/>
    <x v="5"/>
    <x v="5"/>
    <n v="299102"/>
    <x v="5"/>
    <n v="631"/>
    <x v="2"/>
    <n v="37.57"/>
    <s v="Second"/>
    <x v="9"/>
    <s v="Expired"/>
    <x v="0"/>
    <n v="205443.92"/>
    <x v="0"/>
  </r>
  <r>
    <x v="9"/>
    <n v="11.43"/>
    <x v="2"/>
    <x v="8"/>
    <n v="257620"/>
    <x v="7"/>
    <n v="196"/>
    <x v="2"/>
    <n v="26.26"/>
    <s v="First"/>
    <x v="7"/>
    <s v="Expired"/>
    <x v="0"/>
    <n v="113537.48"/>
    <x v="0"/>
  </r>
  <r>
    <x v="9"/>
    <n v="15.56"/>
    <x v="0"/>
    <x v="39"/>
    <n v="63634"/>
    <x v="5"/>
    <n v="730"/>
    <x v="2"/>
    <n v="46.21"/>
    <s v="Second"/>
    <x v="9"/>
    <s v="Not Available"/>
    <x v="0"/>
    <n v="35722.480000000003"/>
    <x v="3"/>
  </r>
  <r>
    <x v="9"/>
    <n v="46.02"/>
    <x v="2"/>
    <x v="34"/>
    <n v="94014"/>
    <x v="4"/>
    <n v="224"/>
    <x v="2"/>
    <n v="37.770000000000003"/>
    <s v="Third"/>
    <x v="0"/>
    <s v="Expired"/>
    <x v="1"/>
    <n v="52808.63"/>
    <x v="2"/>
  </r>
  <r>
    <x v="8"/>
    <n v="74.52"/>
    <x v="0"/>
    <x v="29"/>
    <n v="359011"/>
    <x v="0"/>
    <n v="872"/>
    <x v="0"/>
    <n v="81.63"/>
    <s v="Second"/>
    <x v="2"/>
    <s v="Active"/>
    <x v="1"/>
    <n v="267947.71000000002"/>
    <x v="3"/>
  </r>
  <r>
    <x v="9"/>
    <n v="63.01"/>
    <x v="7"/>
    <x v="23"/>
    <n v="70899"/>
    <x v="6"/>
    <n v="271"/>
    <x v="2"/>
    <n v="25.15"/>
    <s v="Second"/>
    <x v="4"/>
    <s v="Active"/>
    <x v="0"/>
    <n v="30904.95"/>
    <x v="2"/>
  </r>
  <r>
    <x v="9"/>
    <n v="13.84"/>
    <x v="3"/>
    <x v="11"/>
    <n v="78061"/>
    <x v="3"/>
    <n v="212"/>
    <x v="1"/>
    <n v="73.790000000000006"/>
    <s v="First"/>
    <x v="4"/>
    <s v="Not Available"/>
    <x v="1"/>
    <n v="56031.32"/>
    <x v="3"/>
  </r>
  <r>
    <x v="6"/>
    <n v="44.72"/>
    <x v="6"/>
    <x v="24"/>
    <n v="215445"/>
    <x v="7"/>
    <n v="592"/>
    <x v="2"/>
    <n v="42.08"/>
    <s v="Second"/>
    <x v="3"/>
    <s v="Active"/>
    <x v="0"/>
    <n v="170465.89"/>
    <x v="0"/>
  </r>
  <r>
    <x v="2"/>
    <n v="7.2"/>
    <x v="1"/>
    <x v="19"/>
    <n v="134346"/>
    <x v="2"/>
    <n v="294"/>
    <x v="2"/>
    <n v="40.770000000000003"/>
    <s v="First"/>
    <x v="3"/>
    <s v="Active"/>
    <x v="0"/>
    <n v="96882.3"/>
    <x v="1"/>
  </r>
  <r>
    <x v="6"/>
    <n v="17.579999999999998"/>
    <x v="0"/>
    <x v="29"/>
    <n v="127736"/>
    <x v="4"/>
    <n v="466"/>
    <x v="2"/>
    <n v="27.25"/>
    <s v="Second"/>
    <x v="0"/>
    <s v="Expired"/>
    <x v="1"/>
    <n v="87430.01"/>
    <x v="0"/>
  </r>
  <r>
    <x v="4"/>
    <n v="20.98"/>
    <x v="3"/>
    <x v="11"/>
    <n v="234609"/>
    <x v="9"/>
    <n v="787"/>
    <x v="0"/>
    <n v="87.76"/>
    <s v="First"/>
    <x v="1"/>
    <s v="Active"/>
    <x v="0"/>
    <n v="100779.01"/>
    <x v="0"/>
  </r>
  <r>
    <x v="2"/>
    <n v="27.76"/>
    <x v="5"/>
    <x v="15"/>
    <n v="82570"/>
    <x v="9"/>
    <n v="692"/>
    <x v="2"/>
    <n v="29.91"/>
    <s v="Third"/>
    <x v="0"/>
    <s v="Not Available"/>
    <x v="0"/>
    <n v="48657.11"/>
    <x v="1"/>
  </r>
  <r>
    <x v="5"/>
    <n v="70.89"/>
    <x v="4"/>
    <x v="18"/>
    <n v="207569"/>
    <x v="4"/>
    <n v="127"/>
    <x v="0"/>
    <n v="72.95"/>
    <s v="Third"/>
    <x v="0"/>
    <s v="Expired"/>
    <x v="1"/>
    <n v="111078.46"/>
    <x v="2"/>
  </r>
  <r>
    <x v="4"/>
    <n v="19.940000000000001"/>
    <x v="1"/>
    <x v="1"/>
    <n v="338213"/>
    <x v="3"/>
    <n v="799"/>
    <x v="0"/>
    <n v="86.11"/>
    <s v="Second"/>
    <x v="0"/>
    <s v="Active"/>
    <x v="0"/>
    <n v="232549.64"/>
    <x v="3"/>
  </r>
  <r>
    <x v="6"/>
    <n v="34.78"/>
    <x v="4"/>
    <x v="16"/>
    <n v="389619"/>
    <x v="2"/>
    <n v="409"/>
    <x v="0"/>
    <n v="96.62"/>
    <s v="Second"/>
    <x v="3"/>
    <s v="Active"/>
    <x v="0"/>
    <n v="232721.31"/>
    <x v="2"/>
  </r>
  <r>
    <x v="6"/>
    <n v="24.39"/>
    <x v="2"/>
    <x v="34"/>
    <n v="142723"/>
    <x v="5"/>
    <n v="967"/>
    <x v="2"/>
    <n v="42.56"/>
    <s v="First"/>
    <x v="5"/>
    <s v="Not Available"/>
    <x v="1"/>
    <n v="88899.64"/>
    <x v="1"/>
  </r>
  <r>
    <x v="2"/>
    <n v="53.33"/>
    <x v="7"/>
    <x v="30"/>
    <n v="115795"/>
    <x v="7"/>
    <n v="375"/>
    <x v="2"/>
    <n v="57.96"/>
    <s v="Third"/>
    <x v="1"/>
    <s v="Expired"/>
    <x v="1"/>
    <n v="48647.13"/>
    <x v="1"/>
  </r>
  <r>
    <x v="0"/>
    <n v="62.42"/>
    <x v="3"/>
    <x v="32"/>
    <n v="355799"/>
    <x v="1"/>
    <n v="524"/>
    <x v="2"/>
    <n v="58.82"/>
    <s v="First"/>
    <x v="6"/>
    <s v="Active"/>
    <x v="1"/>
    <n v="231081.82"/>
    <x v="2"/>
  </r>
  <r>
    <x v="0"/>
    <n v="9.85"/>
    <x v="3"/>
    <x v="14"/>
    <n v="167470"/>
    <x v="7"/>
    <n v="141"/>
    <x v="1"/>
    <n v="76.239999999999995"/>
    <s v="Third"/>
    <x v="4"/>
    <s v="Expired"/>
    <x v="0"/>
    <n v="74680.72"/>
    <x v="0"/>
  </r>
  <r>
    <x v="6"/>
    <n v="77.59"/>
    <x v="6"/>
    <x v="24"/>
    <n v="167258"/>
    <x v="9"/>
    <n v="460"/>
    <x v="1"/>
    <n v="69.95"/>
    <s v="Second"/>
    <x v="1"/>
    <s v="Expired"/>
    <x v="0"/>
    <n v="80039.28"/>
    <x v="3"/>
  </r>
  <r>
    <x v="8"/>
    <n v="65.92"/>
    <x v="2"/>
    <x v="8"/>
    <n v="367889"/>
    <x v="9"/>
    <n v="672"/>
    <x v="2"/>
    <n v="32.24"/>
    <s v="Second"/>
    <x v="1"/>
    <s v="Expired"/>
    <x v="1"/>
    <n v="229342.72"/>
    <x v="0"/>
  </r>
  <r>
    <x v="3"/>
    <n v="58.23"/>
    <x v="0"/>
    <x v="0"/>
    <n v="376863"/>
    <x v="8"/>
    <n v="304"/>
    <x v="2"/>
    <n v="55.41"/>
    <s v="Second"/>
    <x v="4"/>
    <s v="Active"/>
    <x v="0"/>
    <n v="251667"/>
    <x v="0"/>
  </r>
  <r>
    <x v="4"/>
    <n v="40.46"/>
    <x v="1"/>
    <x v="37"/>
    <n v="355976"/>
    <x v="5"/>
    <n v="414"/>
    <x v="2"/>
    <n v="49.5"/>
    <s v="Third"/>
    <x v="8"/>
    <s v="Active"/>
    <x v="0"/>
    <n v="216069.38"/>
    <x v="1"/>
  </r>
  <r>
    <x v="8"/>
    <n v="35.99"/>
    <x v="3"/>
    <x v="32"/>
    <n v="100081"/>
    <x v="9"/>
    <n v="665"/>
    <x v="0"/>
    <n v="69.94"/>
    <s v="Third"/>
    <x v="1"/>
    <s v="Not Available"/>
    <x v="0"/>
    <n v="51624.66"/>
    <x v="3"/>
  </r>
  <r>
    <x v="7"/>
    <n v="11.99"/>
    <x v="7"/>
    <x v="30"/>
    <n v="123688"/>
    <x v="3"/>
    <n v="402"/>
    <x v="1"/>
    <n v="76.33"/>
    <s v="First"/>
    <x v="4"/>
    <s v="Not Available"/>
    <x v="0"/>
    <n v="58934.65"/>
    <x v="0"/>
  </r>
  <r>
    <x v="0"/>
    <n v="55.49"/>
    <x v="1"/>
    <x v="37"/>
    <n v="163623"/>
    <x v="3"/>
    <n v="480"/>
    <x v="0"/>
    <n v="75.08"/>
    <s v="First"/>
    <x v="4"/>
    <s v="Active"/>
    <x v="1"/>
    <n v="103328.3"/>
    <x v="0"/>
  </r>
  <r>
    <x v="7"/>
    <n v="24.03"/>
    <x v="4"/>
    <x v="12"/>
    <n v="289722"/>
    <x v="9"/>
    <n v="136"/>
    <x v="2"/>
    <n v="32.770000000000003"/>
    <s v="Third"/>
    <x v="0"/>
    <s v="Expired"/>
    <x v="1"/>
    <n v="124279.06"/>
    <x v="1"/>
  </r>
  <r>
    <x v="9"/>
    <n v="70.73"/>
    <x v="3"/>
    <x v="32"/>
    <n v="154443"/>
    <x v="1"/>
    <n v="300"/>
    <x v="2"/>
    <n v="42.22"/>
    <s v="Third"/>
    <x v="6"/>
    <s v="Active"/>
    <x v="1"/>
    <n v="66706.710000000006"/>
    <x v="0"/>
  </r>
  <r>
    <x v="6"/>
    <n v="23.98"/>
    <x v="0"/>
    <x v="39"/>
    <n v="373138"/>
    <x v="6"/>
    <n v="829"/>
    <x v="0"/>
    <n v="87.79"/>
    <s v="First"/>
    <x v="9"/>
    <s v="Not Available"/>
    <x v="0"/>
    <n v="217398.32"/>
    <x v="1"/>
  </r>
  <r>
    <x v="9"/>
    <n v="49.73"/>
    <x v="7"/>
    <x v="28"/>
    <n v="144549"/>
    <x v="8"/>
    <n v="534"/>
    <x v="0"/>
    <n v="69.27"/>
    <s v="Third"/>
    <x v="9"/>
    <s v="Active"/>
    <x v="1"/>
    <n v="89849.38"/>
    <x v="2"/>
  </r>
  <r>
    <x v="2"/>
    <n v="8.7799999999999994"/>
    <x v="4"/>
    <x v="4"/>
    <n v="141203"/>
    <x v="5"/>
    <n v="697"/>
    <x v="0"/>
    <n v="83.03"/>
    <s v="First"/>
    <x v="5"/>
    <s v="Expired"/>
    <x v="0"/>
    <n v="62761.06"/>
    <x v="3"/>
  </r>
  <r>
    <x v="0"/>
    <n v="29.33"/>
    <x v="6"/>
    <x v="33"/>
    <n v="125179"/>
    <x v="4"/>
    <n v="593"/>
    <x v="1"/>
    <n v="96.29"/>
    <s v="First"/>
    <x v="0"/>
    <s v="Expired"/>
    <x v="1"/>
    <n v="54536.15"/>
    <x v="0"/>
  </r>
  <r>
    <x v="6"/>
    <n v="35.869999999999997"/>
    <x v="4"/>
    <x v="18"/>
    <n v="304479"/>
    <x v="9"/>
    <n v="533"/>
    <x v="1"/>
    <n v="82.44"/>
    <s v="First"/>
    <x v="1"/>
    <s v="Active"/>
    <x v="0"/>
    <n v="215546.53"/>
    <x v="0"/>
  </r>
  <r>
    <x v="3"/>
    <n v="31.61"/>
    <x v="2"/>
    <x v="8"/>
    <n v="204506"/>
    <x v="6"/>
    <n v="800"/>
    <x v="1"/>
    <n v="66.38"/>
    <s v="First"/>
    <x v="9"/>
    <s v="Expired"/>
    <x v="0"/>
    <n v="94189.04"/>
    <x v="0"/>
  </r>
  <r>
    <x v="1"/>
    <n v="21.89"/>
    <x v="2"/>
    <x v="34"/>
    <n v="296803"/>
    <x v="0"/>
    <n v="836"/>
    <x v="1"/>
    <n v="77.91"/>
    <s v="Second"/>
    <x v="1"/>
    <s v="Not Available"/>
    <x v="1"/>
    <n v="124226.83"/>
    <x v="3"/>
  </r>
  <r>
    <x v="8"/>
    <n v="28.4"/>
    <x v="7"/>
    <x v="23"/>
    <n v="319880"/>
    <x v="4"/>
    <n v="442"/>
    <x v="0"/>
    <n v="92.95"/>
    <s v="First"/>
    <x v="0"/>
    <s v="Not Available"/>
    <x v="0"/>
    <n v="178848.91"/>
    <x v="0"/>
  </r>
  <r>
    <x v="3"/>
    <n v="8.44"/>
    <x v="5"/>
    <x v="13"/>
    <n v="363140"/>
    <x v="9"/>
    <n v="937"/>
    <x v="1"/>
    <n v="81.430000000000007"/>
    <s v="Second"/>
    <x v="1"/>
    <s v="Active"/>
    <x v="1"/>
    <n v="149775.84"/>
    <x v="1"/>
  </r>
  <r>
    <x v="1"/>
    <n v="39.450000000000003"/>
    <x v="2"/>
    <x v="2"/>
    <n v="176197"/>
    <x v="3"/>
    <n v="101"/>
    <x v="2"/>
    <n v="45.81"/>
    <s v="Third"/>
    <x v="4"/>
    <s v="Active"/>
    <x v="1"/>
    <n v="120012.8"/>
    <x v="2"/>
  </r>
  <r>
    <x v="2"/>
    <n v="44.65"/>
    <x v="3"/>
    <x v="7"/>
    <n v="369662"/>
    <x v="0"/>
    <n v="310"/>
    <x v="0"/>
    <n v="60.72"/>
    <s v="Second"/>
    <x v="4"/>
    <s v="Active"/>
    <x v="1"/>
    <n v="294445.55"/>
    <x v="2"/>
  </r>
  <r>
    <x v="9"/>
    <n v="34.909999999999997"/>
    <x v="2"/>
    <x v="27"/>
    <n v="68452"/>
    <x v="9"/>
    <n v="512"/>
    <x v="0"/>
    <n v="64.09"/>
    <s v="Third"/>
    <x v="0"/>
    <s v="Not Available"/>
    <x v="1"/>
    <n v="28734.28"/>
    <x v="2"/>
  </r>
  <r>
    <x v="1"/>
    <n v="44.83"/>
    <x v="4"/>
    <x v="18"/>
    <n v="289838"/>
    <x v="3"/>
    <n v="921"/>
    <x v="1"/>
    <n v="77.290000000000006"/>
    <s v="First"/>
    <x v="4"/>
    <s v="Expired"/>
    <x v="0"/>
    <n v="230502.82"/>
    <x v="0"/>
  </r>
  <r>
    <x v="3"/>
    <n v="18.98"/>
    <x v="1"/>
    <x v="37"/>
    <n v="231909"/>
    <x v="1"/>
    <n v="941"/>
    <x v="2"/>
    <n v="30"/>
    <s v="Third"/>
    <x v="1"/>
    <s v="Active"/>
    <x v="1"/>
    <n v="117063.6"/>
    <x v="0"/>
  </r>
  <r>
    <x v="2"/>
    <n v="62.19"/>
    <x v="5"/>
    <x v="5"/>
    <n v="240011"/>
    <x v="2"/>
    <n v="378"/>
    <x v="0"/>
    <n v="91.12"/>
    <s v="Second"/>
    <x v="1"/>
    <s v="Expired"/>
    <x v="0"/>
    <n v="98939.03"/>
    <x v="3"/>
  </r>
  <r>
    <x v="1"/>
    <n v="11.02"/>
    <x v="7"/>
    <x v="23"/>
    <n v="375933"/>
    <x v="2"/>
    <n v="628"/>
    <x v="2"/>
    <n v="53.86"/>
    <s v="Second"/>
    <x v="2"/>
    <s v="Not Available"/>
    <x v="1"/>
    <n v="216315.83"/>
    <x v="3"/>
  </r>
  <r>
    <x v="1"/>
    <n v="69.25"/>
    <x v="2"/>
    <x v="8"/>
    <n v="165913"/>
    <x v="7"/>
    <n v="390"/>
    <x v="2"/>
    <n v="53.95"/>
    <s v="First"/>
    <x v="7"/>
    <s v="Not Available"/>
    <x v="0"/>
    <n v="99788.62"/>
    <x v="0"/>
  </r>
  <r>
    <x v="8"/>
    <n v="16.98"/>
    <x v="4"/>
    <x v="22"/>
    <n v="373606"/>
    <x v="0"/>
    <n v="823"/>
    <x v="2"/>
    <n v="58.73"/>
    <s v="Third"/>
    <x v="4"/>
    <s v="Expired"/>
    <x v="1"/>
    <n v="175930.62"/>
    <x v="2"/>
  </r>
  <r>
    <x v="9"/>
    <n v="36.479999999999997"/>
    <x v="7"/>
    <x v="30"/>
    <n v="65211"/>
    <x v="2"/>
    <n v="131"/>
    <x v="2"/>
    <n v="28.89"/>
    <s v="Second"/>
    <x v="2"/>
    <s v="Expired"/>
    <x v="0"/>
    <n v="41192.83"/>
    <x v="1"/>
  </r>
  <r>
    <x v="9"/>
    <n v="15.93"/>
    <x v="1"/>
    <x v="25"/>
    <n v="297971"/>
    <x v="9"/>
    <n v="742"/>
    <x v="1"/>
    <n v="64.040000000000006"/>
    <s v="Second"/>
    <x v="0"/>
    <s v="Expired"/>
    <x v="0"/>
    <n v="121660.47"/>
    <x v="0"/>
  </r>
  <r>
    <x v="4"/>
    <n v="20.8"/>
    <x v="0"/>
    <x v="39"/>
    <n v="329320"/>
    <x v="4"/>
    <n v="311"/>
    <x v="1"/>
    <n v="72.47"/>
    <s v="First"/>
    <x v="0"/>
    <s v="Active"/>
    <x v="1"/>
    <n v="168647.7"/>
    <x v="0"/>
  </r>
  <r>
    <x v="2"/>
    <n v="62.81"/>
    <x v="4"/>
    <x v="12"/>
    <n v="115096"/>
    <x v="3"/>
    <n v="996"/>
    <x v="0"/>
    <n v="89.44"/>
    <s v="Second"/>
    <x v="1"/>
    <s v="Expired"/>
    <x v="1"/>
    <n v="76685.47"/>
    <x v="3"/>
  </r>
  <r>
    <x v="6"/>
    <n v="54.09"/>
    <x v="2"/>
    <x v="38"/>
    <n v="230249"/>
    <x v="7"/>
    <n v="608"/>
    <x v="2"/>
    <n v="26.49"/>
    <s v="Second"/>
    <x v="4"/>
    <s v="Expired"/>
    <x v="1"/>
    <n v="155779.5"/>
    <x v="2"/>
  </r>
  <r>
    <x v="1"/>
    <n v="12.84"/>
    <x v="7"/>
    <x v="28"/>
    <n v="326902"/>
    <x v="4"/>
    <n v="425"/>
    <x v="2"/>
    <n v="29.73"/>
    <s v="Third"/>
    <x v="0"/>
    <s v="Not Available"/>
    <x v="1"/>
    <n v="160470.56"/>
    <x v="0"/>
  </r>
  <r>
    <x v="5"/>
    <n v="63.96"/>
    <x v="1"/>
    <x v="25"/>
    <n v="371831"/>
    <x v="5"/>
    <n v="940"/>
    <x v="2"/>
    <n v="40.21"/>
    <s v="Third"/>
    <x v="9"/>
    <s v="Active"/>
    <x v="0"/>
    <n v="250779.09"/>
    <x v="0"/>
  </r>
  <r>
    <x v="9"/>
    <n v="16.149999999999999"/>
    <x v="1"/>
    <x v="26"/>
    <n v="366058"/>
    <x v="0"/>
    <n v="960"/>
    <x v="2"/>
    <n v="44.27"/>
    <s v="Third"/>
    <x v="0"/>
    <s v="Active"/>
    <x v="1"/>
    <n v="244179.32"/>
    <x v="1"/>
  </r>
  <r>
    <x v="0"/>
    <n v="38.909999999999997"/>
    <x v="3"/>
    <x v="14"/>
    <n v="123241"/>
    <x v="8"/>
    <n v="248"/>
    <x v="2"/>
    <n v="28.83"/>
    <s v="First"/>
    <x v="8"/>
    <s v="Expired"/>
    <x v="1"/>
    <n v="52372.03"/>
    <x v="3"/>
  </r>
  <r>
    <x v="1"/>
    <n v="11.58"/>
    <x v="4"/>
    <x v="22"/>
    <n v="91362"/>
    <x v="7"/>
    <n v="140"/>
    <x v="1"/>
    <n v="66.959999999999994"/>
    <s v="Second"/>
    <x v="7"/>
    <s v="Expired"/>
    <x v="1"/>
    <n v="52762.97"/>
    <x v="0"/>
  </r>
  <r>
    <x v="9"/>
    <n v="39.200000000000003"/>
    <x v="6"/>
    <x v="10"/>
    <n v="237227"/>
    <x v="0"/>
    <n v="464"/>
    <x v="1"/>
    <n v="67.900000000000006"/>
    <s v="Third"/>
    <x v="4"/>
    <s v="Not Available"/>
    <x v="1"/>
    <n v="178216.94"/>
    <x v="2"/>
  </r>
  <r>
    <x v="8"/>
    <n v="76.349999999999994"/>
    <x v="1"/>
    <x v="26"/>
    <n v="319567"/>
    <x v="8"/>
    <n v="371"/>
    <x v="2"/>
    <n v="59.87"/>
    <s v="First"/>
    <x v="8"/>
    <s v="Not Available"/>
    <x v="1"/>
    <n v="222403.64"/>
    <x v="3"/>
  </r>
  <r>
    <x v="2"/>
    <n v="26.41"/>
    <x v="0"/>
    <x v="6"/>
    <n v="236263"/>
    <x v="5"/>
    <n v="995"/>
    <x v="2"/>
    <n v="38.86"/>
    <s v="First"/>
    <x v="5"/>
    <s v="Active"/>
    <x v="1"/>
    <n v="174316.99"/>
    <x v="0"/>
  </r>
  <r>
    <x v="0"/>
    <n v="60.66"/>
    <x v="3"/>
    <x v="14"/>
    <n v="164397"/>
    <x v="4"/>
    <n v="636"/>
    <x v="0"/>
    <n v="91.71"/>
    <s v="Third"/>
    <x v="0"/>
    <s v="Active"/>
    <x v="0"/>
    <n v="99215.22"/>
    <x v="0"/>
  </r>
  <r>
    <x v="2"/>
    <n v="62.33"/>
    <x v="2"/>
    <x v="8"/>
    <n v="279216"/>
    <x v="7"/>
    <n v="455"/>
    <x v="2"/>
    <n v="56.55"/>
    <s v="Second"/>
    <x v="6"/>
    <s v="Expired"/>
    <x v="0"/>
    <n v="193381.18"/>
    <x v="1"/>
  </r>
  <r>
    <x v="2"/>
    <n v="45.25"/>
    <x v="6"/>
    <x v="21"/>
    <n v="171767"/>
    <x v="1"/>
    <n v="684"/>
    <x v="0"/>
    <n v="95.47"/>
    <s v="First"/>
    <x v="6"/>
    <s v="Active"/>
    <x v="0"/>
    <n v="83610.100000000006"/>
    <x v="3"/>
  </r>
  <r>
    <x v="8"/>
    <n v="33.14"/>
    <x v="6"/>
    <x v="24"/>
    <n v="174611"/>
    <x v="9"/>
    <n v="353"/>
    <x v="2"/>
    <n v="35.42"/>
    <s v="Third"/>
    <x v="0"/>
    <s v="Not Available"/>
    <x v="0"/>
    <n v="128154.49"/>
    <x v="3"/>
  </r>
  <r>
    <x v="4"/>
    <n v="78.150000000000006"/>
    <x v="5"/>
    <x v="5"/>
    <n v="321620"/>
    <x v="4"/>
    <n v="435"/>
    <x v="1"/>
    <n v="85.93"/>
    <s v="Third"/>
    <x v="0"/>
    <s v="Expired"/>
    <x v="1"/>
    <n v="221041.13"/>
    <x v="1"/>
  </r>
  <r>
    <x v="1"/>
    <n v="23.73"/>
    <x v="5"/>
    <x v="9"/>
    <n v="156299"/>
    <x v="9"/>
    <n v="743"/>
    <x v="1"/>
    <n v="86.52"/>
    <s v="First"/>
    <x v="1"/>
    <s v="Expired"/>
    <x v="0"/>
    <n v="76825.47"/>
    <x v="3"/>
  </r>
  <r>
    <x v="1"/>
    <n v="30.14"/>
    <x v="3"/>
    <x v="3"/>
    <n v="125149"/>
    <x v="4"/>
    <n v="417"/>
    <x v="2"/>
    <n v="33.049999999999997"/>
    <s v="First"/>
    <x v="0"/>
    <s v="Expired"/>
    <x v="1"/>
    <n v="56251.7"/>
    <x v="1"/>
  </r>
  <r>
    <x v="3"/>
    <n v="6.61"/>
    <x v="6"/>
    <x v="33"/>
    <n v="209659"/>
    <x v="7"/>
    <n v="111"/>
    <x v="1"/>
    <n v="64.52"/>
    <s v="Second"/>
    <x v="0"/>
    <s v="Expired"/>
    <x v="1"/>
    <n v="164100.93"/>
    <x v="3"/>
  </r>
  <r>
    <x v="9"/>
    <n v="66.599999999999994"/>
    <x v="3"/>
    <x v="32"/>
    <n v="289200"/>
    <x v="7"/>
    <n v="858"/>
    <x v="2"/>
    <n v="48.22"/>
    <s v="Third"/>
    <x v="0"/>
    <s v="Active"/>
    <x v="1"/>
    <n v="192885.36"/>
    <x v="3"/>
  </r>
  <r>
    <x v="3"/>
    <n v="41.92"/>
    <x v="0"/>
    <x v="35"/>
    <n v="275740"/>
    <x v="1"/>
    <n v="836"/>
    <x v="2"/>
    <n v="44.46"/>
    <s v="Second"/>
    <x v="4"/>
    <s v="Active"/>
    <x v="1"/>
    <n v="201074.96"/>
    <x v="1"/>
  </r>
  <r>
    <x v="3"/>
    <n v="23.39"/>
    <x v="1"/>
    <x v="25"/>
    <n v="333647"/>
    <x v="8"/>
    <n v="640"/>
    <x v="1"/>
    <n v="61.13"/>
    <s v="First"/>
    <x v="8"/>
    <s v="Active"/>
    <x v="1"/>
    <n v="148289.20000000001"/>
    <x v="1"/>
  </r>
  <r>
    <x v="0"/>
    <n v="35.49"/>
    <x v="1"/>
    <x v="37"/>
    <n v="222256"/>
    <x v="2"/>
    <n v="523"/>
    <x v="2"/>
    <n v="25.87"/>
    <s v="First"/>
    <x v="3"/>
    <s v="Expired"/>
    <x v="1"/>
    <n v="126413.98"/>
    <x v="3"/>
  </r>
  <r>
    <x v="3"/>
    <n v="8"/>
    <x v="1"/>
    <x v="26"/>
    <n v="177133"/>
    <x v="0"/>
    <n v="159"/>
    <x v="2"/>
    <n v="35.74"/>
    <s v="Third"/>
    <x v="4"/>
    <s v="Expired"/>
    <x v="0"/>
    <n v="107142.72"/>
    <x v="0"/>
  </r>
  <r>
    <x v="1"/>
    <n v="17.260000000000002"/>
    <x v="6"/>
    <x v="33"/>
    <n v="386863"/>
    <x v="4"/>
    <n v="141"/>
    <x v="0"/>
    <n v="86.95"/>
    <s v="Third"/>
    <x v="0"/>
    <s v="Expired"/>
    <x v="1"/>
    <n v="275299.5"/>
    <x v="0"/>
  </r>
  <r>
    <x v="6"/>
    <n v="40.880000000000003"/>
    <x v="1"/>
    <x v="25"/>
    <n v="230039"/>
    <x v="5"/>
    <n v="779"/>
    <x v="0"/>
    <n v="67.8"/>
    <s v="Third"/>
    <x v="5"/>
    <s v="Not Available"/>
    <x v="0"/>
    <n v="121183.33"/>
    <x v="3"/>
  </r>
  <r>
    <x v="6"/>
    <n v="33.53"/>
    <x v="3"/>
    <x v="32"/>
    <n v="283961"/>
    <x v="2"/>
    <n v="994"/>
    <x v="0"/>
    <n v="68.77"/>
    <s v="Third"/>
    <x v="0"/>
    <s v="Not Available"/>
    <x v="0"/>
    <n v="126589.58"/>
    <x v="2"/>
  </r>
  <r>
    <x v="9"/>
    <n v="72.459999999999994"/>
    <x v="5"/>
    <x v="20"/>
    <n v="397523"/>
    <x v="0"/>
    <n v="119"/>
    <x v="1"/>
    <n v="97.64"/>
    <s v="Third"/>
    <x v="1"/>
    <s v="Expired"/>
    <x v="1"/>
    <n v="202843.9"/>
    <x v="0"/>
  </r>
  <r>
    <x v="3"/>
    <n v="22.39"/>
    <x v="0"/>
    <x v="6"/>
    <n v="156949"/>
    <x v="7"/>
    <n v="786"/>
    <x v="2"/>
    <n v="36.36"/>
    <s v="Second"/>
    <x v="0"/>
    <s v="Expired"/>
    <x v="1"/>
    <n v="114892.89"/>
    <x v="3"/>
  </r>
  <r>
    <x v="5"/>
    <n v="62.42"/>
    <x v="3"/>
    <x v="3"/>
    <n v="169034"/>
    <x v="2"/>
    <n v="334"/>
    <x v="1"/>
    <n v="71.959999999999994"/>
    <s v="First"/>
    <x v="3"/>
    <s v="Active"/>
    <x v="0"/>
    <n v="77986.94"/>
    <x v="3"/>
  </r>
  <r>
    <x v="3"/>
    <n v="59.28"/>
    <x v="2"/>
    <x v="8"/>
    <n v="146724"/>
    <x v="5"/>
    <n v="562"/>
    <x v="2"/>
    <n v="38.44"/>
    <s v="First"/>
    <x v="5"/>
    <s v="Not Available"/>
    <x v="0"/>
    <n v="62951.42"/>
    <x v="3"/>
  </r>
  <r>
    <x v="5"/>
    <n v="64.16"/>
    <x v="1"/>
    <x v="37"/>
    <n v="229448"/>
    <x v="3"/>
    <n v="208"/>
    <x v="1"/>
    <n v="96.05"/>
    <s v="First"/>
    <x v="4"/>
    <s v="Active"/>
    <x v="1"/>
    <n v="100507.12"/>
    <x v="3"/>
  </r>
  <r>
    <x v="5"/>
    <n v="11.46"/>
    <x v="7"/>
    <x v="28"/>
    <n v="293335"/>
    <x v="8"/>
    <n v="846"/>
    <x v="0"/>
    <n v="68.42"/>
    <s v="Third"/>
    <x v="9"/>
    <s v="Expired"/>
    <x v="0"/>
    <n v="232158.42"/>
    <x v="1"/>
  </r>
  <r>
    <x v="0"/>
    <n v="38.67"/>
    <x v="0"/>
    <x v="39"/>
    <n v="157300"/>
    <x v="8"/>
    <n v="346"/>
    <x v="2"/>
    <n v="38.53"/>
    <s v="First"/>
    <x v="8"/>
    <s v="Active"/>
    <x v="1"/>
    <n v="103145.63"/>
    <x v="0"/>
  </r>
  <r>
    <x v="2"/>
    <n v="71.83"/>
    <x v="3"/>
    <x v="32"/>
    <n v="86938"/>
    <x v="3"/>
    <n v="930"/>
    <x v="0"/>
    <n v="61.21"/>
    <s v="First"/>
    <x v="4"/>
    <s v="Not Available"/>
    <x v="1"/>
    <n v="44689.35"/>
    <x v="0"/>
  </r>
  <r>
    <x v="5"/>
    <n v="25.04"/>
    <x v="4"/>
    <x v="16"/>
    <n v="131767"/>
    <x v="7"/>
    <n v="735"/>
    <x v="0"/>
    <n v="87.29"/>
    <s v="First"/>
    <x v="7"/>
    <s v="Expired"/>
    <x v="1"/>
    <n v="85411.83"/>
    <x v="0"/>
  </r>
  <r>
    <x v="7"/>
    <n v="27.3"/>
    <x v="6"/>
    <x v="31"/>
    <n v="138742"/>
    <x v="1"/>
    <n v="274"/>
    <x v="1"/>
    <n v="95.15"/>
    <s v="Second"/>
    <x v="0"/>
    <s v="Active"/>
    <x v="1"/>
    <n v="69292.600000000006"/>
    <x v="2"/>
  </r>
  <r>
    <x v="7"/>
    <n v="38.020000000000003"/>
    <x v="1"/>
    <x v="25"/>
    <n v="218166"/>
    <x v="4"/>
    <n v="447"/>
    <x v="0"/>
    <n v="86.71"/>
    <s v="First"/>
    <x v="0"/>
    <s v="Not Available"/>
    <x v="0"/>
    <n v="87678.47"/>
    <x v="3"/>
  </r>
  <r>
    <x v="2"/>
    <n v="32.68"/>
    <x v="4"/>
    <x v="4"/>
    <n v="372894"/>
    <x v="8"/>
    <n v="133"/>
    <x v="1"/>
    <n v="95.54"/>
    <s v="First"/>
    <x v="8"/>
    <s v="Expired"/>
    <x v="1"/>
    <n v="239204.24"/>
    <x v="1"/>
  </r>
  <r>
    <x v="2"/>
    <n v="32.07"/>
    <x v="6"/>
    <x v="33"/>
    <n v="247666"/>
    <x v="9"/>
    <n v="705"/>
    <x v="1"/>
    <n v="91.13"/>
    <s v="Second"/>
    <x v="0"/>
    <s v="Expired"/>
    <x v="1"/>
    <n v="120051.15"/>
    <x v="1"/>
  </r>
  <r>
    <x v="8"/>
    <n v="72.209999999999994"/>
    <x v="1"/>
    <x v="1"/>
    <n v="356475"/>
    <x v="6"/>
    <n v="931"/>
    <x v="2"/>
    <n v="37.42"/>
    <s v="First"/>
    <x v="9"/>
    <s v="Active"/>
    <x v="1"/>
    <n v="195682.9"/>
    <x v="1"/>
  </r>
  <r>
    <x v="4"/>
    <n v="17.25"/>
    <x v="3"/>
    <x v="7"/>
    <n v="366555"/>
    <x v="5"/>
    <n v="248"/>
    <x v="2"/>
    <n v="45.51"/>
    <s v="Third"/>
    <x v="3"/>
    <s v="Not Available"/>
    <x v="1"/>
    <n v="158581.13"/>
    <x v="1"/>
  </r>
  <r>
    <x v="7"/>
    <n v="5.13"/>
    <x v="7"/>
    <x v="28"/>
    <n v="173711"/>
    <x v="0"/>
    <n v="647"/>
    <x v="2"/>
    <n v="52.5"/>
    <s v="Third"/>
    <x v="1"/>
    <s v="Not Available"/>
    <x v="1"/>
    <n v="126811.11"/>
    <x v="3"/>
  </r>
  <r>
    <x v="2"/>
    <n v="33.33"/>
    <x v="7"/>
    <x v="36"/>
    <n v="308938"/>
    <x v="1"/>
    <n v="331"/>
    <x v="2"/>
    <n v="36.950000000000003"/>
    <s v="Second"/>
    <x v="1"/>
    <s v="Active"/>
    <x v="0"/>
    <n v="146890.35999999999"/>
    <x v="2"/>
  </r>
  <r>
    <x v="0"/>
    <n v="24.82"/>
    <x v="7"/>
    <x v="23"/>
    <n v="385958"/>
    <x v="2"/>
    <n v="541"/>
    <x v="0"/>
    <n v="82.03"/>
    <s v="First"/>
    <x v="3"/>
    <s v="Active"/>
    <x v="1"/>
    <n v="261453.38"/>
    <x v="1"/>
  </r>
  <r>
    <x v="0"/>
    <n v="45.38"/>
    <x v="2"/>
    <x v="2"/>
    <n v="80238"/>
    <x v="0"/>
    <n v="917"/>
    <x v="2"/>
    <n v="36.869999999999997"/>
    <s v="Third"/>
    <x v="2"/>
    <s v="Active"/>
    <x v="0"/>
    <n v="48311.05"/>
    <x v="1"/>
  </r>
  <r>
    <x v="0"/>
    <n v="27.09"/>
    <x v="1"/>
    <x v="26"/>
    <n v="92858"/>
    <x v="9"/>
    <n v="661"/>
    <x v="2"/>
    <n v="50.2"/>
    <s v="Second"/>
    <x v="0"/>
    <s v="Expired"/>
    <x v="1"/>
    <n v="48181.67"/>
    <x v="2"/>
  </r>
  <r>
    <x v="7"/>
    <n v="60.63"/>
    <x v="2"/>
    <x v="2"/>
    <n v="166294"/>
    <x v="8"/>
    <n v="604"/>
    <x v="1"/>
    <n v="68.55"/>
    <s v="Third"/>
    <x v="0"/>
    <s v="Active"/>
    <x v="0"/>
    <n v="67760.17"/>
    <x v="3"/>
  </r>
  <r>
    <x v="6"/>
    <n v="27.32"/>
    <x v="0"/>
    <x v="29"/>
    <n v="250535"/>
    <x v="9"/>
    <n v="553"/>
    <x v="1"/>
    <n v="69.430000000000007"/>
    <s v="First"/>
    <x v="1"/>
    <s v="Expired"/>
    <x v="0"/>
    <n v="176857.94"/>
    <x v="1"/>
  </r>
  <r>
    <x v="4"/>
    <n v="73.790000000000006"/>
    <x v="3"/>
    <x v="7"/>
    <n v="51193"/>
    <x v="6"/>
    <n v="221"/>
    <x v="2"/>
    <n v="59.74"/>
    <s v="Third"/>
    <x v="6"/>
    <s v="Not Available"/>
    <x v="1"/>
    <n v="24866.26"/>
    <x v="1"/>
  </r>
  <r>
    <x v="0"/>
    <n v="28.25"/>
    <x v="2"/>
    <x v="34"/>
    <n v="140088"/>
    <x v="2"/>
    <n v="861"/>
    <x v="2"/>
    <n v="26.62"/>
    <s v="First"/>
    <x v="3"/>
    <s v="Active"/>
    <x v="0"/>
    <n v="96194.8"/>
    <x v="3"/>
  </r>
  <r>
    <x v="2"/>
    <n v="54.97"/>
    <x v="5"/>
    <x v="5"/>
    <n v="360890"/>
    <x v="2"/>
    <n v="440"/>
    <x v="1"/>
    <n v="74.83"/>
    <s v="Second"/>
    <x v="0"/>
    <s v="Active"/>
    <x v="0"/>
    <n v="266171.86"/>
    <x v="0"/>
  </r>
  <r>
    <x v="2"/>
    <n v="5.41"/>
    <x v="7"/>
    <x v="17"/>
    <n v="352157"/>
    <x v="8"/>
    <n v="826"/>
    <x v="0"/>
    <n v="77.86"/>
    <s v="Second"/>
    <x v="4"/>
    <s v="Expired"/>
    <x v="0"/>
    <n v="226885.87"/>
    <x v="2"/>
  </r>
  <r>
    <x v="5"/>
    <n v="39.909999999999997"/>
    <x v="3"/>
    <x v="14"/>
    <n v="76063"/>
    <x v="0"/>
    <n v="990"/>
    <x v="1"/>
    <n v="74.819999999999993"/>
    <s v="Second"/>
    <x v="1"/>
    <s v="Active"/>
    <x v="0"/>
    <n v="43660.04"/>
    <x v="0"/>
  </r>
  <r>
    <x v="8"/>
    <n v="50.89"/>
    <x v="0"/>
    <x v="35"/>
    <n v="349144"/>
    <x v="4"/>
    <n v="281"/>
    <x v="2"/>
    <n v="49.26"/>
    <s v="Second"/>
    <x v="0"/>
    <s v="Expired"/>
    <x v="0"/>
    <n v="198046.45"/>
    <x v="1"/>
  </r>
  <r>
    <x v="4"/>
    <n v="56.31"/>
    <x v="6"/>
    <x v="33"/>
    <n v="83183"/>
    <x v="0"/>
    <n v="562"/>
    <x v="2"/>
    <n v="33.19"/>
    <s v="First"/>
    <x v="2"/>
    <s v="Expired"/>
    <x v="1"/>
    <n v="50018.25"/>
    <x v="3"/>
  </r>
  <r>
    <x v="4"/>
    <n v="13.51"/>
    <x v="2"/>
    <x v="38"/>
    <n v="171696"/>
    <x v="4"/>
    <n v="402"/>
    <x v="1"/>
    <n v="93.14"/>
    <s v="Third"/>
    <x v="0"/>
    <s v="Expired"/>
    <x v="0"/>
    <n v="90657.63"/>
    <x v="2"/>
  </r>
  <r>
    <x v="1"/>
    <n v="15.81"/>
    <x v="6"/>
    <x v="21"/>
    <n v="80131"/>
    <x v="4"/>
    <n v="174"/>
    <x v="0"/>
    <n v="79.89"/>
    <s v="Second"/>
    <x v="0"/>
    <s v="Active"/>
    <x v="1"/>
    <n v="42504.27"/>
    <x v="0"/>
  </r>
  <r>
    <x v="5"/>
    <n v="26.87"/>
    <x v="1"/>
    <x v="1"/>
    <n v="360243"/>
    <x v="7"/>
    <n v="330"/>
    <x v="0"/>
    <n v="61.84"/>
    <s v="Second"/>
    <x v="6"/>
    <s v="Expired"/>
    <x v="0"/>
    <n v="147619.42000000001"/>
    <x v="2"/>
  </r>
  <r>
    <x v="3"/>
    <n v="64.52"/>
    <x v="2"/>
    <x v="8"/>
    <n v="55315"/>
    <x v="6"/>
    <n v="820"/>
    <x v="0"/>
    <n v="65.12"/>
    <s v="First"/>
    <x v="9"/>
    <s v="Expired"/>
    <x v="1"/>
    <n v="27110.59"/>
    <x v="3"/>
  </r>
  <r>
    <x v="3"/>
    <n v="41.26"/>
    <x v="5"/>
    <x v="5"/>
    <n v="324389"/>
    <x v="8"/>
    <n v="312"/>
    <x v="1"/>
    <n v="96.2"/>
    <s v="Second"/>
    <x v="7"/>
    <s v="Active"/>
    <x v="1"/>
    <n v="237252.24"/>
    <x v="1"/>
  </r>
  <r>
    <x v="9"/>
    <n v="6.65"/>
    <x v="4"/>
    <x v="16"/>
    <n v="164432"/>
    <x v="3"/>
    <n v="421"/>
    <x v="0"/>
    <n v="83.55"/>
    <s v="Third"/>
    <x v="1"/>
    <s v="Expired"/>
    <x v="1"/>
    <n v="121011.49"/>
    <x v="0"/>
  </r>
  <r>
    <x v="7"/>
    <n v="19.760000000000002"/>
    <x v="6"/>
    <x v="10"/>
    <n v="121750"/>
    <x v="4"/>
    <n v="640"/>
    <x v="2"/>
    <n v="59.58"/>
    <s v="First"/>
    <x v="0"/>
    <s v="Expired"/>
    <x v="0"/>
    <n v="57579.85"/>
    <x v="0"/>
  </r>
  <r>
    <x v="8"/>
    <n v="16.54"/>
    <x v="6"/>
    <x v="10"/>
    <n v="392052"/>
    <x v="9"/>
    <n v="144"/>
    <x v="0"/>
    <n v="92.14"/>
    <s v="First"/>
    <x v="1"/>
    <s v="Active"/>
    <x v="1"/>
    <n v="239108.04"/>
    <x v="1"/>
  </r>
  <r>
    <x v="7"/>
    <n v="58.39"/>
    <x v="6"/>
    <x v="21"/>
    <n v="197810"/>
    <x v="5"/>
    <n v="533"/>
    <x v="0"/>
    <n v="91.3"/>
    <s v="Second"/>
    <x v="9"/>
    <s v="Expired"/>
    <x v="1"/>
    <n v="126364.34"/>
    <x v="0"/>
  </r>
  <r>
    <x v="3"/>
    <n v="53.2"/>
    <x v="0"/>
    <x v="0"/>
    <n v="355219"/>
    <x v="1"/>
    <n v="935"/>
    <x v="0"/>
    <n v="72.28"/>
    <s v="First"/>
    <x v="6"/>
    <s v="Active"/>
    <x v="1"/>
    <n v="231361.38"/>
    <x v="3"/>
  </r>
  <r>
    <x v="0"/>
    <n v="79.37"/>
    <x v="5"/>
    <x v="9"/>
    <n v="251977"/>
    <x v="2"/>
    <n v="951"/>
    <x v="1"/>
    <n v="89.18"/>
    <s v="Second"/>
    <x v="0"/>
    <s v="Expired"/>
    <x v="1"/>
    <n v="120289.75"/>
    <x v="3"/>
  </r>
  <r>
    <x v="1"/>
    <n v="59.89"/>
    <x v="0"/>
    <x v="35"/>
    <n v="261628"/>
    <x v="1"/>
    <n v="830"/>
    <x v="2"/>
    <n v="54.36"/>
    <s v="Second"/>
    <x v="2"/>
    <s v="Not Available"/>
    <x v="1"/>
    <n v="172684.71"/>
    <x v="3"/>
  </r>
  <r>
    <x v="7"/>
    <n v="47.3"/>
    <x v="1"/>
    <x v="19"/>
    <n v="212155"/>
    <x v="2"/>
    <n v="169"/>
    <x v="2"/>
    <n v="33.380000000000003"/>
    <s v="First"/>
    <x v="3"/>
    <s v="Not Available"/>
    <x v="0"/>
    <n v="89691.7"/>
    <x v="2"/>
  </r>
  <r>
    <x v="4"/>
    <n v="63.23"/>
    <x v="3"/>
    <x v="32"/>
    <n v="281519"/>
    <x v="2"/>
    <n v="506"/>
    <x v="0"/>
    <n v="60.61"/>
    <s v="Third"/>
    <x v="3"/>
    <s v="Expired"/>
    <x v="0"/>
    <n v="171807.84"/>
    <x v="3"/>
  </r>
  <r>
    <x v="1"/>
    <n v="39.93"/>
    <x v="3"/>
    <x v="14"/>
    <n v="294247"/>
    <x v="7"/>
    <n v="609"/>
    <x v="0"/>
    <n v="86.02"/>
    <s v="Third"/>
    <x v="2"/>
    <s v="Expired"/>
    <x v="1"/>
    <n v="209850.55"/>
    <x v="1"/>
  </r>
  <r>
    <x v="3"/>
    <n v="29.46"/>
    <x v="0"/>
    <x v="0"/>
    <n v="80061"/>
    <x v="9"/>
    <n v="499"/>
    <x v="1"/>
    <n v="71.400000000000006"/>
    <s v="Second"/>
    <x v="1"/>
    <s v="Expired"/>
    <x v="1"/>
    <n v="63627.18"/>
    <x v="1"/>
  </r>
  <r>
    <x v="6"/>
    <n v="12.98"/>
    <x v="3"/>
    <x v="11"/>
    <n v="214429"/>
    <x v="6"/>
    <n v="264"/>
    <x v="2"/>
    <n v="56.64"/>
    <s v="Second"/>
    <x v="9"/>
    <s v="Active"/>
    <x v="1"/>
    <n v="98871.11"/>
    <x v="3"/>
  </r>
  <r>
    <x v="3"/>
    <n v="56.99"/>
    <x v="2"/>
    <x v="8"/>
    <n v="298524"/>
    <x v="0"/>
    <n v="840"/>
    <x v="0"/>
    <n v="91.98"/>
    <s v="Third"/>
    <x v="4"/>
    <s v="Expired"/>
    <x v="1"/>
    <n v="183698.24"/>
    <x v="2"/>
  </r>
  <r>
    <x v="8"/>
    <n v="52.94"/>
    <x v="5"/>
    <x v="13"/>
    <n v="242638"/>
    <x v="8"/>
    <n v="288"/>
    <x v="0"/>
    <n v="72.8"/>
    <s v="First"/>
    <x v="8"/>
    <s v="Not Available"/>
    <x v="1"/>
    <n v="97602.55"/>
    <x v="2"/>
  </r>
  <r>
    <x v="6"/>
    <n v="37.93"/>
    <x v="1"/>
    <x v="26"/>
    <n v="323897"/>
    <x v="3"/>
    <n v="628"/>
    <x v="0"/>
    <n v="65.25"/>
    <s v="Second"/>
    <x v="1"/>
    <s v="Expired"/>
    <x v="0"/>
    <n v="198533.46"/>
    <x v="3"/>
  </r>
  <r>
    <x v="1"/>
    <n v="39.979999999999997"/>
    <x v="5"/>
    <x v="5"/>
    <n v="179428"/>
    <x v="2"/>
    <n v="967"/>
    <x v="1"/>
    <n v="93.34"/>
    <s v="First"/>
    <x v="3"/>
    <s v="Expired"/>
    <x v="1"/>
    <n v="86928.19"/>
    <x v="2"/>
  </r>
  <r>
    <x v="0"/>
    <n v="32.22"/>
    <x v="6"/>
    <x v="24"/>
    <n v="386768"/>
    <x v="4"/>
    <n v="768"/>
    <x v="0"/>
    <n v="84.5"/>
    <s v="Third"/>
    <x v="0"/>
    <s v="Active"/>
    <x v="0"/>
    <n v="223722.83"/>
    <x v="1"/>
  </r>
  <r>
    <x v="5"/>
    <n v="57.53"/>
    <x v="3"/>
    <x v="7"/>
    <n v="257354"/>
    <x v="5"/>
    <n v="943"/>
    <x v="2"/>
    <n v="33.19"/>
    <s v="Second"/>
    <x v="6"/>
    <s v="Expired"/>
    <x v="1"/>
    <n v="114759.45"/>
    <x v="1"/>
  </r>
  <r>
    <x v="9"/>
    <n v="72.760000000000005"/>
    <x v="3"/>
    <x v="32"/>
    <n v="290509"/>
    <x v="6"/>
    <n v="182"/>
    <x v="1"/>
    <n v="96.54"/>
    <s v="Third"/>
    <x v="2"/>
    <s v="Active"/>
    <x v="0"/>
    <n v="163183.92000000001"/>
    <x v="2"/>
  </r>
  <r>
    <x v="8"/>
    <n v="50.73"/>
    <x v="5"/>
    <x v="5"/>
    <n v="174075"/>
    <x v="1"/>
    <n v="166"/>
    <x v="1"/>
    <n v="76.81"/>
    <s v="First"/>
    <x v="6"/>
    <s v="Not Available"/>
    <x v="0"/>
    <n v="77581.509999999995"/>
    <x v="1"/>
  </r>
  <r>
    <x v="8"/>
    <n v="20.29"/>
    <x v="5"/>
    <x v="20"/>
    <n v="344886"/>
    <x v="4"/>
    <n v="332"/>
    <x v="1"/>
    <n v="76.59"/>
    <s v="Third"/>
    <x v="0"/>
    <s v="Active"/>
    <x v="0"/>
    <n v="245568.09"/>
    <x v="2"/>
  </r>
  <r>
    <x v="4"/>
    <n v="11.13"/>
    <x v="3"/>
    <x v="3"/>
    <n v="389042"/>
    <x v="3"/>
    <n v="349"/>
    <x v="1"/>
    <n v="64.67"/>
    <s v="Third"/>
    <x v="4"/>
    <s v="Expired"/>
    <x v="1"/>
    <n v="219309.1"/>
    <x v="2"/>
  </r>
  <r>
    <x v="3"/>
    <n v="29.29"/>
    <x v="7"/>
    <x v="23"/>
    <n v="96359"/>
    <x v="9"/>
    <n v="999"/>
    <x v="0"/>
    <n v="62.11"/>
    <s v="Second"/>
    <x v="0"/>
    <s v="Active"/>
    <x v="1"/>
    <n v="44187.83"/>
    <x v="0"/>
  </r>
  <r>
    <x v="6"/>
    <n v="27.77"/>
    <x v="2"/>
    <x v="2"/>
    <n v="264566"/>
    <x v="0"/>
    <n v="103"/>
    <x v="0"/>
    <n v="90.55"/>
    <s v="Third"/>
    <x v="4"/>
    <s v="Active"/>
    <x v="1"/>
    <n v="178315.22"/>
    <x v="0"/>
  </r>
  <r>
    <x v="5"/>
    <n v="46.37"/>
    <x v="4"/>
    <x v="18"/>
    <n v="71515"/>
    <x v="3"/>
    <n v="972"/>
    <x v="2"/>
    <n v="56.18"/>
    <s v="Second"/>
    <x v="4"/>
    <s v="Expired"/>
    <x v="0"/>
    <n v="36037.230000000003"/>
    <x v="2"/>
  </r>
  <r>
    <x v="5"/>
    <n v="60.98"/>
    <x v="4"/>
    <x v="22"/>
    <n v="338016"/>
    <x v="4"/>
    <n v="552"/>
    <x v="0"/>
    <n v="67.89"/>
    <s v="Second"/>
    <x v="0"/>
    <s v="Expired"/>
    <x v="1"/>
    <n v="197760.78"/>
    <x v="3"/>
  </r>
  <r>
    <x v="2"/>
    <n v="59"/>
    <x v="7"/>
    <x v="36"/>
    <n v="320191"/>
    <x v="8"/>
    <n v="909"/>
    <x v="0"/>
    <n v="75.41"/>
    <s v="Third"/>
    <x v="9"/>
    <s v="Expired"/>
    <x v="0"/>
    <n v="136273.96"/>
    <x v="0"/>
  </r>
  <r>
    <x v="7"/>
    <n v="78.849999999999994"/>
    <x v="2"/>
    <x v="8"/>
    <n v="229033"/>
    <x v="5"/>
    <n v="952"/>
    <x v="2"/>
    <n v="45.91"/>
    <s v="Second"/>
    <x v="2"/>
    <s v="Expired"/>
    <x v="0"/>
    <n v="93810.95"/>
    <x v="0"/>
  </r>
  <r>
    <x v="5"/>
    <n v="33.799999999999997"/>
    <x v="7"/>
    <x v="23"/>
    <n v="339181"/>
    <x v="5"/>
    <n v="419"/>
    <x v="1"/>
    <n v="91.75"/>
    <s v="Third"/>
    <x v="7"/>
    <s v="Not Available"/>
    <x v="1"/>
    <n v="144971.01"/>
    <x v="0"/>
  </r>
  <r>
    <x v="2"/>
    <n v="6.96"/>
    <x v="4"/>
    <x v="4"/>
    <n v="79092"/>
    <x v="5"/>
    <n v="682"/>
    <x v="2"/>
    <n v="52.15"/>
    <s v="Third"/>
    <x v="7"/>
    <s v="Expired"/>
    <x v="1"/>
    <n v="37871.519999999997"/>
    <x v="1"/>
  </r>
  <r>
    <x v="0"/>
    <n v="18.899999999999999"/>
    <x v="3"/>
    <x v="11"/>
    <n v="265722"/>
    <x v="8"/>
    <n v="419"/>
    <x v="2"/>
    <n v="25.34"/>
    <s v="Third"/>
    <x v="7"/>
    <s v="Active"/>
    <x v="1"/>
    <n v="199784.31"/>
    <x v="1"/>
  </r>
  <r>
    <x v="8"/>
    <n v="43.86"/>
    <x v="4"/>
    <x v="4"/>
    <n v="314285"/>
    <x v="6"/>
    <n v="533"/>
    <x v="1"/>
    <n v="63.39"/>
    <s v="Second"/>
    <x v="7"/>
    <s v="Not Available"/>
    <x v="0"/>
    <n v="168542.84"/>
    <x v="1"/>
  </r>
  <r>
    <x v="1"/>
    <n v="50.32"/>
    <x v="2"/>
    <x v="34"/>
    <n v="132868"/>
    <x v="6"/>
    <n v="749"/>
    <x v="2"/>
    <n v="38.36"/>
    <s v="First"/>
    <x v="9"/>
    <s v="Expired"/>
    <x v="1"/>
    <n v="78324.67"/>
    <x v="0"/>
  </r>
  <r>
    <x v="9"/>
    <n v="28.12"/>
    <x v="2"/>
    <x v="27"/>
    <n v="209468"/>
    <x v="3"/>
    <n v="999"/>
    <x v="1"/>
    <n v="93.38"/>
    <s v="First"/>
    <x v="4"/>
    <s v="Not Available"/>
    <x v="0"/>
    <n v="99332.73"/>
    <x v="2"/>
  </r>
  <r>
    <x v="6"/>
    <n v="42.83"/>
    <x v="5"/>
    <x v="15"/>
    <n v="236089"/>
    <x v="4"/>
    <n v="437"/>
    <x v="2"/>
    <n v="49.3"/>
    <s v="First"/>
    <x v="0"/>
    <s v="Not Available"/>
    <x v="0"/>
    <n v="182821.26"/>
    <x v="2"/>
  </r>
  <r>
    <x v="4"/>
    <n v="29.94"/>
    <x v="2"/>
    <x v="2"/>
    <n v="328116"/>
    <x v="2"/>
    <n v="750"/>
    <x v="1"/>
    <n v="64.77"/>
    <s v="First"/>
    <x v="3"/>
    <s v="Active"/>
    <x v="1"/>
    <n v="231908.15"/>
    <x v="3"/>
  </r>
  <r>
    <x v="5"/>
    <n v="22.31"/>
    <x v="7"/>
    <x v="28"/>
    <n v="84699"/>
    <x v="9"/>
    <n v="104"/>
    <x v="0"/>
    <n v="87.16"/>
    <s v="Third"/>
    <x v="0"/>
    <s v="Active"/>
    <x v="1"/>
    <n v="61042.96"/>
    <x v="1"/>
  </r>
  <r>
    <x v="0"/>
    <n v="29.51"/>
    <x v="5"/>
    <x v="15"/>
    <n v="120025"/>
    <x v="9"/>
    <n v="658"/>
    <x v="0"/>
    <n v="69.31"/>
    <s v="Second"/>
    <x v="1"/>
    <s v="Active"/>
    <x v="0"/>
    <n v="86848.85"/>
    <x v="1"/>
  </r>
  <r>
    <x v="1"/>
    <n v="45.9"/>
    <x v="6"/>
    <x v="21"/>
    <n v="331449"/>
    <x v="7"/>
    <n v="799"/>
    <x v="0"/>
    <n v="75.63"/>
    <s v="Third"/>
    <x v="2"/>
    <s v="Not Available"/>
    <x v="0"/>
    <n v="228166.43"/>
    <x v="1"/>
  </r>
  <r>
    <x v="8"/>
    <n v="20.55"/>
    <x v="7"/>
    <x v="23"/>
    <n v="128352"/>
    <x v="1"/>
    <n v="900"/>
    <x v="0"/>
    <n v="62.29"/>
    <s v="Third"/>
    <x v="6"/>
    <s v="Expired"/>
    <x v="0"/>
    <n v="73423.03"/>
    <x v="0"/>
  </r>
  <r>
    <x v="2"/>
    <n v="21.21"/>
    <x v="4"/>
    <x v="12"/>
    <n v="181969"/>
    <x v="6"/>
    <n v="713"/>
    <x v="2"/>
    <n v="29.14"/>
    <s v="Second"/>
    <x v="2"/>
    <s v="Not Available"/>
    <x v="1"/>
    <n v="113306.08"/>
    <x v="0"/>
  </r>
  <r>
    <x v="8"/>
    <n v="74.23"/>
    <x v="4"/>
    <x v="16"/>
    <n v="390862"/>
    <x v="5"/>
    <n v="103"/>
    <x v="1"/>
    <n v="86.39"/>
    <s v="First"/>
    <x v="5"/>
    <s v="Active"/>
    <x v="0"/>
    <n v="287779.03999999998"/>
    <x v="1"/>
  </r>
  <r>
    <x v="7"/>
    <n v="31.05"/>
    <x v="1"/>
    <x v="19"/>
    <n v="342759"/>
    <x v="8"/>
    <n v="189"/>
    <x v="2"/>
    <n v="41.43"/>
    <s v="Third"/>
    <x v="8"/>
    <s v="Expired"/>
    <x v="0"/>
    <n v="207799.07"/>
    <x v="0"/>
  </r>
  <r>
    <x v="7"/>
    <n v="62.15"/>
    <x v="1"/>
    <x v="1"/>
    <n v="178789"/>
    <x v="7"/>
    <n v="203"/>
    <x v="1"/>
    <n v="69.72"/>
    <s v="Second"/>
    <x v="3"/>
    <s v="Active"/>
    <x v="0"/>
    <n v="127521.63"/>
    <x v="0"/>
  </r>
  <r>
    <x v="9"/>
    <n v="71.64"/>
    <x v="5"/>
    <x v="15"/>
    <n v="208478"/>
    <x v="8"/>
    <n v="790"/>
    <x v="1"/>
    <n v="88.34"/>
    <s v="Third"/>
    <x v="4"/>
    <s v="Not Available"/>
    <x v="0"/>
    <n v="125221.68"/>
    <x v="2"/>
  </r>
  <r>
    <x v="0"/>
    <n v="22.62"/>
    <x v="1"/>
    <x v="26"/>
    <n v="382461"/>
    <x v="9"/>
    <n v="996"/>
    <x v="0"/>
    <n v="76.47"/>
    <s v="First"/>
    <x v="1"/>
    <s v="Expired"/>
    <x v="0"/>
    <n v="298616.86"/>
    <x v="3"/>
  </r>
  <r>
    <x v="6"/>
    <n v="26.71"/>
    <x v="5"/>
    <x v="15"/>
    <n v="82055"/>
    <x v="1"/>
    <n v="223"/>
    <x v="0"/>
    <n v="61.7"/>
    <s v="First"/>
    <x v="6"/>
    <s v="Expired"/>
    <x v="0"/>
    <n v="37552.620000000003"/>
    <x v="1"/>
  </r>
  <r>
    <x v="3"/>
    <n v="29.81"/>
    <x v="4"/>
    <x v="12"/>
    <n v="107025"/>
    <x v="0"/>
    <n v="253"/>
    <x v="2"/>
    <n v="41.83"/>
    <s v="First"/>
    <x v="2"/>
    <s v="Not Available"/>
    <x v="0"/>
    <n v="48967.29"/>
    <x v="1"/>
  </r>
  <r>
    <x v="0"/>
    <n v="61.01"/>
    <x v="6"/>
    <x v="31"/>
    <n v="150217"/>
    <x v="7"/>
    <n v="782"/>
    <x v="2"/>
    <n v="40"/>
    <s v="Second"/>
    <x v="3"/>
    <s v="Not Available"/>
    <x v="1"/>
    <n v="112525.2"/>
    <x v="0"/>
  </r>
  <r>
    <x v="0"/>
    <n v="58.57"/>
    <x v="0"/>
    <x v="6"/>
    <n v="204201"/>
    <x v="1"/>
    <n v="500"/>
    <x v="1"/>
    <n v="64.34"/>
    <s v="First"/>
    <x v="6"/>
    <s v="Not Available"/>
    <x v="0"/>
    <n v="149283.13"/>
    <x v="1"/>
  </r>
  <r>
    <x v="1"/>
    <n v="17.25"/>
    <x v="7"/>
    <x v="36"/>
    <n v="387149"/>
    <x v="6"/>
    <n v="599"/>
    <x v="1"/>
    <n v="73.069999999999993"/>
    <s v="First"/>
    <x v="9"/>
    <s v="Expired"/>
    <x v="1"/>
    <n v="201637.13"/>
    <x v="3"/>
  </r>
  <r>
    <x v="5"/>
    <n v="8.5399999999999991"/>
    <x v="2"/>
    <x v="27"/>
    <n v="345749"/>
    <x v="8"/>
    <n v="526"/>
    <x v="2"/>
    <n v="28.84"/>
    <s v="First"/>
    <x v="8"/>
    <s v="Expired"/>
    <x v="1"/>
    <n v="181175.57"/>
    <x v="2"/>
  </r>
  <r>
    <x v="0"/>
    <n v="14.7"/>
    <x v="6"/>
    <x v="24"/>
    <n v="129699"/>
    <x v="0"/>
    <n v="348"/>
    <x v="2"/>
    <n v="25.95"/>
    <s v="Third"/>
    <x v="0"/>
    <s v="Active"/>
    <x v="0"/>
    <n v="100684.27"/>
    <x v="2"/>
  </r>
  <r>
    <x v="0"/>
    <n v="12.84"/>
    <x v="5"/>
    <x v="9"/>
    <n v="243257"/>
    <x v="6"/>
    <n v="841"/>
    <x v="2"/>
    <n v="30.99"/>
    <s v="Third"/>
    <x v="1"/>
    <s v="Not Available"/>
    <x v="1"/>
    <n v="106830.33"/>
    <x v="3"/>
  </r>
  <r>
    <x v="6"/>
    <n v="5.03"/>
    <x v="3"/>
    <x v="11"/>
    <n v="100896"/>
    <x v="0"/>
    <n v="179"/>
    <x v="0"/>
    <n v="60.53"/>
    <s v="Third"/>
    <x v="1"/>
    <s v="Expired"/>
    <x v="1"/>
    <n v="55471.59"/>
    <x v="2"/>
  </r>
  <r>
    <x v="1"/>
    <n v="59.36"/>
    <x v="3"/>
    <x v="11"/>
    <n v="94497"/>
    <x v="5"/>
    <n v="483"/>
    <x v="2"/>
    <n v="35.869999999999997"/>
    <s v="First"/>
    <x v="5"/>
    <s v="Not Available"/>
    <x v="1"/>
    <n v="73273.22"/>
    <x v="0"/>
  </r>
  <r>
    <x v="4"/>
    <n v="9.58"/>
    <x v="7"/>
    <x v="36"/>
    <n v="203510"/>
    <x v="4"/>
    <n v="417"/>
    <x v="0"/>
    <n v="70.88"/>
    <s v="Second"/>
    <x v="0"/>
    <s v="Not Available"/>
    <x v="0"/>
    <n v="116561.57"/>
    <x v="1"/>
  </r>
  <r>
    <x v="1"/>
    <n v="8.85"/>
    <x v="1"/>
    <x v="37"/>
    <n v="166413"/>
    <x v="3"/>
    <n v="109"/>
    <x v="2"/>
    <n v="51.83"/>
    <s v="Third"/>
    <x v="1"/>
    <s v="Active"/>
    <x v="1"/>
    <n v="107972.2"/>
    <x v="1"/>
  </r>
  <r>
    <x v="1"/>
    <n v="19.47"/>
    <x v="1"/>
    <x v="25"/>
    <n v="389329"/>
    <x v="0"/>
    <n v="148"/>
    <x v="1"/>
    <n v="60.03"/>
    <s v="First"/>
    <x v="2"/>
    <s v="Active"/>
    <x v="1"/>
    <n v="172412.72"/>
    <x v="3"/>
  </r>
  <r>
    <x v="6"/>
    <n v="37.979999999999997"/>
    <x v="1"/>
    <x v="1"/>
    <n v="84198"/>
    <x v="8"/>
    <n v="121"/>
    <x v="2"/>
    <n v="28.77"/>
    <s v="Third"/>
    <x v="2"/>
    <s v="Expired"/>
    <x v="1"/>
    <n v="51933.91"/>
    <x v="3"/>
  </r>
  <r>
    <x v="1"/>
    <n v="13.71"/>
    <x v="1"/>
    <x v="37"/>
    <n v="303446"/>
    <x v="9"/>
    <n v="175"/>
    <x v="2"/>
    <n v="40.47"/>
    <s v="Third"/>
    <x v="1"/>
    <s v="Not Available"/>
    <x v="1"/>
    <n v="143211.99"/>
    <x v="2"/>
  </r>
  <r>
    <x v="3"/>
    <n v="17.8"/>
    <x v="3"/>
    <x v="32"/>
    <n v="347314"/>
    <x v="5"/>
    <n v="557"/>
    <x v="1"/>
    <n v="66.53"/>
    <s v="Third"/>
    <x v="0"/>
    <s v="Active"/>
    <x v="0"/>
    <n v="220202.27"/>
    <x v="0"/>
  </r>
  <r>
    <x v="9"/>
    <n v="16.059999999999999"/>
    <x v="3"/>
    <x v="7"/>
    <n v="384642"/>
    <x v="4"/>
    <n v="293"/>
    <x v="1"/>
    <n v="74.25"/>
    <s v="Third"/>
    <x v="0"/>
    <s v="Active"/>
    <x v="0"/>
    <n v="166220.22"/>
    <x v="1"/>
  </r>
  <r>
    <x v="4"/>
    <n v="69.36"/>
    <x v="6"/>
    <x v="31"/>
    <n v="375772"/>
    <x v="0"/>
    <n v="388"/>
    <x v="2"/>
    <n v="25.13"/>
    <s v="Second"/>
    <x v="1"/>
    <s v="Not Available"/>
    <x v="0"/>
    <n v="175595.17"/>
    <x v="0"/>
  </r>
  <r>
    <x v="4"/>
    <n v="73.31"/>
    <x v="5"/>
    <x v="13"/>
    <n v="347774"/>
    <x v="6"/>
    <n v="321"/>
    <x v="1"/>
    <n v="72.88"/>
    <s v="Third"/>
    <x v="6"/>
    <s v="Active"/>
    <x v="1"/>
    <n v="220350.38"/>
    <x v="1"/>
  </r>
  <r>
    <x v="3"/>
    <n v="42.48"/>
    <x v="4"/>
    <x v="4"/>
    <n v="263961"/>
    <x v="1"/>
    <n v="359"/>
    <x v="1"/>
    <n v="70.64"/>
    <s v="Third"/>
    <x v="6"/>
    <s v="Active"/>
    <x v="0"/>
    <n v="189568.03"/>
    <x v="3"/>
  </r>
  <r>
    <x v="7"/>
    <n v="79.680000000000007"/>
    <x v="1"/>
    <x v="19"/>
    <n v="232040"/>
    <x v="2"/>
    <n v="643"/>
    <x v="1"/>
    <n v="82.61"/>
    <s v="Third"/>
    <x v="2"/>
    <s v="Active"/>
    <x v="1"/>
    <n v="106156.6"/>
    <x v="1"/>
  </r>
  <r>
    <x v="2"/>
    <n v="19.190000000000001"/>
    <x v="0"/>
    <x v="29"/>
    <n v="69398"/>
    <x v="9"/>
    <n v="157"/>
    <x v="1"/>
    <n v="74.42"/>
    <s v="First"/>
    <x v="1"/>
    <s v="Expired"/>
    <x v="1"/>
    <n v="30161.91"/>
    <x v="3"/>
  </r>
  <r>
    <x v="6"/>
    <n v="8.08"/>
    <x v="4"/>
    <x v="16"/>
    <n v="270039"/>
    <x v="6"/>
    <n v="552"/>
    <x v="1"/>
    <n v="97.15"/>
    <s v="Second"/>
    <x v="1"/>
    <s v="Expired"/>
    <x v="0"/>
    <n v="122438.56"/>
    <x v="3"/>
  </r>
  <r>
    <x v="1"/>
    <n v="7.12"/>
    <x v="1"/>
    <x v="19"/>
    <n v="160282"/>
    <x v="2"/>
    <n v="981"/>
    <x v="1"/>
    <n v="71.83"/>
    <s v="Third"/>
    <x v="4"/>
    <s v="Active"/>
    <x v="1"/>
    <n v="113673.11"/>
    <x v="1"/>
  </r>
  <r>
    <x v="7"/>
    <n v="73.17"/>
    <x v="2"/>
    <x v="38"/>
    <n v="144711"/>
    <x v="7"/>
    <n v="458"/>
    <x v="1"/>
    <n v="82.55"/>
    <s v="First"/>
    <x v="7"/>
    <s v="Expired"/>
    <x v="1"/>
    <n v="58998.54"/>
    <x v="1"/>
  </r>
  <r>
    <x v="0"/>
    <n v="40.700000000000003"/>
    <x v="7"/>
    <x v="28"/>
    <n v="190116"/>
    <x v="5"/>
    <n v="313"/>
    <x v="1"/>
    <n v="89.57"/>
    <s v="Second"/>
    <x v="4"/>
    <s v="Not Available"/>
    <x v="1"/>
    <n v="133640.99"/>
    <x v="3"/>
  </r>
  <r>
    <x v="5"/>
    <n v="44.03"/>
    <x v="7"/>
    <x v="28"/>
    <n v="134473"/>
    <x v="2"/>
    <n v="634"/>
    <x v="2"/>
    <n v="47.84"/>
    <s v="Second"/>
    <x v="1"/>
    <s v="Not Available"/>
    <x v="0"/>
    <n v="104149.43"/>
    <x v="0"/>
  </r>
  <r>
    <x v="1"/>
    <n v="12.62"/>
    <x v="4"/>
    <x v="22"/>
    <n v="268680"/>
    <x v="1"/>
    <n v="217"/>
    <x v="1"/>
    <n v="81.77"/>
    <s v="Second"/>
    <x v="4"/>
    <s v="Expired"/>
    <x v="1"/>
    <n v="197363.88"/>
    <x v="1"/>
  </r>
  <r>
    <x v="8"/>
    <n v="52.82"/>
    <x v="1"/>
    <x v="26"/>
    <n v="360829"/>
    <x v="4"/>
    <n v="306"/>
    <x v="2"/>
    <n v="37.28"/>
    <s v="Third"/>
    <x v="0"/>
    <s v="Active"/>
    <x v="1"/>
    <n v="263808.52"/>
    <x v="2"/>
  </r>
  <r>
    <x v="3"/>
    <n v="9.93"/>
    <x v="1"/>
    <x v="26"/>
    <n v="395595"/>
    <x v="3"/>
    <n v="402"/>
    <x v="1"/>
    <n v="71.06"/>
    <s v="First"/>
    <x v="4"/>
    <s v="Not Available"/>
    <x v="0"/>
    <n v="223247.97"/>
    <x v="1"/>
  </r>
  <r>
    <x v="0"/>
    <n v="65.56"/>
    <x v="5"/>
    <x v="20"/>
    <n v="245211"/>
    <x v="4"/>
    <n v="228"/>
    <x v="0"/>
    <n v="65.930000000000007"/>
    <s v="Third"/>
    <x v="0"/>
    <s v="Expired"/>
    <x v="1"/>
    <n v="144955.31"/>
    <x v="2"/>
  </r>
  <r>
    <x v="5"/>
    <n v="63.99"/>
    <x v="1"/>
    <x v="26"/>
    <n v="227008"/>
    <x v="0"/>
    <n v="849"/>
    <x v="2"/>
    <n v="41.88"/>
    <s v="Second"/>
    <x v="1"/>
    <s v="Active"/>
    <x v="0"/>
    <n v="136685.10999999999"/>
    <x v="3"/>
  </r>
  <r>
    <x v="9"/>
    <n v="38.700000000000003"/>
    <x v="4"/>
    <x v="4"/>
    <n v="218069"/>
    <x v="2"/>
    <n v="561"/>
    <x v="0"/>
    <n v="61.97"/>
    <s v="Third"/>
    <x v="0"/>
    <s v="Expired"/>
    <x v="0"/>
    <n v="139930.28"/>
    <x v="3"/>
  </r>
  <r>
    <x v="7"/>
    <n v="25.03"/>
    <x v="0"/>
    <x v="35"/>
    <n v="374869"/>
    <x v="5"/>
    <n v="889"/>
    <x v="1"/>
    <n v="61.04"/>
    <s v="Second"/>
    <x v="5"/>
    <s v="Not Available"/>
    <x v="1"/>
    <n v="248313.76"/>
    <x v="3"/>
  </r>
  <r>
    <x v="0"/>
    <n v="33.69"/>
    <x v="7"/>
    <x v="36"/>
    <n v="150900"/>
    <x v="0"/>
    <n v="936"/>
    <x v="0"/>
    <n v="75.739999999999995"/>
    <s v="Second"/>
    <x v="2"/>
    <s v="Expired"/>
    <x v="0"/>
    <n v="84773.49"/>
    <x v="1"/>
  </r>
  <r>
    <x v="5"/>
    <n v="34"/>
    <x v="5"/>
    <x v="13"/>
    <n v="175304"/>
    <x v="2"/>
    <n v="662"/>
    <x v="1"/>
    <n v="68.86"/>
    <s v="Third"/>
    <x v="2"/>
    <s v="Active"/>
    <x v="1"/>
    <n v="131386.16"/>
    <x v="2"/>
  </r>
  <r>
    <x v="1"/>
    <n v="73.97"/>
    <x v="3"/>
    <x v="32"/>
    <n v="395880"/>
    <x v="5"/>
    <n v="210"/>
    <x v="1"/>
    <n v="97.76"/>
    <s v="Third"/>
    <x v="6"/>
    <s v="Expired"/>
    <x v="1"/>
    <n v="182547.34"/>
    <x v="2"/>
  </r>
  <r>
    <x v="5"/>
    <n v="45.71"/>
    <x v="6"/>
    <x v="21"/>
    <n v="301294"/>
    <x v="1"/>
    <n v="727"/>
    <x v="2"/>
    <n v="28.31"/>
    <s v="Third"/>
    <x v="4"/>
    <s v="Active"/>
    <x v="0"/>
    <n v="139149.16"/>
    <x v="3"/>
  </r>
  <r>
    <x v="7"/>
    <n v="16.84"/>
    <x v="3"/>
    <x v="11"/>
    <n v="316793"/>
    <x v="4"/>
    <n v="852"/>
    <x v="0"/>
    <n v="98.03"/>
    <s v="Second"/>
    <x v="0"/>
    <s v="Expired"/>
    <x v="1"/>
    <n v="181480.11"/>
    <x v="2"/>
  </r>
  <r>
    <x v="8"/>
    <n v="55.54"/>
    <x v="3"/>
    <x v="3"/>
    <n v="325123"/>
    <x v="6"/>
    <n v="566"/>
    <x v="2"/>
    <n v="39.700000000000003"/>
    <s v="Second"/>
    <x v="4"/>
    <s v="Not Available"/>
    <x v="0"/>
    <n v="198820.91"/>
    <x v="3"/>
  </r>
  <r>
    <x v="0"/>
    <n v="79.150000000000006"/>
    <x v="7"/>
    <x v="30"/>
    <n v="363784"/>
    <x v="6"/>
    <n v="189"/>
    <x v="0"/>
    <n v="83.49"/>
    <s v="Third"/>
    <x v="1"/>
    <s v="Expired"/>
    <x v="1"/>
    <n v="181111.98"/>
    <x v="0"/>
  </r>
  <r>
    <x v="1"/>
    <n v="42.96"/>
    <x v="4"/>
    <x v="22"/>
    <n v="311301"/>
    <x v="9"/>
    <n v="930"/>
    <x v="2"/>
    <n v="43.26"/>
    <s v="Second"/>
    <x v="1"/>
    <s v="Not Available"/>
    <x v="0"/>
    <n v="163950.29999999999"/>
    <x v="3"/>
  </r>
  <r>
    <x v="6"/>
    <n v="31.01"/>
    <x v="2"/>
    <x v="27"/>
    <n v="362981"/>
    <x v="1"/>
    <n v="799"/>
    <x v="2"/>
    <n v="36.65"/>
    <s v="Second"/>
    <x v="1"/>
    <s v="Not Available"/>
    <x v="1"/>
    <n v="283737.5"/>
    <x v="2"/>
  </r>
  <r>
    <x v="2"/>
    <n v="23.6"/>
    <x v="3"/>
    <x v="7"/>
    <n v="149375"/>
    <x v="3"/>
    <n v="977"/>
    <x v="1"/>
    <n v="72.239999999999995"/>
    <s v="First"/>
    <x v="4"/>
    <s v="Not Available"/>
    <x v="0"/>
    <n v="108659.45"/>
    <x v="1"/>
  </r>
  <r>
    <x v="6"/>
    <n v="31.07"/>
    <x v="6"/>
    <x v="24"/>
    <n v="171699"/>
    <x v="5"/>
    <n v="191"/>
    <x v="2"/>
    <n v="44.71"/>
    <s v="Second"/>
    <x v="8"/>
    <s v="Expired"/>
    <x v="0"/>
    <n v="119039.66"/>
    <x v="2"/>
  </r>
  <r>
    <x v="5"/>
    <n v="5.57"/>
    <x v="1"/>
    <x v="1"/>
    <n v="357436"/>
    <x v="2"/>
    <n v="471"/>
    <x v="0"/>
    <n v="89.12"/>
    <s v="First"/>
    <x v="3"/>
    <s v="Active"/>
    <x v="1"/>
    <n v="266354.13"/>
    <x v="1"/>
  </r>
  <r>
    <x v="9"/>
    <n v="9.24"/>
    <x v="3"/>
    <x v="14"/>
    <n v="223821"/>
    <x v="7"/>
    <n v="584"/>
    <x v="1"/>
    <n v="80.180000000000007"/>
    <s v="Third"/>
    <x v="7"/>
    <s v="Active"/>
    <x v="1"/>
    <n v="126898.62"/>
    <x v="0"/>
  </r>
  <r>
    <x v="5"/>
    <n v="69.13"/>
    <x v="1"/>
    <x v="1"/>
    <n v="63003"/>
    <x v="6"/>
    <n v="557"/>
    <x v="1"/>
    <n v="87.33"/>
    <s v="Third"/>
    <x v="4"/>
    <s v="Active"/>
    <x v="1"/>
    <n v="35948.49"/>
    <x v="1"/>
  </r>
  <r>
    <x v="6"/>
    <n v="19.510000000000002"/>
    <x v="7"/>
    <x v="23"/>
    <n v="51690"/>
    <x v="7"/>
    <n v="691"/>
    <x v="2"/>
    <n v="51.86"/>
    <s v="Third"/>
    <x v="1"/>
    <s v="Not Available"/>
    <x v="1"/>
    <n v="36883.21"/>
    <x v="1"/>
  </r>
  <r>
    <x v="3"/>
    <n v="49.7"/>
    <x v="4"/>
    <x v="4"/>
    <n v="309146"/>
    <x v="1"/>
    <n v="122"/>
    <x v="2"/>
    <n v="37.229999999999997"/>
    <s v="Third"/>
    <x v="2"/>
    <s v="Not Available"/>
    <x v="0"/>
    <n v="194433.59"/>
    <x v="3"/>
  </r>
  <r>
    <x v="1"/>
    <n v="69.599999999999994"/>
    <x v="7"/>
    <x v="28"/>
    <n v="165514"/>
    <x v="0"/>
    <n v="854"/>
    <x v="2"/>
    <n v="51.32"/>
    <s v="Third"/>
    <x v="2"/>
    <s v="Not Available"/>
    <x v="1"/>
    <n v="112587.94"/>
    <x v="2"/>
  </r>
  <r>
    <x v="3"/>
    <n v="68.680000000000007"/>
    <x v="0"/>
    <x v="29"/>
    <n v="387708"/>
    <x v="4"/>
    <n v="562"/>
    <x v="0"/>
    <n v="69.72"/>
    <s v="First"/>
    <x v="0"/>
    <s v="Active"/>
    <x v="0"/>
    <n v="199831.47"/>
    <x v="1"/>
  </r>
  <r>
    <x v="2"/>
    <n v="43.67"/>
    <x v="1"/>
    <x v="25"/>
    <n v="222220"/>
    <x v="3"/>
    <n v="213"/>
    <x v="0"/>
    <n v="66.02"/>
    <s v="First"/>
    <x v="4"/>
    <s v="Not Available"/>
    <x v="1"/>
    <n v="101514.44"/>
    <x v="2"/>
  </r>
  <r>
    <x v="5"/>
    <n v="46.89"/>
    <x v="4"/>
    <x v="12"/>
    <n v="252428"/>
    <x v="9"/>
    <n v="973"/>
    <x v="1"/>
    <n v="99.06"/>
    <s v="First"/>
    <x v="1"/>
    <s v="Not Available"/>
    <x v="0"/>
    <n v="187726.74"/>
    <x v="3"/>
  </r>
  <r>
    <x v="3"/>
    <n v="40.67"/>
    <x v="3"/>
    <x v="14"/>
    <n v="216916"/>
    <x v="0"/>
    <n v="887"/>
    <x v="0"/>
    <n v="77.489999999999995"/>
    <s v="Third"/>
    <x v="0"/>
    <s v="Active"/>
    <x v="1"/>
    <n v="165907.64000000001"/>
    <x v="3"/>
  </r>
  <r>
    <x v="8"/>
    <n v="48.8"/>
    <x v="2"/>
    <x v="27"/>
    <n v="194778"/>
    <x v="0"/>
    <n v="668"/>
    <x v="0"/>
    <n v="89.56"/>
    <s v="Second"/>
    <x v="4"/>
    <s v="Expired"/>
    <x v="0"/>
    <n v="139009.98000000001"/>
    <x v="0"/>
  </r>
  <r>
    <x v="0"/>
    <n v="66.19"/>
    <x v="1"/>
    <x v="26"/>
    <n v="256557"/>
    <x v="8"/>
    <n v="176"/>
    <x v="0"/>
    <n v="98.04"/>
    <s v="Third"/>
    <x v="8"/>
    <s v="Active"/>
    <x v="1"/>
    <n v="136836.79999999999"/>
    <x v="3"/>
  </r>
  <r>
    <x v="6"/>
    <n v="69.489999999999995"/>
    <x v="6"/>
    <x v="21"/>
    <n v="254743"/>
    <x v="2"/>
    <n v="547"/>
    <x v="2"/>
    <n v="27.68"/>
    <s v="Third"/>
    <x v="3"/>
    <s v="Not Available"/>
    <x v="1"/>
    <n v="119470.63"/>
    <x v="1"/>
  </r>
  <r>
    <x v="7"/>
    <n v="35.69"/>
    <x v="6"/>
    <x v="33"/>
    <n v="218011"/>
    <x v="5"/>
    <n v="402"/>
    <x v="0"/>
    <n v="85.82"/>
    <s v="Third"/>
    <x v="2"/>
    <s v="Expired"/>
    <x v="0"/>
    <n v="90949.54"/>
    <x v="2"/>
  </r>
  <r>
    <x v="2"/>
    <n v="70.52"/>
    <x v="6"/>
    <x v="31"/>
    <n v="324130"/>
    <x v="1"/>
    <n v="648"/>
    <x v="2"/>
    <n v="47.75"/>
    <s v="First"/>
    <x v="6"/>
    <s v="Active"/>
    <x v="1"/>
    <n v="182890.05"/>
    <x v="0"/>
  </r>
  <r>
    <x v="7"/>
    <n v="76"/>
    <x v="3"/>
    <x v="7"/>
    <n v="261344"/>
    <x v="0"/>
    <n v="144"/>
    <x v="0"/>
    <n v="82.97"/>
    <s v="First"/>
    <x v="2"/>
    <s v="Active"/>
    <x v="0"/>
    <n v="201547.89"/>
    <x v="3"/>
  </r>
  <r>
    <x v="9"/>
    <n v="56.6"/>
    <x v="4"/>
    <x v="22"/>
    <n v="63308"/>
    <x v="7"/>
    <n v="228"/>
    <x v="1"/>
    <n v="61.62"/>
    <s v="First"/>
    <x v="7"/>
    <s v="Active"/>
    <x v="0"/>
    <n v="26202.16"/>
    <x v="3"/>
  </r>
  <r>
    <x v="8"/>
    <n v="36.880000000000003"/>
    <x v="2"/>
    <x v="38"/>
    <n v="307418"/>
    <x v="3"/>
    <n v="606"/>
    <x v="2"/>
    <n v="39.28"/>
    <s v="First"/>
    <x v="4"/>
    <s v="Expired"/>
    <x v="0"/>
    <n v="190927.1"/>
    <x v="2"/>
  </r>
  <r>
    <x v="2"/>
    <n v="61.53"/>
    <x v="6"/>
    <x v="10"/>
    <n v="164390"/>
    <x v="8"/>
    <n v="727"/>
    <x v="1"/>
    <n v="81.42"/>
    <s v="Third"/>
    <x v="7"/>
    <s v="Active"/>
    <x v="0"/>
    <n v="76120.490000000005"/>
    <x v="0"/>
  </r>
  <r>
    <x v="9"/>
    <n v="59.1"/>
    <x v="7"/>
    <x v="28"/>
    <n v="258846"/>
    <x v="1"/>
    <n v="179"/>
    <x v="2"/>
    <n v="43.07"/>
    <s v="First"/>
    <x v="6"/>
    <s v="Not Available"/>
    <x v="0"/>
    <n v="106839.34"/>
    <x v="1"/>
  </r>
  <r>
    <x v="3"/>
    <n v="11.48"/>
    <x v="3"/>
    <x v="7"/>
    <n v="284629"/>
    <x v="9"/>
    <n v="448"/>
    <x v="0"/>
    <n v="62.32"/>
    <s v="Second"/>
    <x v="0"/>
    <s v="Not Available"/>
    <x v="1"/>
    <n v="186638.19"/>
    <x v="1"/>
  </r>
  <r>
    <x v="7"/>
    <n v="62.88"/>
    <x v="2"/>
    <x v="27"/>
    <n v="370358"/>
    <x v="9"/>
    <n v="241"/>
    <x v="0"/>
    <n v="69.16"/>
    <s v="First"/>
    <x v="1"/>
    <s v="Expired"/>
    <x v="1"/>
    <n v="161209.37"/>
    <x v="0"/>
  </r>
  <r>
    <x v="2"/>
    <n v="15.48"/>
    <x v="2"/>
    <x v="38"/>
    <n v="118939"/>
    <x v="1"/>
    <n v="364"/>
    <x v="1"/>
    <n v="63.37"/>
    <s v="Third"/>
    <x v="6"/>
    <s v="Expired"/>
    <x v="1"/>
    <n v="71596.77"/>
    <x v="3"/>
  </r>
  <r>
    <x v="1"/>
    <n v="7.23"/>
    <x v="0"/>
    <x v="39"/>
    <n v="343659"/>
    <x v="3"/>
    <n v="595"/>
    <x v="2"/>
    <n v="35.840000000000003"/>
    <s v="First"/>
    <x v="4"/>
    <s v="Active"/>
    <x v="1"/>
    <n v="261733.64"/>
    <x v="1"/>
  </r>
  <r>
    <x v="6"/>
    <n v="56.19"/>
    <x v="1"/>
    <x v="19"/>
    <n v="294940"/>
    <x v="8"/>
    <n v="483"/>
    <x v="1"/>
    <n v="76.92"/>
    <s v="First"/>
    <x v="8"/>
    <s v="Active"/>
    <x v="0"/>
    <n v="226873.49"/>
    <x v="2"/>
  </r>
  <r>
    <x v="7"/>
    <n v="52.34"/>
    <x v="3"/>
    <x v="3"/>
    <n v="145829"/>
    <x v="6"/>
    <n v="717"/>
    <x v="2"/>
    <n v="49.61"/>
    <s v="First"/>
    <x v="9"/>
    <s v="Not Available"/>
    <x v="1"/>
    <n v="93550.23"/>
    <x v="1"/>
  </r>
  <r>
    <x v="5"/>
    <n v="56.99"/>
    <x v="7"/>
    <x v="36"/>
    <n v="122152"/>
    <x v="0"/>
    <n v="466"/>
    <x v="1"/>
    <n v="70.09"/>
    <s v="First"/>
    <x v="2"/>
    <s v="Not Available"/>
    <x v="1"/>
    <n v="89952.53"/>
    <x v="3"/>
  </r>
  <r>
    <x v="5"/>
    <n v="46.22"/>
    <x v="6"/>
    <x v="10"/>
    <n v="373247"/>
    <x v="6"/>
    <n v="453"/>
    <x v="1"/>
    <n v="83.32"/>
    <s v="Second"/>
    <x v="6"/>
    <s v="Not Available"/>
    <x v="1"/>
    <n v="243464.16"/>
    <x v="3"/>
  </r>
  <r>
    <x v="4"/>
    <n v="48.81"/>
    <x v="2"/>
    <x v="27"/>
    <n v="175053"/>
    <x v="6"/>
    <n v="913"/>
    <x v="2"/>
    <n v="56.59"/>
    <s v="First"/>
    <x v="9"/>
    <s v="Not Available"/>
    <x v="0"/>
    <n v="121683.17"/>
    <x v="0"/>
  </r>
  <r>
    <x v="0"/>
    <n v="74.13"/>
    <x v="1"/>
    <x v="37"/>
    <n v="228463"/>
    <x v="4"/>
    <n v="494"/>
    <x v="1"/>
    <n v="89.72"/>
    <s v="Second"/>
    <x v="0"/>
    <s v="Active"/>
    <x v="1"/>
    <n v="138048.79"/>
    <x v="1"/>
  </r>
  <r>
    <x v="3"/>
    <n v="38.68"/>
    <x v="6"/>
    <x v="10"/>
    <n v="58579"/>
    <x v="9"/>
    <n v="300"/>
    <x v="1"/>
    <n v="93.48"/>
    <s v="Second"/>
    <x v="1"/>
    <s v="Active"/>
    <x v="1"/>
    <n v="40258.29"/>
    <x v="1"/>
  </r>
  <r>
    <x v="1"/>
    <n v="21.55"/>
    <x v="6"/>
    <x v="31"/>
    <n v="234040"/>
    <x v="4"/>
    <n v="877"/>
    <x v="2"/>
    <n v="33.32"/>
    <s v="Second"/>
    <x v="0"/>
    <s v="Expired"/>
    <x v="1"/>
    <n v="172915.02"/>
    <x v="3"/>
  </r>
  <r>
    <x v="7"/>
    <n v="78.900000000000006"/>
    <x v="2"/>
    <x v="2"/>
    <n v="133387"/>
    <x v="3"/>
    <n v="340"/>
    <x v="0"/>
    <n v="86.17"/>
    <s v="First"/>
    <x v="4"/>
    <s v="Expired"/>
    <x v="0"/>
    <n v="83567.72"/>
    <x v="1"/>
  </r>
  <r>
    <x v="6"/>
    <n v="44.97"/>
    <x v="0"/>
    <x v="39"/>
    <n v="279530"/>
    <x v="7"/>
    <n v="863"/>
    <x v="2"/>
    <n v="43.72"/>
    <s v="Third"/>
    <x v="6"/>
    <s v="Expired"/>
    <x v="0"/>
    <n v="138044.84"/>
    <x v="3"/>
  </r>
  <r>
    <x v="4"/>
    <n v="28.77"/>
    <x v="3"/>
    <x v="11"/>
    <n v="369417"/>
    <x v="1"/>
    <n v="643"/>
    <x v="2"/>
    <n v="43.56"/>
    <s v="Second"/>
    <x v="6"/>
    <s v="Expired"/>
    <x v="1"/>
    <n v="206396.17"/>
    <x v="2"/>
  </r>
  <r>
    <x v="2"/>
    <n v="42.27"/>
    <x v="3"/>
    <x v="3"/>
    <n v="127122"/>
    <x v="6"/>
    <n v="520"/>
    <x v="0"/>
    <n v="83.45"/>
    <s v="Third"/>
    <x v="6"/>
    <s v="Not Available"/>
    <x v="1"/>
    <n v="60160.95"/>
    <x v="2"/>
  </r>
  <r>
    <x v="5"/>
    <n v="52.83"/>
    <x v="5"/>
    <x v="20"/>
    <n v="343210"/>
    <x v="6"/>
    <n v="859"/>
    <x v="1"/>
    <n v="81.77"/>
    <s v="First"/>
    <x v="9"/>
    <s v="Not Available"/>
    <x v="1"/>
    <n v="176001.22"/>
    <x v="0"/>
  </r>
  <r>
    <x v="1"/>
    <n v="5.48"/>
    <x v="3"/>
    <x v="3"/>
    <n v="197257"/>
    <x v="4"/>
    <n v="826"/>
    <x v="0"/>
    <n v="64.319999999999993"/>
    <s v="Third"/>
    <x v="0"/>
    <s v="Expired"/>
    <x v="1"/>
    <n v="99119.679999999993"/>
    <x v="2"/>
  </r>
  <r>
    <x v="9"/>
    <n v="75.42"/>
    <x v="6"/>
    <x v="21"/>
    <n v="307139"/>
    <x v="0"/>
    <n v="404"/>
    <x v="0"/>
    <n v="98.17"/>
    <s v="Second"/>
    <x v="1"/>
    <s v="Expired"/>
    <x v="0"/>
    <n v="127103.62"/>
    <x v="2"/>
  </r>
  <r>
    <x v="5"/>
    <n v="40.200000000000003"/>
    <x v="1"/>
    <x v="25"/>
    <n v="322058"/>
    <x v="4"/>
    <n v="380"/>
    <x v="0"/>
    <n v="88.15"/>
    <s v="First"/>
    <x v="0"/>
    <s v="Expired"/>
    <x v="1"/>
    <n v="176084.01"/>
    <x v="3"/>
  </r>
  <r>
    <x v="1"/>
    <n v="33.369999999999997"/>
    <x v="5"/>
    <x v="13"/>
    <n v="263758"/>
    <x v="2"/>
    <n v="475"/>
    <x v="1"/>
    <n v="73.14"/>
    <s v="Third"/>
    <x v="1"/>
    <s v="Not Available"/>
    <x v="0"/>
    <n v="196514.41"/>
    <x v="2"/>
  </r>
  <r>
    <x v="7"/>
    <n v="77.86"/>
    <x v="7"/>
    <x v="23"/>
    <n v="208445"/>
    <x v="5"/>
    <n v="592"/>
    <x v="0"/>
    <n v="63.35"/>
    <s v="Second"/>
    <x v="0"/>
    <s v="Active"/>
    <x v="1"/>
    <n v="149378.5"/>
    <x v="3"/>
  </r>
  <r>
    <x v="7"/>
    <n v="17.2"/>
    <x v="0"/>
    <x v="29"/>
    <n v="221503"/>
    <x v="9"/>
    <n v="159"/>
    <x v="2"/>
    <n v="41.04"/>
    <s v="Second"/>
    <x v="1"/>
    <s v="Active"/>
    <x v="1"/>
    <n v="108734.49"/>
    <x v="2"/>
  </r>
  <r>
    <x v="1"/>
    <n v="61.27"/>
    <x v="4"/>
    <x v="22"/>
    <n v="111865"/>
    <x v="6"/>
    <n v="331"/>
    <x v="1"/>
    <n v="90.4"/>
    <s v="Third"/>
    <x v="2"/>
    <s v="Expired"/>
    <x v="1"/>
    <n v="79609.119999999995"/>
    <x v="1"/>
  </r>
  <r>
    <x v="8"/>
    <n v="38.31"/>
    <x v="1"/>
    <x v="37"/>
    <n v="361321"/>
    <x v="0"/>
    <n v="838"/>
    <x v="0"/>
    <n v="61.66"/>
    <s v="Second"/>
    <x v="4"/>
    <s v="Not Available"/>
    <x v="0"/>
    <n v="222257.52"/>
    <x v="3"/>
  </r>
  <r>
    <x v="5"/>
    <n v="18.829999999999998"/>
    <x v="3"/>
    <x v="32"/>
    <n v="221949"/>
    <x v="0"/>
    <n v="845"/>
    <x v="1"/>
    <n v="69.55"/>
    <s v="Second"/>
    <x v="2"/>
    <s v="Not Available"/>
    <x v="1"/>
    <n v="111384.18"/>
    <x v="2"/>
  </r>
  <r>
    <x v="0"/>
    <n v="59.92"/>
    <x v="6"/>
    <x v="31"/>
    <n v="83220"/>
    <x v="3"/>
    <n v="295"/>
    <x v="2"/>
    <n v="37.340000000000003"/>
    <s v="First"/>
    <x v="4"/>
    <s v="Active"/>
    <x v="0"/>
    <n v="49331.58"/>
    <x v="2"/>
  </r>
  <r>
    <x v="7"/>
    <n v="11.9"/>
    <x v="7"/>
    <x v="28"/>
    <n v="299625"/>
    <x v="1"/>
    <n v="791"/>
    <x v="2"/>
    <n v="30.29"/>
    <s v="First"/>
    <x v="6"/>
    <s v="Not Available"/>
    <x v="0"/>
    <n v="208047.49"/>
    <x v="3"/>
  </r>
  <r>
    <x v="3"/>
    <n v="62.32"/>
    <x v="0"/>
    <x v="6"/>
    <n v="266792"/>
    <x v="4"/>
    <n v="932"/>
    <x v="1"/>
    <n v="61.66"/>
    <s v="First"/>
    <x v="0"/>
    <s v="Active"/>
    <x v="0"/>
    <n v="160772.5"/>
    <x v="0"/>
  </r>
  <r>
    <x v="2"/>
    <n v="27.09"/>
    <x v="5"/>
    <x v="5"/>
    <n v="310995"/>
    <x v="4"/>
    <n v="218"/>
    <x v="0"/>
    <n v="76.489999999999995"/>
    <s v="Third"/>
    <x v="0"/>
    <s v="Not Available"/>
    <x v="1"/>
    <n v="200935.39"/>
    <x v="2"/>
  </r>
  <r>
    <x v="4"/>
    <n v="11.1"/>
    <x v="6"/>
    <x v="31"/>
    <n v="257446"/>
    <x v="2"/>
    <n v="126"/>
    <x v="1"/>
    <n v="91.43"/>
    <s v="First"/>
    <x v="3"/>
    <s v="Not Available"/>
    <x v="1"/>
    <n v="185313.1"/>
    <x v="3"/>
  </r>
  <r>
    <x v="4"/>
    <n v="6.57"/>
    <x v="6"/>
    <x v="33"/>
    <n v="248772"/>
    <x v="0"/>
    <n v="239"/>
    <x v="0"/>
    <n v="62.73"/>
    <s v="Second"/>
    <x v="0"/>
    <s v="Active"/>
    <x v="0"/>
    <n v="189239.79"/>
    <x v="1"/>
  </r>
  <r>
    <x v="8"/>
    <n v="15.1"/>
    <x v="3"/>
    <x v="3"/>
    <n v="218462"/>
    <x v="9"/>
    <n v="287"/>
    <x v="0"/>
    <n v="91.81"/>
    <s v="First"/>
    <x v="1"/>
    <s v="Expired"/>
    <x v="1"/>
    <n v="162055.98000000001"/>
    <x v="1"/>
  </r>
  <r>
    <x v="9"/>
    <n v="48.95"/>
    <x v="4"/>
    <x v="22"/>
    <n v="261236"/>
    <x v="0"/>
    <n v="887"/>
    <x v="0"/>
    <n v="69.12"/>
    <s v="First"/>
    <x v="2"/>
    <s v="Not Available"/>
    <x v="0"/>
    <n v="132188.34"/>
    <x v="0"/>
  </r>
  <r>
    <x v="0"/>
    <n v="21.32"/>
    <x v="3"/>
    <x v="3"/>
    <n v="338874"/>
    <x v="9"/>
    <n v="172"/>
    <x v="2"/>
    <n v="43.9"/>
    <s v="Second"/>
    <x v="1"/>
    <s v="Not Available"/>
    <x v="0"/>
    <n v="187146.55"/>
    <x v="2"/>
  </r>
  <r>
    <x v="1"/>
    <n v="69.02"/>
    <x v="7"/>
    <x v="28"/>
    <n v="342326"/>
    <x v="5"/>
    <n v="364"/>
    <x v="1"/>
    <n v="77.91"/>
    <s v="Third"/>
    <x v="2"/>
    <s v="Expired"/>
    <x v="1"/>
    <n v="201354.39"/>
    <x v="1"/>
  </r>
  <r>
    <x v="0"/>
    <n v="67.569999999999993"/>
    <x v="0"/>
    <x v="29"/>
    <n v="395371"/>
    <x v="6"/>
    <n v="640"/>
    <x v="0"/>
    <n v="83.43"/>
    <s v="Third"/>
    <x v="6"/>
    <s v="Active"/>
    <x v="1"/>
    <n v="170182.11"/>
    <x v="1"/>
  </r>
  <r>
    <x v="8"/>
    <n v="72.099999999999994"/>
    <x v="6"/>
    <x v="10"/>
    <n v="396472"/>
    <x v="0"/>
    <n v="942"/>
    <x v="2"/>
    <n v="32.86"/>
    <s v="Third"/>
    <x v="0"/>
    <s v="Active"/>
    <x v="1"/>
    <n v="269387.71999999997"/>
    <x v="0"/>
  </r>
  <r>
    <x v="8"/>
    <n v="42.04"/>
    <x v="7"/>
    <x v="17"/>
    <n v="51796"/>
    <x v="1"/>
    <n v="303"/>
    <x v="2"/>
    <n v="59.69"/>
    <s v="Third"/>
    <x v="6"/>
    <s v="Expired"/>
    <x v="0"/>
    <n v="36048.57"/>
    <x v="3"/>
  </r>
  <r>
    <x v="4"/>
    <n v="64.86"/>
    <x v="7"/>
    <x v="23"/>
    <n v="319235"/>
    <x v="9"/>
    <n v="339"/>
    <x v="1"/>
    <n v="82.33"/>
    <s v="Second"/>
    <x v="1"/>
    <s v="Expired"/>
    <x v="0"/>
    <n v="193088.86"/>
    <x v="3"/>
  </r>
  <r>
    <x v="9"/>
    <n v="10.37"/>
    <x v="5"/>
    <x v="5"/>
    <n v="199985"/>
    <x v="4"/>
    <n v="640"/>
    <x v="0"/>
    <n v="87.68"/>
    <s v="Second"/>
    <x v="0"/>
    <s v="Active"/>
    <x v="0"/>
    <n v="148394.01999999999"/>
    <x v="0"/>
  </r>
  <r>
    <x v="4"/>
    <n v="31.79"/>
    <x v="1"/>
    <x v="26"/>
    <n v="227512"/>
    <x v="4"/>
    <n v="956"/>
    <x v="0"/>
    <n v="92.37"/>
    <s v="First"/>
    <x v="0"/>
    <s v="Expired"/>
    <x v="1"/>
    <n v="92799.94"/>
    <x v="3"/>
  </r>
  <r>
    <x v="5"/>
    <n v="14.32"/>
    <x v="3"/>
    <x v="7"/>
    <n v="213876"/>
    <x v="4"/>
    <n v="546"/>
    <x v="2"/>
    <n v="28.96"/>
    <s v="First"/>
    <x v="0"/>
    <s v="Expired"/>
    <x v="0"/>
    <n v="100128.58"/>
    <x v="1"/>
  </r>
  <r>
    <x v="9"/>
    <n v="70.3"/>
    <x v="3"/>
    <x v="11"/>
    <n v="239591"/>
    <x v="4"/>
    <n v="701"/>
    <x v="2"/>
    <n v="53.69"/>
    <s v="Third"/>
    <x v="0"/>
    <s v="Active"/>
    <x v="1"/>
    <n v="129575.79"/>
    <x v="2"/>
  </r>
  <r>
    <x v="6"/>
    <n v="24.57"/>
    <x v="7"/>
    <x v="23"/>
    <n v="153712"/>
    <x v="7"/>
    <n v="450"/>
    <x v="0"/>
    <n v="73.03"/>
    <s v="Third"/>
    <x v="7"/>
    <s v="Expired"/>
    <x v="1"/>
    <n v="75652.899999999994"/>
    <x v="0"/>
  </r>
  <r>
    <x v="1"/>
    <n v="65.23"/>
    <x v="2"/>
    <x v="2"/>
    <n v="113989"/>
    <x v="5"/>
    <n v="684"/>
    <x v="2"/>
    <n v="42.47"/>
    <s v="Third"/>
    <x v="7"/>
    <s v="Expired"/>
    <x v="0"/>
    <n v="77827.38"/>
    <x v="3"/>
  </r>
  <r>
    <x v="4"/>
    <n v="23.65"/>
    <x v="1"/>
    <x v="37"/>
    <n v="232798"/>
    <x v="0"/>
    <n v="714"/>
    <x v="0"/>
    <n v="98.2"/>
    <s v="Third"/>
    <x v="2"/>
    <s v="Not Available"/>
    <x v="0"/>
    <n v="143283.91"/>
    <x v="2"/>
  </r>
  <r>
    <x v="6"/>
    <n v="73.86"/>
    <x v="0"/>
    <x v="29"/>
    <n v="101290"/>
    <x v="2"/>
    <n v="623"/>
    <x v="0"/>
    <n v="87.73"/>
    <s v="First"/>
    <x v="3"/>
    <s v="Expired"/>
    <x v="1"/>
    <n v="62915.63"/>
    <x v="1"/>
  </r>
  <r>
    <x v="2"/>
    <n v="77"/>
    <x v="6"/>
    <x v="31"/>
    <n v="196373"/>
    <x v="2"/>
    <n v="808"/>
    <x v="2"/>
    <n v="47.76"/>
    <s v="First"/>
    <x v="3"/>
    <s v="Active"/>
    <x v="0"/>
    <n v="95082.7"/>
    <x v="0"/>
  </r>
  <r>
    <x v="3"/>
    <n v="27.99"/>
    <x v="2"/>
    <x v="38"/>
    <n v="229779"/>
    <x v="7"/>
    <n v="125"/>
    <x v="2"/>
    <n v="44.33"/>
    <s v="Second"/>
    <x v="1"/>
    <s v="Active"/>
    <x v="0"/>
    <n v="93358.03"/>
    <x v="3"/>
  </r>
  <r>
    <x v="0"/>
    <n v="51.66"/>
    <x v="3"/>
    <x v="32"/>
    <n v="158021"/>
    <x v="3"/>
    <n v="609"/>
    <x v="0"/>
    <n v="95.27"/>
    <s v="Third"/>
    <x v="4"/>
    <s v="Not Available"/>
    <x v="1"/>
    <n v="102397.48"/>
    <x v="1"/>
  </r>
  <r>
    <x v="0"/>
    <n v="77.34"/>
    <x v="0"/>
    <x v="6"/>
    <n v="202289"/>
    <x v="6"/>
    <n v="594"/>
    <x v="2"/>
    <n v="54.63"/>
    <s v="Third"/>
    <x v="7"/>
    <s v="Active"/>
    <x v="0"/>
    <n v="151060.72"/>
    <x v="1"/>
  </r>
  <r>
    <x v="5"/>
    <n v="12.02"/>
    <x v="4"/>
    <x v="22"/>
    <n v="178837"/>
    <x v="5"/>
    <n v="476"/>
    <x v="1"/>
    <n v="98.61"/>
    <s v="Second"/>
    <x v="3"/>
    <s v="Not Available"/>
    <x v="0"/>
    <n v="102452.97"/>
    <x v="1"/>
  </r>
  <r>
    <x v="9"/>
    <n v="41.9"/>
    <x v="4"/>
    <x v="12"/>
    <n v="165785"/>
    <x v="1"/>
    <n v="952"/>
    <x v="2"/>
    <n v="50.36"/>
    <s v="Third"/>
    <x v="1"/>
    <s v="Not Available"/>
    <x v="0"/>
    <n v="75378.649999999994"/>
    <x v="0"/>
  </r>
  <r>
    <x v="5"/>
    <n v="41.71"/>
    <x v="7"/>
    <x v="28"/>
    <n v="113147"/>
    <x v="1"/>
    <n v="403"/>
    <x v="2"/>
    <n v="52.1"/>
    <s v="Second"/>
    <x v="4"/>
    <s v="Expired"/>
    <x v="0"/>
    <n v="79703.38"/>
    <x v="3"/>
  </r>
  <r>
    <x v="7"/>
    <n v="60.22"/>
    <x v="4"/>
    <x v="12"/>
    <n v="291756"/>
    <x v="0"/>
    <n v="627"/>
    <x v="1"/>
    <n v="99.33"/>
    <s v="First"/>
    <x v="2"/>
    <s v="Not Available"/>
    <x v="1"/>
    <n v="185103.37"/>
    <x v="3"/>
  </r>
  <r>
    <x v="6"/>
    <n v="68.52"/>
    <x v="7"/>
    <x v="36"/>
    <n v="332253"/>
    <x v="0"/>
    <n v="439"/>
    <x v="0"/>
    <n v="99.25"/>
    <s v="First"/>
    <x v="2"/>
    <s v="Active"/>
    <x v="1"/>
    <n v="154768.66"/>
    <x v="3"/>
  </r>
  <r>
    <x v="7"/>
    <n v="55.23"/>
    <x v="5"/>
    <x v="9"/>
    <n v="153376"/>
    <x v="7"/>
    <n v="561"/>
    <x v="1"/>
    <n v="92.75"/>
    <s v="First"/>
    <x v="7"/>
    <s v="Expired"/>
    <x v="1"/>
    <n v="115467.08"/>
    <x v="2"/>
  </r>
  <r>
    <x v="5"/>
    <n v="63.5"/>
    <x v="4"/>
    <x v="16"/>
    <n v="293460"/>
    <x v="8"/>
    <n v="188"/>
    <x v="0"/>
    <n v="76.56"/>
    <s v="First"/>
    <x v="8"/>
    <s v="Active"/>
    <x v="0"/>
    <n v="136565.44"/>
    <x v="1"/>
  </r>
  <r>
    <x v="7"/>
    <n v="48.51"/>
    <x v="3"/>
    <x v="32"/>
    <n v="142213"/>
    <x v="9"/>
    <n v="349"/>
    <x v="0"/>
    <n v="92.52"/>
    <s v="First"/>
    <x v="1"/>
    <s v="Not Available"/>
    <x v="0"/>
    <n v="100219.73"/>
    <x v="1"/>
  </r>
  <r>
    <x v="5"/>
    <n v="42.33"/>
    <x v="5"/>
    <x v="15"/>
    <n v="278771"/>
    <x v="7"/>
    <n v="785"/>
    <x v="1"/>
    <n v="81.150000000000006"/>
    <s v="Third"/>
    <x v="4"/>
    <s v="Expired"/>
    <x v="0"/>
    <n v="126136.11"/>
    <x v="0"/>
  </r>
  <r>
    <x v="0"/>
    <n v="36.26"/>
    <x v="1"/>
    <x v="37"/>
    <n v="69336"/>
    <x v="4"/>
    <n v="316"/>
    <x v="0"/>
    <n v="63.04"/>
    <s v="First"/>
    <x v="0"/>
    <s v="Not Available"/>
    <x v="1"/>
    <n v="44989.45"/>
    <x v="3"/>
  </r>
  <r>
    <x v="8"/>
    <n v="7.33"/>
    <x v="0"/>
    <x v="0"/>
    <n v="96009"/>
    <x v="4"/>
    <n v="819"/>
    <x v="1"/>
    <n v="76.34"/>
    <s v="Third"/>
    <x v="0"/>
    <s v="Not Available"/>
    <x v="0"/>
    <n v="46834.03"/>
    <x v="2"/>
  </r>
  <r>
    <x v="8"/>
    <n v="21.22"/>
    <x v="5"/>
    <x v="9"/>
    <n v="368715"/>
    <x v="2"/>
    <n v="473"/>
    <x v="2"/>
    <n v="38"/>
    <s v="Third"/>
    <x v="3"/>
    <s v="Active"/>
    <x v="0"/>
    <n v="173699.11"/>
    <x v="2"/>
  </r>
  <r>
    <x v="1"/>
    <n v="34.799999999999997"/>
    <x v="3"/>
    <x v="32"/>
    <n v="138290"/>
    <x v="9"/>
    <n v="360"/>
    <x v="0"/>
    <n v="82.39"/>
    <s v="First"/>
    <x v="1"/>
    <s v="Expired"/>
    <x v="1"/>
    <n v="102266.47"/>
    <x v="1"/>
  </r>
  <r>
    <x v="0"/>
    <n v="6.81"/>
    <x v="3"/>
    <x v="32"/>
    <n v="320170"/>
    <x v="7"/>
    <n v="797"/>
    <x v="0"/>
    <n v="71.599999999999994"/>
    <s v="Third"/>
    <x v="7"/>
    <s v="Expired"/>
    <x v="1"/>
    <n v="213678.12"/>
    <x v="3"/>
  </r>
  <r>
    <x v="7"/>
    <n v="35.020000000000003"/>
    <x v="0"/>
    <x v="35"/>
    <n v="372895"/>
    <x v="0"/>
    <n v="237"/>
    <x v="1"/>
    <n v="68.23"/>
    <s v="Third"/>
    <x v="1"/>
    <s v="Expired"/>
    <x v="0"/>
    <n v="247655.39"/>
    <x v="2"/>
  </r>
  <r>
    <x v="0"/>
    <n v="15.1"/>
    <x v="1"/>
    <x v="19"/>
    <n v="251402"/>
    <x v="0"/>
    <n v="516"/>
    <x v="2"/>
    <n v="40.19"/>
    <s v="First"/>
    <x v="2"/>
    <s v="Not Available"/>
    <x v="1"/>
    <n v="118341.84"/>
    <x v="3"/>
  </r>
  <r>
    <x v="4"/>
    <n v="9.2799999999999994"/>
    <x v="6"/>
    <x v="33"/>
    <n v="77983"/>
    <x v="6"/>
    <n v="938"/>
    <x v="1"/>
    <n v="74.75"/>
    <s v="Second"/>
    <x v="7"/>
    <s v="Active"/>
    <x v="0"/>
    <n v="50424.99"/>
    <x v="0"/>
  </r>
  <r>
    <x v="6"/>
    <n v="26.52"/>
    <x v="4"/>
    <x v="18"/>
    <n v="245624"/>
    <x v="7"/>
    <n v="618"/>
    <x v="2"/>
    <n v="36.619999999999997"/>
    <s v="First"/>
    <x v="7"/>
    <s v="Not Available"/>
    <x v="0"/>
    <n v="147326.71"/>
    <x v="3"/>
  </r>
  <r>
    <x v="9"/>
    <n v="50.6"/>
    <x v="7"/>
    <x v="28"/>
    <n v="214248"/>
    <x v="1"/>
    <n v="300"/>
    <x v="2"/>
    <n v="54.78"/>
    <s v="Second"/>
    <x v="4"/>
    <s v="Expired"/>
    <x v="1"/>
    <n v="134041.78"/>
    <x v="3"/>
  </r>
  <r>
    <x v="5"/>
    <n v="79.069999999999993"/>
    <x v="2"/>
    <x v="34"/>
    <n v="81346"/>
    <x v="5"/>
    <n v="333"/>
    <x v="2"/>
    <n v="34.22"/>
    <s v="First"/>
    <x v="5"/>
    <s v="Active"/>
    <x v="1"/>
    <n v="33039.089999999997"/>
    <x v="3"/>
  </r>
  <r>
    <x v="7"/>
    <n v="76.7"/>
    <x v="4"/>
    <x v="12"/>
    <n v="57886"/>
    <x v="3"/>
    <n v="121"/>
    <x v="2"/>
    <n v="43.73"/>
    <s v="Third"/>
    <x v="1"/>
    <s v="Expired"/>
    <x v="1"/>
    <n v="30496.65"/>
    <x v="2"/>
  </r>
  <r>
    <x v="1"/>
    <n v="48.15"/>
    <x v="5"/>
    <x v="15"/>
    <n v="223672"/>
    <x v="8"/>
    <n v="878"/>
    <x v="1"/>
    <n v="63.88"/>
    <s v="First"/>
    <x v="8"/>
    <s v="Active"/>
    <x v="1"/>
    <n v="117458.15"/>
    <x v="0"/>
  </r>
  <r>
    <x v="6"/>
    <n v="74.540000000000006"/>
    <x v="7"/>
    <x v="36"/>
    <n v="201742"/>
    <x v="0"/>
    <n v="852"/>
    <x v="0"/>
    <n v="85.34"/>
    <s v="Second"/>
    <x v="1"/>
    <s v="Expired"/>
    <x v="0"/>
    <n v="97069.58"/>
    <x v="0"/>
  </r>
  <r>
    <x v="3"/>
    <n v="15.85"/>
    <x v="7"/>
    <x v="36"/>
    <n v="211538"/>
    <x v="6"/>
    <n v="209"/>
    <x v="2"/>
    <n v="58.9"/>
    <s v="Second"/>
    <x v="2"/>
    <s v="Active"/>
    <x v="1"/>
    <n v="141387.07999999999"/>
    <x v="0"/>
  </r>
  <r>
    <x v="3"/>
    <n v="51.63"/>
    <x v="3"/>
    <x v="32"/>
    <n v="166478"/>
    <x v="6"/>
    <n v="938"/>
    <x v="0"/>
    <n v="71.84"/>
    <s v="First"/>
    <x v="9"/>
    <s v="Expired"/>
    <x v="1"/>
    <n v="119668.27"/>
    <x v="3"/>
  </r>
  <r>
    <x v="5"/>
    <n v="23.21"/>
    <x v="1"/>
    <x v="1"/>
    <n v="119762"/>
    <x v="9"/>
    <n v="130"/>
    <x v="1"/>
    <n v="68.03"/>
    <s v="Second"/>
    <x v="0"/>
    <s v="Not Available"/>
    <x v="1"/>
    <n v="75663.16"/>
    <x v="2"/>
  </r>
  <r>
    <x v="3"/>
    <n v="57.08"/>
    <x v="6"/>
    <x v="21"/>
    <n v="135488"/>
    <x v="8"/>
    <n v="362"/>
    <x v="2"/>
    <n v="59.57"/>
    <s v="Third"/>
    <x v="4"/>
    <s v="Expired"/>
    <x v="0"/>
    <n v="95677.6"/>
    <x v="2"/>
  </r>
  <r>
    <x v="1"/>
    <n v="31.1"/>
    <x v="0"/>
    <x v="39"/>
    <n v="300522"/>
    <x v="3"/>
    <n v="100"/>
    <x v="2"/>
    <n v="33.090000000000003"/>
    <s v="Third"/>
    <x v="4"/>
    <s v="Active"/>
    <x v="1"/>
    <n v="183173.61"/>
    <x v="2"/>
  </r>
  <r>
    <x v="8"/>
    <n v="22.16"/>
    <x v="2"/>
    <x v="2"/>
    <n v="51307"/>
    <x v="8"/>
    <n v="603"/>
    <x v="0"/>
    <n v="72.33"/>
    <s v="First"/>
    <x v="8"/>
    <s v="Active"/>
    <x v="1"/>
    <n v="37127.620000000003"/>
    <x v="2"/>
  </r>
  <r>
    <x v="8"/>
    <n v="57.83"/>
    <x v="6"/>
    <x v="31"/>
    <n v="202549"/>
    <x v="9"/>
    <n v="419"/>
    <x v="0"/>
    <n v="87.31"/>
    <s v="Third"/>
    <x v="0"/>
    <s v="Expired"/>
    <x v="1"/>
    <n v="102469.86"/>
    <x v="3"/>
  </r>
  <r>
    <x v="1"/>
    <n v="30.42"/>
    <x v="6"/>
    <x v="21"/>
    <n v="392844"/>
    <x v="1"/>
    <n v="282"/>
    <x v="2"/>
    <n v="45.51"/>
    <s v="Third"/>
    <x v="2"/>
    <s v="Not Available"/>
    <x v="1"/>
    <n v="251228.71"/>
    <x v="1"/>
  </r>
  <r>
    <x v="9"/>
    <n v="59.16"/>
    <x v="6"/>
    <x v="10"/>
    <n v="154653"/>
    <x v="3"/>
    <n v="695"/>
    <x v="2"/>
    <n v="58.19"/>
    <s v="Third"/>
    <x v="0"/>
    <s v="Active"/>
    <x v="1"/>
    <n v="103779.11"/>
    <x v="3"/>
  </r>
  <r>
    <x v="7"/>
    <n v="30.93"/>
    <x v="7"/>
    <x v="17"/>
    <n v="139485"/>
    <x v="3"/>
    <n v="810"/>
    <x v="1"/>
    <n v="99.06"/>
    <s v="Third"/>
    <x v="4"/>
    <s v="Active"/>
    <x v="0"/>
    <n v="60402.720000000001"/>
    <x v="1"/>
  </r>
  <r>
    <x v="5"/>
    <n v="52.99"/>
    <x v="4"/>
    <x v="18"/>
    <n v="83757"/>
    <x v="1"/>
    <n v="948"/>
    <x v="1"/>
    <n v="68.5"/>
    <s v="Third"/>
    <x v="0"/>
    <s v="Expired"/>
    <x v="0"/>
    <n v="56735.74"/>
    <x v="0"/>
  </r>
  <r>
    <x v="6"/>
    <n v="6.02"/>
    <x v="5"/>
    <x v="5"/>
    <n v="103589"/>
    <x v="8"/>
    <n v="374"/>
    <x v="1"/>
    <n v="76.52"/>
    <s v="Second"/>
    <x v="6"/>
    <s v="Expired"/>
    <x v="0"/>
    <n v="69145.570000000007"/>
    <x v="3"/>
  </r>
  <r>
    <x v="4"/>
    <n v="18.8"/>
    <x v="1"/>
    <x v="19"/>
    <n v="69627"/>
    <x v="0"/>
    <n v="846"/>
    <x v="0"/>
    <n v="75.27"/>
    <s v="First"/>
    <x v="2"/>
    <s v="Active"/>
    <x v="1"/>
    <n v="39412.01"/>
    <x v="1"/>
  </r>
  <r>
    <x v="7"/>
    <n v="28.55"/>
    <x v="3"/>
    <x v="32"/>
    <n v="336517"/>
    <x v="0"/>
    <n v="554"/>
    <x v="2"/>
    <n v="34.71"/>
    <s v="First"/>
    <x v="2"/>
    <s v="Not Available"/>
    <x v="1"/>
    <n v="143609.85"/>
    <x v="3"/>
  </r>
  <r>
    <x v="9"/>
    <n v="37.479999999999997"/>
    <x v="0"/>
    <x v="35"/>
    <n v="332712"/>
    <x v="0"/>
    <n v="918"/>
    <x v="1"/>
    <n v="83.24"/>
    <s v="Third"/>
    <x v="1"/>
    <s v="Expired"/>
    <x v="1"/>
    <n v="226461.93"/>
    <x v="1"/>
  </r>
  <r>
    <x v="6"/>
    <n v="54.74"/>
    <x v="4"/>
    <x v="22"/>
    <n v="166780"/>
    <x v="8"/>
    <n v="779"/>
    <x v="1"/>
    <n v="87.14"/>
    <s v="First"/>
    <x v="8"/>
    <s v="Expired"/>
    <x v="0"/>
    <n v="118975.54"/>
    <x v="1"/>
  </r>
  <r>
    <x v="9"/>
    <n v="77.27"/>
    <x v="6"/>
    <x v="10"/>
    <n v="194218"/>
    <x v="4"/>
    <n v="778"/>
    <x v="1"/>
    <n v="62.12"/>
    <s v="Third"/>
    <x v="0"/>
    <s v="Active"/>
    <x v="0"/>
    <n v="96194.5"/>
    <x v="3"/>
  </r>
  <r>
    <x v="2"/>
    <n v="15.73"/>
    <x v="4"/>
    <x v="4"/>
    <n v="246727"/>
    <x v="4"/>
    <n v="348"/>
    <x v="1"/>
    <n v="87.86"/>
    <s v="Second"/>
    <x v="0"/>
    <s v="Active"/>
    <x v="1"/>
    <n v="101060.75"/>
    <x v="0"/>
  </r>
  <r>
    <x v="7"/>
    <n v="24.58"/>
    <x v="3"/>
    <x v="11"/>
    <n v="299629"/>
    <x v="5"/>
    <n v="584"/>
    <x v="2"/>
    <n v="56.68"/>
    <s v="First"/>
    <x v="5"/>
    <s v="Expired"/>
    <x v="0"/>
    <n v="121615.59"/>
    <x v="0"/>
  </r>
  <r>
    <x v="0"/>
    <n v="32"/>
    <x v="5"/>
    <x v="5"/>
    <n v="295032"/>
    <x v="1"/>
    <n v="757"/>
    <x v="2"/>
    <n v="56.53"/>
    <s v="Second"/>
    <x v="1"/>
    <s v="Expired"/>
    <x v="0"/>
    <n v="233364.93"/>
    <x v="2"/>
  </r>
  <r>
    <x v="5"/>
    <n v="39.25"/>
    <x v="4"/>
    <x v="12"/>
    <n v="186839"/>
    <x v="1"/>
    <n v="275"/>
    <x v="1"/>
    <n v="98.23"/>
    <s v="Third"/>
    <x v="4"/>
    <s v="Not Available"/>
    <x v="1"/>
    <n v="126610.77"/>
    <x v="1"/>
  </r>
  <r>
    <x v="7"/>
    <n v="74.38"/>
    <x v="5"/>
    <x v="9"/>
    <n v="279836"/>
    <x v="4"/>
    <n v="354"/>
    <x v="2"/>
    <n v="59.27"/>
    <s v="Second"/>
    <x v="0"/>
    <s v="Expired"/>
    <x v="0"/>
    <n v="176113.51"/>
    <x v="0"/>
  </r>
  <r>
    <x v="7"/>
    <n v="34.9"/>
    <x v="5"/>
    <x v="20"/>
    <n v="218436"/>
    <x v="8"/>
    <n v="850"/>
    <x v="1"/>
    <n v="99.62"/>
    <s v="Third"/>
    <x v="2"/>
    <s v="Not Available"/>
    <x v="1"/>
    <n v="88714.55"/>
    <x v="1"/>
  </r>
  <r>
    <x v="1"/>
    <n v="54.63"/>
    <x v="5"/>
    <x v="13"/>
    <n v="342272"/>
    <x v="3"/>
    <n v="871"/>
    <x v="1"/>
    <n v="76.33"/>
    <s v="First"/>
    <x v="4"/>
    <s v="Active"/>
    <x v="0"/>
    <n v="237064.35"/>
    <x v="2"/>
  </r>
  <r>
    <x v="9"/>
    <n v="43.05"/>
    <x v="4"/>
    <x v="18"/>
    <n v="190278"/>
    <x v="2"/>
    <n v="717"/>
    <x v="0"/>
    <n v="68.39"/>
    <s v="First"/>
    <x v="3"/>
    <s v="Not Available"/>
    <x v="0"/>
    <n v="110832.83"/>
    <x v="2"/>
  </r>
  <r>
    <x v="0"/>
    <n v="16.600000000000001"/>
    <x v="5"/>
    <x v="13"/>
    <n v="156821"/>
    <x v="4"/>
    <n v="852"/>
    <x v="1"/>
    <n v="66.25"/>
    <s v="First"/>
    <x v="0"/>
    <s v="Expired"/>
    <x v="1"/>
    <n v="122646.56"/>
    <x v="3"/>
  </r>
  <r>
    <x v="7"/>
    <n v="15.81"/>
    <x v="7"/>
    <x v="30"/>
    <n v="396046"/>
    <x v="5"/>
    <n v="259"/>
    <x v="0"/>
    <n v="88.63"/>
    <s v="First"/>
    <x v="5"/>
    <s v="Active"/>
    <x v="0"/>
    <n v="197384.41"/>
    <x v="2"/>
  </r>
  <r>
    <x v="1"/>
    <n v="33.69"/>
    <x v="1"/>
    <x v="25"/>
    <n v="66568"/>
    <x v="1"/>
    <n v="426"/>
    <x v="1"/>
    <n v="88.4"/>
    <s v="Second"/>
    <x v="6"/>
    <s v="Not Available"/>
    <x v="1"/>
    <n v="28289.919999999998"/>
    <x v="3"/>
  </r>
  <r>
    <x v="7"/>
    <n v="60.51"/>
    <x v="6"/>
    <x v="21"/>
    <n v="307281"/>
    <x v="5"/>
    <n v="772"/>
    <x v="2"/>
    <n v="59"/>
    <s v="Second"/>
    <x v="0"/>
    <s v="Active"/>
    <x v="0"/>
    <n v="224487.45"/>
    <x v="1"/>
  </r>
  <r>
    <x v="6"/>
    <n v="32.85"/>
    <x v="4"/>
    <x v="4"/>
    <n v="64436"/>
    <x v="9"/>
    <n v="730"/>
    <x v="1"/>
    <n v="82.75"/>
    <s v="Third"/>
    <x v="1"/>
    <s v="Not Available"/>
    <x v="1"/>
    <n v="48782.78"/>
    <x v="1"/>
  </r>
  <r>
    <x v="3"/>
    <n v="20.78"/>
    <x v="0"/>
    <x v="39"/>
    <n v="184389"/>
    <x v="0"/>
    <n v="196"/>
    <x v="1"/>
    <n v="80"/>
    <s v="Third"/>
    <x v="4"/>
    <s v="Not Available"/>
    <x v="0"/>
    <n v="77523.490000000005"/>
    <x v="1"/>
  </r>
  <r>
    <x v="5"/>
    <n v="79.260000000000005"/>
    <x v="1"/>
    <x v="26"/>
    <n v="315620"/>
    <x v="6"/>
    <n v="207"/>
    <x v="1"/>
    <n v="83.79"/>
    <s v="Third"/>
    <x v="7"/>
    <s v="Not Available"/>
    <x v="0"/>
    <n v="218204.46"/>
    <x v="3"/>
  </r>
  <r>
    <x v="5"/>
    <n v="29.15"/>
    <x v="4"/>
    <x v="16"/>
    <n v="262287"/>
    <x v="1"/>
    <n v="822"/>
    <x v="1"/>
    <n v="60.39"/>
    <s v="Third"/>
    <x v="6"/>
    <s v="Not Available"/>
    <x v="1"/>
    <n v="209339.46"/>
    <x v="0"/>
  </r>
  <r>
    <x v="4"/>
    <n v="12.61"/>
    <x v="4"/>
    <x v="22"/>
    <n v="200713"/>
    <x v="5"/>
    <n v="253"/>
    <x v="2"/>
    <n v="55.38"/>
    <s v="First"/>
    <x v="5"/>
    <s v="Not Available"/>
    <x v="0"/>
    <n v="111734.17"/>
    <x v="3"/>
  </r>
  <r>
    <x v="6"/>
    <n v="35.67"/>
    <x v="2"/>
    <x v="34"/>
    <n v="103198"/>
    <x v="0"/>
    <n v="280"/>
    <x v="1"/>
    <n v="66.66"/>
    <s v="Second"/>
    <x v="4"/>
    <s v="Active"/>
    <x v="1"/>
    <n v="56460.79"/>
    <x v="1"/>
  </r>
  <r>
    <x v="3"/>
    <n v="39.72"/>
    <x v="7"/>
    <x v="23"/>
    <n v="65314"/>
    <x v="8"/>
    <n v="188"/>
    <x v="2"/>
    <n v="49.06"/>
    <s v="First"/>
    <x v="8"/>
    <s v="Active"/>
    <x v="0"/>
    <n v="48506.43"/>
    <x v="3"/>
  </r>
  <r>
    <x v="2"/>
    <n v="19.47"/>
    <x v="6"/>
    <x v="10"/>
    <n v="191002"/>
    <x v="4"/>
    <n v="740"/>
    <x v="1"/>
    <n v="64.8"/>
    <s v="Second"/>
    <x v="0"/>
    <s v="Not Available"/>
    <x v="1"/>
    <n v="151522.81"/>
    <x v="1"/>
  </r>
  <r>
    <x v="0"/>
    <n v="16.79"/>
    <x v="7"/>
    <x v="17"/>
    <n v="50887"/>
    <x v="5"/>
    <n v="436"/>
    <x v="2"/>
    <n v="53.99"/>
    <s v="Third"/>
    <x v="6"/>
    <s v="Not Available"/>
    <x v="1"/>
    <n v="22713.53"/>
    <x v="0"/>
  </r>
  <r>
    <x v="3"/>
    <n v="73.08"/>
    <x v="7"/>
    <x v="17"/>
    <n v="309667"/>
    <x v="9"/>
    <n v="101"/>
    <x v="0"/>
    <n v="89"/>
    <s v="Second"/>
    <x v="1"/>
    <s v="Active"/>
    <x v="1"/>
    <n v="214995.64"/>
    <x v="0"/>
  </r>
  <r>
    <x v="2"/>
    <n v="38.590000000000003"/>
    <x v="6"/>
    <x v="33"/>
    <n v="143013"/>
    <x v="9"/>
    <n v="606"/>
    <x v="1"/>
    <n v="88.02"/>
    <s v="Second"/>
    <x v="0"/>
    <s v="Expired"/>
    <x v="1"/>
    <n v="82704.86"/>
    <x v="1"/>
  </r>
  <r>
    <x v="1"/>
    <n v="76.73"/>
    <x v="4"/>
    <x v="18"/>
    <n v="258947"/>
    <x v="0"/>
    <n v="887"/>
    <x v="2"/>
    <n v="47.19"/>
    <s v="First"/>
    <x v="2"/>
    <s v="Expired"/>
    <x v="1"/>
    <n v="187823.57"/>
    <x v="3"/>
  </r>
  <r>
    <x v="6"/>
    <n v="13.6"/>
    <x v="5"/>
    <x v="13"/>
    <n v="144072"/>
    <x v="3"/>
    <n v="568"/>
    <x v="1"/>
    <n v="80.760000000000005"/>
    <s v="Third"/>
    <x v="4"/>
    <s v="Expired"/>
    <x v="0"/>
    <n v="77777.88"/>
    <x v="2"/>
  </r>
  <r>
    <x v="0"/>
    <n v="25.18"/>
    <x v="4"/>
    <x v="22"/>
    <n v="387520"/>
    <x v="5"/>
    <n v="281"/>
    <x v="1"/>
    <n v="64.45"/>
    <s v="Second"/>
    <x v="4"/>
    <s v="Active"/>
    <x v="0"/>
    <n v="304077.24"/>
    <x v="3"/>
  </r>
  <r>
    <x v="7"/>
    <n v="15.34"/>
    <x v="0"/>
    <x v="0"/>
    <n v="215510"/>
    <x v="8"/>
    <n v="569"/>
    <x v="2"/>
    <n v="55.12"/>
    <s v="First"/>
    <x v="8"/>
    <s v="Active"/>
    <x v="0"/>
    <n v="117900.5"/>
    <x v="1"/>
  </r>
  <r>
    <x v="9"/>
    <n v="78.72"/>
    <x v="2"/>
    <x v="27"/>
    <n v="130186"/>
    <x v="7"/>
    <n v="220"/>
    <x v="1"/>
    <n v="91.09"/>
    <s v="Second"/>
    <x v="2"/>
    <s v="Active"/>
    <x v="0"/>
    <n v="84440.58"/>
    <x v="1"/>
  </r>
  <r>
    <x v="0"/>
    <n v="28.24"/>
    <x v="3"/>
    <x v="14"/>
    <n v="120512"/>
    <x v="7"/>
    <n v="562"/>
    <x v="2"/>
    <n v="35.5"/>
    <s v="Third"/>
    <x v="1"/>
    <s v="Active"/>
    <x v="0"/>
    <n v="72353.960000000006"/>
    <x v="0"/>
  </r>
  <r>
    <x v="2"/>
    <n v="47.45"/>
    <x v="0"/>
    <x v="6"/>
    <n v="250149"/>
    <x v="8"/>
    <n v="120"/>
    <x v="2"/>
    <n v="48.14"/>
    <s v="Second"/>
    <x v="2"/>
    <s v="Expired"/>
    <x v="1"/>
    <n v="185133.92"/>
    <x v="0"/>
  </r>
  <r>
    <x v="6"/>
    <n v="39.630000000000003"/>
    <x v="4"/>
    <x v="16"/>
    <n v="298452"/>
    <x v="2"/>
    <n v="669"/>
    <x v="2"/>
    <n v="41.23"/>
    <s v="First"/>
    <x v="3"/>
    <s v="Not Available"/>
    <x v="0"/>
    <n v="168870.61"/>
    <x v="1"/>
  </r>
  <r>
    <x v="7"/>
    <n v="64.349999999999994"/>
    <x v="6"/>
    <x v="24"/>
    <n v="137730"/>
    <x v="2"/>
    <n v="238"/>
    <x v="0"/>
    <n v="80.540000000000006"/>
    <s v="First"/>
    <x v="3"/>
    <s v="Active"/>
    <x v="0"/>
    <n v="98105.34"/>
    <x v="1"/>
  </r>
  <r>
    <x v="1"/>
    <n v="19.64"/>
    <x v="1"/>
    <x v="25"/>
    <n v="238654"/>
    <x v="0"/>
    <n v="194"/>
    <x v="1"/>
    <n v="71.650000000000006"/>
    <s v="First"/>
    <x v="2"/>
    <s v="Active"/>
    <x v="1"/>
    <n v="132667.57"/>
    <x v="2"/>
  </r>
  <r>
    <x v="2"/>
    <n v="64.73"/>
    <x v="5"/>
    <x v="20"/>
    <n v="230161"/>
    <x v="5"/>
    <n v="820"/>
    <x v="1"/>
    <n v="84.03"/>
    <s v="Second"/>
    <x v="5"/>
    <s v="Not Available"/>
    <x v="1"/>
    <n v="116469.75"/>
    <x v="1"/>
  </r>
  <r>
    <x v="1"/>
    <n v="55.53"/>
    <x v="2"/>
    <x v="27"/>
    <n v="228227"/>
    <x v="7"/>
    <n v="858"/>
    <x v="2"/>
    <n v="46.11"/>
    <s v="Second"/>
    <x v="2"/>
    <s v="Expired"/>
    <x v="0"/>
    <n v="113266.94"/>
    <x v="1"/>
  </r>
  <r>
    <x v="7"/>
    <n v="53.32"/>
    <x v="0"/>
    <x v="29"/>
    <n v="265003"/>
    <x v="7"/>
    <n v="305"/>
    <x v="2"/>
    <n v="58.59"/>
    <s v="Third"/>
    <x v="7"/>
    <s v="Expired"/>
    <x v="0"/>
    <n v="204428.58"/>
    <x v="3"/>
  </r>
  <r>
    <x v="2"/>
    <n v="29.46"/>
    <x v="5"/>
    <x v="5"/>
    <n v="376097"/>
    <x v="9"/>
    <n v="901"/>
    <x v="0"/>
    <n v="84.62"/>
    <s v="Third"/>
    <x v="0"/>
    <s v="Active"/>
    <x v="0"/>
    <n v="263667.56"/>
    <x v="3"/>
  </r>
  <r>
    <x v="5"/>
    <n v="47.37"/>
    <x v="7"/>
    <x v="28"/>
    <n v="213911"/>
    <x v="1"/>
    <n v="311"/>
    <x v="2"/>
    <n v="41.15"/>
    <s v="Third"/>
    <x v="2"/>
    <s v="Expired"/>
    <x v="0"/>
    <n v="153051.76"/>
    <x v="1"/>
  </r>
  <r>
    <x v="0"/>
    <n v="12.14"/>
    <x v="5"/>
    <x v="20"/>
    <n v="229380"/>
    <x v="8"/>
    <n v="717"/>
    <x v="0"/>
    <n v="75.05"/>
    <s v="Third"/>
    <x v="4"/>
    <s v="Active"/>
    <x v="1"/>
    <n v="180954.85"/>
    <x v="3"/>
  </r>
  <r>
    <x v="1"/>
    <n v="22.17"/>
    <x v="6"/>
    <x v="33"/>
    <n v="202153"/>
    <x v="8"/>
    <n v="162"/>
    <x v="1"/>
    <n v="69.2"/>
    <s v="Second"/>
    <x v="3"/>
    <s v="Active"/>
    <x v="0"/>
    <n v="132324.26"/>
    <x v="1"/>
  </r>
  <r>
    <x v="0"/>
    <n v="46.7"/>
    <x v="0"/>
    <x v="29"/>
    <n v="308391"/>
    <x v="2"/>
    <n v="872"/>
    <x v="2"/>
    <n v="41.7"/>
    <s v="Third"/>
    <x v="2"/>
    <s v="Expired"/>
    <x v="0"/>
    <n v="140645"/>
    <x v="3"/>
  </r>
  <r>
    <x v="0"/>
    <n v="15.85"/>
    <x v="5"/>
    <x v="9"/>
    <n v="222928"/>
    <x v="1"/>
    <n v="845"/>
    <x v="0"/>
    <n v="92.42"/>
    <s v="Second"/>
    <x v="1"/>
    <s v="Expired"/>
    <x v="0"/>
    <n v="140596.32999999999"/>
    <x v="3"/>
  </r>
  <r>
    <x v="9"/>
    <n v="8.43"/>
    <x v="4"/>
    <x v="16"/>
    <n v="79850"/>
    <x v="7"/>
    <n v="924"/>
    <x v="2"/>
    <n v="32.700000000000003"/>
    <s v="First"/>
    <x v="7"/>
    <s v="Active"/>
    <x v="0"/>
    <n v="49536.06"/>
    <x v="3"/>
  </r>
  <r>
    <x v="8"/>
    <n v="54.81"/>
    <x v="3"/>
    <x v="7"/>
    <n v="335738"/>
    <x v="0"/>
    <n v="697"/>
    <x v="1"/>
    <n v="61.76"/>
    <s v="Second"/>
    <x v="2"/>
    <s v="Expired"/>
    <x v="1"/>
    <n v="199692.72"/>
    <x v="1"/>
  </r>
  <r>
    <x v="7"/>
    <n v="30.58"/>
    <x v="1"/>
    <x v="26"/>
    <n v="352499"/>
    <x v="9"/>
    <n v="897"/>
    <x v="0"/>
    <n v="79.319999999999993"/>
    <s v="Second"/>
    <x v="1"/>
    <s v="Active"/>
    <x v="0"/>
    <n v="251490.45"/>
    <x v="2"/>
  </r>
  <r>
    <x v="0"/>
    <n v="22.9"/>
    <x v="4"/>
    <x v="12"/>
    <n v="333768"/>
    <x v="0"/>
    <n v="494"/>
    <x v="2"/>
    <n v="34.450000000000003"/>
    <s v="First"/>
    <x v="2"/>
    <s v="Active"/>
    <x v="1"/>
    <n v="149788.37"/>
    <x v="1"/>
  </r>
  <r>
    <x v="1"/>
    <n v="45.62"/>
    <x v="2"/>
    <x v="38"/>
    <n v="54211"/>
    <x v="1"/>
    <n v="541"/>
    <x v="0"/>
    <n v="85.27"/>
    <s v="Second"/>
    <x v="6"/>
    <s v="Not Available"/>
    <x v="1"/>
    <n v="37860.61"/>
    <x v="0"/>
  </r>
  <r>
    <x v="7"/>
    <n v="47.2"/>
    <x v="0"/>
    <x v="6"/>
    <n v="263443"/>
    <x v="5"/>
    <n v="185"/>
    <x v="2"/>
    <n v="36.380000000000003"/>
    <s v="Third"/>
    <x v="1"/>
    <s v="Expired"/>
    <x v="0"/>
    <n v="108772.08"/>
    <x v="3"/>
  </r>
  <r>
    <x v="6"/>
    <n v="17.350000000000001"/>
    <x v="5"/>
    <x v="13"/>
    <n v="227837"/>
    <x v="1"/>
    <n v="420"/>
    <x v="1"/>
    <n v="86.34"/>
    <s v="Second"/>
    <x v="0"/>
    <s v="Active"/>
    <x v="0"/>
    <n v="131811.57"/>
    <x v="0"/>
  </r>
  <r>
    <x v="1"/>
    <n v="29.25"/>
    <x v="3"/>
    <x v="7"/>
    <n v="199403"/>
    <x v="6"/>
    <n v="789"/>
    <x v="2"/>
    <n v="42.27"/>
    <s v="Second"/>
    <x v="0"/>
    <s v="Expired"/>
    <x v="0"/>
    <n v="101628.55"/>
    <x v="2"/>
  </r>
  <r>
    <x v="1"/>
    <n v="5.66"/>
    <x v="2"/>
    <x v="8"/>
    <n v="164996"/>
    <x v="4"/>
    <n v="404"/>
    <x v="2"/>
    <n v="39.299999999999997"/>
    <s v="Third"/>
    <x v="0"/>
    <s v="Not Available"/>
    <x v="1"/>
    <n v="88907.15"/>
    <x v="2"/>
  </r>
  <r>
    <x v="6"/>
    <n v="76.680000000000007"/>
    <x v="6"/>
    <x v="31"/>
    <n v="271942"/>
    <x v="2"/>
    <n v="541"/>
    <x v="0"/>
    <n v="72.8"/>
    <s v="First"/>
    <x v="3"/>
    <s v="Not Available"/>
    <x v="0"/>
    <n v="178212.91"/>
    <x v="0"/>
  </r>
  <r>
    <x v="8"/>
    <n v="54.26"/>
    <x v="4"/>
    <x v="12"/>
    <n v="244937"/>
    <x v="1"/>
    <n v="938"/>
    <x v="2"/>
    <n v="41.91"/>
    <s v="First"/>
    <x v="6"/>
    <s v="Expired"/>
    <x v="0"/>
    <n v="167256.89000000001"/>
    <x v="0"/>
  </r>
  <r>
    <x v="3"/>
    <n v="69.31"/>
    <x v="1"/>
    <x v="19"/>
    <n v="248304"/>
    <x v="6"/>
    <n v="901"/>
    <x v="1"/>
    <n v="71.61"/>
    <s v="First"/>
    <x v="9"/>
    <s v="Active"/>
    <x v="1"/>
    <n v="120014.91"/>
    <x v="3"/>
  </r>
  <r>
    <x v="9"/>
    <n v="24.55"/>
    <x v="2"/>
    <x v="8"/>
    <n v="89875"/>
    <x v="5"/>
    <n v="377"/>
    <x v="0"/>
    <n v="79.819999999999993"/>
    <s v="First"/>
    <x v="5"/>
    <s v="Active"/>
    <x v="1"/>
    <n v="43393.27"/>
    <x v="0"/>
  </r>
  <r>
    <x v="2"/>
    <n v="39.909999999999997"/>
    <x v="2"/>
    <x v="2"/>
    <n v="206937"/>
    <x v="7"/>
    <n v="686"/>
    <x v="2"/>
    <n v="55.37"/>
    <s v="Third"/>
    <x v="3"/>
    <s v="Active"/>
    <x v="0"/>
    <n v="124722.98"/>
    <x v="1"/>
  </r>
  <r>
    <x v="2"/>
    <n v="9.11"/>
    <x v="2"/>
    <x v="34"/>
    <n v="281652"/>
    <x v="7"/>
    <n v="453"/>
    <x v="0"/>
    <n v="91.69"/>
    <s v="Third"/>
    <x v="1"/>
    <s v="Active"/>
    <x v="1"/>
    <n v="169735.82"/>
    <x v="1"/>
  </r>
  <r>
    <x v="1"/>
    <n v="26.27"/>
    <x v="6"/>
    <x v="31"/>
    <n v="319927"/>
    <x v="6"/>
    <n v="890"/>
    <x v="1"/>
    <n v="77.349999999999994"/>
    <s v="Third"/>
    <x v="7"/>
    <s v="Active"/>
    <x v="0"/>
    <n v="221505.01"/>
    <x v="1"/>
  </r>
  <r>
    <x v="5"/>
    <n v="38.450000000000003"/>
    <x v="1"/>
    <x v="26"/>
    <n v="195028"/>
    <x v="9"/>
    <n v="270"/>
    <x v="0"/>
    <n v="67.59"/>
    <s v="First"/>
    <x v="1"/>
    <s v="Active"/>
    <x v="0"/>
    <n v="147655.92000000001"/>
    <x v="2"/>
  </r>
  <r>
    <x v="7"/>
    <n v="71.53"/>
    <x v="1"/>
    <x v="26"/>
    <n v="313172"/>
    <x v="6"/>
    <n v="583"/>
    <x v="0"/>
    <n v="78.94"/>
    <s v="Third"/>
    <x v="9"/>
    <s v="Active"/>
    <x v="0"/>
    <n v="210334.4"/>
    <x v="1"/>
  </r>
  <r>
    <x v="1"/>
    <n v="57.32"/>
    <x v="7"/>
    <x v="36"/>
    <n v="316195"/>
    <x v="7"/>
    <n v="820"/>
    <x v="1"/>
    <n v="60.29"/>
    <s v="Second"/>
    <x v="1"/>
    <s v="Expired"/>
    <x v="0"/>
    <n v="127720.57"/>
    <x v="0"/>
  </r>
  <r>
    <x v="3"/>
    <n v="5.76"/>
    <x v="6"/>
    <x v="21"/>
    <n v="265986"/>
    <x v="6"/>
    <n v="794"/>
    <x v="1"/>
    <n v="85.3"/>
    <s v="Second"/>
    <x v="3"/>
    <s v="Expired"/>
    <x v="0"/>
    <n v="199421.31"/>
    <x v="2"/>
  </r>
  <r>
    <x v="2"/>
    <n v="24.54"/>
    <x v="3"/>
    <x v="7"/>
    <n v="331738"/>
    <x v="0"/>
    <n v="173"/>
    <x v="2"/>
    <n v="33.17"/>
    <s v="Second"/>
    <x v="0"/>
    <s v="Expired"/>
    <x v="1"/>
    <n v="249483.18"/>
    <x v="0"/>
  </r>
  <r>
    <x v="5"/>
    <n v="7.34"/>
    <x v="0"/>
    <x v="0"/>
    <n v="322592"/>
    <x v="6"/>
    <n v="603"/>
    <x v="2"/>
    <n v="58.39"/>
    <s v="Third"/>
    <x v="0"/>
    <s v="Active"/>
    <x v="0"/>
    <n v="251898.53"/>
    <x v="2"/>
  </r>
  <r>
    <x v="2"/>
    <n v="41.95"/>
    <x v="5"/>
    <x v="15"/>
    <n v="320622"/>
    <x v="7"/>
    <n v="794"/>
    <x v="0"/>
    <n v="66.040000000000006"/>
    <s v="Third"/>
    <x v="1"/>
    <s v="Expired"/>
    <x v="1"/>
    <n v="130507.13"/>
    <x v="1"/>
  </r>
  <r>
    <x v="4"/>
    <n v="60.32"/>
    <x v="0"/>
    <x v="6"/>
    <n v="84492"/>
    <x v="8"/>
    <n v="644"/>
    <x v="2"/>
    <n v="40.25"/>
    <s v="First"/>
    <x v="8"/>
    <s v="Not Available"/>
    <x v="1"/>
    <n v="47638.46"/>
    <x v="3"/>
  </r>
  <r>
    <x v="9"/>
    <n v="62.01"/>
    <x v="1"/>
    <x v="37"/>
    <n v="108715"/>
    <x v="1"/>
    <n v="239"/>
    <x v="1"/>
    <n v="78.56"/>
    <s v="Third"/>
    <x v="0"/>
    <s v="Active"/>
    <x v="0"/>
    <n v="50873.59"/>
    <x v="2"/>
  </r>
  <r>
    <x v="5"/>
    <n v="5.58"/>
    <x v="0"/>
    <x v="39"/>
    <n v="263526"/>
    <x v="5"/>
    <n v="376"/>
    <x v="1"/>
    <n v="67.67"/>
    <s v="Third"/>
    <x v="3"/>
    <s v="Expired"/>
    <x v="1"/>
    <n v="189359.48"/>
    <x v="0"/>
  </r>
  <r>
    <x v="5"/>
    <n v="74"/>
    <x v="5"/>
    <x v="20"/>
    <n v="323863"/>
    <x v="5"/>
    <n v="997"/>
    <x v="0"/>
    <n v="68.680000000000007"/>
    <s v="First"/>
    <x v="5"/>
    <s v="Expired"/>
    <x v="0"/>
    <n v="200267.65"/>
    <x v="2"/>
  </r>
  <r>
    <x v="9"/>
    <n v="65.2"/>
    <x v="4"/>
    <x v="18"/>
    <n v="109431"/>
    <x v="1"/>
    <n v="550"/>
    <x v="2"/>
    <n v="29.26"/>
    <s v="First"/>
    <x v="6"/>
    <s v="Active"/>
    <x v="0"/>
    <n v="74354.59"/>
    <x v="3"/>
  </r>
  <r>
    <x v="9"/>
    <n v="30.84"/>
    <x v="7"/>
    <x v="23"/>
    <n v="293320"/>
    <x v="8"/>
    <n v="249"/>
    <x v="2"/>
    <n v="25.22"/>
    <s v="Second"/>
    <x v="7"/>
    <s v="Not Available"/>
    <x v="1"/>
    <n v="119565.69"/>
    <x v="3"/>
  </r>
  <r>
    <x v="6"/>
    <n v="14.89"/>
    <x v="3"/>
    <x v="3"/>
    <n v="383599"/>
    <x v="6"/>
    <n v="108"/>
    <x v="1"/>
    <n v="98.96"/>
    <s v="First"/>
    <x v="9"/>
    <s v="Expired"/>
    <x v="1"/>
    <n v="170531.57"/>
    <x v="3"/>
  </r>
  <r>
    <x v="4"/>
    <n v="6.1"/>
    <x v="7"/>
    <x v="28"/>
    <n v="270756"/>
    <x v="9"/>
    <n v="600"/>
    <x v="2"/>
    <n v="29.98"/>
    <s v="First"/>
    <x v="1"/>
    <s v="Not Available"/>
    <x v="0"/>
    <n v="179771.87"/>
    <x v="1"/>
  </r>
  <r>
    <x v="2"/>
    <n v="75.849999999999994"/>
    <x v="5"/>
    <x v="13"/>
    <n v="155362"/>
    <x v="0"/>
    <n v="184"/>
    <x v="1"/>
    <n v="93.97"/>
    <s v="Third"/>
    <x v="1"/>
    <s v="Active"/>
    <x v="1"/>
    <n v="117499.07"/>
    <x v="1"/>
  </r>
  <r>
    <x v="4"/>
    <n v="48.12"/>
    <x v="6"/>
    <x v="10"/>
    <n v="388780"/>
    <x v="9"/>
    <n v="634"/>
    <x v="2"/>
    <n v="36.24"/>
    <s v="Second"/>
    <x v="1"/>
    <s v="Expired"/>
    <x v="1"/>
    <n v="230793.46"/>
    <x v="2"/>
  </r>
  <r>
    <x v="4"/>
    <n v="67.17"/>
    <x v="0"/>
    <x v="39"/>
    <n v="385732"/>
    <x v="1"/>
    <n v="135"/>
    <x v="0"/>
    <n v="82.3"/>
    <s v="Third"/>
    <x v="4"/>
    <s v="Expired"/>
    <x v="0"/>
    <n v="286595.51"/>
    <x v="2"/>
  </r>
  <r>
    <x v="8"/>
    <n v="42.98"/>
    <x v="5"/>
    <x v="20"/>
    <n v="394295"/>
    <x v="3"/>
    <n v="798"/>
    <x v="0"/>
    <n v="72.400000000000006"/>
    <s v="First"/>
    <x v="4"/>
    <s v="Not Available"/>
    <x v="0"/>
    <n v="204958.98"/>
    <x v="0"/>
  </r>
  <r>
    <x v="5"/>
    <n v="47.1"/>
    <x v="3"/>
    <x v="11"/>
    <n v="310448"/>
    <x v="8"/>
    <n v="711"/>
    <x v="1"/>
    <n v="82.52"/>
    <s v="Second"/>
    <x v="6"/>
    <s v="Not Available"/>
    <x v="0"/>
    <n v="221217.97"/>
    <x v="2"/>
  </r>
  <r>
    <x v="6"/>
    <n v="29.22"/>
    <x v="3"/>
    <x v="14"/>
    <n v="361399"/>
    <x v="2"/>
    <n v="564"/>
    <x v="2"/>
    <n v="53.86"/>
    <s v="Third"/>
    <x v="4"/>
    <s v="Active"/>
    <x v="0"/>
    <n v="285096.26"/>
    <x v="2"/>
  </r>
  <r>
    <x v="7"/>
    <n v="36.479999999999997"/>
    <x v="7"/>
    <x v="28"/>
    <n v="73350"/>
    <x v="3"/>
    <n v="867"/>
    <x v="2"/>
    <n v="56.1"/>
    <s v="First"/>
    <x v="4"/>
    <s v="Active"/>
    <x v="0"/>
    <n v="31477.62"/>
    <x v="0"/>
  </r>
  <r>
    <x v="2"/>
    <n v="27.96"/>
    <x v="1"/>
    <x v="37"/>
    <n v="384260"/>
    <x v="1"/>
    <n v="239"/>
    <x v="1"/>
    <n v="98.57"/>
    <s v="Third"/>
    <x v="1"/>
    <s v="Active"/>
    <x v="0"/>
    <n v="210907.63"/>
    <x v="2"/>
  </r>
  <r>
    <x v="0"/>
    <n v="54.95"/>
    <x v="3"/>
    <x v="7"/>
    <n v="300648"/>
    <x v="1"/>
    <n v="167"/>
    <x v="2"/>
    <n v="35.020000000000003"/>
    <s v="First"/>
    <x v="6"/>
    <s v="Not Available"/>
    <x v="0"/>
    <n v="140725.64000000001"/>
    <x v="2"/>
  </r>
  <r>
    <x v="5"/>
    <n v="40.659999999999997"/>
    <x v="0"/>
    <x v="39"/>
    <n v="380780"/>
    <x v="8"/>
    <n v="913"/>
    <x v="1"/>
    <n v="68.56"/>
    <s v="First"/>
    <x v="8"/>
    <s v="Not Available"/>
    <x v="0"/>
    <n v="238162.56"/>
    <x v="3"/>
  </r>
  <r>
    <x v="8"/>
    <n v="64.430000000000007"/>
    <x v="7"/>
    <x v="30"/>
    <n v="171834"/>
    <x v="3"/>
    <n v="489"/>
    <x v="0"/>
    <n v="82.67"/>
    <s v="Third"/>
    <x v="0"/>
    <s v="Not Available"/>
    <x v="0"/>
    <n v="94573.48"/>
    <x v="2"/>
  </r>
  <r>
    <x v="5"/>
    <n v="21.31"/>
    <x v="5"/>
    <x v="20"/>
    <n v="326966"/>
    <x v="1"/>
    <n v="538"/>
    <x v="1"/>
    <n v="61.62"/>
    <s v="Second"/>
    <x v="1"/>
    <s v="Expired"/>
    <x v="1"/>
    <n v="252121.48"/>
    <x v="2"/>
  </r>
  <r>
    <x v="0"/>
    <n v="74.599999999999994"/>
    <x v="2"/>
    <x v="38"/>
    <n v="222915"/>
    <x v="5"/>
    <n v="550"/>
    <x v="1"/>
    <n v="82.16"/>
    <s v="Third"/>
    <x v="4"/>
    <s v="Expired"/>
    <x v="0"/>
    <n v="107056.99"/>
    <x v="2"/>
  </r>
  <r>
    <x v="2"/>
    <n v="66.34"/>
    <x v="0"/>
    <x v="0"/>
    <n v="223196"/>
    <x v="6"/>
    <n v="636"/>
    <x v="2"/>
    <n v="58.59"/>
    <s v="Third"/>
    <x v="2"/>
    <s v="Active"/>
    <x v="1"/>
    <n v="174021.39"/>
    <x v="0"/>
  </r>
  <r>
    <x v="7"/>
    <n v="6.71"/>
    <x v="1"/>
    <x v="1"/>
    <n v="207609"/>
    <x v="6"/>
    <n v="777"/>
    <x v="2"/>
    <n v="28.53"/>
    <s v="Second"/>
    <x v="1"/>
    <s v="Not Available"/>
    <x v="0"/>
    <n v="147051.26999999999"/>
    <x v="2"/>
  </r>
  <r>
    <x v="9"/>
    <n v="78.180000000000007"/>
    <x v="3"/>
    <x v="14"/>
    <n v="212667"/>
    <x v="3"/>
    <n v="719"/>
    <x v="1"/>
    <n v="94.7"/>
    <s v="First"/>
    <x v="4"/>
    <s v="Expired"/>
    <x v="1"/>
    <n v="157350.51"/>
    <x v="2"/>
  </r>
  <r>
    <x v="8"/>
    <n v="34.68"/>
    <x v="7"/>
    <x v="30"/>
    <n v="65186"/>
    <x v="5"/>
    <n v="470"/>
    <x v="2"/>
    <n v="41.93"/>
    <s v="First"/>
    <x v="5"/>
    <s v="Expired"/>
    <x v="0"/>
    <n v="33651.81"/>
    <x v="2"/>
  </r>
  <r>
    <x v="4"/>
    <n v="9.67"/>
    <x v="7"/>
    <x v="17"/>
    <n v="263070"/>
    <x v="0"/>
    <n v="489"/>
    <x v="1"/>
    <n v="77.63"/>
    <s v="Second"/>
    <x v="2"/>
    <s v="Expired"/>
    <x v="0"/>
    <n v="115377.03"/>
    <x v="3"/>
  </r>
  <r>
    <x v="7"/>
    <n v="11.79"/>
    <x v="6"/>
    <x v="10"/>
    <n v="144822"/>
    <x v="0"/>
    <n v="583"/>
    <x v="2"/>
    <n v="47.8"/>
    <s v="Third"/>
    <x v="1"/>
    <s v="Active"/>
    <x v="0"/>
    <n v="61209.64"/>
    <x v="1"/>
  </r>
  <r>
    <x v="1"/>
    <n v="40.71"/>
    <x v="1"/>
    <x v="25"/>
    <n v="313135"/>
    <x v="6"/>
    <n v="943"/>
    <x v="1"/>
    <n v="99.38"/>
    <s v="First"/>
    <x v="9"/>
    <s v="Not Available"/>
    <x v="1"/>
    <n v="181844.78"/>
    <x v="2"/>
  </r>
  <r>
    <x v="4"/>
    <n v="7.63"/>
    <x v="7"/>
    <x v="23"/>
    <n v="348235"/>
    <x v="8"/>
    <n v="213"/>
    <x v="1"/>
    <n v="96.76"/>
    <s v="Third"/>
    <x v="9"/>
    <s v="Active"/>
    <x v="0"/>
    <n v="177881.51"/>
    <x v="3"/>
  </r>
  <r>
    <x v="8"/>
    <n v="15.69"/>
    <x v="6"/>
    <x v="24"/>
    <n v="205167"/>
    <x v="4"/>
    <n v="564"/>
    <x v="2"/>
    <n v="31.71"/>
    <s v="First"/>
    <x v="0"/>
    <s v="Active"/>
    <x v="0"/>
    <n v="82414.87"/>
    <x v="2"/>
  </r>
  <r>
    <x v="3"/>
    <n v="30.78"/>
    <x v="6"/>
    <x v="24"/>
    <n v="267587"/>
    <x v="4"/>
    <n v="751"/>
    <x v="1"/>
    <n v="65.5"/>
    <s v="Second"/>
    <x v="0"/>
    <s v="Not Available"/>
    <x v="0"/>
    <n v="202501.37"/>
    <x v="2"/>
  </r>
  <r>
    <x v="0"/>
    <n v="28.99"/>
    <x v="3"/>
    <x v="32"/>
    <n v="183579"/>
    <x v="4"/>
    <n v="591"/>
    <x v="0"/>
    <n v="97.93"/>
    <s v="Third"/>
    <x v="0"/>
    <s v="Expired"/>
    <x v="1"/>
    <n v="117714.53"/>
    <x v="2"/>
  </r>
  <r>
    <x v="3"/>
    <n v="16.22"/>
    <x v="5"/>
    <x v="5"/>
    <n v="378515"/>
    <x v="2"/>
    <n v="514"/>
    <x v="0"/>
    <n v="87.6"/>
    <s v="First"/>
    <x v="3"/>
    <s v="Expired"/>
    <x v="0"/>
    <n v="217739.83"/>
    <x v="3"/>
  </r>
  <r>
    <x v="2"/>
    <n v="17.03"/>
    <x v="0"/>
    <x v="6"/>
    <n v="203018"/>
    <x v="9"/>
    <n v="468"/>
    <x v="2"/>
    <n v="43.9"/>
    <s v="First"/>
    <x v="1"/>
    <s v="Active"/>
    <x v="1"/>
    <n v="90160.62"/>
    <x v="3"/>
  </r>
  <r>
    <x v="2"/>
    <n v="10.67"/>
    <x v="6"/>
    <x v="33"/>
    <n v="273101"/>
    <x v="7"/>
    <n v="780"/>
    <x v="0"/>
    <n v="89.64"/>
    <s v="Second"/>
    <x v="7"/>
    <s v="Active"/>
    <x v="0"/>
    <n v="131842.68"/>
    <x v="1"/>
  </r>
  <r>
    <x v="2"/>
    <n v="60.85"/>
    <x v="4"/>
    <x v="22"/>
    <n v="231263"/>
    <x v="1"/>
    <n v="278"/>
    <x v="2"/>
    <n v="29.6"/>
    <s v="Third"/>
    <x v="2"/>
    <s v="Not Available"/>
    <x v="1"/>
    <n v="155235.85999999999"/>
    <x v="3"/>
  </r>
  <r>
    <x v="0"/>
    <n v="35.25"/>
    <x v="0"/>
    <x v="6"/>
    <n v="328973"/>
    <x v="2"/>
    <n v="506"/>
    <x v="2"/>
    <n v="58.85"/>
    <s v="Second"/>
    <x v="6"/>
    <s v="Active"/>
    <x v="1"/>
    <n v="230800.85"/>
    <x v="2"/>
  </r>
  <r>
    <x v="9"/>
    <n v="54.4"/>
    <x v="1"/>
    <x v="37"/>
    <n v="389187"/>
    <x v="0"/>
    <n v="553"/>
    <x v="0"/>
    <n v="69.61"/>
    <s v="Second"/>
    <x v="2"/>
    <s v="Expired"/>
    <x v="0"/>
    <n v="293224.02"/>
    <x v="3"/>
  </r>
  <r>
    <x v="6"/>
    <n v="66.33"/>
    <x v="1"/>
    <x v="26"/>
    <n v="207078"/>
    <x v="9"/>
    <n v="322"/>
    <x v="2"/>
    <n v="26.13"/>
    <s v="Second"/>
    <x v="0"/>
    <s v="Expired"/>
    <x v="0"/>
    <n v="86955.37"/>
    <x v="2"/>
  </r>
  <r>
    <x v="3"/>
    <n v="31.7"/>
    <x v="1"/>
    <x v="26"/>
    <n v="355971"/>
    <x v="6"/>
    <n v="953"/>
    <x v="2"/>
    <n v="46.8"/>
    <s v="Second"/>
    <x v="6"/>
    <s v="Expired"/>
    <x v="0"/>
    <n v="178523.8"/>
    <x v="2"/>
  </r>
  <r>
    <x v="0"/>
    <n v="25.82"/>
    <x v="1"/>
    <x v="19"/>
    <n v="316385"/>
    <x v="9"/>
    <n v="767"/>
    <x v="0"/>
    <n v="97.84"/>
    <s v="First"/>
    <x v="1"/>
    <s v="Not Available"/>
    <x v="1"/>
    <n v="215206.1"/>
    <x v="1"/>
  </r>
  <r>
    <x v="0"/>
    <n v="43.69"/>
    <x v="1"/>
    <x v="37"/>
    <n v="213184"/>
    <x v="6"/>
    <n v="319"/>
    <x v="1"/>
    <n v="85.36"/>
    <s v="First"/>
    <x v="9"/>
    <s v="Active"/>
    <x v="0"/>
    <n v="151530.51"/>
    <x v="1"/>
  </r>
  <r>
    <x v="0"/>
    <n v="5.55"/>
    <x v="4"/>
    <x v="4"/>
    <n v="342235"/>
    <x v="4"/>
    <n v="367"/>
    <x v="1"/>
    <n v="68.33"/>
    <s v="First"/>
    <x v="0"/>
    <s v="Active"/>
    <x v="0"/>
    <n v="224564.5"/>
    <x v="3"/>
  </r>
  <r>
    <x v="9"/>
    <n v="57.19"/>
    <x v="0"/>
    <x v="6"/>
    <n v="279934"/>
    <x v="0"/>
    <n v="795"/>
    <x v="1"/>
    <n v="63.49"/>
    <s v="Third"/>
    <x v="1"/>
    <s v="Expired"/>
    <x v="0"/>
    <n v="190699.96"/>
    <x v="0"/>
  </r>
  <r>
    <x v="5"/>
    <n v="11.95"/>
    <x v="0"/>
    <x v="39"/>
    <n v="131889"/>
    <x v="5"/>
    <n v="855"/>
    <x v="2"/>
    <n v="28.6"/>
    <s v="Third"/>
    <x v="9"/>
    <s v="Active"/>
    <x v="0"/>
    <n v="58699.23"/>
    <x v="2"/>
  </r>
  <r>
    <x v="7"/>
    <n v="61.84"/>
    <x v="7"/>
    <x v="23"/>
    <n v="154017"/>
    <x v="7"/>
    <n v="658"/>
    <x v="0"/>
    <n v="64.61"/>
    <s v="Third"/>
    <x v="0"/>
    <s v="Expired"/>
    <x v="0"/>
    <n v="102667.97"/>
    <x v="2"/>
  </r>
  <r>
    <x v="9"/>
    <n v="38.770000000000003"/>
    <x v="4"/>
    <x v="12"/>
    <n v="286160"/>
    <x v="0"/>
    <n v="255"/>
    <x v="0"/>
    <n v="85.39"/>
    <s v="First"/>
    <x v="2"/>
    <s v="Active"/>
    <x v="0"/>
    <n v="165932.41"/>
    <x v="2"/>
  </r>
  <r>
    <x v="3"/>
    <n v="31.7"/>
    <x v="5"/>
    <x v="13"/>
    <n v="213536"/>
    <x v="2"/>
    <n v="874"/>
    <x v="0"/>
    <n v="89.09"/>
    <s v="Third"/>
    <x v="4"/>
    <s v="Not Available"/>
    <x v="1"/>
    <n v="92146.55"/>
    <x v="1"/>
  </r>
  <r>
    <x v="2"/>
    <n v="38.700000000000003"/>
    <x v="7"/>
    <x v="17"/>
    <n v="291313"/>
    <x v="4"/>
    <n v="233"/>
    <x v="1"/>
    <n v="79.88"/>
    <s v="Third"/>
    <x v="0"/>
    <s v="Not Available"/>
    <x v="1"/>
    <n v="202949.67"/>
    <x v="3"/>
  </r>
  <r>
    <x v="4"/>
    <n v="15.31"/>
    <x v="6"/>
    <x v="10"/>
    <n v="97610"/>
    <x v="6"/>
    <n v="732"/>
    <x v="2"/>
    <n v="58.87"/>
    <s v="First"/>
    <x v="9"/>
    <s v="Not Available"/>
    <x v="1"/>
    <n v="42088.09"/>
    <x v="2"/>
  </r>
  <r>
    <x v="9"/>
    <n v="29.11"/>
    <x v="6"/>
    <x v="24"/>
    <n v="343332"/>
    <x v="7"/>
    <n v="195"/>
    <x v="1"/>
    <n v="68.83"/>
    <s v="Second"/>
    <x v="6"/>
    <s v="Active"/>
    <x v="0"/>
    <n v="243535"/>
    <x v="3"/>
  </r>
  <r>
    <x v="9"/>
    <n v="59.55"/>
    <x v="3"/>
    <x v="14"/>
    <n v="322476"/>
    <x v="0"/>
    <n v="567"/>
    <x v="1"/>
    <n v="99.45"/>
    <s v="First"/>
    <x v="2"/>
    <s v="Expired"/>
    <x v="0"/>
    <n v="174911"/>
    <x v="2"/>
  </r>
  <r>
    <x v="2"/>
    <n v="58.27"/>
    <x v="5"/>
    <x v="9"/>
    <n v="179301"/>
    <x v="5"/>
    <n v="990"/>
    <x v="1"/>
    <n v="96.87"/>
    <s v="Third"/>
    <x v="2"/>
    <s v="Not Available"/>
    <x v="0"/>
    <n v="101649.21"/>
    <x v="1"/>
  </r>
  <r>
    <x v="7"/>
    <n v="27.32"/>
    <x v="2"/>
    <x v="34"/>
    <n v="90110"/>
    <x v="6"/>
    <n v="195"/>
    <x v="2"/>
    <n v="55.5"/>
    <s v="First"/>
    <x v="9"/>
    <s v="Active"/>
    <x v="0"/>
    <n v="64016.42"/>
    <x v="3"/>
  </r>
  <r>
    <x v="5"/>
    <n v="5.77"/>
    <x v="2"/>
    <x v="38"/>
    <n v="141723"/>
    <x v="2"/>
    <n v="958"/>
    <x v="0"/>
    <n v="79.319999999999993"/>
    <s v="Third"/>
    <x v="0"/>
    <s v="Active"/>
    <x v="0"/>
    <n v="66849.600000000006"/>
    <x v="0"/>
  </r>
  <r>
    <x v="2"/>
    <n v="22.42"/>
    <x v="1"/>
    <x v="37"/>
    <n v="178912"/>
    <x v="4"/>
    <n v="567"/>
    <x v="0"/>
    <n v="70.3"/>
    <s v="Second"/>
    <x v="0"/>
    <s v="Not Available"/>
    <x v="1"/>
    <n v="100777.82"/>
    <x v="0"/>
  </r>
  <r>
    <x v="1"/>
    <n v="40.479999999999997"/>
    <x v="1"/>
    <x v="1"/>
    <n v="153930"/>
    <x v="1"/>
    <n v="261"/>
    <x v="0"/>
    <n v="76.349999999999994"/>
    <s v="Second"/>
    <x v="1"/>
    <s v="Expired"/>
    <x v="1"/>
    <n v="112310.42"/>
    <x v="1"/>
  </r>
  <r>
    <x v="6"/>
    <n v="13.1"/>
    <x v="1"/>
    <x v="1"/>
    <n v="94975"/>
    <x v="5"/>
    <n v="191"/>
    <x v="2"/>
    <n v="33.42"/>
    <s v="Third"/>
    <x v="7"/>
    <s v="Not Available"/>
    <x v="1"/>
    <n v="75504.850000000006"/>
    <x v="1"/>
  </r>
  <r>
    <x v="8"/>
    <n v="72.16"/>
    <x v="4"/>
    <x v="22"/>
    <n v="168707"/>
    <x v="9"/>
    <n v="470"/>
    <x v="0"/>
    <n v="80.790000000000006"/>
    <s v="Third"/>
    <x v="1"/>
    <s v="Expired"/>
    <x v="0"/>
    <n v="72222.05"/>
    <x v="3"/>
  </r>
  <r>
    <x v="4"/>
    <n v="5.59"/>
    <x v="5"/>
    <x v="15"/>
    <n v="230820"/>
    <x v="2"/>
    <n v="123"/>
    <x v="1"/>
    <n v="78.59"/>
    <s v="Third"/>
    <x v="2"/>
    <s v="Expired"/>
    <x v="0"/>
    <n v="181581.37"/>
    <x v="3"/>
  </r>
  <r>
    <x v="3"/>
    <n v="15.5"/>
    <x v="1"/>
    <x v="25"/>
    <n v="387571"/>
    <x v="3"/>
    <n v="716"/>
    <x v="1"/>
    <n v="82.84"/>
    <s v="Third"/>
    <x v="1"/>
    <s v="Expired"/>
    <x v="1"/>
    <n v="163735"/>
    <x v="2"/>
  </r>
  <r>
    <x v="4"/>
    <n v="12.47"/>
    <x v="2"/>
    <x v="27"/>
    <n v="327776"/>
    <x v="3"/>
    <n v="344"/>
    <x v="2"/>
    <n v="37.909999999999997"/>
    <s v="Third"/>
    <x v="1"/>
    <s v="Active"/>
    <x v="1"/>
    <n v="187088.84"/>
    <x v="2"/>
  </r>
  <r>
    <x v="1"/>
    <n v="73.180000000000007"/>
    <x v="7"/>
    <x v="36"/>
    <n v="227205"/>
    <x v="9"/>
    <n v="209"/>
    <x v="0"/>
    <n v="62.14"/>
    <s v="Second"/>
    <x v="1"/>
    <s v="Not Available"/>
    <x v="0"/>
    <n v="99955.5"/>
    <x v="3"/>
  </r>
  <r>
    <x v="1"/>
    <n v="79.91"/>
    <x v="7"/>
    <x v="28"/>
    <n v="112592"/>
    <x v="9"/>
    <n v="456"/>
    <x v="0"/>
    <n v="93.1"/>
    <s v="Second"/>
    <x v="0"/>
    <s v="Active"/>
    <x v="1"/>
    <n v="89740.9"/>
    <x v="3"/>
  </r>
  <r>
    <x v="5"/>
    <n v="26.93"/>
    <x v="2"/>
    <x v="8"/>
    <n v="394084"/>
    <x v="9"/>
    <n v="993"/>
    <x v="1"/>
    <n v="89.96"/>
    <s v="Second"/>
    <x v="1"/>
    <s v="Active"/>
    <x v="1"/>
    <n v="173899"/>
    <x v="2"/>
  </r>
  <r>
    <x v="8"/>
    <n v="53.83"/>
    <x v="7"/>
    <x v="17"/>
    <n v="94738"/>
    <x v="6"/>
    <n v="984"/>
    <x v="0"/>
    <n v="67.31"/>
    <s v="Second"/>
    <x v="7"/>
    <s v="Expired"/>
    <x v="0"/>
    <n v="63573.27"/>
    <x v="2"/>
  </r>
  <r>
    <x v="1"/>
    <n v="56.48"/>
    <x v="5"/>
    <x v="15"/>
    <n v="57829"/>
    <x v="5"/>
    <n v="534"/>
    <x v="2"/>
    <n v="35.770000000000003"/>
    <s v="First"/>
    <x v="5"/>
    <s v="Expired"/>
    <x v="0"/>
    <n v="43447.49"/>
    <x v="0"/>
  </r>
  <r>
    <x v="6"/>
    <n v="21.34"/>
    <x v="7"/>
    <x v="30"/>
    <n v="361890"/>
    <x v="5"/>
    <n v="156"/>
    <x v="2"/>
    <n v="33.18"/>
    <s v="First"/>
    <x v="5"/>
    <s v="Expired"/>
    <x v="0"/>
    <n v="206448.12"/>
    <x v="0"/>
  </r>
  <r>
    <x v="7"/>
    <n v="25.67"/>
    <x v="0"/>
    <x v="29"/>
    <n v="285468"/>
    <x v="4"/>
    <n v="649"/>
    <x v="0"/>
    <n v="86.75"/>
    <s v="Second"/>
    <x v="0"/>
    <s v="Not Available"/>
    <x v="0"/>
    <n v="203528.07"/>
    <x v="0"/>
  </r>
  <r>
    <x v="6"/>
    <n v="77.16"/>
    <x v="6"/>
    <x v="10"/>
    <n v="260529"/>
    <x v="5"/>
    <n v="206"/>
    <x v="0"/>
    <n v="65.28"/>
    <s v="Second"/>
    <x v="9"/>
    <s v="Not Available"/>
    <x v="1"/>
    <n v="124905.48"/>
    <x v="0"/>
  </r>
  <r>
    <x v="0"/>
    <n v="56.45"/>
    <x v="1"/>
    <x v="37"/>
    <n v="79993"/>
    <x v="5"/>
    <n v="338"/>
    <x v="0"/>
    <n v="78.680000000000007"/>
    <s v="Third"/>
    <x v="0"/>
    <s v="Expired"/>
    <x v="1"/>
    <n v="36443.17"/>
    <x v="1"/>
  </r>
  <r>
    <x v="9"/>
    <n v="18.829999999999998"/>
    <x v="6"/>
    <x v="24"/>
    <n v="378422"/>
    <x v="8"/>
    <n v="403"/>
    <x v="1"/>
    <n v="71.260000000000005"/>
    <s v="First"/>
    <x v="8"/>
    <s v="Expired"/>
    <x v="0"/>
    <n v="296073.19"/>
    <x v="3"/>
  </r>
  <r>
    <x v="7"/>
    <n v="69.540000000000006"/>
    <x v="1"/>
    <x v="1"/>
    <n v="131314"/>
    <x v="8"/>
    <n v="367"/>
    <x v="1"/>
    <n v="65.41"/>
    <s v="Third"/>
    <x v="1"/>
    <s v="Not Available"/>
    <x v="1"/>
    <n v="84561.51"/>
    <x v="3"/>
  </r>
  <r>
    <x v="6"/>
    <n v="25"/>
    <x v="5"/>
    <x v="9"/>
    <n v="367075"/>
    <x v="0"/>
    <n v="545"/>
    <x v="2"/>
    <n v="28.32"/>
    <s v="Second"/>
    <x v="0"/>
    <s v="Not Available"/>
    <x v="1"/>
    <n v="218550.23"/>
    <x v="3"/>
  </r>
  <r>
    <x v="2"/>
    <n v="13.7"/>
    <x v="2"/>
    <x v="38"/>
    <n v="122175"/>
    <x v="3"/>
    <n v="257"/>
    <x v="1"/>
    <n v="81.83"/>
    <s v="Third"/>
    <x v="4"/>
    <s v="Expired"/>
    <x v="1"/>
    <n v="71240.210000000006"/>
    <x v="3"/>
  </r>
  <r>
    <x v="9"/>
    <n v="47.72"/>
    <x v="1"/>
    <x v="1"/>
    <n v="184364"/>
    <x v="2"/>
    <n v="314"/>
    <x v="1"/>
    <n v="94.89"/>
    <s v="First"/>
    <x v="3"/>
    <s v="Expired"/>
    <x v="1"/>
    <n v="110888.62"/>
    <x v="3"/>
  </r>
  <r>
    <x v="2"/>
    <n v="9.24"/>
    <x v="0"/>
    <x v="6"/>
    <n v="200332"/>
    <x v="4"/>
    <n v="452"/>
    <x v="0"/>
    <n v="87.11"/>
    <s v="First"/>
    <x v="0"/>
    <s v="Not Available"/>
    <x v="0"/>
    <n v="90219.54"/>
    <x v="3"/>
  </r>
  <r>
    <x v="4"/>
    <n v="60.37"/>
    <x v="4"/>
    <x v="4"/>
    <n v="111987"/>
    <x v="9"/>
    <n v="980"/>
    <x v="1"/>
    <n v="67.31"/>
    <s v="First"/>
    <x v="1"/>
    <s v="Not Available"/>
    <x v="1"/>
    <n v="84805.62"/>
    <x v="2"/>
  </r>
  <r>
    <x v="8"/>
    <n v="29.37"/>
    <x v="2"/>
    <x v="8"/>
    <n v="138013"/>
    <x v="4"/>
    <n v="197"/>
    <x v="0"/>
    <n v="84.62"/>
    <s v="First"/>
    <x v="0"/>
    <s v="Not Available"/>
    <x v="1"/>
    <n v="105159.8"/>
    <x v="0"/>
  </r>
  <r>
    <x v="7"/>
    <n v="20.09"/>
    <x v="1"/>
    <x v="37"/>
    <n v="64632"/>
    <x v="3"/>
    <n v="610"/>
    <x v="2"/>
    <n v="26.78"/>
    <s v="Third"/>
    <x v="0"/>
    <s v="Not Available"/>
    <x v="1"/>
    <n v="36203.53"/>
    <x v="3"/>
  </r>
  <r>
    <x v="6"/>
    <n v="14.19"/>
    <x v="1"/>
    <x v="1"/>
    <n v="224590"/>
    <x v="7"/>
    <n v="448"/>
    <x v="0"/>
    <n v="89.58"/>
    <s v="First"/>
    <x v="7"/>
    <s v="Not Available"/>
    <x v="1"/>
    <n v="96531.73"/>
    <x v="1"/>
  </r>
  <r>
    <x v="8"/>
    <n v="79.55"/>
    <x v="0"/>
    <x v="6"/>
    <n v="304121"/>
    <x v="0"/>
    <n v="674"/>
    <x v="1"/>
    <n v="68.34"/>
    <s v="Second"/>
    <x v="0"/>
    <s v="Expired"/>
    <x v="1"/>
    <n v="215993.17"/>
    <x v="1"/>
  </r>
  <r>
    <x v="6"/>
    <n v="62.21"/>
    <x v="3"/>
    <x v="7"/>
    <n v="173415"/>
    <x v="5"/>
    <n v="679"/>
    <x v="0"/>
    <n v="90.73"/>
    <s v="First"/>
    <x v="5"/>
    <s v="Not Available"/>
    <x v="0"/>
    <n v="129558.89"/>
    <x v="0"/>
  </r>
  <r>
    <x v="9"/>
    <n v="70.16"/>
    <x v="0"/>
    <x v="29"/>
    <n v="83112"/>
    <x v="3"/>
    <n v="753"/>
    <x v="2"/>
    <n v="38.89"/>
    <s v="Second"/>
    <x v="1"/>
    <s v="Expired"/>
    <x v="0"/>
    <n v="40559.699999999997"/>
    <x v="2"/>
  </r>
  <r>
    <x v="0"/>
    <n v="28.85"/>
    <x v="7"/>
    <x v="28"/>
    <n v="281543"/>
    <x v="9"/>
    <n v="455"/>
    <x v="2"/>
    <n v="33.6"/>
    <s v="First"/>
    <x v="1"/>
    <s v="Not Available"/>
    <x v="1"/>
    <n v="193943.23"/>
    <x v="1"/>
  </r>
  <r>
    <x v="3"/>
    <n v="5.45"/>
    <x v="4"/>
    <x v="12"/>
    <n v="285679"/>
    <x v="9"/>
    <n v="180"/>
    <x v="2"/>
    <n v="46.1"/>
    <s v="Second"/>
    <x v="1"/>
    <s v="Active"/>
    <x v="0"/>
    <n v="192079.85"/>
    <x v="3"/>
  </r>
  <r>
    <x v="6"/>
    <n v="41.31"/>
    <x v="4"/>
    <x v="12"/>
    <n v="79779"/>
    <x v="2"/>
    <n v="591"/>
    <x v="0"/>
    <n v="90.27"/>
    <s v="First"/>
    <x v="3"/>
    <s v="Expired"/>
    <x v="0"/>
    <n v="39401.67"/>
    <x v="3"/>
  </r>
  <r>
    <x v="5"/>
    <n v="78.86"/>
    <x v="6"/>
    <x v="33"/>
    <n v="246622"/>
    <x v="2"/>
    <n v="678"/>
    <x v="1"/>
    <n v="62.8"/>
    <s v="First"/>
    <x v="3"/>
    <s v="Not Available"/>
    <x v="1"/>
    <n v="193688.25"/>
    <x v="2"/>
  </r>
  <r>
    <x v="0"/>
    <n v="9.2799999999999994"/>
    <x v="2"/>
    <x v="27"/>
    <n v="284563"/>
    <x v="4"/>
    <n v="747"/>
    <x v="2"/>
    <n v="42.12"/>
    <s v="First"/>
    <x v="0"/>
    <s v="Active"/>
    <x v="1"/>
    <n v="142393.76"/>
    <x v="1"/>
  </r>
  <r>
    <x v="9"/>
    <n v="18.72"/>
    <x v="6"/>
    <x v="10"/>
    <n v="160696"/>
    <x v="7"/>
    <n v="217"/>
    <x v="1"/>
    <n v="91.93"/>
    <s v="First"/>
    <x v="7"/>
    <s v="Expired"/>
    <x v="0"/>
    <n v="122626.79"/>
    <x v="0"/>
  </r>
  <r>
    <x v="1"/>
    <n v="77.98"/>
    <x v="6"/>
    <x v="24"/>
    <n v="179401"/>
    <x v="8"/>
    <n v="690"/>
    <x v="0"/>
    <n v="71.44"/>
    <s v="First"/>
    <x v="8"/>
    <s v="Active"/>
    <x v="0"/>
    <n v="83389.210000000006"/>
    <x v="0"/>
  </r>
  <r>
    <x v="5"/>
    <n v="76.13"/>
    <x v="1"/>
    <x v="26"/>
    <n v="138818"/>
    <x v="8"/>
    <n v="871"/>
    <x v="2"/>
    <n v="38.869999999999997"/>
    <s v="Second"/>
    <x v="4"/>
    <s v="Active"/>
    <x v="1"/>
    <n v="69901.91"/>
    <x v="0"/>
  </r>
  <r>
    <x v="1"/>
    <n v="30.26"/>
    <x v="3"/>
    <x v="7"/>
    <n v="111931"/>
    <x v="1"/>
    <n v="723"/>
    <x v="2"/>
    <n v="30.19"/>
    <s v="First"/>
    <x v="6"/>
    <s v="Expired"/>
    <x v="1"/>
    <n v="84976.72"/>
    <x v="3"/>
  </r>
  <r>
    <x v="1"/>
    <n v="53.21"/>
    <x v="1"/>
    <x v="1"/>
    <n v="281288"/>
    <x v="1"/>
    <n v="586"/>
    <x v="1"/>
    <n v="86.58"/>
    <s v="First"/>
    <x v="6"/>
    <s v="Expired"/>
    <x v="1"/>
    <n v="203471.57"/>
    <x v="2"/>
  </r>
  <r>
    <x v="6"/>
    <n v="8.7100000000000009"/>
    <x v="0"/>
    <x v="35"/>
    <n v="285249"/>
    <x v="2"/>
    <n v="152"/>
    <x v="2"/>
    <n v="50.05"/>
    <s v="First"/>
    <x v="3"/>
    <s v="Not Available"/>
    <x v="0"/>
    <n v="203430.55"/>
    <x v="1"/>
  </r>
  <r>
    <x v="4"/>
    <n v="18.559999999999999"/>
    <x v="7"/>
    <x v="23"/>
    <n v="63028"/>
    <x v="9"/>
    <n v="589"/>
    <x v="1"/>
    <n v="92.87"/>
    <s v="Second"/>
    <x v="1"/>
    <s v="Expired"/>
    <x v="0"/>
    <n v="37465.800000000003"/>
    <x v="2"/>
  </r>
  <r>
    <x v="7"/>
    <n v="50.99"/>
    <x v="1"/>
    <x v="25"/>
    <n v="155681"/>
    <x v="7"/>
    <n v="170"/>
    <x v="2"/>
    <n v="52.12"/>
    <s v="First"/>
    <x v="7"/>
    <s v="Expired"/>
    <x v="1"/>
    <n v="62511.61"/>
    <x v="2"/>
  </r>
  <r>
    <x v="0"/>
    <n v="9.69"/>
    <x v="4"/>
    <x v="16"/>
    <n v="248174"/>
    <x v="0"/>
    <n v="519"/>
    <x v="0"/>
    <n v="93.73"/>
    <s v="Third"/>
    <x v="0"/>
    <s v="Expired"/>
    <x v="1"/>
    <n v="189255.23"/>
    <x v="0"/>
  </r>
  <r>
    <x v="9"/>
    <n v="24.67"/>
    <x v="7"/>
    <x v="36"/>
    <n v="65664"/>
    <x v="0"/>
    <n v="238"/>
    <x v="0"/>
    <n v="80.36"/>
    <s v="Second"/>
    <x v="1"/>
    <s v="Active"/>
    <x v="1"/>
    <n v="46416.23"/>
    <x v="3"/>
  </r>
  <r>
    <x v="6"/>
    <n v="58.08"/>
    <x v="2"/>
    <x v="2"/>
    <n v="305389"/>
    <x v="9"/>
    <n v="995"/>
    <x v="2"/>
    <n v="38.9"/>
    <s v="First"/>
    <x v="1"/>
    <s v="Not Available"/>
    <x v="1"/>
    <n v="183771.92"/>
    <x v="1"/>
  </r>
  <r>
    <x v="8"/>
    <n v="79.709999999999994"/>
    <x v="7"/>
    <x v="36"/>
    <n v="175376"/>
    <x v="5"/>
    <n v="955"/>
    <x v="1"/>
    <n v="76.930000000000007"/>
    <s v="First"/>
    <x v="5"/>
    <s v="Active"/>
    <x v="1"/>
    <n v="119036.85"/>
    <x v="1"/>
  </r>
  <r>
    <x v="2"/>
    <n v="40.93"/>
    <x v="0"/>
    <x v="29"/>
    <n v="73769"/>
    <x v="7"/>
    <n v="452"/>
    <x v="1"/>
    <n v="64.150000000000006"/>
    <s v="Third"/>
    <x v="1"/>
    <s v="Expired"/>
    <x v="1"/>
    <n v="31119.82"/>
    <x v="3"/>
  </r>
  <r>
    <x v="3"/>
    <n v="36.86"/>
    <x v="2"/>
    <x v="27"/>
    <n v="171295"/>
    <x v="1"/>
    <n v="625"/>
    <x v="2"/>
    <n v="55.23"/>
    <s v="First"/>
    <x v="6"/>
    <s v="Expired"/>
    <x v="1"/>
    <n v="122228.95"/>
    <x v="0"/>
  </r>
  <r>
    <x v="1"/>
    <n v="25.89"/>
    <x v="3"/>
    <x v="7"/>
    <n v="326983"/>
    <x v="8"/>
    <n v="748"/>
    <x v="0"/>
    <n v="91.05"/>
    <s v="Second"/>
    <x v="4"/>
    <s v="Active"/>
    <x v="1"/>
    <n v="170717.76"/>
    <x v="1"/>
  </r>
  <r>
    <x v="6"/>
    <n v="35.53"/>
    <x v="6"/>
    <x v="10"/>
    <n v="64302"/>
    <x v="0"/>
    <n v="693"/>
    <x v="2"/>
    <n v="37.01"/>
    <s v="Third"/>
    <x v="4"/>
    <s v="Active"/>
    <x v="1"/>
    <n v="26471.4"/>
    <x v="3"/>
  </r>
  <r>
    <x v="5"/>
    <n v="29.62"/>
    <x v="2"/>
    <x v="38"/>
    <n v="147314"/>
    <x v="7"/>
    <n v="782"/>
    <x v="0"/>
    <n v="87.97"/>
    <s v="Third"/>
    <x v="2"/>
    <s v="Not Available"/>
    <x v="0"/>
    <n v="87671.54"/>
    <x v="0"/>
  </r>
  <r>
    <x v="6"/>
    <n v="60.16"/>
    <x v="2"/>
    <x v="38"/>
    <n v="217731"/>
    <x v="4"/>
    <n v="552"/>
    <x v="1"/>
    <n v="69.97"/>
    <s v="Third"/>
    <x v="0"/>
    <s v="Active"/>
    <x v="1"/>
    <n v="127284.39"/>
    <x v="0"/>
  </r>
  <r>
    <x v="8"/>
    <n v="32.82"/>
    <x v="0"/>
    <x v="0"/>
    <n v="271479"/>
    <x v="9"/>
    <n v="463"/>
    <x v="1"/>
    <n v="89.43"/>
    <s v="First"/>
    <x v="1"/>
    <s v="Expired"/>
    <x v="0"/>
    <n v="143456.54"/>
    <x v="1"/>
  </r>
  <r>
    <x v="2"/>
    <n v="25.51"/>
    <x v="0"/>
    <x v="0"/>
    <n v="197799"/>
    <x v="0"/>
    <n v="222"/>
    <x v="2"/>
    <n v="36.78"/>
    <s v="First"/>
    <x v="2"/>
    <s v="Active"/>
    <x v="0"/>
    <n v="81918"/>
    <x v="1"/>
  </r>
  <r>
    <x v="2"/>
    <n v="13.96"/>
    <x v="2"/>
    <x v="8"/>
    <n v="95844"/>
    <x v="3"/>
    <n v="707"/>
    <x v="1"/>
    <n v="68.209999999999994"/>
    <s v="First"/>
    <x v="4"/>
    <s v="Expired"/>
    <x v="1"/>
    <n v="67532.39"/>
    <x v="3"/>
  </r>
  <r>
    <x v="9"/>
    <n v="28.4"/>
    <x v="0"/>
    <x v="35"/>
    <n v="104739"/>
    <x v="6"/>
    <n v="656"/>
    <x v="2"/>
    <n v="39.200000000000003"/>
    <s v="Second"/>
    <x v="7"/>
    <s v="Active"/>
    <x v="0"/>
    <n v="70244.55"/>
    <x v="1"/>
  </r>
  <r>
    <x v="2"/>
    <n v="10.98"/>
    <x v="0"/>
    <x v="35"/>
    <n v="110472"/>
    <x v="4"/>
    <n v="648"/>
    <x v="0"/>
    <n v="61.02"/>
    <s v="First"/>
    <x v="0"/>
    <s v="Active"/>
    <x v="1"/>
    <n v="80909.89"/>
    <x v="0"/>
  </r>
  <r>
    <x v="2"/>
    <n v="62.14"/>
    <x v="4"/>
    <x v="22"/>
    <n v="367784"/>
    <x v="5"/>
    <n v="651"/>
    <x v="2"/>
    <n v="34.65"/>
    <s v="Third"/>
    <x v="4"/>
    <s v="Expired"/>
    <x v="0"/>
    <n v="284203.46000000002"/>
    <x v="2"/>
  </r>
  <r>
    <x v="1"/>
    <n v="34.590000000000003"/>
    <x v="6"/>
    <x v="21"/>
    <n v="59642"/>
    <x v="6"/>
    <n v="324"/>
    <x v="1"/>
    <n v="95.51"/>
    <s v="First"/>
    <x v="9"/>
    <s v="Expired"/>
    <x v="1"/>
    <n v="46314.15"/>
    <x v="0"/>
  </r>
  <r>
    <x v="6"/>
    <n v="74.25"/>
    <x v="5"/>
    <x v="13"/>
    <n v="198765"/>
    <x v="3"/>
    <n v="143"/>
    <x v="0"/>
    <n v="70.510000000000005"/>
    <s v="Second"/>
    <x v="4"/>
    <s v="Active"/>
    <x v="1"/>
    <n v="142308.62"/>
    <x v="2"/>
  </r>
  <r>
    <x v="5"/>
    <n v="68.48"/>
    <x v="1"/>
    <x v="26"/>
    <n v="80136"/>
    <x v="5"/>
    <n v="281"/>
    <x v="0"/>
    <n v="64.78"/>
    <s v="Second"/>
    <x v="1"/>
    <s v="Active"/>
    <x v="0"/>
    <n v="44420.7"/>
    <x v="2"/>
  </r>
  <r>
    <x v="1"/>
    <n v="10.39"/>
    <x v="2"/>
    <x v="34"/>
    <n v="253266"/>
    <x v="0"/>
    <n v="181"/>
    <x v="0"/>
    <n v="70.59"/>
    <s v="First"/>
    <x v="2"/>
    <s v="Not Available"/>
    <x v="1"/>
    <n v="131960.22"/>
    <x v="0"/>
  </r>
  <r>
    <x v="4"/>
    <n v="71.86"/>
    <x v="7"/>
    <x v="17"/>
    <n v="123717"/>
    <x v="8"/>
    <n v="671"/>
    <x v="2"/>
    <n v="35.299999999999997"/>
    <s v="First"/>
    <x v="8"/>
    <s v="Active"/>
    <x v="0"/>
    <n v="83823.59"/>
    <x v="2"/>
  </r>
  <r>
    <x v="7"/>
    <n v="65.77"/>
    <x v="6"/>
    <x v="21"/>
    <n v="305005"/>
    <x v="2"/>
    <n v="374"/>
    <x v="1"/>
    <n v="69.010000000000005"/>
    <s v="First"/>
    <x v="3"/>
    <s v="Not Available"/>
    <x v="0"/>
    <n v="141639.19"/>
    <x v="0"/>
  </r>
  <r>
    <x v="8"/>
    <n v="62.74"/>
    <x v="2"/>
    <x v="27"/>
    <n v="260128"/>
    <x v="5"/>
    <n v="736"/>
    <x v="0"/>
    <n v="65.180000000000007"/>
    <s v="First"/>
    <x v="5"/>
    <s v="Not Available"/>
    <x v="1"/>
    <n v="111714.99"/>
    <x v="0"/>
  </r>
  <r>
    <x v="4"/>
    <n v="48"/>
    <x v="3"/>
    <x v="32"/>
    <n v="193382"/>
    <x v="2"/>
    <n v="206"/>
    <x v="1"/>
    <n v="92.7"/>
    <s v="First"/>
    <x v="3"/>
    <s v="Expired"/>
    <x v="1"/>
    <n v="97376.05"/>
    <x v="2"/>
  </r>
  <r>
    <x v="2"/>
    <n v="67.569999999999993"/>
    <x v="7"/>
    <x v="36"/>
    <n v="91805"/>
    <x v="0"/>
    <n v="762"/>
    <x v="0"/>
    <n v="72.489999999999995"/>
    <s v="First"/>
    <x v="2"/>
    <s v="Expired"/>
    <x v="1"/>
    <n v="55278.21"/>
    <x v="2"/>
  </r>
  <r>
    <x v="4"/>
    <n v="71.33"/>
    <x v="2"/>
    <x v="38"/>
    <n v="320859"/>
    <x v="2"/>
    <n v="900"/>
    <x v="1"/>
    <n v="83.6"/>
    <s v="First"/>
    <x v="3"/>
    <s v="Not Available"/>
    <x v="0"/>
    <n v="239891.16"/>
    <x v="1"/>
  </r>
  <r>
    <x v="3"/>
    <n v="75.650000000000006"/>
    <x v="4"/>
    <x v="22"/>
    <n v="159958"/>
    <x v="1"/>
    <n v="449"/>
    <x v="2"/>
    <n v="26.41"/>
    <s v="Third"/>
    <x v="2"/>
    <s v="Active"/>
    <x v="1"/>
    <n v="74124"/>
    <x v="1"/>
  </r>
  <r>
    <x v="0"/>
    <n v="7.78"/>
    <x v="7"/>
    <x v="17"/>
    <n v="96513"/>
    <x v="4"/>
    <n v="842"/>
    <x v="2"/>
    <n v="30.88"/>
    <s v="Second"/>
    <x v="0"/>
    <s v="Not Available"/>
    <x v="0"/>
    <n v="46338"/>
    <x v="0"/>
  </r>
  <r>
    <x v="1"/>
    <n v="9.27"/>
    <x v="1"/>
    <x v="26"/>
    <n v="122027"/>
    <x v="9"/>
    <n v="251"/>
    <x v="0"/>
    <n v="71.12"/>
    <s v="Third"/>
    <x v="1"/>
    <s v="Active"/>
    <x v="0"/>
    <n v="93141.86"/>
    <x v="2"/>
  </r>
  <r>
    <x v="8"/>
    <n v="59.7"/>
    <x v="2"/>
    <x v="34"/>
    <n v="233679"/>
    <x v="2"/>
    <n v="1000"/>
    <x v="0"/>
    <n v="65.39"/>
    <s v="Third"/>
    <x v="6"/>
    <s v="Not Available"/>
    <x v="1"/>
    <n v="93805.26"/>
    <x v="2"/>
  </r>
  <r>
    <x v="9"/>
    <n v="59.82"/>
    <x v="0"/>
    <x v="6"/>
    <n v="90082"/>
    <x v="3"/>
    <n v="155"/>
    <x v="0"/>
    <n v="68.290000000000006"/>
    <s v="Third"/>
    <x v="0"/>
    <s v="Not Available"/>
    <x v="0"/>
    <n v="63373.05"/>
    <x v="1"/>
  </r>
  <r>
    <x v="2"/>
    <n v="74"/>
    <x v="0"/>
    <x v="0"/>
    <n v="361926"/>
    <x v="0"/>
    <n v="123"/>
    <x v="1"/>
    <n v="60.44"/>
    <s v="Second"/>
    <x v="2"/>
    <s v="Not Available"/>
    <x v="1"/>
    <n v="225623.82"/>
    <x v="0"/>
  </r>
  <r>
    <x v="1"/>
    <n v="31.1"/>
    <x v="3"/>
    <x v="32"/>
    <n v="113943"/>
    <x v="9"/>
    <n v="584"/>
    <x v="2"/>
    <n v="43.68"/>
    <s v="Second"/>
    <x v="1"/>
    <s v="Not Available"/>
    <x v="0"/>
    <n v="77475.03"/>
    <x v="3"/>
  </r>
  <r>
    <x v="0"/>
    <n v="24.63"/>
    <x v="7"/>
    <x v="23"/>
    <n v="288269"/>
    <x v="2"/>
    <n v="485"/>
    <x v="2"/>
    <n v="43.54"/>
    <s v="First"/>
    <x v="3"/>
    <s v="Active"/>
    <x v="1"/>
    <n v="120462.15"/>
    <x v="2"/>
  </r>
  <r>
    <x v="9"/>
    <n v="74.69"/>
    <x v="6"/>
    <x v="31"/>
    <n v="337826"/>
    <x v="9"/>
    <n v="757"/>
    <x v="1"/>
    <n v="96.67"/>
    <s v="Second"/>
    <x v="1"/>
    <s v="Not Available"/>
    <x v="1"/>
    <n v="207004.61"/>
    <x v="2"/>
  </r>
  <r>
    <x v="8"/>
    <n v="72.010000000000005"/>
    <x v="2"/>
    <x v="8"/>
    <n v="58164"/>
    <x v="8"/>
    <n v="490"/>
    <x v="2"/>
    <n v="58.89"/>
    <s v="Second"/>
    <x v="0"/>
    <s v="Expired"/>
    <x v="1"/>
    <n v="40534.67"/>
    <x v="3"/>
  </r>
  <r>
    <x v="9"/>
    <n v="34.19"/>
    <x v="0"/>
    <x v="29"/>
    <n v="279179"/>
    <x v="4"/>
    <n v="982"/>
    <x v="2"/>
    <n v="42.38"/>
    <s v="Third"/>
    <x v="0"/>
    <s v="Active"/>
    <x v="1"/>
    <n v="129173.43"/>
    <x v="0"/>
  </r>
  <r>
    <x v="8"/>
    <n v="10.57"/>
    <x v="3"/>
    <x v="7"/>
    <n v="267063"/>
    <x v="9"/>
    <n v="103"/>
    <x v="0"/>
    <n v="83.71"/>
    <s v="Second"/>
    <x v="1"/>
    <s v="Active"/>
    <x v="0"/>
    <n v="175230.24"/>
    <x v="1"/>
  </r>
  <r>
    <x v="5"/>
    <n v="8.01"/>
    <x v="0"/>
    <x v="29"/>
    <n v="200209"/>
    <x v="8"/>
    <n v="927"/>
    <x v="2"/>
    <n v="53.45"/>
    <s v="Second"/>
    <x v="6"/>
    <s v="Active"/>
    <x v="0"/>
    <n v="82985.679999999993"/>
    <x v="1"/>
  </r>
  <r>
    <x v="1"/>
    <n v="68.16"/>
    <x v="2"/>
    <x v="2"/>
    <n v="111510"/>
    <x v="5"/>
    <n v="485"/>
    <x v="0"/>
    <n v="63.55"/>
    <s v="Second"/>
    <x v="8"/>
    <s v="Active"/>
    <x v="0"/>
    <n v="51679.83"/>
    <x v="3"/>
  </r>
  <r>
    <x v="2"/>
    <n v="6.84"/>
    <x v="4"/>
    <x v="18"/>
    <n v="379195"/>
    <x v="3"/>
    <n v="870"/>
    <x v="0"/>
    <n v="78.91"/>
    <s v="First"/>
    <x v="4"/>
    <s v="Active"/>
    <x v="0"/>
    <n v="166257.44"/>
    <x v="0"/>
  </r>
  <r>
    <x v="9"/>
    <n v="65.260000000000005"/>
    <x v="5"/>
    <x v="15"/>
    <n v="195829"/>
    <x v="2"/>
    <n v="963"/>
    <x v="2"/>
    <n v="27.95"/>
    <s v="First"/>
    <x v="3"/>
    <s v="Expired"/>
    <x v="1"/>
    <n v="107487.39"/>
    <x v="0"/>
  </r>
  <r>
    <x v="6"/>
    <n v="16.93"/>
    <x v="0"/>
    <x v="6"/>
    <n v="384103"/>
    <x v="2"/>
    <n v="183"/>
    <x v="0"/>
    <n v="85.6"/>
    <s v="Third"/>
    <x v="2"/>
    <s v="Not Available"/>
    <x v="1"/>
    <n v="266442.67"/>
    <x v="3"/>
  </r>
  <r>
    <x v="3"/>
    <n v="32.6"/>
    <x v="4"/>
    <x v="22"/>
    <n v="262953"/>
    <x v="3"/>
    <n v="376"/>
    <x v="1"/>
    <n v="78.58"/>
    <s v="First"/>
    <x v="4"/>
    <s v="Expired"/>
    <x v="0"/>
    <n v="190638.07"/>
    <x v="3"/>
  </r>
  <r>
    <x v="1"/>
    <n v="23.11"/>
    <x v="5"/>
    <x v="5"/>
    <n v="57764"/>
    <x v="5"/>
    <n v="507"/>
    <x v="1"/>
    <n v="83"/>
    <s v="First"/>
    <x v="5"/>
    <s v="Expired"/>
    <x v="1"/>
    <n v="35090.769999999997"/>
    <x v="2"/>
  </r>
  <r>
    <x v="6"/>
    <n v="44.14"/>
    <x v="3"/>
    <x v="32"/>
    <n v="53535"/>
    <x v="7"/>
    <n v="989"/>
    <x v="2"/>
    <n v="36.58"/>
    <s v="Third"/>
    <x v="2"/>
    <s v="Active"/>
    <x v="0"/>
    <n v="25076.68"/>
    <x v="3"/>
  </r>
  <r>
    <x v="3"/>
    <n v="51.85"/>
    <x v="6"/>
    <x v="31"/>
    <n v="259018"/>
    <x v="9"/>
    <n v="646"/>
    <x v="0"/>
    <n v="60.94"/>
    <s v="Second"/>
    <x v="1"/>
    <s v="Active"/>
    <x v="0"/>
    <n v="140271.69"/>
    <x v="0"/>
  </r>
  <r>
    <x v="3"/>
    <n v="57.7"/>
    <x v="5"/>
    <x v="13"/>
    <n v="207085"/>
    <x v="5"/>
    <n v="195"/>
    <x v="0"/>
    <n v="62.21"/>
    <s v="Third"/>
    <x v="0"/>
    <s v="Active"/>
    <x v="1"/>
    <n v="161694.60999999999"/>
    <x v="3"/>
  </r>
  <r>
    <x v="5"/>
    <n v="26.64"/>
    <x v="0"/>
    <x v="39"/>
    <n v="94032"/>
    <x v="4"/>
    <n v="801"/>
    <x v="0"/>
    <n v="85.04"/>
    <s v="Second"/>
    <x v="0"/>
    <s v="Not Available"/>
    <x v="0"/>
    <n v="64054.15"/>
    <x v="0"/>
  </r>
  <r>
    <x v="1"/>
    <n v="72.540000000000006"/>
    <x v="4"/>
    <x v="4"/>
    <n v="172310"/>
    <x v="3"/>
    <n v="362"/>
    <x v="0"/>
    <n v="60.56"/>
    <s v="Third"/>
    <x v="0"/>
    <s v="Active"/>
    <x v="1"/>
    <n v="122414.57"/>
    <x v="0"/>
  </r>
  <r>
    <x v="4"/>
    <n v="38.65"/>
    <x v="4"/>
    <x v="18"/>
    <n v="229713"/>
    <x v="3"/>
    <n v="660"/>
    <x v="0"/>
    <n v="97.15"/>
    <s v="First"/>
    <x v="4"/>
    <s v="Active"/>
    <x v="0"/>
    <n v="132662.60999999999"/>
    <x v="0"/>
  </r>
  <r>
    <x v="1"/>
    <n v="75.91"/>
    <x v="0"/>
    <x v="39"/>
    <n v="61672"/>
    <x v="4"/>
    <n v="645"/>
    <x v="2"/>
    <n v="25.86"/>
    <s v="First"/>
    <x v="0"/>
    <s v="Not Available"/>
    <x v="1"/>
    <n v="48989.86"/>
    <x v="2"/>
  </r>
  <r>
    <x v="8"/>
    <n v="59.26"/>
    <x v="3"/>
    <x v="3"/>
    <n v="271488"/>
    <x v="9"/>
    <n v="197"/>
    <x v="2"/>
    <n v="42.9"/>
    <s v="Third"/>
    <x v="1"/>
    <s v="Not Available"/>
    <x v="1"/>
    <n v="199460.82"/>
    <x v="1"/>
  </r>
  <r>
    <x v="1"/>
    <n v="38.979999999999997"/>
    <x v="2"/>
    <x v="27"/>
    <n v="396276"/>
    <x v="3"/>
    <n v="850"/>
    <x v="1"/>
    <n v="98.85"/>
    <s v="Third"/>
    <x v="0"/>
    <s v="Expired"/>
    <x v="0"/>
    <n v="247679.06"/>
    <x v="0"/>
  </r>
  <r>
    <x v="6"/>
    <n v="7.74"/>
    <x v="7"/>
    <x v="36"/>
    <n v="354406"/>
    <x v="5"/>
    <n v="719"/>
    <x v="2"/>
    <n v="41.42"/>
    <s v="Second"/>
    <x v="8"/>
    <s v="Expired"/>
    <x v="0"/>
    <n v="159008.54"/>
    <x v="0"/>
  </r>
  <r>
    <x v="6"/>
    <n v="25.61"/>
    <x v="4"/>
    <x v="16"/>
    <n v="133937"/>
    <x v="2"/>
    <n v="374"/>
    <x v="0"/>
    <n v="70.84"/>
    <s v="First"/>
    <x v="3"/>
    <s v="Not Available"/>
    <x v="0"/>
    <n v="76381.98"/>
    <x v="1"/>
  </r>
  <r>
    <x v="7"/>
    <n v="43.37"/>
    <x v="0"/>
    <x v="39"/>
    <n v="276512"/>
    <x v="3"/>
    <n v="514"/>
    <x v="2"/>
    <n v="47.96"/>
    <s v="Third"/>
    <x v="4"/>
    <s v="Not Available"/>
    <x v="0"/>
    <n v="137767.31"/>
    <x v="1"/>
  </r>
  <r>
    <x v="8"/>
    <n v="34.51"/>
    <x v="4"/>
    <x v="16"/>
    <n v="163794"/>
    <x v="5"/>
    <n v="568"/>
    <x v="2"/>
    <n v="58.52"/>
    <s v="Second"/>
    <x v="0"/>
    <s v="Not Available"/>
    <x v="1"/>
    <n v="68128.56"/>
    <x v="3"/>
  </r>
  <r>
    <x v="6"/>
    <n v="24.9"/>
    <x v="5"/>
    <x v="20"/>
    <n v="247813"/>
    <x v="1"/>
    <n v="261"/>
    <x v="2"/>
    <n v="57.3"/>
    <s v="Second"/>
    <x v="1"/>
    <s v="Expired"/>
    <x v="1"/>
    <n v="175842.4"/>
    <x v="0"/>
  </r>
  <r>
    <x v="4"/>
    <n v="10.16"/>
    <x v="5"/>
    <x v="5"/>
    <n v="249427"/>
    <x v="6"/>
    <n v="803"/>
    <x v="2"/>
    <n v="28.58"/>
    <s v="Third"/>
    <x v="0"/>
    <s v="Active"/>
    <x v="0"/>
    <n v="190008"/>
    <x v="0"/>
  </r>
  <r>
    <x v="4"/>
    <n v="34.380000000000003"/>
    <x v="6"/>
    <x v="24"/>
    <n v="223061"/>
    <x v="4"/>
    <n v="230"/>
    <x v="0"/>
    <n v="65.37"/>
    <s v="Third"/>
    <x v="0"/>
    <s v="Not Available"/>
    <x v="0"/>
    <n v="168659.29"/>
    <x v="0"/>
  </r>
  <r>
    <x v="1"/>
    <n v="36.159999999999997"/>
    <x v="6"/>
    <x v="31"/>
    <n v="93719"/>
    <x v="7"/>
    <n v="314"/>
    <x v="2"/>
    <n v="34.97"/>
    <s v="Second"/>
    <x v="1"/>
    <s v="Active"/>
    <x v="0"/>
    <n v="38449"/>
    <x v="0"/>
  </r>
  <r>
    <x v="8"/>
    <n v="37.9"/>
    <x v="0"/>
    <x v="29"/>
    <n v="265957"/>
    <x v="5"/>
    <n v="158"/>
    <x v="2"/>
    <n v="56.25"/>
    <s v="First"/>
    <x v="5"/>
    <s v="Expired"/>
    <x v="0"/>
    <n v="111040.12"/>
    <x v="1"/>
  </r>
  <r>
    <x v="7"/>
    <n v="41.68"/>
    <x v="2"/>
    <x v="34"/>
    <n v="156606"/>
    <x v="4"/>
    <n v="532"/>
    <x v="1"/>
    <n v="74.319999999999993"/>
    <s v="First"/>
    <x v="0"/>
    <s v="Expired"/>
    <x v="0"/>
    <n v="69725.03"/>
    <x v="3"/>
  </r>
  <r>
    <x v="5"/>
    <n v="76.44"/>
    <x v="5"/>
    <x v="5"/>
    <n v="322201"/>
    <x v="4"/>
    <n v="132"/>
    <x v="1"/>
    <n v="69.349999999999994"/>
    <s v="First"/>
    <x v="0"/>
    <s v="Not Available"/>
    <x v="0"/>
    <n v="230299.58"/>
    <x v="0"/>
  </r>
  <r>
    <x v="1"/>
    <n v="34.1"/>
    <x v="3"/>
    <x v="14"/>
    <n v="64317"/>
    <x v="3"/>
    <n v="467"/>
    <x v="1"/>
    <n v="75.98"/>
    <s v="Third"/>
    <x v="0"/>
    <s v="Not Available"/>
    <x v="0"/>
    <n v="32160.09"/>
    <x v="3"/>
  </r>
  <r>
    <x v="2"/>
    <n v="16.12"/>
    <x v="5"/>
    <x v="9"/>
    <n v="299808"/>
    <x v="3"/>
    <n v="389"/>
    <x v="0"/>
    <n v="77.25"/>
    <s v="Third"/>
    <x v="4"/>
    <s v="Not Available"/>
    <x v="1"/>
    <n v="148741.25"/>
    <x v="3"/>
  </r>
  <r>
    <x v="2"/>
    <n v="31.8"/>
    <x v="3"/>
    <x v="14"/>
    <n v="70375"/>
    <x v="8"/>
    <n v="183"/>
    <x v="1"/>
    <n v="88.3"/>
    <s v="First"/>
    <x v="8"/>
    <s v="Not Available"/>
    <x v="1"/>
    <n v="30194.6"/>
    <x v="1"/>
  </r>
  <r>
    <x v="0"/>
    <n v="24.95"/>
    <x v="3"/>
    <x v="11"/>
    <n v="359914"/>
    <x v="4"/>
    <n v="831"/>
    <x v="2"/>
    <n v="48.98"/>
    <s v="Third"/>
    <x v="0"/>
    <s v="Not Available"/>
    <x v="0"/>
    <n v="158170.49"/>
    <x v="2"/>
  </r>
  <r>
    <x v="9"/>
    <n v="44.7"/>
    <x v="6"/>
    <x v="31"/>
    <n v="81168"/>
    <x v="8"/>
    <n v="325"/>
    <x v="2"/>
    <n v="50.55"/>
    <s v="Second"/>
    <x v="3"/>
    <s v="Active"/>
    <x v="1"/>
    <n v="51725.58"/>
    <x v="0"/>
  </r>
  <r>
    <x v="6"/>
    <n v="17.97"/>
    <x v="2"/>
    <x v="27"/>
    <n v="181279"/>
    <x v="8"/>
    <n v="833"/>
    <x v="1"/>
    <n v="66.19"/>
    <s v="First"/>
    <x v="8"/>
    <s v="Active"/>
    <x v="1"/>
    <n v="100543.23"/>
    <x v="0"/>
  </r>
  <r>
    <x v="1"/>
    <n v="25.98"/>
    <x v="6"/>
    <x v="10"/>
    <n v="280009"/>
    <x v="0"/>
    <n v="440"/>
    <x v="2"/>
    <n v="29.81"/>
    <s v="Third"/>
    <x v="2"/>
    <s v="Not Available"/>
    <x v="1"/>
    <n v="116669.87"/>
    <x v="3"/>
  </r>
  <r>
    <x v="3"/>
    <n v="29.74"/>
    <x v="0"/>
    <x v="35"/>
    <n v="217757"/>
    <x v="8"/>
    <n v="709"/>
    <x v="1"/>
    <n v="98.41"/>
    <s v="Second"/>
    <x v="4"/>
    <s v="Not Available"/>
    <x v="1"/>
    <n v="122441.77"/>
    <x v="2"/>
  </r>
  <r>
    <x v="3"/>
    <n v="57.24"/>
    <x v="0"/>
    <x v="29"/>
    <n v="161158"/>
    <x v="5"/>
    <n v="404"/>
    <x v="2"/>
    <n v="53"/>
    <s v="First"/>
    <x v="5"/>
    <s v="Expired"/>
    <x v="1"/>
    <n v="117025.71"/>
    <x v="3"/>
  </r>
  <r>
    <x v="6"/>
    <n v="41.92"/>
    <x v="7"/>
    <x v="28"/>
    <n v="57192"/>
    <x v="4"/>
    <n v="299"/>
    <x v="1"/>
    <n v="62"/>
    <s v="Third"/>
    <x v="0"/>
    <s v="Active"/>
    <x v="0"/>
    <n v="28850.7"/>
    <x v="1"/>
  </r>
  <r>
    <x v="8"/>
    <n v="38.61"/>
    <x v="7"/>
    <x v="30"/>
    <n v="256274"/>
    <x v="0"/>
    <n v="438"/>
    <x v="2"/>
    <n v="51.91"/>
    <s v="First"/>
    <x v="2"/>
    <s v="Active"/>
    <x v="0"/>
    <n v="148424.54"/>
    <x v="1"/>
  </r>
  <r>
    <x v="7"/>
    <n v="57.73"/>
    <x v="5"/>
    <x v="13"/>
    <n v="341139"/>
    <x v="0"/>
    <n v="373"/>
    <x v="0"/>
    <n v="97.44"/>
    <s v="First"/>
    <x v="2"/>
    <s v="Active"/>
    <x v="0"/>
    <n v="268000.09000000003"/>
    <x v="3"/>
  </r>
  <r>
    <x v="4"/>
    <n v="42.31"/>
    <x v="6"/>
    <x v="31"/>
    <n v="194808"/>
    <x v="3"/>
    <n v="364"/>
    <x v="1"/>
    <n v="71.36"/>
    <s v="Third"/>
    <x v="1"/>
    <s v="Not Available"/>
    <x v="1"/>
    <n v="149605.59"/>
    <x v="3"/>
  </r>
  <r>
    <x v="4"/>
    <n v="34.630000000000003"/>
    <x v="5"/>
    <x v="13"/>
    <n v="105304"/>
    <x v="8"/>
    <n v="821"/>
    <x v="1"/>
    <n v="75.900000000000006"/>
    <s v="First"/>
    <x v="8"/>
    <s v="Active"/>
    <x v="0"/>
    <n v="84004.46"/>
    <x v="1"/>
  </r>
  <r>
    <x v="0"/>
    <n v="27.34"/>
    <x v="4"/>
    <x v="22"/>
    <n v="155720"/>
    <x v="7"/>
    <n v="262"/>
    <x v="2"/>
    <n v="44.4"/>
    <s v="First"/>
    <x v="7"/>
    <s v="Expired"/>
    <x v="1"/>
    <n v="89946.68"/>
    <x v="1"/>
  </r>
  <r>
    <x v="5"/>
    <n v="8.2899999999999991"/>
    <x v="4"/>
    <x v="12"/>
    <n v="150642"/>
    <x v="3"/>
    <n v="948"/>
    <x v="0"/>
    <n v="60.1"/>
    <s v="Second"/>
    <x v="4"/>
    <s v="Not Available"/>
    <x v="0"/>
    <n v="109575.05"/>
    <x v="0"/>
  </r>
  <r>
    <x v="2"/>
    <n v="60.79"/>
    <x v="3"/>
    <x v="32"/>
    <n v="168465"/>
    <x v="3"/>
    <n v="424"/>
    <x v="2"/>
    <n v="51.06"/>
    <s v="Second"/>
    <x v="1"/>
    <s v="Active"/>
    <x v="1"/>
    <n v="125827.56"/>
    <x v="3"/>
  </r>
  <r>
    <x v="8"/>
    <n v="37.200000000000003"/>
    <x v="2"/>
    <x v="8"/>
    <n v="229841"/>
    <x v="1"/>
    <n v="569"/>
    <x v="2"/>
    <n v="42.35"/>
    <s v="Second"/>
    <x v="2"/>
    <s v="Active"/>
    <x v="1"/>
    <n v="100737.88"/>
    <x v="2"/>
  </r>
  <r>
    <x v="9"/>
    <n v="65.73"/>
    <x v="6"/>
    <x v="24"/>
    <n v="281744"/>
    <x v="3"/>
    <n v="297"/>
    <x v="1"/>
    <n v="92.37"/>
    <s v="First"/>
    <x v="4"/>
    <s v="Expired"/>
    <x v="0"/>
    <n v="198586.39"/>
    <x v="2"/>
  </r>
  <r>
    <x v="6"/>
    <n v="73.680000000000007"/>
    <x v="7"/>
    <x v="23"/>
    <n v="129971"/>
    <x v="4"/>
    <n v="994"/>
    <x v="1"/>
    <n v="91.38"/>
    <s v="First"/>
    <x v="0"/>
    <s v="Expired"/>
    <x v="0"/>
    <n v="93259.49"/>
    <x v="2"/>
  </r>
  <r>
    <x v="2"/>
    <n v="31.23"/>
    <x v="3"/>
    <x v="32"/>
    <n v="148766"/>
    <x v="0"/>
    <n v="945"/>
    <x v="1"/>
    <n v="72.19"/>
    <s v="Third"/>
    <x v="4"/>
    <s v="Expired"/>
    <x v="1"/>
    <n v="95250.78"/>
    <x v="3"/>
  </r>
  <r>
    <x v="3"/>
    <n v="21.25"/>
    <x v="2"/>
    <x v="38"/>
    <n v="87910"/>
    <x v="5"/>
    <n v="333"/>
    <x v="1"/>
    <n v="74.88"/>
    <s v="First"/>
    <x v="5"/>
    <s v="Not Available"/>
    <x v="0"/>
    <n v="52271.43"/>
    <x v="0"/>
  </r>
  <r>
    <x v="3"/>
    <n v="61.9"/>
    <x v="2"/>
    <x v="8"/>
    <n v="197919"/>
    <x v="0"/>
    <n v="580"/>
    <x v="2"/>
    <n v="36.53"/>
    <s v="First"/>
    <x v="2"/>
    <s v="Active"/>
    <x v="1"/>
    <n v="157730.62"/>
    <x v="0"/>
  </r>
  <r>
    <x v="5"/>
    <n v="79.790000000000006"/>
    <x v="4"/>
    <x v="16"/>
    <n v="298221"/>
    <x v="9"/>
    <n v="337"/>
    <x v="1"/>
    <n v="92.75"/>
    <s v="First"/>
    <x v="1"/>
    <s v="Active"/>
    <x v="0"/>
    <n v="211778.99"/>
    <x v="1"/>
  </r>
  <r>
    <x v="5"/>
    <n v="75.540000000000006"/>
    <x v="4"/>
    <x v="16"/>
    <n v="214334"/>
    <x v="0"/>
    <n v="107"/>
    <x v="2"/>
    <n v="30.48"/>
    <s v="Third"/>
    <x v="2"/>
    <s v="Not Available"/>
    <x v="0"/>
    <n v="125539.44"/>
    <x v="1"/>
  </r>
  <r>
    <x v="8"/>
    <n v="27.59"/>
    <x v="7"/>
    <x v="23"/>
    <n v="244658"/>
    <x v="5"/>
    <n v="135"/>
    <x v="1"/>
    <n v="67.28"/>
    <s v="Third"/>
    <x v="9"/>
    <s v="Active"/>
    <x v="0"/>
    <n v="109799.86"/>
    <x v="1"/>
  </r>
  <r>
    <x v="9"/>
    <n v="39.380000000000003"/>
    <x v="4"/>
    <x v="16"/>
    <n v="336456"/>
    <x v="5"/>
    <n v="987"/>
    <x v="2"/>
    <n v="54.74"/>
    <s v="Second"/>
    <x v="6"/>
    <s v="Expired"/>
    <x v="1"/>
    <n v="247162.71"/>
    <x v="3"/>
  </r>
  <r>
    <x v="9"/>
    <n v="53.08"/>
    <x v="1"/>
    <x v="1"/>
    <n v="155780"/>
    <x v="0"/>
    <n v="704"/>
    <x v="0"/>
    <n v="83.29"/>
    <s v="First"/>
    <x v="2"/>
    <s v="Not Available"/>
    <x v="0"/>
    <n v="93105.54"/>
    <x v="3"/>
  </r>
  <r>
    <x v="8"/>
    <n v="71.92"/>
    <x v="2"/>
    <x v="34"/>
    <n v="276663"/>
    <x v="8"/>
    <n v="124"/>
    <x v="1"/>
    <n v="69.22"/>
    <s v="Second"/>
    <x v="6"/>
    <s v="Expired"/>
    <x v="0"/>
    <n v="143022.92000000001"/>
    <x v="1"/>
  </r>
  <r>
    <x v="0"/>
    <n v="76.150000000000006"/>
    <x v="3"/>
    <x v="7"/>
    <n v="177643"/>
    <x v="2"/>
    <n v="894"/>
    <x v="0"/>
    <n v="71.84"/>
    <s v="First"/>
    <x v="3"/>
    <s v="Expired"/>
    <x v="1"/>
    <n v="82905.990000000005"/>
    <x v="3"/>
  </r>
  <r>
    <x v="0"/>
    <n v="13.33"/>
    <x v="0"/>
    <x v="39"/>
    <n v="94785"/>
    <x v="3"/>
    <n v="298"/>
    <x v="0"/>
    <n v="94.02"/>
    <s v="First"/>
    <x v="4"/>
    <s v="Not Available"/>
    <x v="0"/>
    <n v="50763.91"/>
    <x v="3"/>
  </r>
  <r>
    <x v="7"/>
    <n v="29.18"/>
    <x v="7"/>
    <x v="36"/>
    <n v="100070"/>
    <x v="2"/>
    <n v="519"/>
    <x v="1"/>
    <n v="73.66"/>
    <s v="First"/>
    <x v="3"/>
    <s v="Not Available"/>
    <x v="1"/>
    <n v="63109.68"/>
    <x v="1"/>
  </r>
  <r>
    <x v="3"/>
    <n v="13.3"/>
    <x v="6"/>
    <x v="21"/>
    <n v="193328"/>
    <x v="8"/>
    <n v="270"/>
    <x v="2"/>
    <n v="50.1"/>
    <s v="Third"/>
    <x v="9"/>
    <s v="Not Available"/>
    <x v="1"/>
    <n v="110479.39"/>
    <x v="0"/>
  </r>
  <r>
    <x v="7"/>
    <n v="39.46"/>
    <x v="5"/>
    <x v="13"/>
    <n v="235683"/>
    <x v="5"/>
    <n v="810"/>
    <x v="1"/>
    <n v="98.05"/>
    <s v="Second"/>
    <x v="4"/>
    <s v="Expired"/>
    <x v="0"/>
    <n v="164187.6"/>
    <x v="1"/>
  </r>
  <r>
    <x v="2"/>
    <n v="76.86"/>
    <x v="3"/>
    <x v="11"/>
    <n v="130041"/>
    <x v="4"/>
    <n v="180"/>
    <x v="0"/>
    <n v="79.180000000000007"/>
    <s v="First"/>
    <x v="0"/>
    <s v="Active"/>
    <x v="0"/>
    <n v="67708.97"/>
    <x v="3"/>
  </r>
  <r>
    <x v="5"/>
    <n v="11.66"/>
    <x v="5"/>
    <x v="20"/>
    <n v="236166"/>
    <x v="9"/>
    <n v="164"/>
    <x v="2"/>
    <n v="29.51"/>
    <s v="Second"/>
    <x v="0"/>
    <s v="Active"/>
    <x v="1"/>
    <n v="164926.07"/>
    <x v="0"/>
  </r>
  <r>
    <x v="0"/>
    <n v="19.41"/>
    <x v="0"/>
    <x v="0"/>
    <n v="59197"/>
    <x v="8"/>
    <n v="616"/>
    <x v="0"/>
    <n v="71.95"/>
    <s v="Third"/>
    <x v="9"/>
    <s v="Not Available"/>
    <x v="1"/>
    <n v="35697.160000000003"/>
    <x v="3"/>
  </r>
  <r>
    <x v="8"/>
    <n v="37.15"/>
    <x v="7"/>
    <x v="36"/>
    <n v="259809"/>
    <x v="8"/>
    <n v="307"/>
    <x v="1"/>
    <n v="69.319999999999993"/>
    <s v="First"/>
    <x v="8"/>
    <s v="Active"/>
    <x v="0"/>
    <n v="164063.34"/>
    <x v="3"/>
  </r>
  <r>
    <x v="4"/>
    <n v="78.010000000000005"/>
    <x v="3"/>
    <x v="11"/>
    <n v="58749"/>
    <x v="7"/>
    <n v="322"/>
    <x v="2"/>
    <n v="58.64"/>
    <s v="Third"/>
    <x v="0"/>
    <s v="Active"/>
    <x v="1"/>
    <n v="24649.48"/>
    <x v="0"/>
  </r>
  <r>
    <x v="1"/>
    <n v="18.12"/>
    <x v="7"/>
    <x v="36"/>
    <n v="347482"/>
    <x v="7"/>
    <n v="114"/>
    <x v="1"/>
    <n v="97.68"/>
    <s v="Third"/>
    <x v="3"/>
    <s v="Active"/>
    <x v="0"/>
    <n v="231373.3"/>
    <x v="1"/>
  </r>
  <r>
    <x v="6"/>
    <n v="29.86"/>
    <x v="5"/>
    <x v="13"/>
    <n v="307074"/>
    <x v="9"/>
    <n v="954"/>
    <x v="0"/>
    <n v="65.08"/>
    <s v="First"/>
    <x v="1"/>
    <s v="Not Available"/>
    <x v="0"/>
    <n v="238951.38"/>
    <x v="2"/>
  </r>
  <r>
    <x v="4"/>
    <n v="67.83"/>
    <x v="5"/>
    <x v="20"/>
    <n v="54434"/>
    <x v="7"/>
    <n v="748"/>
    <x v="2"/>
    <n v="28.88"/>
    <s v="First"/>
    <x v="7"/>
    <s v="Expired"/>
    <x v="1"/>
    <n v="24383.72"/>
    <x v="0"/>
  </r>
  <r>
    <x v="0"/>
    <n v="23.43"/>
    <x v="5"/>
    <x v="13"/>
    <n v="316069"/>
    <x v="2"/>
    <n v="365"/>
    <x v="0"/>
    <n v="91.15"/>
    <s v="Third"/>
    <x v="2"/>
    <s v="Not Available"/>
    <x v="0"/>
    <n v="246234.79"/>
    <x v="1"/>
  </r>
  <r>
    <x v="2"/>
    <n v="34.5"/>
    <x v="1"/>
    <x v="19"/>
    <n v="370719"/>
    <x v="5"/>
    <n v="202"/>
    <x v="0"/>
    <n v="72.27"/>
    <s v="Third"/>
    <x v="6"/>
    <s v="Expired"/>
    <x v="0"/>
    <n v="244836.26"/>
    <x v="2"/>
  </r>
  <r>
    <x v="4"/>
    <n v="61.05"/>
    <x v="4"/>
    <x v="22"/>
    <n v="249738"/>
    <x v="1"/>
    <n v="548"/>
    <x v="0"/>
    <n v="86.21"/>
    <s v="First"/>
    <x v="6"/>
    <s v="Expired"/>
    <x v="0"/>
    <n v="148832.1"/>
    <x v="2"/>
  </r>
  <r>
    <x v="4"/>
    <n v="57.64"/>
    <x v="5"/>
    <x v="13"/>
    <n v="174590"/>
    <x v="5"/>
    <n v="675"/>
    <x v="0"/>
    <n v="82.16"/>
    <s v="First"/>
    <x v="5"/>
    <s v="Expired"/>
    <x v="1"/>
    <n v="73245.7"/>
    <x v="3"/>
  </r>
  <r>
    <x v="7"/>
    <n v="49.07"/>
    <x v="5"/>
    <x v="9"/>
    <n v="176759"/>
    <x v="4"/>
    <n v="803"/>
    <x v="2"/>
    <n v="47.7"/>
    <s v="Second"/>
    <x v="0"/>
    <s v="Active"/>
    <x v="0"/>
    <n v="95373.15"/>
    <x v="2"/>
  </r>
  <r>
    <x v="7"/>
    <n v="7.05"/>
    <x v="0"/>
    <x v="29"/>
    <n v="69367"/>
    <x v="0"/>
    <n v="532"/>
    <x v="2"/>
    <n v="34.869999999999997"/>
    <s v="First"/>
    <x v="2"/>
    <s v="Active"/>
    <x v="0"/>
    <n v="54376.21"/>
    <x v="0"/>
  </r>
  <r>
    <x v="5"/>
    <n v="75.349999999999994"/>
    <x v="4"/>
    <x v="12"/>
    <n v="151566"/>
    <x v="8"/>
    <n v="358"/>
    <x v="2"/>
    <n v="32.04"/>
    <s v="First"/>
    <x v="8"/>
    <s v="Not Available"/>
    <x v="1"/>
    <n v="61641.19"/>
    <x v="3"/>
  </r>
  <r>
    <x v="7"/>
    <n v="25.06"/>
    <x v="3"/>
    <x v="3"/>
    <n v="207479"/>
    <x v="7"/>
    <n v="693"/>
    <x v="2"/>
    <n v="28.18"/>
    <s v="Second"/>
    <x v="1"/>
    <s v="Active"/>
    <x v="0"/>
    <n v="129077.01"/>
    <x v="3"/>
  </r>
  <r>
    <x v="6"/>
    <n v="59.07"/>
    <x v="3"/>
    <x v="32"/>
    <n v="153398"/>
    <x v="1"/>
    <n v="355"/>
    <x v="1"/>
    <n v="67.55"/>
    <s v="Second"/>
    <x v="1"/>
    <s v="Expired"/>
    <x v="1"/>
    <n v="107558.21"/>
    <x v="0"/>
  </r>
  <r>
    <x v="7"/>
    <n v="23.48"/>
    <x v="6"/>
    <x v="24"/>
    <n v="88359"/>
    <x v="1"/>
    <n v="342"/>
    <x v="1"/>
    <n v="88.4"/>
    <s v="Second"/>
    <x v="2"/>
    <s v="Expired"/>
    <x v="0"/>
    <n v="42475.98"/>
    <x v="0"/>
  </r>
  <r>
    <x v="9"/>
    <n v="38.72"/>
    <x v="7"/>
    <x v="36"/>
    <n v="190400"/>
    <x v="5"/>
    <n v="918"/>
    <x v="1"/>
    <n v="93.49"/>
    <s v="Second"/>
    <x v="9"/>
    <s v="Not Available"/>
    <x v="0"/>
    <n v="129124.71"/>
    <x v="2"/>
  </r>
  <r>
    <x v="0"/>
    <n v="15.86"/>
    <x v="5"/>
    <x v="13"/>
    <n v="182920"/>
    <x v="2"/>
    <n v="108"/>
    <x v="1"/>
    <n v="86.55"/>
    <s v="Third"/>
    <x v="2"/>
    <s v="Not Available"/>
    <x v="1"/>
    <n v="129188.69"/>
    <x v="0"/>
  </r>
  <r>
    <x v="6"/>
    <n v="11.53"/>
    <x v="4"/>
    <x v="4"/>
    <n v="354820"/>
    <x v="3"/>
    <n v="505"/>
    <x v="1"/>
    <n v="82.89"/>
    <s v="Second"/>
    <x v="0"/>
    <s v="Expired"/>
    <x v="1"/>
    <n v="201246.41"/>
    <x v="2"/>
  </r>
  <r>
    <x v="9"/>
    <n v="61.07"/>
    <x v="0"/>
    <x v="0"/>
    <n v="366427"/>
    <x v="0"/>
    <n v="727"/>
    <x v="1"/>
    <n v="99.09"/>
    <s v="Second"/>
    <x v="0"/>
    <s v="Not Available"/>
    <x v="0"/>
    <n v="241687.56"/>
    <x v="0"/>
  </r>
  <r>
    <x v="7"/>
    <n v="47.76"/>
    <x v="7"/>
    <x v="28"/>
    <n v="380071"/>
    <x v="9"/>
    <n v="928"/>
    <x v="1"/>
    <n v="89.92"/>
    <s v="Second"/>
    <x v="0"/>
    <s v="Active"/>
    <x v="1"/>
    <n v="171149.96"/>
    <x v="2"/>
  </r>
  <r>
    <x v="6"/>
    <n v="73.040000000000006"/>
    <x v="3"/>
    <x v="14"/>
    <n v="380954"/>
    <x v="5"/>
    <n v="409"/>
    <x v="2"/>
    <n v="33.83"/>
    <s v="Second"/>
    <x v="4"/>
    <s v="Expired"/>
    <x v="1"/>
    <n v="286919.55"/>
    <x v="3"/>
  </r>
  <r>
    <x v="5"/>
    <n v="58.79"/>
    <x v="6"/>
    <x v="33"/>
    <n v="92200"/>
    <x v="2"/>
    <n v="531"/>
    <x v="1"/>
    <n v="85.38"/>
    <s v="First"/>
    <x v="3"/>
    <s v="Active"/>
    <x v="0"/>
    <n v="44461.43"/>
    <x v="1"/>
  </r>
  <r>
    <x v="7"/>
    <n v="66.63"/>
    <x v="4"/>
    <x v="18"/>
    <n v="250917"/>
    <x v="4"/>
    <n v="351"/>
    <x v="1"/>
    <n v="69.91"/>
    <s v="First"/>
    <x v="0"/>
    <s v="Expired"/>
    <x v="0"/>
    <n v="107393.44"/>
    <x v="0"/>
  </r>
  <r>
    <x v="8"/>
    <n v="6.57"/>
    <x v="2"/>
    <x v="8"/>
    <n v="54061"/>
    <x v="3"/>
    <n v="961"/>
    <x v="1"/>
    <n v="69.989999999999995"/>
    <s v="First"/>
    <x v="4"/>
    <s v="Expired"/>
    <x v="1"/>
    <n v="39512.9"/>
    <x v="3"/>
  </r>
  <r>
    <x v="5"/>
    <n v="70.5"/>
    <x v="5"/>
    <x v="13"/>
    <n v="363559"/>
    <x v="3"/>
    <n v="688"/>
    <x v="0"/>
    <n v="99.47"/>
    <s v="First"/>
    <x v="4"/>
    <s v="Expired"/>
    <x v="1"/>
    <n v="218047.24"/>
    <x v="3"/>
  </r>
  <r>
    <x v="7"/>
    <n v="68.37"/>
    <x v="4"/>
    <x v="12"/>
    <n v="151506"/>
    <x v="0"/>
    <n v="497"/>
    <x v="2"/>
    <n v="34.119999999999997"/>
    <s v="First"/>
    <x v="2"/>
    <s v="Not Available"/>
    <x v="0"/>
    <n v="109657.87"/>
    <x v="2"/>
  </r>
  <r>
    <x v="2"/>
    <n v="77.569999999999993"/>
    <x v="7"/>
    <x v="17"/>
    <n v="252453"/>
    <x v="7"/>
    <n v="182"/>
    <x v="0"/>
    <n v="97.47"/>
    <s v="First"/>
    <x v="7"/>
    <s v="Active"/>
    <x v="1"/>
    <n v="122365.04"/>
    <x v="3"/>
  </r>
  <r>
    <x v="9"/>
    <n v="22.88"/>
    <x v="6"/>
    <x v="10"/>
    <n v="133696"/>
    <x v="7"/>
    <n v="824"/>
    <x v="0"/>
    <n v="89.03"/>
    <s v="Third"/>
    <x v="3"/>
    <s v="Not Available"/>
    <x v="0"/>
    <n v="54027.53"/>
    <x v="0"/>
  </r>
  <r>
    <x v="8"/>
    <n v="76.5"/>
    <x v="2"/>
    <x v="38"/>
    <n v="340328"/>
    <x v="5"/>
    <n v="451"/>
    <x v="2"/>
    <n v="40.369999999999997"/>
    <s v="Second"/>
    <x v="8"/>
    <s v="Expired"/>
    <x v="1"/>
    <n v="189485.52"/>
    <x v="0"/>
  </r>
  <r>
    <x v="8"/>
    <n v="45.4"/>
    <x v="2"/>
    <x v="27"/>
    <n v="82173"/>
    <x v="2"/>
    <n v="348"/>
    <x v="1"/>
    <n v="71.95"/>
    <s v="Third"/>
    <x v="0"/>
    <s v="Active"/>
    <x v="1"/>
    <n v="45341.69"/>
    <x v="1"/>
  </r>
  <r>
    <x v="7"/>
    <n v="48.01"/>
    <x v="6"/>
    <x v="10"/>
    <n v="351117"/>
    <x v="3"/>
    <n v="158"/>
    <x v="1"/>
    <n v="60.56"/>
    <s v="First"/>
    <x v="4"/>
    <s v="Not Available"/>
    <x v="1"/>
    <n v="207255.15"/>
    <x v="3"/>
  </r>
  <r>
    <x v="5"/>
    <n v="17.739999999999998"/>
    <x v="6"/>
    <x v="10"/>
    <n v="320920"/>
    <x v="0"/>
    <n v="515"/>
    <x v="0"/>
    <n v="90.83"/>
    <s v="Second"/>
    <x v="2"/>
    <s v="Active"/>
    <x v="0"/>
    <n v="195809.75"/>
    <x v="1"/>
  </r>
  <r>
    <x v="2"/>
    <n v="67.680000000000007"/>
    <x v="0"/>
    <x v="35"/>
    <n v="166846"/>
    <x v="4"/>
    <n v="115"/>
    <x v="2"/>
    <n v="49.61"/>
    <s v="Second"/>
    <x v="0"/>
    <s v="Not Available"/>
    <x v="0"/>
    <n v="79583.350000000006"/>
    <x v="1"/>
  </r>
  <r>
    <x v="1"/>
    <n v="74.06"/>
    <x v="1"/>
    <x v="1"/>
    <n v="138391"/>
    <x v="9"/>
    <n v="817"/>
    <x v="0"/>
    <n v="87.62"/>
    <s v="First"/>
    <x v="1"/>
    <s v="Active"/>
    <x v="1"/>
    <n v="73618.97"/>
    <x v="3"/>
  </r>
  <r>
    <x v="9"/>
    <n v="76.25"/>
    <x v="1"/>
    <x v="1"/>
    <n v="335536"/>
    <x v="5"/>
    <n v="751"/>
    <x v="0"/>
    <n v="67.17"/>
    <s v="Second"/>
    <x v="9"/>
    <s v="Expired"/>
    <x v="1"/>
    <n v="211233.6"/>
    <x v="2"/>
  </r>
  <r>
    <x v="3"/>
    <n v="54.13"/>
    <x v="2"/>
    <x v="34"/>
    <n v="387071"/>
    <x v="3"/>
    <n v="260"/>
    <x v="0"/>
    <n v="82"/>
    <s v="Third"/>
    <x v="1"/>
    <s v="Not Available"/>
    <x v="0"/>
    <n v="240638.28"/>
    <x v="1"/>
  </r>
  <r>
    <x v="6"/>
    <n v="25.95"/>
    <x v="2"/>
    <x v="8"/>
    <n v="329462"/>
    <x v="6"/>
    <n v="970"/>
    <x v="2"/>
    <n v="26.11"/>
    <s v="First"/>
    <x v="9"/>
    <s v="Expired"/>
    <x v="0"/>
    <n v="159952.82"/>
    <x v="1"/>
  </r>
  <r>
    <x v="1"/>
    <n v="54.59"/>
    <x v="1"/>
    <x v="19"/>
    <n v="114390"/>
    <x v="0"/>
    <n v="192"/>
    <x v="1"/>
    <n v="86.05"/>
    <s v="Second"/>
    <x v="1"/>
    <s v="Not Available"/>
    <x v="1"/>
    <n v="79747.16"/>
    <x v="1"/>
  </r>
  <r>
    <x v="9"/>
    <n v="52.63"/>
    <x v="6"/>
    <x v="31"/>
    <n v="274591"/>
    <x v="2"/>
    <n v="436"/>
    <x v="0"/>
    <n v="66.33"/>
    <s v="Second"/>
    <x v="1"/>
    <s v="Expired"/>
    <x v="1"/>
    <n v="173806.14"/>
    <x v="1"/>
  </r>
  <r>
    <x v="9"/>
    <n v="10.74"/>
    <x v="4"/>
    <x v="18"/>
    <n v="349560"/>
    <x v="6"/>
    <n v="138"/>
    <x v="1"/>
    <n v="81.58"/>
    <s v="Third"/>
    <x v="2"/>
    <s v="Expired"/>
    <x v="1"/>
    <n v="144804.67000000001"/>
    <x v="1"/>
  </r>
  <r>
    <x v="6"/>
    <n v="65.36"/>
    <x v="3"/>
    <x v="11"/>
    <n v="179236"/>
    <x v="6"/>
    <n v="979"/>
    <x v="1"/>
    <n v="62.87"/>
    <s v="First"/>
    <x v="9"/>
    <s v="Expired"/>
    <x v="0"/>
    <n v="120210.3"/>
    <x v="1"/>
  </r>
  <r>
    <x v="2"/>
    <n v="23.4"/>
    <x v="0"/>
    <x v="29"/>
    <n v="237857"/>
    <x v="3"/>
    <n v="674"/>
    <x v="0"/>
    <n v="96"/>
    <s v="Third"/>
    <x v="4"/>
    <s v="Not Available"/>
    <x v="1"/>
    <n v="126989.87"/>
    <x v="0"/>
  </r>
  <r>
    <x v="8"/>
    <n v="29.88"/>
    <x v="7"/>
    <x v="23"/>
    <n v="262447"/>
    <x v="2"/>
    <n v="673"/>
    <x v="2"/>
    <n v="40.47"/>
    <s v="First"/>
    <x v="3"/>
    <s v="Not Available"/>
    <x v="0"/>
    <n v="105062.89"/>
    <x v="2"/>
  </r>
  <r>
    <x v="4"/>
    <n v="28.08"/>
    <x v="2"/>
    <x v="27"/>
    <n v="309673"/>
    <x v="8"/>
    <n v="454"/>
    <x v="1"/>
    <n v="72.55"/>
    <s v="First"/>
    <x v="8"/>
    <s v="Not Available"/>
    <x v="0"/>
    <n v="227953.15"/>
    <x v="2"/>
  </r>
  <r>
    <x v="8"/>
    <n v="18.47"/>
    <x v="0"/>
    <x v="29"/>
    <n v="311988"/>
    <x v="6"/>
    <n v="604"/>
    <x v="2"/>
    <n v="39.07"/>
    <s v="Third"/>
    <x v="7"/>
    <s v="Not Available"/>
    <x v="0"/>
    <n v="230470.13"/>
    <x v="0"/>
  </r>
  <r>
    <x v="5"/>
    <n v="42.93"/>
    <x v="3"/>
    <x v="11"/>
    <n v="332272"/>
    <x v="4"/>
    <n v="508"/>
    <x v="0"/>
    <n v="92.08"/>
    <s v="Third"/>
    <x v="0"/>
    <s v="Not Available"/>
    <x v="1"/>
    <n v="198975.81"/>
    <x v="1"/>
  </r>
  <r>
    <x v="0"/>
    <n v="56.03"/>
    <x v="2"/>
    <x v="27"/>
    <n v="162233"/>
    <x v="4"/>
    <n v="799"/>
    <x v="0"/>
    <n v="66.06"/>
    <s v="Second"/>
    <x v="0"/>
    <s v="Active"/>
    <x v="1"/>
    <n v="97158.61"/>
    <x v="3"/>
  </r>
  <r>
    <x v="6"/>
    <n v="15.56"/>
    <x v="3"/>
    <x v="7"/>
    <n v="257731"/>
    <x v="4"/>
    <n v="649"/>
    <x v="1"/>
    <n v="67.180000000000007"/>
    <s v="Second"/>
    <x v="0"/>
    <s v="Active"/>
    <x v="1"/>
    <n v="203094.45"/>
    <x v="0"/>
  </r>
  <r>
    <x v="6"/>
    <n v="23.73"/>
    <x v="2"/>
    <x v="2"/>
    <n v="373624"/>
    <x v="7"/>
    <n v="964"/>
    <x v="1"/>
    <n v="99.46"/>
    <s v="Second"/>
    <x v="7"/>
    <s v="Expired"/>
    <x v="1"/>
    <n v="186680.55"/>
    <x v="0"/>
  </r>
  <r>
    <x v="5"/>
    <n v="66.91"/>
    <x v="0"/>
    <x v="39"/>
    <n v="86023"/>
    <x v="3"/>
    <n v="567"/>
    <x v="1"/>
    <n v="72.150000000000006"/>
    <s v="Second"/>
    <x v="4"/>
    <s v="Active"/>
    <x v="1"/>
    <n v="36843.26"/>
    <x v="3"/>
  </r>
  <r>
    <x v="3"/>
    <n v="15.76"/>
    <x v="6"/>
    <x v="24"/>
    <n v="233763"/>
    <x v="2"/>
    <n v="260"/>
    <x v="0"/>
    <n v="75.13"/>
    <s v="Second"/>
    <x v="3"/>
    <s v="Expired"/>
    <x v="0"/>
    <n v="113758.9"/>
    <x v="0"/>
  </r>
  <r>
    <x v="2"/>
    <n v="27.17"/>
    <x v="1"/>
    <x v="37"/>
    <n v="206192"/>
    <x v="2"/>
    <n v="834"/>
    <x v="0"/>
    <n v="74.38"/>
    <s v="First"/>
    <x v="3"/>
    <s v="Expired"/>
    <x v="0"/>
    <n v="88044.31"/>
    <x v="3"/>
  </r>
  <r>
    <x v="5"/>
    <n v="63.62"/>
    <x v="4"/>
    <x v="12"/>
    <n v="95988"/>
    <x v="8"/>
    <n v="248"/>
    <x v="1"/>
    <n v="82.84"/>
    <s v="First"/>
    <x v="8"/>
    <s v="Active"/>
    <x v="1"/>
    <n v="59126.46"/>
    <x v="3"/>
  </r>
  <r>
    <x v="5"/>
    <n v="56.69"/>
    <x v="3"/>
    <x v="11"/>
    <n v="106862"/>
    <x v="3"/>
    <n v="270"/>
    <x v="1"/>
    <n v="60.88"/>
    <s v="First"/>
    <x v="4"/>
    <s v="Not Available"/>
    <x v="0"/>
    <n v="85367.32"/>
    <x v="2"/>
  </r>
  <r>
    <x v="6"/>
    <n v="34.78"/>
    <x v="4"/>
    <x v="12"/>
    <n v="363332"/>
    <x v="2"/>
    <n v="801"/>
    <x v="1"/>
    <n v="71.06"/>
    <s v="Third"/>
    <x v="3"/>
    <s v="Not Available"/>
    <x v="1"/>
    <n v="169282.72"/>
    <x v="0"/>
  </r>
  <r>
    <x v="1"/>
    <n v="30.1"/>
    <x v="6"/>
    <x v="24"/>
    <n v="290637"/>
    <x v="2"/>
    <n v="760"/>
    <x v="1"/>
    <n v="78.959999999999994"/>
    <s v="Second"/>
    <x v="6"/>
    <s v="Expired"/>
    <x v="0"/>
    <n v="156606.26999999999"/>
    <x v="3"/>
  </r>
  <r>
    <x v="3"/>
    <n v="47.83"/>
    <x v="7"/>
    <x v="17"/>
    <n v="334262"/>
    <x v="2"/>
    <n v="141"/>
    <x v="1"/>
    <n v="95.18"/>
    <s v="First"/>
    <x v="3"/>
    <s v="Not Available"/>
    <x v="0"/>
    <n v="176586.22"/>
    <x v="2"/>
  </r>
  <r>
    <x v="2"/>
    <n v="73.22"/>
    <x v="7"/>
    <x v="30"/>
    <n v="180792"/>
    <x v="3"/>
    <n v="686"/>
    <x v="2"/>
    <n v="52.21"/>
    <s v="First"/>
    <x v="4"/>
    <s v="Expired"/>
    <x v="1"/>
    <n v="103730.35"/>
    <x v="1"/>
  </r>
  <r>
    <x v="0"/>
    <n v="22.58"/>
    <x v="7"/>
    <x v="36"/>
    <n v="73919"/>
    <x v="7"/>
    <n v="376"/>
    <x v="1"/>
    <n v="63.62"/>
    <s v="Second"/>
    <x v="6"/>
    <s v="Not Available"/>
    <x v="1"/>
    <n v="47894.22"/>
    <x v="0"/>
  </r>
  <r>
    <x v="7"/>
    <n v="22.27"/>
    <x v="1"/>
    <x v="25"/>
    <n v="104949"/>
    <x v="4"/>
    <n v="796"/>
    <x v="1"/>
    <n v="83.5"/>
    <s v="Third"/>
    <x v="0"/>
    <s v="Expired"/>
    <x v="1"/>
    <n v="78614.8"/>
    <x v="0"/>
  </r>
  <r>
    <x v="2"/>
    <n v="13.99"/>
    <x v="0"/>
    <x v="39"/>
    <n v="242802"/>
    <x v="2"/>
    <n v="962"/>
    <x v="1"/>
    <n v="87.62"/>
    <s v="Second"/>
    <x v="0"/>
    <s v="Active"/>
    <x v="1"/>
    <n v="104779"/>
    <x v="1"/>
  </r>
  <r>
    <x v="8"/>
    <n v="77.150000000000006"/>
    <x v="1"/>
    <x v="37"/>
    <n v="365805"/>
    <x v="5"/>
    <n v="693"/>
    <x v="2"/>
    <n v="38.18"/>
    <s v="Third"/>
    <x v="7"/>
    <s v="Expired"/>
    <x v="0"/>
    <n v="174216.61"/>
    <x v="3"/>
  </r>
  <r>
    <x v="3"/>
    <n v="61.5"/>
    <x v="6"/>
    <x v="31"/>
    <n v="339469"/>
    <x v="0"/>
    <n v="222"/>
    <x v="0"/>
    <n v="66.45"/>
    <s v="Second"/>
    <x v="4"/>
    <s v="Expired"/>
    <x v="1"/>
    <n v="239906.32"/>
    <x v="1"/>
  </r>
  <r>
    <x v="4"/>
    <n v="58.93"/>
    <x v="3"/>
    <x v="7"/>
    <n v="361924"/>
    <x v="5"/>
    <n v="711"/>
    <x v="0"/>
    <n v="86.28"/>
    <s v="Third"/>
    <x v="0"/>
    <s v="Expired"/>
    <x v="1"/>
    <n v="275399.94"/>
    <x v="2"/>
  </r>
  <r>
    <x v="0"/>
    <n v="54.87"/>
    <x v="2"/>
    <x v="8"/>
    <n v="67693"/>
    <x v="6"/>
    <n v="908"/>
    <x v="0"/>
    <n v="61.38"/>
    <s v="First"/>
    <x v="9"/>
    <s v="Active"/>
    <x v="1"/>
    <n v="40078.49"/>
    <x v="0"/>
  </r>
  <r>
    <x v="7"/>
    <n v="62.55"/>
    <x v="3"/>
    <x v="7"/>
    <n v="208146"/>
    <x v="7"/>
    <n v="624"/>
    <x v="2"/>
    <n v="26.12"/>
    <s v="Second"/>
    <x v="3"/>
    <s v="Expired"/>
    <x v="1"/>
    <n v="134004.14000000001"/>
    <x v="2"/>
  </r>
  <r>
    <x v="1"/>
    <n v="51.11"/>
    <x v="3"/>
    <x v="7"/>
    <n v="270954"/>
    <x v="9"/>
    <n v="662"/>
    <x v="1"/>
    <n v="68.36"/>
    <s v="Third"/>
    <x v="0"/>
    <s v="Expired"/>
    <x v="0"/>
    <n v="194717.29"/>
    <x v="0"/>
  </r>
  <r>
    <x v="3"/>
    <n v="71.400000000000006"/>
    <x v="2"/>
    <x v="38"/>
    <n v="371384"/>
    <x v="3"/>
    <n v="409"/>
    <x v="0"/>
    <n v="89.93"/>
    <s v="Third"/>
    <x v="1"/>
    <s v="Active"/>
    <x v="0"/>
    <n v="257520.71"/>
    <x v="1"/>
  </r>
  <r>
    <x v="8"/>
    <n v="21.61"/>
    <x v="4"/>
    <x v="22"/>
    <n v="85751"/>
    <x v="6"/>
    <n v="572"/>
    <x v="2"/>
    <n v="56"/>
    <s v="Third"/>
    <x v="0"/>
    <s v="Expired"/>
    <x v="0"/>
    <n v="49977.01"/>
    <x v="1"/>
  </r>
  <r>
    <x v="6"/>
    <n v="31.46"/>
    <x v="0"/>
    <x v="35"/>
    <n v="285176"/>
    <x v="6"/>
    <n v="194"/>
    <x v="0"/>
    <n v="71.64"/>
    <s v="Third"/>
    <x v="0"/>
    <s v="Active"/>
    <x v="1"/>
    <n v="224058.3"/>
    <x v="3"/>
  </r>
  <r>
    <x v="2"/>
    <n v="44.81"/>
    <x v="7"/>
    <x v="28"/>
    <n v="52629"/>
    <x v="6"/>
    <n v="250"/>
    <x v="1"/>
    <n v="98.64"/>
    <s v="Second"/>
    <x v="2"/>
    <s v="Active"/>
    <x v="1"/>
    <n v="26777.66"/>
    <x v="1"/>
  </r>
  <r>
    <x v="4"/>
    <n v="23.69"/>
    <x v="3"/>
    <x v="11"/>
    <n v="76541"/>
    <x v="4"/>
    <n v="171"/>
    <x v="1"/>
    <n v="86.37"/>
    <s v="First"/>
    <x v="0"/>
    <s v="Expired"/>
    <x v="1"/>
    <n v="35509.050000000003"/>
    <x v="1"/>
  </r>
  <r>
    <x v="9"/>
    <n v="41.19"/>
    <x v="6"/>
    <x v="31"/>
    <n v="113157"/>
    <x v="1"/>
    <n v="330"/>
    <x v="2"/>
    <n v="53.44"/>
    <s v="Third"/>
    <x v="1"/>
    <s v="Expired"/>
    <x v="0"/>
    <n v="84084.55"/>
    <x v="1"/>
  </r>
  <r>
    <x v="8"/>
    <n v="73.14"/>
    <x v="1"/>
    <x v="1"/>
    <n v="303327"/>
    <x v="7"/>
    <n v="884"/>
    <x v="0"/>
    <n v="89.06"/>
    <s v="Third"/>
    <x v="6"/>
    <s v="Not Available"/>
    <x v="0"/>
    <n v="173328.04"/>
    <x v="3"/>
  </r>
  <r>
    <x v="2"/>
    <n v="39.29"/>
    <x v="3"/>
    <x v="11"/>
    <n v="108550"/>
    <x v="7"/>
    <n v="885"/>
    <x v="2"/>
    <n v="40.229999999999997"/>
    <s v="Second"/>
    <x v="0"/>
    <s v="Not Available"/>
    <x v="0"/>
    <n v="77447.67"/>
    <x v="3"/>
  </r>
  <r>
    <x v="6"/>
    <n v="57.25"/>
    <x v="6"/>
    <x v="21"/>
    <n v="195569"/>
    <x v="0"/>
    <n v="849"/>
    <x v="2"/>
    <n v="30.46"/>
    <s v="Third"/>
    <x v="1"/>
    <s v="Active"/>
    <x v="1"/>
    <n v="102735.95"/>
    <x v="3"/>
  </r>
  <r>
    <x v="7"/>
    <n v="74.75"/>
    <x v="5"/>
    <x v="13"/>
    <n v="178008"/>
    <x v="6"/>
    <n v="304"/>
    <x v="1"/>
    <n v="72.650000000000006"/>
    <s v="First"/>
    <x v="9"/>
    <s v="Active"/>
    <x v="1"/>
    <n v="112356.13"/>
    <x v="3"/>
  </r>
  <r>
    <x v="4"/>
    <n v="20.86"/>
    <x v="1"/>
    <x v="25"/>
    <n v="62265"/>
    <x v="3"/>
    <n v="144"/>
    <x v="0"/>
    <n v="68.44"/>
    <s v="First"/>
    <x v="4"/>
    <s v="Active"/>
    <x v="1"/>
    <n v="25092.63"/>
    <x v="3"/>
  </r>
  <r>
    <x v="8"/>
    <n v="6.85"/>
    <x v="1"/>
    <x v="25"/>
    <n v="281949"/>
    <x v="0"/>
    <n v="953"/>
    <x v="2"/>
    <n v="36.19"/>
    <s v="Third"/>
    <x v="4"/>
    <s v="Not Available"/>
    <x v="0"/>
    <n v="120436.92"/>
    <x v="0"/>
  </r>
  <r>
    <x v="2"/>
    <n v="54.49"/>
    <x v="2"/>
    <x v="2"/>
    <n v="325852"/>
    <x v="7"/>
    <n v="699"/>
    <x v="0"/>
    <n v="60.28"/>
    <s v="First"/>
    <x v="7"/>
    <s v="Not Available"/>
    <x v="0"/>
    <n v="169260.65"/>
    <x v="2"/>
  </r>
  <r>
    <x v="3"/>
    <n v="14.72"/>
    <x v="3"/>
    <x v="14"/>
    <n v="120437"/>
    <x v="7"/>
    <n v="779"/>
    <x v="0"/>
    <n v="62.78"/>
    <s v="First"/>
    <x v="7"/>
    <s v="Expired"/>
    <x v="1"/>
    <n v="70640.06"/>
    <x v="1"/>
  </r>
  <r>
    <x v="2"/>
    <n v="38.79"/>
    <x v="4"/>
    <x v="4"/>
    <n v="105619"/>
    <x v="5"/>
    <n v="941"/>
    <x v="0"/>
    <n v="93.76"/>
    <s v="First"/>
    <x v="5"/>
    <s v="Active"/>
    <x v="0"/>
    <n v="48288"/>
    <x v="0"/>
  </r>
  <r>
    <x v="2"/>
    <n v="74.91"/>
    <x v="6"/>
    <x v="10"/>
    <n v="145954"/>
    <x v="0"/>
    <n v="955"/>
    <x v="2"/>
    <n v="43.96"/>
    <s v="First"/>
    <x v="2"/>
    <s v="Expired"/>
    <x v="1"/>
    <n v="76251.399999999994"/>
    <x v="1"/>
  </r>
  <r>
    <x v="9"/>
    <n v="19.45"/>
    <x v="2"/>
    <x v="27"/>
    <n v="237128"/>
    <x v="8"/>
    <n v="307"/>
    <x v="0"/>
    <n v="84.18"/>
    <s v="Third"/>
    <x v="4"/>
    <s v="Expired"/>
    <x v="0"/>
    <n v="178085.54"/>
    <x v="3"/>
  </r>
  <r>
    <x v="3"/>
    <n v="7.48"/>
    <x v="3"/>
    <x v="14"/>
    <n v="212706"/>
    <x v="7"/>
    <n v="582"/>
    <x v="1"/>
    <n v="81.98"/>
    <s v="First"/>
    <x v="7"/>
    <s v="Not Available"/>
    <x v="0"/>
    <n v="166930.28"/>
    <x v="2"/>
  </r>
  <r>
    <x v="4"/>
    <n v="78.430000000000007"/>
    <x v="7"/>
    <x v="28"/>
    <n v="148576"/>
    <x v="4"/>
    <n v="672"/>
    <x v="0"/>
    <n v="91.97"/>
    <s v="First"/>
    <x v="0"/>
    <s v="Active"/>
    <x v="0"/>
    <n v="78200.86"/>
    <x v="1"/>
  </r>
  <r>
    <x v="4"/>
    <n v="71.260000000000005"/>
    <x v="3"/>
    <x v="14"/>
    <n v="320758"/>
    <x v="3"/>
    <n v="776"/>
    <x v="0"/>
    <n v="74.44"/>
    <s v="First"/>
    <x v="4"/>
    <s v="Active"/>
    <x v="0"/>
    <n v="203505.2"/>
    <x v="0"/>
  </r>
  <r>
    <x v="4"/>
    <n v="77.39"/>
    <x v="4"/>
    <x v="12"/>
    <n v="238554"/>
    <x v="6"/>
    <n v="419"/>
    <x v="1"/>
    <n v="75.08"/>
    <s v="Third"/>
    <x v="6"/>
    <s v="Not Available"/>
    <x v="0"/>
    <n v="174036.78"/>
    <x v="3"/>
  </r>
  <r>
    <x v="8"/>
    <n v="9.0500000000000007"/>
    <x v="2"/>
    <x v="27"/>
    <n v="51289"/>
    <x v="8"/>
    <n v="469"/>
    <x v="2"/>
    <n v="58.16"/>
    <s v="Third"/>
    <x v="3"/>
    <s v="Active"/>
    <x v="0"/>
    <n v="32084.639999999999"/>
    <x v="1"/>
  </r>
  <r>
    <x v="3"/>
    <n v="62.98"/>
    <x v="1"/>
    <x v="25"/>
    <n v="225223"/>
    <x v="7"/>
    <n v="132"/>
    <x v="1"/>
    <n v="62.81"/>
    <s v="Second"/>
    <x v="4"/>
    <s v="Not Available"/>
    <x v="0"/>
    <n v="150818.03"/>
    <x v="2"/>
  </r>
  <r>
    <x v="3"/>
    <n v="36.299999999999997"/>
    <x v="7"/>
    <x v="23"/>
    <n v="345283"/>
    <x v="7"/>
    <n v="143"/>
    <x v="0"/>
    <n v="78.94"/>
    <s v="Second"/>
    <x v="6"/>
    <s v="Expired"/>
    <x v="0"/>
    <n v="165055.74"/>
    <x v="0"/>
  </r>
  <r>
    <x v="9"/>
    <n v="12.06"/>
    <x v="2"/>
    <x v="8"/>
    <n v="252489"/>
    <x v="8"/>
    <n v="160"/>
    <x v="2"/>
    <n v="35.869999999999997"/>
    <s v="Third"/>
    <x v="7"/>
    <s v="Active"/>
    <x v="0"/>
    <n v="189869.02"/>
    <x v="3"/>
  </r>
  <r>
    <x v="2"/>
    <n v="70.77"/>
    <x v="4"/>
    <x v="22"/>
    <n v="254079"/>
    <x v="6"/>
    <n v="907"/>
    <x v="0"/>
    <n v="78.94"/>
    <s v="First"/>
    <x v="9"/>
    <s v="Expired"/>
    <x v="1"/>
    <n v="155646.76"/>
    <x v="1"/>
  </r>
  <r>
    <x v="1"/>
    <n v="32.22"/>
    <x v="2"/>
    <x v="27"/>
    <n v="363794"/>
    <x v="6"/>
    <n v="491"/>
    <x v="1"/>
    <n v="91.26"/>
    <s v="First"/>
    <x v="9"/>
    <s v="Not Available"/>
    <x v="1"/>
    <n v="208851.67"/>
    <x v="0"/>
  </r>
  <r>
    <x v="3"/>
    <n v="9.58"/>
    <x v="5"/>
    <x v="9"/>
    <n v="166488"/>
    <x v="2"/>
    <n v="572"/>
    <x v="0"/>
    <n v="70.84"/>
    <s v="Third"/>
    <x v="6"/>
    <s v="Not Available"/>
    <x v="1"/>
    <n v="74099.210000000006"/>
    <x v="0"/>
  </r>
  <r>
    <x v="6"/>
    <n v="9.17"/>
    <x v="0"/>
    <x v="0"/>
    <n v="331363"/>
    <x v="8"/>
    <n v="142"/>
    <x v="0"/>
    <n v="83.66"/>
    <s v="First"/>
    <x v="8"/>
    <s v="Active"/>
    <x v="0"/>
    <n v="213530.57"/>
    <x v="1"/>
  </r>
  <r>
    <x v="0"/>
    <n v="52.02"/>
    <x v="5"/>
    <x v="15"/>
    <n v="160814"/>
    <x v="6"/>
    <n v="949"/>
    <x v="0"/>
    <n v="98.83"/>
    <s v="Second"/>
    <x v="7"/>
    <s v="Active"/>
    <x v="0"/>
    <n v="79461.7"/>
    <x v="0"/>
  </r>
  <r>
    <x v="4"/>
    <n v="79.61"/>
    <x v="5"/>
    <x v="20"/>
    <n v="199595"/>
    <x v="3"/>
    <n v="361"/>
    <x v="2"/>
    <n v="55.52"/>
    <s v="Third"/>
    <x v="4"/>
    <s v="Expired"/>
    <x v="1"/>
    <n v="134569.17000000001"/>
    <x v="1"/>
  </r>
  <r>
    <x v="6"/>
    <n v="42.3"/>
    <x v="4"/>
    <x v="22"/>
    <n v="148756"/>
    <x v="6"/>
    <n v="854"/>
    <x v="2"/>
    <n v="50.61"/>
    <s v="Second"/>
    <x v="7"/>
    <s v="Active"/>
    <x v="0"/>
    <n v="78474.080000000002"/>
    <x v="1"/>
  </r>
  <r>
    <x v="7"/>
    <n v="5.61"/>
    <x v="4"/>
    <x v="12"/>
    <n v="299551"/>
    <x v="7"/>
    <n v="955"/>
    <x v="2"/>
    <n v="48.85"/>
    <s v="First"/>
    <x v="7"/>
    <s v="Expired"/>
    <x v="1"/>
    <n v="157013.56"/>
    <x v="3"/>
  </r>
  <r>
    <x v="2"/>
    <n v="50.85"/>
    <x v="6"/>
    <x v="31"/>
    <n v="205159"/>
    <x v="4"/>
    <n v="916"/>
    <x v="1"/>
    <n v="95.18"/>
    <s v="Third"/>
    <x v="0"/>
    <s v="Expired"/>
    <x v="0"/>
    <n v="95686.6"/>
    <x v="1"/>
  </r>
  <r>
    <x v="4"/>
    <n v="16.559999999999999"/>
    <x v="6"/>
    <x v="24"/>
    <n v="128822"/>
    <x v="7"/>
    <n v="970"/>
    <x v="1"/>
    <n v="74.849999999999994"/>
    <s v="Third"/>
    <x v="1"/>
    <s v="Expired"/>
    <x v="1"/>
    <n v="63493.15"/>
    <x v="2"/>
  </r>
  <r>
    <x v="4"/>
    <n v="53.38"/>
    <x v="2"/>
    <x v="27"/>
    <n v="341728"/>
    <x v="0"/>
    <n v="516"/>
    <x v="1"/>
    <n v="99.2"/>
    <s v="First"/>
    <x v="2"/>
    <s v="Expired"/>
    <x v="1"/>
    <n v="143867.63"/>
    <x v="0"/>
  </r>
  <r>
    <x v="7"/>
    <n v="58.76"/>
    <x v="2"/>
    <x v="38"/>
    <n v="66803"/>
    <x v="8"/>
    <n v="620"/>
    <x v="2"/>
    <n v="36.85"/>
    <s v="Third"/>
    <x v="6"/>
    <s v="Active"/>
    <x v="0"/>
    <n v="50606.67"/>
    <x v="3"/>
  </r>
  <r>
    <x v="6"/>
    <n v="72.680000000000007"/>
    <x v="3"/>
    <x v="32"/>
    <n v="293188"/>
    <x v="8"/>
    <n v="999"/>
    <x v="2"/>
    <n v="27.79"/>
    <s v="Third"/>
    <x v="3"/>
    <s v="Expired"/>
    <x v="0"/>
    <n v="184127.4"/>
    <x v="2"/>
  </r>
  <r>
    <x v="7"/>
    <n v="59.9"/>
    <x v="5"/>
    <x v="5"/>
    <n v="258869"/>
    <x v="5"/>
    <n v="870"/>
    <x v="0"/>
    <n v="78.45"/>
    <s v="First"/>
    <x v="5"/>
    <s v="Expired"/>
    <x v="0"/>
    <n v="131852.57"/>
    <x v="2"/>
  </r>
  <r>
    <x v="9"/>
    <n v="14.26"/>
    <x v="2"/>
    <x v="27"/>
    <n v="68970"/>
    <x v="9"/>
    <n v="933"/>
    <x v="0"/>
    <n v="94.1"/>
    <s v="First"/>
    <x v="1"/>
    <s v="Not Available"/>
    <x v="1"/>
    <n v="50542.94"/>
    <x v="2"/>
  </r>
  <r>
    <x v="4"/>
    <n v="28.16"/>
    <x v="4"/>
    <x v="4"/>
    <n v="366727"/>
    <x v="1"/>
    <n v="482"/>
    <x v="2"/>
    <n v="52.05"/>
    <s v="First"/>
    <x v="6"/>
    <s v="Active"/>
    <x v="1"/>
    <n v="208346.96"/>
    <x v="2"/>
  </r>
  <r>
    <x v="2"/>
    <n v="57.81"/>
    <x v="0"/>
    <x v="6"/>
    <n v="281649"/>
    <x v="2"/>
    <n v="467"/>
    <x v="0"/>
    <n v="80.23"/>
    <s v="Second"/>
    <x v="1"/>
    <s v="Not Available"/>
    <x v="0"/>
    <n v="213864.19"/>
    <x v="2"/>
  </r>
  <r>
    <x v="7"/>
    <n v="11.92"/>
    <x v="4"/>
    <x v="18"/>
    <n v="218134"/>
    <x v="7"/>
    <n v="779"/>
    <x v="2"/>
    <n v="38.07"/>
    <s v="Second"/>
    <x v="4"/>
    <s v="Active"/>
    <x v="1"/>
    <n v="150235.49"/>
    <x v="2"/>
  </r>
  <r>
    <x v="6"/>
    <n v="66.989999999999995"/>
    <x v="3"/>
    <x v="7"/>
    <n v="278416"/>
    <x v="7"/>
    <n v="163"/>
    <x v="0"/>
    <n v="75.81"/>
    <s v="Second"/>
    <x v="1"/>
    <s v="Active"/>
    <x v="0"/>
    <n v="181857.82"/>
    <x v="1"/>
  </r>
  <r>
    <x v="9"/>
    <n v="54.39"/>
    <x v="2"/>
    <x v="27"/>
    <n v="229259"/>
    <x v="1"/>
    <n v="222"/>
    <x v="0"/>
    <n v="67.98"/>
    <s v="First"/>
    <x v="6"/>
    <s v="Active"/>
    <x v="0"/>
    <n v="136254.92000000001"/>
    <x v="3"/>
  </r>
  <r>
    <x v="4"/>
    <n v="35.89"/>
    <x v="6"/>
    <x v="10"/>
    <n v="143358"/>
    <x v="6"/>
    <n v="536"/>
    <x v="1"/>
    <n v="60.31"/>
    <s v="First"/>
    <x v="9"/>
    <s v="Not Available"/>
    <x v="1"/>
    <n v="62868.11"/>
    <x v="3"/>
  </r>
  <r>
    <x v="3"/>
    <n v="34.03"/>
    <x v="6"/>
    <x v="21"/>
    <n v="119795"/>
    <x v="4"/>
    <n v="880"/>
    <x v="2"/>
    <n v="47.47"/>
    <s v="Second"/>
    <x v="0"/>
    <s v="Expired"/>
    <x v="1"/>
    <n v="52407.06"/>
    <x v="3"/>
  </r>
  <r>
    <x v="0"/>
    <n v="8.69"/>
    <x v="5"/>
    <x v="9"/>
    <n v="53865"/>
    <x v="3"/>
    <n v="844"/>
    <x v="2"/>
    <n v="36.46"/>
    <s v="Second"/>
    <x v="1"/>
    <s v="Not Available"/>
    <x v="1"/>
    <n v="33908.65"/>
    <x v="3"/>
  </r>
  <r>
    <x v="9"/>
    <n v="79.290000000000006"/>
    <x v="5"/>
    <x v="20"/>
    <n v="212553"/>
    <x v="7"/>
    <n v="686"/>
    <x v="1"/>
    <n v="77.87"/>
    <s v="Second"/>
    <x v="6"/>
    <s v="Active"/>
    <x v="1"/>
    <n v="168463.5"/>
    <x v="1"/>
  </r>
  <r>
    <x v="0"/>
    <n v="67.44"/>
    <x v="4"/>
    <x v="12"/>
    <n v="153541"/>
    <x v="3"/>
    <n v="264"/>
    <x v="0"/>
    <n v="82.59"/>
    <s v="Third"/>
    <x v="0"/>
    <s v="Active"/>
    <x v="0"/>
    <n v="117022.06"/>
    <x v="3"/>
  </r>
  <r>
    <x v="5"/>
    <n v="28.08"/>
    <x v="6"/>
    <x v="21"/>
    <n v="113475"/>
    <x v="2"/>
    <n v="155"/>
    <x v="2"/>
    <n v="49.14"/>
    <s v="First"/>
    <x v="3"/>
    <s v="Not Available"/>
    <x v="1"/>
    <n v="48772.34"/>
    <x v="2"/>
  </r>
  <r>
    <x v="9"/>
    <n v="61.98"/>
    <x v="6"/>
    <x v="33"/>
    <n v="152184"/>
    <x v="7"/>
    <n v="674"/>
    <x v="0"/>
    <n v="69.73"/>
    <s v="First"/>
    <x v="7"/>
    <s v="Not Available"/>
    <x v="1"/>
    <n v="67707.45"/>
    <x v="0"/>
  </r>
  <r>
    <x v="1"/>
    <n v="64.87"/>
    <x v="2"/>
    <x v="8"/>
    <n v="397676"/>
    <x v="0"/>
    <n v="136"/>
    <x v="0"/>
    <n v="92.68"/>
    <s v="First"/>
    <x v="2"/>
    <s v="Active"/>
    <x v="0"/>
    <n v="255288.45"/>
    <x v="3"/>
  </r>
  <r>
    <x v="0"/>
    <n v="6.64"/>
    <x v="1"/>
    <x v="37"/>
    <n v="284896"/>
    <x v="5"/>
    <n v="302"/>
    <x v="0"/>
    <n v="96.29"/>
    <s v="Second"/>
    <x v="4"/>
    <s v="Not Available"/>
    <x v="1"/>
    <n v="185003.89"/>
    <x v="2"/>
  </r>
  <r>
    <x v="1"/>
    <n v="56.14"/>
    <x v="2"/>
    <x v="34"/>
    <n v="179837"/>
    <x v="0"/>
    <n v="697"/>
    <x v="2"/>
    <n v="36.909999999999997"/>
    <s v="Second"/>
    <x v="2"/>
    <s v="Expired"/>
    <x v="0"/>
    <n v="87093.68"/>
    <x v="0"/>
  </r>
  <r>
    <x v="4"/>
    <n v="78.58"/>
    <x v="6"/>
    <x v="10"/>
    <n v="309850"/>
    <x v="3"/>
    <n v="549"/>
    <x v="0"/>
    <n v="90.86"/>
    <s v="Third"/>
    <x v="0"/>
    <s v="Expired"/>
    <x v="1"/>
    <n v="171427.32"/>
    <x v="0"/>
  </r>
  <r>
    <x v="9"/>
    <n v="68.75"/>
    <x v="0"/>
    <x v="6"/>
    <n v="191941"/>
    <x v="8"/>
    <n v="532"/>
    <x v="1"/>
    <n v="95.77"/>
    <s v="Third"/>
    <x v="9"/>
    <s v="Not Available"/>
    <x v="0"/>
    <n v="83528.06"/>
    <x v="1"/>
  </r>
  <r>
    <x v="5"/>
    <n v="36.92"/>
    <x v="6"/>
    <x v="21"/>
    <n v="90788"/>
    <x v="0"/>
    <n v="195"/>
    <x v="2"/>
    <n v="34.299999999999997"/>
    <s v="First"/>
    <x v="2"/>
    <s v="Expired"/>
    <x v="0"/>
    <n v="45510.15"/>
    <x v="2"/>
  </r>
  <r>
    <x v="9"/>
    <n v="33"/>
    <x v="7"/>
    <x v="28"/>
    <n v="161644"/>
    <x v="2"/>
    <n v="721"/>
    <x v="1"/>
    <n v="93.15"/>
    <s v="Third"/>
    <x v="6"/>
    <s v="Active"/>
    <x v="1"/>
    <n v="105292.17"/>
    <x v="1"/>
  </r>
  <r>
    <x v="5"/>
    <n v="12.47"/>
    <x v="0"/>
    <x v="29"/>
    <n v="209382"/>
    <x v="1"/>
    <n v="291"/>
    <x v="2"/>
    <n v="51.96"/>
    <s v="Second"/>
    <x v="6"/>
    <s v="Expired"/>
    <x v="0"/>
    <n v="86958.92"/>
    <x v="0"/>
  </r>
  <r>
    <x v="9"/>
    <n v="56.86"/>
    <x v="1"/>
    <x v="19"/>
    <n v="137593"/>
    <x v="4"/>
    <n v="578"/>
    <x v="1"/>
    <n v="92.12"/>
    <s v="First"/>
    <x v="0"/>
    <s v="Not Available"/>
    <x v="0"/>
    <n v="74494.929999999993"/>
    <x v="2"/>
  </r>
  <r>
    <x v="0"/>
    <n v="49.32"/>
    <x v="4"/>
    <x v="4"/>
    <n v="97780"/>
    <x v="4"/>
    <n v="273"/>
    <x v="1"/>
    <n v="82"/>
    <s v="Third"/>
    <x v="0"/>
    <s v="Active"/>
    <x v="1"/>
    <n v="70372"/>
    <x v="1"/>
  </r>
  <r>
    <x v="3"/>
    <n v="44.55"/>
    <x v="5"/>
    <x v="15"/>
    <n v="194949"/>
    <x v="5"/>
    <n v="392"/>
    <x v="0"/>
    <n v="68.680000000000007"/>
    <s v="Third"/>
    <x v="3"/>
    <s v="Not Available"/>
    <x v="0"/>
    <n v="149729.32"/>
    <x v="2"/>
  </r>
  <r>
    <x v="2"/>
    <n v="60.7"/>
    <x v="0"/>
    <x v="6"/>
    <n v="179671"/>
    <x v="6"/>
    <n v="352"/>
    <x v="1"/>
    <n v="76.12"/>
    <s v="Third"/>
    <x v="6"/>
    <s v="Expired"/>
    <x v="0"/>
    <n v="133564.51"/>
    <x v="1"/>
  </r>
  <r>
    <x v="3"/>
    <n v="26.85"/>
    <x v="7"/>
    <x v="30"/>
    <n v="142140"/>
    <x v="6"/>
    <n v="576"/>
    <x v="1"/>
    <n v="65.239999999999995"/>
    <s v="First"/>
    <x v="9"/>
    <s v="Active"/>
    <x v="0"/>
    <n v="76664.34"/>
    <x v="2"/>
  </r>
  <r>
    <x v="7"/>
    <n v="69.260000000000005"/>
    <x v="3"/>
    <x v="32"/>
    <n v="371551"/>
    <x v="2"/>
    <n v="651"/>
    <x v="2"/>
    <n v="25.61"/>
    <s v="Third"/>
    <x v="4"/>
    <s v="Expired"/>
    <x v="1"/>
    <n v="272332.01"/>
    <x v="0"/>
  </r>
  <r>
    <x v="2"/>
    <n v="61.7"/>
    <x v="3"/>
    <x v="32"/>
    <n v="271672"/>
    <x v="9"/>
    <n v="345"/>
    <x v="1"/>
    <n v="98.87"/>
    <s v="First"/>
    <x v="1"/>
    <s v="Active"/>
    <x v="0"/>
    <n v="183932.92"/>
    <x v="2"/>
  </r>
  <r>
    <x v="5"/>
    <n v="12.31"/>
    <x v="5"/>
    <x v="13"/>
    <n v="263796"/>
    <x v="9"/>
    <n v="739"/>
    <x v="1"/>
    <n v="88.62"/>
    <s v="Third"/>
    <x v="1"/>
    <s v="Expired"/>
    <x v="0"/>
    <n v="152915.75"/>
    <x v="1"/>
  </r>
  <r>
    <x v="4"/>
    <n v="30.98"/>
    <x v="6"/>
    <x v="24"/>
    <n v="395765"/>
    <x v="4"/>
    <n v="214"/>
    <x v="2"/>
    <n v="41.3"/>
    <s v="Second"/>
    <x v="0"/>
    <s v="Active"/>
    <x v="1"/>
    <n v="231713.25"/>
    <x v="0"/>
  </r>
  <r>
    <x v="4"/>
    <n v="62.16"/>
    <x v="6"/>
    <x v="24"/>
    <n v="253811"/>
    <x v="4"/>
    <n v="962"/>
    <x v="0"/>
    <n v="64.56"/>
    <s v="Third"/>
    <x v="0"/>
    <s v="Not Available"/>
    <x v="1"/>
    <n v="132110.26"/>
    <x v="0"/>
  </r>
  <r>
    <x v="8"/>
    <n v="14.34"/>
    <x v="5"/>
    <x v="15"/>
    <n v="299859"/>
    <x v="1"/>
    <n v="598"/>
    <x v="1"/>
    <n v="87.08"/>
    <s v="Second"/>
    <x v="4"/>
    <s v="Expired"/>
    <x v="0"/>
    <n v="173448.35"/>
    <x v="1"/>
  </r>
  <r>
    <x v="0"/>
    <n v="8"/>
    <x v="5"/>
    <x v="15"/>
    <n v="90609"/>
    <x v="4"/>
    <n v="545"/>
    <x v="2"/>
    <n v="34.32"/>
    <s v="First"/>
    <x v="0"/>
    <s v="Active"/>
    <x v="0"/>
    <n v="37200"/>
    <x v="0"/>
  </r>
  <r>
    <x v="3"/>
    <n v="77.709999999999994"/>
    <x v="7"/>
    <x v="23"/>
    <n v="313848"/>
    <x v="0"/>
    <n v="582"/>
    <x v="0"/>
    <n v="96.4"/>
    <s v="Second"/>
    <x v="1"/>
    <s v="Active"/>
    <x v="1"/>
    <n v="220669.59"/>
    <x v="0"/>
  </r>
  <r>
    <x v="2"/>
    <n v="6.02"/>
    <x v="3"/>
    <x v="3"/>
    <n v="269015"/>
    <x v="9"/>
    <n v="796"/>
    <x v="2"/>
    <n v="37.840000000000003"/>
    <s v="First"/>
    <x v="1"/>
    <s v="Expired"/>
    <x v="0"/>
    <n v="172204.97"/>
    <x v="2"/>
  </r>
  <r>
    <x v="4"/>
    <n v="13.31"/>
    <x v="6"/>
    <x v="31"/>
    <n v="394487"/>
    <x v="9"/>
    <n v="567"/>
    <x v="1"/>
    <n v="67.930000000000007"/>
    <s v="Third"/>
    <x v="1"/>
    <s v="Expired"/>
    <x v="0"/>
    <n v="215594.12"/>
    <x v="3"/>
  </r>
  <r>
    <x v="5"/>
    <n v="79.63"/>
    <x v="6"/>
    <x v="24"/>
    <n v="275451"/>
    <x v="2"/>
    <n v="210"/>
    <x v="2"/>
    <n v="58.98"/>
    <s v="Third"/>
    <x v="1"/>
    <s v="Active"/>
    <x v="0"/>
    <n v="164816.5"/>
    <x v="3"/>
  </r>
  <r>
    <x v="5"/>
    <n v="65.180000000000007"/>
    <x v="0"/>
    <x v="0"/>
    <n v="302929"/>
    <x v="4"/>
    <n v="891"/>
    <x v="0"/>
    <n v="99.63"/>
    <s v="Third"/>
    <x v="0"/>
    <s v="Active"/>
    <x v="0"/>
    <n v="122432.5"/>
    <x v="1"/>
  </r>
  <r>
    <x v="7"/>
    <n v="57.84"/>
    <x v="4"/>
    <x v="12"/>
    <n v="214149"/>
    <x v="5"/>
    <n v="901"/>
    <x v="0"/>
    <n v="67.3"/>
    <s v="Second"/>
    <x v="3"/>
    <s v="Active"/>
    <x v="0"/>
    <n v="134168.69"/>
    <x v="1"/>
  </r>
  <r>
    <x v="1"/>
    <n v="41.18"/>
    <x v="6"/>
    <x v="31"/>
    <n v="66999"/>
    <x v="2"/>
    <n v="789"/>
    <x v="1"/>
    <n v="61.95"/>
    <s v="Second"/>
    <x v="6"/>
    <s v="Active"/>
    <x v="0"/>
    <n v="43391.19"/>
    <x v="2"/>
  </r>
  <r>
    <x v="1"/>
    <n v="50.49"/>
    <x v="7"/>
    <x v="30"/>
    <n v="376278"/>
    <x v="4"/>
    <n v="822"/>
    <x v="2"/>
    <n v="54.38"/>
    <s v="First"/>
    <x v="0"/>
    <s v="Expired"/>
    <x v="1"/>
    <n v="296802.46999999997"/>
    <x v="2"/>
  </r>
  <r>
    <x v="5"/>
    <n v="51.45"/>
    <x v="5"/>
    <x v="13"/>
    <n v="234956"/>
    <x v="6"/>
    <n v="538"/>
    <x v="1"/>
    <n v="68.319999999999993"/>
    <s v="First"/>
    <x v="9"/>
    <s v="Expired"/>
    <x v="0"/>
    <n v="120398.17"/>
    <x v="3"/>
  </r>
  <r>
    <x v="6"/>
    <n v="26.74"/>
    <x v="6"/>
    <x v="21"/>
    <n v="142954"/>
    <x v="7"/>
    <n v="967"/>
    <x v="0"/>
    <n v="91.14"/>
    <s v="First"/>
    <x v="7"/>
    <s v="Expired"/>
    <x v="0"/>
    <n v="73051.679999999993"/>
    <x v="1"/>
  </r>
  <r>
    <x v="8"/>
    <n v="33.47"/>
    <x v="3"/>
    <x v="7"/>
    <n v="297343"/>
    <x v="0"/>
    <n v="600"/>
    <x v="2"/>
    <n v="54.94"/>
    <s v="First"/>
    <x v="2"/>
    <s v="Expired"/>
    <x v="0"/>
    <n v="195201.55"/>
    <x v="0"/>
  </r>
  <r>
    <x v="0"/>
    <n v="16.66"/>
    <x v="3"/>
    <x v="32"/>
    <n v="247471"/>
    <x v="7"/>
    <n v="196"/>
    <x v="0"/>
    <n v="83.39"/>
    <s v="Second"/>
    <x v="0"/>
    <s v="Not Available"/>
    <x v="1"/>
    <n v="152626.84"/>
    <x v="3"/>
  </r>
  <r>
    <x v="2"/>
    <n v="46.04"/>
    <x v="0"/>
    <x v="6"/>
    <n v="316068"/>
    <x v="9"/>
    <n v="280"/>
    <x v="0"/>
    <n v="85.62"/>
    <s v="Third"/>
    <x v="0"/>
    <s v="Not Available"/>
    <x v="1"/>
    <n v="214802.6"/>
    <x v="0"/>
  </r>
  <r>
    <x v="4"/>
    <n v="24.91"/>
    <x v="2"/>
    <x v="34"/>
    <n v="111567"/>
    <x v="4"/>
    <n v="653"/>
    <x v="0"/>
    <n v="96.18"/>
    <s v="Second"/>
    <x v="0"/>
    <s v="Expired"/>
    <x v="1"/>
    <n v="75531.7"/>
    <x v="2"/>
  </r>
  <r>
    <x v="5"/>
    <n v="36.99"/>
    <x v="3"/>
    <x v="14"/>
    <n v="154074"/>
    <x v="3"/>
    <n v="814"/>
    <x v="0"/>
    <n v="77.180000000000007"/>
    <s v="Second"/>
    <x v="1"/>
    <s v="Not Available"/>
    <x v="1"/>
    <n v="71533.13"/>
    <x v="2"/>
  </r>
  <r>
    <x v="1"/>
    <n v="7.95"/>
    <x v="5"/>
    <x v="15"/>
    <n v="84506"/>
    <x v="4"/>
    <n v="596"/>
    <x v="1"/>
    <n v="61.67"/>
    <s v="Third"/>
    <x v="0"/>
    <s v="Not Available"/>
    <x v="0"/>
    <n v="47361.9"/>
    <x v="3"/>
  </r>
  <r>
    <x v="9"/>
    <n v="77.510000000000005"/>
    <x v="1"/>
    <x v="37"/>
    <n v="142975"/>
    <x v="3"/>
    <n v="467"/>
    <x v="0"/>
    <n v="74.989999999999995"/>
    <s v="Third"/>
    <x v="4"/>
    <s v="Not Available"/>
    <x v="0"/>
    <n v="61329.89"/>
    <x v="3"/>
  </r>
  <r>
    <x v="6"/>
    <n v="13.41"/>
    <x v="0"/>
    <x v="0"/>
    <n v="79549"/>
    <x v="1"/>
    <n v="434"/>
    <x v="2"/>
    <n v="43.55"/>
    <s v="Second"/>
    <x v="4"/>
    <s v="Expired"/>
    <x v="0"/>
    <n v="46793.97"/>
    <x v="2"/>
  </r>
  <r>
    <x v="0"/>
    <n v="47.86"/>
    <x v="3"/>
    <x v="7"/>
    <n v="288319"/>
    <x v="3"/>
    <n v="189"/>
    <x v="2"/>
    <n v="55.37"/>
    <s v="Second"/>
    <x v="0"/>
    <s v="Active"/>
    <x v="0"/>
    <n v="196010.51"/>
    <x v="0"/>
  </r>
  <r>
    <x v="2"/>
    <n v="31.32"/>
    <x v="0"/>
    <x v="29"/>
    <n v="138465"/>
    <x v="9"/>
    <n v="642"/>
    <x v="1"/>
    <n v="81.95"/>
    <s v="Second"/>
    <x v="0"/>
    <s v="Not Available"/>
    <x v="1"/>
    <n v="80175.83"/>
    <x v="1"/>
  </r>
  <r>
    <x v="9"/>
    <n v="64.650000000000006"/>
    <x v="6"/>
    <x v="31"/>
    <n v="220343"/>
    <x v="5"/>
    <n v="102"/>
    <x v="0"/>
    <n v="97.92"/>
    <s v="Third"/>
    <x v="4"/>
    <s v="Active"/>
    <x v="1"/>
    <n v="91269.34"/>
    <x v="0"/>
  </r>
  <r>
    <x v="1"/>
    <n v="45.89"/>
    <x v="1"/>
    <x v="25"/>
    <n v="391685"/>
    <x v="9"/>
    <n v="905"/>
    <x v="2"/>
    <n v="34.33"/>
    <s v="Second"/>
    <x v="0"/>
    <s v="Not Available"/>
    <x v="0"/>
    <n v="226680.01"/>
    <x v="2"/>
  </r>
  <r>
    <x v="5"/>
    <n v="35.31"/>
    <x v="3"/>
    <x v="7"/>
    <n v="53094"/>
    <x v="6"/>
    <n v="407"/>
    <x v="1"/>
    <n v="79.39"/>
    <s v="First"/>
    <x v="9"/>
    <s v="Expired"/>
    <x v="0"/>
    <n v="28277.5"/>
    <x v="2"/>
  </r>
  <r>
    <x v="3"/>
    <n v="60.73"/>
    <x v="5"/>
    <x v="13"/>
    <n v="200835"/>
    <x v="8"/>
    <n v="500"/>
    <x v="2"/>
    <n v="49.45"/>
    <s v="First"/>
    <x v="8"/>
    <s v="Expired"/>
    <x v="0"/>
    <n v="137882.04"/>
    <x v="0"/>
  </r>
  <r>
    <x v="7"/>
    <n v="10.06"/>
    <x v="5"/>
    <x v="20"/>
    <n v="242110"/>
    <x v="3"/>
    <n v="849"/>
    <x v="1"/>
    <n v="96.05"/>
    <s v="Second"/>
    <x v="4"/>
    <s v="Not Available"/>
    <x v="1"/>
    <n v="165672.84"/>
    <x v="1"/>
  </r>
  <r>
    <x v="1"/>
    <n v="65.34"/>
    <x v="2"/>
    <x v="27"/>
    <n v="303391"/>
    <x v="6"/>
    <n v="215"/>
    <x v="2"/>
    <n v="34.56"/>
    <s v="Third"/>
    <x v="4"/>
    <s v="Active"/>
    <x v="1"/>
    <n v="180908.61"/>
    <x v="0"/>
  </r>
  <r>
    <x v="1"/>
    <n v="46.53"/>
    <x v="2"/>
    <x v="27"/>
    <n v="380020"/>
    <x v="6"/>
    <n v="506"/>
    <x v="0"/>
    <n v="61.78"/>
    <s v="Second"/>
    <x v="1"/>
    <s v="Active"/>
    <x v="1"/>
    <n v="288191.51"/>
    <x v="2"/>
  </r>
  <r>
    <x v="4"/>
    <n v="12.5"/>
    <x v="2"/>
    <x v="27"/>
    <n v="337973"/>
    <x v="8"/>
    <n v="196"/>
    <x v="1"/>
    <n v="97.57"/>
    <s v="Second"/>
    <x v="3"/>
    <s v="Not Available"/>
    <x v="1"/>
    <n v="190257.38"/>
    <x v="3"/>
  </r>
  <r>
    <x v="8"/>
    <n v="13.94"/>
    <x v="5"/>
    <x v="9"/>
    <n v="193830"/>
    <x v="4"/>
    <n v="637"/>
    <x v="1"/>
    <n v="79.08"/>
    <s v="First"/>
    <x v="0"/>
    <s v="Active"/>
    <x v="0"/>
    <n v="95651.28"/>
    <x v="3"/>
  </r>
  <r>
    <x v="6"/>
    <n v="49.08"/>
    <x v="1"/>
    <x v="1"/>
    <n v="78088"/>
    <x v="7"/>
    <n v="405"/>
    <x v="0"/>
    <n v="63.64"/>
    <s v="Second"/>
    <x v="7"/>
    <s v="Not Available"/>
    <x v="0"/>
    <n v="49594.82"/>
    <x v="3"/>
  </r>
  <r>
    <x v="1"/>
    <n v="46.84"/>
    <x v="2"/>
    <x v="27"/>
    <n v="390661"/>
    <x v="7"/>
    <n v="874"/>
    <x v="1"/>
    <n v="63.3"/>
    <s v="Third"/>
    <x v="7"/>
    <s v="Active"/>
    <x v="1"/>
    <n v="289124.96000000002"/>
    <x v="1"/>
  </r>
  <r>
    <x v="9"/>
    <n v="28.47"/>
    <x v="4"/>
    <x v="18"/>
    <n v="372816"/>
    <x v="8"/>
    <n v="656"/>
    <x v="0"/>
    <n v="68.739999999999995"/>
    <s v="Third"/>
    <x v="6"/>
    <s v="Not Available"/>
    <x v="1"/>
    <n v="206300.7"/>
    <x v="3"/>
  </r>
  <r>
    <x v="7"/>
    <n v="50.42"/>
    <x v="6"/>
    <x v="31"/>
    <n v="196953"/>
    <x v="9"/>
    <n v="785"/>
    <x v="2"/>
    <n v="31.94"/>
    <s v="First"/>
    <x v="1"/>
    <s v="Not Available"/>
    <x v="1"/>
    <n v="93736.03"/>
    <x v="3"/>
  </r>
  <r>
    <x v="4"/>
    <n v="73.739999999999995"/>
    <x v="3"/>
    <x v="14"/>
    <n v="71712"/>
    <x v="9"/>
    <n v="831"/>
    <x v="0"/>
    <n v="84.15"/>
    <s v="Third"/>
    <x v="1"/>
    <s v="Active"/>
    <x v="0"/>
    <n v="46908.639999999999"/>
    <x v="3"/>
  </r>
  <r>
    <x v="4"/>
    <n v="45.76"/>
    <x v="6"/>
    <x v="21"/>
    <n v="289899"/>
    <x v="7"/>
    <n v="995"/>
    <x v="2"/>
    <n v="50.42"/>
    <s v="Second"/>
    <x v="0"/>
    <s v="Not Available"/>
    <x v="0"/>
    <n v="141323.82"/>
    <x v="3"/>
  </r>
  <r>
    <x v="2"/>
    <n v="73.33"/>
    <x v="3"/>
    <x v="7"/>
    <n v="76657"/>
    <x v="1"/>
    <n v="486"/>
    <x v="1"/>
    <n v="85.85"/>
    <s v="Third"/>
    <x v="4"/>
    <s v="Active"/>
    <x v="1"/>
    <n v="52337.66"/>
    <x v="1"/>
  </r>
  <r>
    <x v="8"/>
    <n v="68.930000000000007"/>
    <x v="1"/>
    <x v="37"/>
    <n v="111305"/>
    <x v="5"/>
    <n v="414"/>
    <x v="2"/>
    <n v="38.450000000000003"/>
    <s v="Third"/>
    <x v="3"/>
    <s v="Not Available"/>
    <x v="0"/>
    <n v="78426.710000000006"/>
    <x v="1"/>
  </r>
  <r>
    <x v="6"/>
    <n v="8.0299999999999994"/>
    <x v="5"/>
    <x v="20"/>
    <n v="129535"/>
    <x v="2"/>
    <n v="923"/>
    <x v="0"/>
    <n v="84.33"/>
    <s v="Third"/>
    <x v="4"/>
    <s v="Active"/>
    <x v="0"/>
    <n v="65957.279999999999"/>
    <x v="3"/>
  </r>
  <r>
    <x v="3"/>
    <n v="75.61"/>
    <x v="2"/>
    <x v="38"/>
    <n v="350243"/>
    <x v="2"/>
    <n v="134"/>
    <x v="2"/>
    <n v="40.46"/>
    <s v="Second"/>
    <x v="0"/>
    <s v="Not Available"/>
    <x v="0"/>
    <n v="168639.55"/>
    <x v="3"/>
  </r>
  <r>
    <x v="4"/>
    <n v="71.260000000000005"/>
    <x v="2"/>
    <x v="34"/>
    <n v="252645"/>
    <x v="1"/>
    <n v="335"/>
    <x v="2"/>
    <n v="49.15"/>
    <s v="Second"/>
    <x v="6"/>
    <s v="Active"/>
    <x v="1"/>
    <n v="123681.17"/>
    <x v="0"/>
  </r>
  <r>
    <x v="0"/>
    <n v="57.68"/>
    <x v="4"/>
    <x v="22"/>
    <n v="62764"/>
    <x v="3"/>
    <n v="808"/>
    <x v="2"/>
    <n v="35.46"/>
    <s v="First"/>
    <x v="4"/>
    <s v="Expired"/>
    <x v="1"/>
    <n v="46358.03"/>
    <x v="1"/>
  </r>
  <r>
    <x v="4"/>
    <n v="30.94"/>
    <x v="2"/>
    <x v="2"/>
    <n v="87494"/>
    <x v="4"/>
    <n v="357"/>
    <x v="2"/>
    <n v="34.35"/>
    <s v="First"/>
    <x v="0"/>
    <s v="Expired"/>
    <x v="1"/>
    <n v="60309.36"/>
    <x v="3"/>
  </r>
  <r>
    <x v="8"/>
    <n v="33.729999999999997"/>
    <x v="1"/>
    <x v="37"/>
    <n v="58674"/>
    <x v="2"/>
    <n v="430"/>
    <x v="1"/>
    <n v="66.16"/>
    <s v="Third"/>
    <x v="2"/>
    <s v="Not Available"/>
    <x v="1"/>
    <n v="42827.65"/>
    <x v="1"/>
  </r>
  <r>
    <x v="7"/>
    <n v="40.659999999999997"/>
    <x v="3"/>
    <x v="32"/>
    <n v="291308"/>
    <x v="1"/>
    <n v="306"/>
    <x v="2"/>
    <n v="51.24"/>
    <s v="First"/>
    <x v="6"/>
    <s v="Expired"/>
    <x v="1"/>
    <n v="200687.43"/>
    <x v="3"/>
  </r>
  <r>
    <x v="6"/>
    <n v="17.59"/>
    <x v="3"/>
    <x v="11"/>
    <n v="51159"/>
    <x v="6"/>
    <n v="684"/>
    <x v="1"/>
    <n v="78.069999999999993"/>
    <s v="Second"/>
    <x v="4"/>
    <s v="Expired"/>
    <x v="0"/>
    <n v="27581.98"/>
    <x v="3"/>
  </r>
  <r>
    <x v="1"/>
    <n v="39.4"/>
    <x v="6"/>
    <x v="21"/>
    <n v="380792"/>
    <x v="9"/>
    <n v="395"/>
    <x v="0"/>
    <n v="99"/>
    <s v="Second"/>
    <x v="0"/>
    <s v="Expired"/>
    <x v="0"/>
    <n v="281522.45"/>
    <x v="1"/>
  </r>
  <r>
    <x v="9"/>
    <n v="65.2"/>
    <x v="4"/>
    <x v="16"/>
    <n v="189864"/>
    <x v="8"/>
    <n v="358"/>
    <x v="0"/>
    <n v="79.95"/>
    <s v="First"/>
    <x v="8"/>
    <s v="Active"/>
    <x v="0"/>
    <n v="135641.54999999999"/>
    <x v="3"/>
  </r>
  <r>
    <x v="5"/>
    <n v="7.4"/>
    <x v="6"/>
    <x v="24"/>
    <n v="146040"/>
    <x v="2"/>
    <n v="841"/>
    <x v="0"/>
    <n v="89.18"/>
    <s v="Third"/>
    <x v="2"/>
    <s v="Not Available"/>
    <x v="0"/>
    <n v="101068.8"/>
    <x v="3"/>
  </r>
  <r>
    <x v="6"/>
    <n v="30.99"/>
    <x v="6"/>
    <x v="24"/>
    <n v="200339"/>
    <x v="0"/>
    <n v="692"/>
    <x v="1"/>
    <n v="62.79"/>
    <s v="First"/>
    <x v="2"/>
    <s v="Active"/>
    <x v="0"/>
    <n v="143911.04999999999"/>
    <x v="2"/>
  </r>
  <r>
    <x v="3"/>
    <n v="23.48"/>
    <x v="6"/>
    <x v="24"/>
    <n v="368037"/>
    <x v="6"/>
    <n v="343"/>
    <x v="1"/>
    <n v="72.75"/>
    <s v="Second"/>
    <x v="7"/>
    <s v="Active"/>
    <x v="0"/>
    <n v="282077.36"/>
    <x v="0"/>
  </r>
  <r>
    <x v="7"/>
    <n v="54.64"/>
    <x v="3"/>
    <x v="32"/>
    <n v="318013"/>
    <x v="0"/>
    <n v="991"/>
    <x v="0"/>
    <n v="64.19"/>
    <s v="Second"/>
    <x v="4"/>
    <s v="Expired"/>
    <x v="1"/>
    <n v="148193.47"/>
    <x v="0"/>
  </r>
  <r>
    <x v="0"/>
    <n v="58.09"/>
    <x v="2"/>
    <x v="8"/>
    <n v="378485"/>
    <x v="8"/>
    <n v="934"/>
    <x v="1"/>
    <n v="61.99"/>
    <s v="First"/>
    <x v="8"/>
    <s v="Not Available"/>
    <x v="1"/>
    <n v="198255.9"/>
    <x v="3"/>
  </r>
  <r>
    <x v="4"/>
    <n v="78.58"/>
    <x v="4"/>
    <x v="16"/>
    <n v="325048"/>
    <x v="3"/>
    <n v="223"/>
    <x v="0"/>
    <n v="74.760000000000005"/>
    <s v="Second"/>
    <x v="1"/>
    <s v="Not Available"/>
    <x v="1"/>
    <n v="151142.51"/>
    <x v="1"/>
  </r>
  <r>
    <x v="6"/>
    <n v="27.01"/>
    <x v="4"/>
    <x v="18"/>
    <n v="184033"/>
    <x v="0"/>
    <n v="700"/>
    <x v="2"/>
    <n v="26.55"/>
    <s v="Second"/>
    <x v="1"/>
    <s v="Active"/>
    <x v="0"/>
    <n v="79818.94"/>
    <x v="0"/>
  </r>
  <r>
    <x v="4"/>
    <n v="17.059999999999999"/>
    <x v="7"/>
    <x v="28"/>
    <n v="60418"/>
    <x v="0"/>
    <n v="712"/>
    <x v="1"/>
    <n v="90.75"/>
    <s v="Second"/>
    <x v="1"/>
    <s v="Not Available"/>
    <x v="1"/>
    <n v="24190.33"/>
    <x v="0"/>
  </r>
  <r>
    <x v="8"/>
    <n v="20.73"/>
    <x v="0"/>
    <x v="29"/>
    <n v="386215"/>
    <x v="2"/>
    <n v="162"/>
    <x v="0"/>
    <n v="84.08"/>
    <s v="First"/>
    <x v="3"/>
    <s v="Expired"/>
    <x v="1"/>
    <n v="252452.44"/>
    <x v="3"/>
  </r>
  <r>
    <x v="2"/>
    <n v="79.02"/>
    <x v="4"/>
    <x v="16"/>
    <n v="247439"/>
    <x v="5"/>
    <n v="916"/>
    <x v="1"/>
    <n v="87.79"/>
    <s v="Third"/>
    <x v="1"/>
    <s v="Not Available"/>
    <x v="1"/>
    <n v="113409.06"/>
    <x v="0"/>
  </r>
  <r>
    <x v="2"/>
    <n v="41.57"/>
    <x v="1"/>
    <x v="19"/>
    <n v="389905"/>
    <x v="8"/>
    <n v="193"/>
    <x v="0"/>
    <n v="63.34"/>
    <s v="First"/>
    <x v="8"/>
    <s v="Not Available"/>
    <x v="1"/>
    <n v="293810.38"/>
    <x v="0"/>
  </r>
  <r>
    <x v="7"/>
    <n v="47.71"/>
    <x v="6"/>
    <x v="21"/>
    <n v="379041"/>
    <x v="3"/>
    <n v="183"/>
    <x v="2"/>
    <n v="57.85"/>
    <s v="Second"/>
    <x v="0"/>
    <s v="Expired"/>
    <x v="1"/>
    <n v="237898.21"/>
    <x v="0"/>
  </r>
  <r>
    <x v="5"/>
    <n v="71.92"/>
    <x v="7"/>
    <x v="36"/>
    <n v="264035"/>
    <x v="1"/>
    <n v="603"/>
    <x v="0"/>
    <n v="94.73"/>
    <s v="First"/>
    <x v="6"/>
    <s v="Expired"/>
    <x v="0"/>
    <n v="108225.05"/>
    <x v="1"/>
  </r>
  <r>
    <x v="9"/>
    <n v="30.16"/>
    <x v="4"/>
    <x v="4"/>
    <n v="234545"/>
    <x v="9"/>
    <n v="919"/>
    <x v="2"/>
    <n v="44.05"/>
    <s v="First"/>
    <x v="1"/>
    <s v="Active"/>
    <x v="1"/>
    <n v="129215.29"/>
    <x v="2"/>
  </r>
  <r>
    <x v="1"/>
    <n v="18.64"/>
    <x v="7"/>
    <x v="17"/>
    <n v="317445"/>
    <x v="5"/>
    <n v="240"/>
    <x v="2"/>
    <n v="26.5"/>
    <s v="Third"/>
    <x v="3"/>
    <s v="Not Available"/>
    <x v="0"/>
    <n v="193046.54"/>
    <x v="1"/>
  </r>
  <r>
    <x v="1"/>
    <n v="17.73"/>
    <x v="0"/>
    <x v="29"/>
    <n v="243231"/>
    <x v="6"/>
    <n v="906"/>
    <x v="0"/>
    <n v="99.73"/>
    <s v="First"/>
    <x v="9"/>
    <s v="Active"/>
    <x v="0"/>
    <n v="124346.5"/>
    <x v="2"/>
  </r>
  <r>
    <x v="7"/>
    <n v="47.18"/>
    <x v="7"/>
    <x v="23"/>
    <n v="308076"/>
    <x v="1"/>
    <n v="695"/>
    <x v="2"/>
    <n v="41.24"/>
    <s v="Second"/>
    <x v="2"/>
    <s v="Not Available"/>
    <x v="1"/>
    <n v="199056.94"/>
    <x v="1"/>
  </r>
  <r>
    <x v="4"/>
    <n v="26.21"/>
    <x v="4"/>
    <x v="12"/>
    <n v="183511"/>
    <x v="4"/>
    <n v="927"/>
    <x v="0"/>
    <n v="95.67"/>
    <s v="First"/>
    <x v="0"/>
    <s v="Expired"/>
    <x v="1"/>
    <n v="115005.22"/>
    <x v="0"/>
  </r>
  <r>
    <x v="6"/>
    <n v="31.03"/>
    <x v="5"/>
    <x v="20"/>
    <n v="147480"/>
    <x v="8"/>
    <n v="886"/>
    <x v="2"/>
    <n v="29.53"/>
    <s v="First"/>
    <x v="8"/>
    <s v="Not Available"/>
    <x v="1"/>
    <n v="69998.100000000006"/>
    <x v="1"/>
  </r>
  <r>
    <x v="7"/>
    <n v="6.39"/>
    <x v="7"/>
    <x v="17"/>
    <n v="201758"/>
    <x v="4"/>
    <n v="442"/>
    <x v="0"/>
    <n v="66.36"/>
    <s v="Third"/>
    <x v="0"/>
    <s v="Expired"/>
    <x v="1"/>
    <n v="144345.88"/>
    <x v="0"/>
  </r>
  <r>
    <x v="8"/>
    <n v="40.86"/>
    <x v="0"/>
    <x v="35"/>
    <n v="82403"/>
    <x v="8"/>
    <n v="648"/>
    <x v="2"/>
    <n v="35.07"/>
    <s v="Third"/>
    <x v="3"/>
    <s v="Expired"/>
    <x v="0"/>
    <n v="45220.81"/>
    <x v="1"/>
  </r>
  <r>
    <x v="4"/>
    <n v="72.349999999999994"/>
    <x v="2"/>
    <x v="2"/>
    <n v="160497"/>
    <x v="9"/>
    <n v="757"/>
    <x v="0"/>
    <n v="96.29"/>
    <s v="Second"/>
    <x v="1"/>
    <s v="Expired"/>
    <x v="1"/>
    <n v="70520.61"/>
    <x v="0"/>
  </r>
  <r>
    <x v="6"/>
    <n v="34.299999999999997"/>
    <x v="5"/>
    <x v="15"/>
    <n v="383648"/>
    <x v="2"/>
    <n v="417"/>
    <x v="1"/>
    <n v="70.55"/>
    <s v="Second"/>
    <x v="3"/>
    <s v="Expired"/>
    <x v="0"/>
    <n v="206658.75"/>
    <x v="1"/>
  </r>
  <r>
    <x v="4"/>
    <n v="16.2"/>
    <x v="4"/>
    <x v="18"/>
    <n v="59240"/>
    <x v="8"/>
    <n v="392"/>
    <x v="0"/>
    <n v="82.56"/>
    <s v="Second"/>
    <x v="6"/>
    <s v="Expired"/>
    <x v="1"/>
    <n v="36998.949999999997"/>
    <x v="0"/>
  </r>
  <r>
    <x v="4"/>
    <n v="74.14"/>
    <x v="6"/>
    <x v="31"/>
    <n v="283324"/>
    <x v="8"/>
    <n v="615"/>
    <x v="0"/>
    <n v="80.55"/>
    <s v="Second"/>
    <x v="8"/>
    <s v="Expired"/>
    <x v="0"/>
    <n v="216092.05"/>
    <x v="3"/>
  </r>
  <r>
    <x v="8"/>
    <n v="13.76"/>
    <x v="1"/>
    <x v="26"/>
    <n v="139469"/>
    <x v="1"/>
    <n v="560"/>
    <x v="1"/>
    <n v="96.59"/>
    <s v="First"/>
    <x v="6"/>
    <s v="Active"/>
    <x v="0"/>
    <n v="81308.83"/>
    <x v="1"/>
  </r>
  <r>
    <x v="5"/>
    <n v="71.53"/>
    <x v="1"/>
    <x v="37"/>
    <n v="374139"/>
    <x v="7"/>
    <n v="811"/>
    <x v="1"/>
    <n v="98.52"/>
    <s v="First"/>
    <x v="7"/>
    <s v="Expired"/>
    <x v="0"/>
    <n v="220718.26"/>
    <x v="2"/>
  </r>
  <r>
    <x v="7"/>
    <n v="8.99"/>
    <x v="1"/>
    <x v="37"/>
    <n v="62118"/>
    <x v="1"/>
    <n v="612"/>
    <x v="1"/>
    <n v="83.37"/>
    <s v="First"/>
    <x v="6"/>
    <s v="Active"/>
    <x v="0"/>
    <n v="40664.9"/>
    <x v="3"/>
  </r>
  <r>
    <x v="0"/>
    <n v="18.489999999999998"/>
    <x v="7"/>
    <x v="28"/>
    <n v="101437"/>
    <x v="8"/>
    <n v="150"/>
    <x v="0"/>
    <n v="72.39"/>
    <s v="First"/>
    <x v="8"/>
    <s v="Expired"/>
    <x v="0"/>
    <n v="56740.02"/>
    <x v="2"/>
  </r>
  <r>
    <x v="6"/>
    <n v="17.899999999999999"/>
    <x v="7"/>
    <x v="23"/>
    <n v="317000"/>
    <x v="2"/>
    <n v="344"/>
    <x v="2"/>
    <n v="36.96"/>
    <s v="First"/>
    <x v="3"/>
    <s v="Active"/>
    <x v="0"/>
    <n v="202385.96"/>
    <x v="1"/>
  </r>
  <r>
    <x v="8"/>
    <n v="58.26"/>
    <x v="5"/>
    <x v="15"/>
    <n v="268616"/>
    <x v="2"/>
    <n v="267"/>
    <x v="2"/>
    <n v="55.23"/>
    <s v="Second"/>
    <x v="0"/>
    <s v="Expired"/>
    <x v="0"/>
    <n v="133128.19"/>
    <x v="3"/>
  </r>
  <r>
    <x v="4"/>
    <n v="46.2"/>
    <x v="3"/>
    <x v="7"/>
    <n v="383725"/>
    <x v="4"/>
    <n v="929"/>
    <x v="2"/>
    <n v="47.24"/>
    <s v="Third"/>
    <x v="0"/>
    <s v="Active"/>
    <x v="0"/>
    <n v="176052.1"/>
    <x v="3"/>
  </r>
  <r>
    <x v="5"/>
    <n v="51.76"/>
    <x v="3"/>
    <x v="32"/>
    <n v="352185"/>
    <x v="9"/>
    <n v="458"/>
    <x v="0"/>
    <n v="60.38"/>
    <s v="Second"/>
    <x v="0"/>
    <s v="Not Available"/>
    <x v="1"/>
    <n v="187795.11"/>
    <x v="0"/>
  </r>
  <r>
    <x v="5"/>
    <n v="63.22"/>
    <x v="3"/>
    <x v="14"/>
    <n v="283306"/>
    <x v="8"/>
    <n v="652"/>
    <x v="1"/>
    <n v="90.33"/>
    <s v="Third"/>
    <x v="6"/>
    <s v="Expired"/>
    <x v="1"/>
    <n v="180723.78"/>
    <x v="3"/>
  </r>
  <r>
    <x v="9"/>
    <n v="19.760000000000002"/>
    <x v="1"/>
    <x v="25"/>
    <n v="218023"/>
    <x v="6"/>
    <n v="944"/>
    <x v="0"/>
    <n v="70"/>
    <s v="Second"/>
    <x v="6"/>
    <s v="Expired"/>
    <x v="0"/>
    <n v="144379.38"/>
    <x v="0"/>
  </r>
  <r>
    <x v="5"/>
    <n v="40.450000000000003"/>
    <x v="2"/>
    <x v="27"/>
    <n v="326331"/>
    <x v="7"/>
    <n v="463"/>
    <x v="2"/>
    <n v="47.83"/>
    <s v="Third"/>
    <x v="6"/>
    <s v="Not Available"/>
    <x v="0"/>
    <n v="198791.45"/>
    <x v="3"/>
  </r>
  <r>
    <x v="7"/>
    <n v="43.3"/>
    <x v="2"/>
    <x v="8"/>
    <n v="103902"/>
    <x v="4"/>
    <n v="787"/>
    <x v="1"/>
    <n v="65.72"/>
    <s v="Third"/>
    <x v="0"/>
    <s v="Not Available"/>
    <x v="0"/>
    <n v="57200.65"/>
    <x v="2"/>
  </r>
  <r>
    <x v="3"/>
    <n v="62.83"/>
    <x v="3"/>
    <x v="11"/>
    <n v="166759"/>
    <x v="4"/>
    <n v="930"/>
    <x v="0"/>
    <n v="72.91"/>
    <s v="Third"/>
    <x v="0"/>
    <s v="Active"/>
    <x v="1"/>
    <n v="104003.53"/>
    <x v="1"/>
  </r>
  <r>
    <x v="8"/>
    <n v="7.2"/>
    <x v="1"/>
    <x v="37"/>
    <n v="148302"/>
    <x v="6"/>
    <n v="544"/>
    <x v="1"/>
    <n v="82.52"/>
    <s v="Third"/>
    <x v="9"/>
    <s v="Active"/>
    <x v="1"/>
    <n v="62750.54"/>
    <x v="3"/>
  </r>
  <r>
    <x v="0"/>
    <n v="52.79"/>
    <x v="7"/>
    <x v="17"/>
    <n v="178772"/>
    <x v="9"/>
    <n v="903"/>
    <x v="1"/>
    <n v="89.1"/>
    <s v="First"/>
    <x v="1"/>
    <s v="Expired"/>
    <x v="1"/>
    <n v="87840.42"/>
    <x v="3"/>
  </r>
  <r>
    <x v="0"/>
    <n v="50.38"/>
    <x v="4"/>
    <x v="22"/>
    <n v="242201"/>
    <x v="9"/>
    <n v="126"/>
    <x v="0"/>
    <n v="73.31"/>
    <s v="Second"/>
    <x v="0"/>
    <s v="Expired"/>
    <x v="0"/>
    <n v="120081.92"/>
    <x v="3"/>
  </r>
  <r>
    <x v="3"/>
    <n v="35.270000000000003"/>
    <x v="4"/>
    <x v="18"/>
    <n v="155509"/>
    <x v="9"/>
    <n v="595"/>
    <x v="2"/>
    <n v="37.69"/>
    <s v="Second"/>
    <x v="1"/>
    <s v="Expired"/>
    <x v="1"/>
    <n v="89780.56"/>
    <x v="0"/>
  </r>
  <r>
    <x v="0"/>
    <n v="27.75"/>
    <x v="2"/>
    <x v="8"/>
    <n v="251707"/>
    <x v="0"/>
    <n v="403"/>
    <x v="0"/>
    <n v="74.680000000000007"/>
    <s v="Third"/>
    <x v="2"/>
    <s v="Active"/>
    <x v="1"/>
    <n v="141137.73000000001"/>
    <x v="3"/>
  </r>
  <r>
    <x v="8"/>
    <n v="33.78"/>
    <x v="1"/>
    <x v="37"/>
    <n v="313047"/>
    <x v="1"/>
    <n v="629"/>
    <x v="1"/>
    <n v="95.8"/>
    <s v="Second"/>
    <x v="0"/>
    <s v="Expired"/>
    <x v="0"/>
    <n v="217543.21"/>
    <x v="0"/>
  </r>
  <r>
    <x v="6"/>
    <n v="40.950000000000003"/>
    <x v="4"/>
    <x v="22"/>
    <n v="181405"/>
    <x v="6"/>
    <n v="742"/>
    <x v="0"/>
    <n v="97.97"/>
    <s v="First"/>
    <x v="9"/>
    <s v="Not Available"/>
    <x v="0"/>
    <n v="131136.51"/>
    <x v="0"/>
  </r>
  <r>
    <x v="4"/>
    <n v="78.8"/>
    <x v="3"/>
    <x v="14"/>
    <n v="302394"/>
    <x v="2"/>
    <n v="166"/>
    <x v="2"/>
    <n v="39.869999999999997"/>
    <s v="Third"/>
    <x v="3"/>
    <s v="Active"/>
    <x v="1"/>
    <n v="221912.02"/>
    <x v="2"/>
  </r>
  <r>
    <x v="8"/>
    <n v="46.56"/>
    <x v="1"/>
    <x v="1"/>
    <n v="251927"/>
    <x v="9"/>
    <n v="430"/>
    <x v="1"/>
    <n v="60.03"/>
    <s v="Third"/>
    <x v="0"/>
    <s v="Not Available"/>
    <x v="1"/>
    <n v="134118.79"/>
    <x v="0"/>
  </r>
  <r>
    <x v="5"/>
    <n v="57.52"/>
    <x v="1"/>
    <x v="25"/>
    <n v="255159"/>
    <x v="7"/>
    <n v="802"/>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 v="5"/>
    <n v="15.16"/>
    <x v="2"/>
    <x v="8"/>
    <n v="58188"/>
    <x v="0"/>
    <n v="160"/>
    <x v="1"/>
    <n v="73.33"/>
    <s v="Second"/>
    <x v="4"/>
    <s v="Not Available"/>
    <x v="0"/>
    <n v="41718.620000000003"/>
    <x v="0"/>
  </r>
  <r>
    <x v="2"/>
    <n v="77.88"/>
    <x v="7"/>
    <x v="28"/>
    <n v="228629"/>
    <x v="7"/>
    <n v="393"/>
    <x v="1"/>
    <n v="78.39"/>
    <s v="First"/>
    <x v="7"/>
    <s v="Active"/>
    <x v="0"/>
    <n v="110676.41"/>
    <x v="2"/>
  </r>
  <r>
    <x v="0"/>
    <n v="77.91"/>
    <x v="0"/>
    <x v="0"/>
    <n v="262129"/>
    <x v="4"/>
    <n v="131"/>
    <x v="0"/>
    <n v="98.17"/>
    <s v="First"/>
    <x v="0"/>
    <s v="Expired"/>
    <x v="0"/>
    <n v="148294.07"/>
    <x v="1"/>
  </r>
  <r>
    <x v="4"/>
    <n v="41.75"/>
    <x v="0"/>
    <x v="0"/>
    <n v="60877"/>
    <x v="1"/>
    <n v="731"/>
    <x v="1"/>
    <n v="69.25"/>
    <s v="Second"/>
    <x v="1"/>
    <s v="Active"/>
    <x v="1"/>
    <n v="29613.919999999998"/>
    <x v="3"/>
  </r>
  <r>
    <x v="9"/>
    <n v="20.59"/>
    <x v="5"/>
    <x v="5"/>
    <n v="285236"/>
    <x v="7"/>
    <n v="205"/>
    <x v="1"/>
    <n v="71.09"/>
    <s v="Second"/>
    <x v="6"/>
    <s v="Active"/>
    <x v="0"/>
    <n v="158868.16"/>
    <x v="0"/>
  </r>
  <r>
    <x v="5"/>
    <n v="61.98"/>
    <x v="0"/>
    <x v="0"/>
    <n v="123059"/>
    <x v="3"/>
    <n v="893"/>
    <x v="2"/>
    <n v="59.34"/>
    <s v="Second"/>
    <x v="4"/>
    <s v="Active"/>
    <x v="0"/>
    <n v="89215.57"/>
    <x v="1"/>
  </r>
  <r>
    <x v="3"/>
    <n v="29.2"/>
    <x v="0"/>
    <x v="35"/>
    <n v="389817"/>
    <x v="6"/>
    <n v="335"/>
    <x v="2"/>
    <n v="25.15"/>
    <s v="Third"/>
    <x v="7"/>
    <s v="Expired"/>
    <x v="1"/>
    <n v="268203.53000000003"/>
    <x v="3"/>
  </r>
  <r>
    <x v="5"/>
    <n v="60.49"/>
    <x v="2"/>
    <x v="27"/>
    <n v="209541"/>
    <x v="0"/>
    <n v="662"/>
    <x v="2"/>
    <n v="27.99"/>
    <s v="Third"/>
    <x v="1"/>
    <s v="Active"/>
    <x v="1"/>
    <n v="149611.54999999999"/>
    <x v="2"/>
  </r>
  <r>
    <x v="8"/>
    <n v="45.44"/>
    <x v="5"/>
    <x v="9"/>
    <n v="151140"/>
    <x v="5"/>
    <n v="749"/>
    <x v="1"/>
    <n v="73.98"/>
    <s v="Second"/>
    <x v="8"/>
    <s v="Not Available"/>
    <x v="0"/>
    <n v="94777.59"/>
    <x v="3"/>
  </r>
  <r>
    <x v="8"/>
    <n v="31.89"/>
    <x v="2"/>
    <x v="8"/>
    <n v="207153"/>
    <x v="8"/>
    <n v="917"/>
    <x v="2"/>
    <n v="39.799999999999997"/>
    <s v="First"/>
    <x v="8"/>
    <s v="Expired"/>
    <x v="0"/>
    <n v="95670.96"/>
    <x v="2"/>
  </r>
  <r>
    <x v="2"/>
    <n v="9.56"/>
    <x v="6"/>
    <x v="21"/>
    <n v="336222"/>
    <x v="9"/>
    <n v="380"/>
    <x v="0"/>
    <n v="84.39"/>
    <s v="First"/>
    <x v="1"/>
    <s v="Not Available"/>
    <x v="1"/>
    <n v="259957.92"/>
    <x v="3"/>
  </r>
  <r>
    <x v="3"/>
    <n v="33.29"/>
    <x v="3"/>
    <x v="7"/>
    <n v="230924"/>
    <x v="5"/>
    <n v="988"/>
    <x v="1"/>
    <n v="88.89"/>
    <s v="Third"/>
    <x v="9"/>
    <s v="Active"/>
    <x v="0"/>
    <n v="111549.93"/>
    <x v="2"/>
  </r>
  <r>
    <x v="5"/>
    <n v="50.55"/>
    <x v="5"/>
    <x v="9"/>
    <n v="87689"/>
    <x v="0"/>
    <n v="955"/>
    <x v="1"/>
    <n v="77.52"/>
    <s v="First"/>
    <x v="2"/>
    <s v="Expired"/>
    <x v="1"/>
    <n v="61124.4"/>
    <x v="3"/>
  </r>
  <r>
    <x v="5"/>
    <n v="62.72"/>
    <x v="2"/>
    <x v="2"/>
    <n v="269208"/>
    <x v="0"/>
    <n v="525"/>
    <x v="1"/>
    <n v="74.98"/>
    <s v="First"/>
    <x v="2"/>
    <s v="Not Available"/>
    <x v="0"/>
    <n v="129382.68"/>
    <x v="3"/>
  </r>
  <r>
    <x v="3"/>
    <n v="63.19"/>
    <x v="1"/>
    <x v="1"/>
    <n v="135887"/>
    <x v="4"/>
    <n v="484"/>
    <x v="2"/>
    <n v="33.03"/>
    <s v="First"/>
    <x v="0"/>
    <s v="Active"/>
    <x v="1"/>
    <n v="71159.16"/>
    <x v="0"/>
  </r>
  <r>
    <x v="0"/>
    <n v="74.2"/>
    <x v="2"/>
    <x v="2"/>
    <n v="384093"/>
    <x v="1"/>
    <n v="216"/>
    <x v="1"/>
    <n v="81.81"/>
    <s v="First"/>
    <x v="6"/>
    <s v="Expired"/>
    <x v="1"/>
    <n v="200553.19"/>
    <x v="3"/>
  </r>
  <r>
    <x v="5"/>
    <n v="37.409999999999997"/>
    <x v="2"/>
    <x v="8"/>
    <n v="111237"/>
    <x v="0"/>
    <n v="769"/>
    <x v="1"/>
    <n v="65.42"/>
    <s v="Second"/>
    <x v="2"/>
    <s v="Not Available"/>
    <x v="0"/>
    <n v="48325.95"/>
    <x v="3"/>
  </r>
  <r>
    <x v="2"/>
    <n v="28.44"/>
    <x v="7"/>
    <x v="23"/>
    <n v="153689"/>
    <x v="5"/>
    <n v="668"/>
    <x v="0"/>
    <n v="93.16"/>
    <s v="First"/>
    <x v="5"/>
    <s v="Not Available"/>
    <x v="1"/>
    <n v="120726.9"/>
    <x v="2"/>
  </r>
  <r>
    <x v="1"/>
    <n v="22.68"/>
    <x v="5"/>
    <x v="15"/>
    <n v="289379"/>
    <x v="8"/>
    <n v="956"/>
    <x v="0"/>
    <n v="92.1"/>
    <s v="Third"/>
    <x v="3"/>
    <s v="Active"/>
    <x v="1"/>
    <n v="126282.38"/>
    <x v="1"/>
  </r>
  <r>
    <x v="7"/>
    <n v="9.25"/>
    <x v="2"/>
    <x v="2"/>
    <n v="96766"/>
    <x v="9"/>
    <n v="912"/>
    <x v="0"/>
    <n v="88.69"/>
    <s v="Second"/>
    <x v="0"/>
    <s v="Not Available"/>
    <x v="1"/>
    <n v="65507.67"/>
    <x v="1"/>
  </r>
  <r>
    <x v="3"/>
    <n v="58.65"/>
    <x v="5"/>
    <x v="13"/>
    <n v="202727"/>
    <x v="0"/>
    <n v="420"/>
    <x v="2"/>
    <n v="33.770000000000003"/>
    <s v="Second"/>
    <x v="2"/>
    <s v="Not Available"/>
    <x v="1"/>
    <n v="144961.37"/>
    <x v="0"/>
  </r>
  <r>
    <x v="1"/>
    <n v="48.47"/>
    <x v="2"/>
    <x v="38"/>
    <n v="287132"/>
    <x v="2"/>
    <n v="561"/>
    <x v="0"/>
    <n v="63"/>
    <s v="First"/>
    <x v="3"/>
    <s v="Active"/>
    <x v="1"/>
    <n v="183885.36"/>
    <x v="2"/>
  </r>
  <r>
    <x v="1"/>
    <n v="60.81"/>
    <x v="2"/>
    <x v="38"/>
    <n v="252904"/>
    <x v="2"/>
    <n v="190"/>
    <x v="0"/>
    <n v="63.74"/>
    <s v="Second"/>
    <x v="3"/>
    <s v="Active"/>
    <x v="0"/>
    <n v="159845.24"/>
    <x v="1"/>
  </r>
  <r>
    <x v="4"/>
    <n v="27.55"/>
    <x v="7"/>
    <x v="28"/>
    <n v="336572"/>
    <x v="6"/>
    <n v="785"/>
    <x v="2"/>
    <n v="54.02"/>
    <s v="First"/>
    <x v="9"/>
    <s v="Not Available"/>
    <x v="0"/>
    <n v="201345.67"/>
    <x v="3"/>
  </r>
  <r>
    <x v="6"/>
    <n v="10.41"/>
    <x v="7"/>
    <x v="23"/>
    <n v="77451"/>
    <x v="4"/>
    <n v="757"/>
    <x v="1"/>
    <n v="95.04"/>
    <s v="Second"/>
    <x v="0"/>
    <s v="Expired"/>
    <x v="0"/>
    <n v="33970.14"/>
    <x v="0"/>
  </r>
  <r>
    <x v="2"/>
    <n v="16.41"/>
    <x v="0"/>
    <x v="39"/>
    <n v="53331"/>
    <x v="3"/>
    <n v="375"/>
    <x v="2"/>
    <n v="54.22"/>
    <s v="First"/>
    <x v="4"/>
    <s v="Expired"/>
    <x v="0"/>
    <n v="28029.26"/>
    <x v="3"/>
  </r>
  <r>
    <x v="5"/>
    <n v="79.28"/>
    <x v="6"/>
    <x v="21"/>
    <n v="186880"/>
    <x v="6"/>
    <n v="662"/>
    <x v="0"/>
    <n v="92.26"/>
    <s v="First"/>
    <x v="9"/>
    <s v="Not Available"/>
    <x v="1"/>
    <n v="124824.85"/>
    <x v="3"/>
  </r>
  <r>
    <x v="3"/>
    <n v="65.52"/>
    <x v="2"/>
    <x v="34"/>
    <n v="111291"/>
    <x v="7"/>
    <n v="975"/>
    <x v="2"/>
    <n v="56.25"/>
    <s v="Third"/>
    <x v="2"/>
    <s v="Active"/>
    <x v="1"/>
    <n v="53292.19"/>
    <x v="3"/>
  </r>
  <r>
    <x v="4"/>
    <n v="47.42"/>
    <x v="3"/>
    <x v="7"/>
    <n v="95313"/>
    <x v="5"/>
    <n v="164"/>
    <x v="1"/>
    <n v="70.599999999999994"/>
    <s v="First"/>
    <x v="5"/>
    <s v="Active"/>
    <x v="0"/>
    <n v="66300.289999999994"/>
    <x v="1"/>
  </r>
  <r>
    <x v="4"/>
    <n v="60.58"/>
    <x v="4"/>
    <x v="22"/>
    <n v="334267"/>
    <x v="3"/>
    <n v="748"/>
    <x v="1"/>
    <n v="81.430000000000007"/>
    <s v="Third"/>
    <x v="0"/>
    <s v="Active"/>
    <x v="1"/>
    <n v="139613.04999999999"/>
    <x v="0"/>
  </r>
  <r>
    <x v="6"/>
    <n v="46.71"/>
    <x v="3"/>
    <x v="11"/>
    <n v="369213"/>
    <x v="9"/>
    <n v="293"/>
    <x v="1"/>
    <n v="97.22"/>
    <s v="Second"/>
    <x v="0"/>
    <s v="Not Available"/>
    <x v="1"/>
    <n v="235922.19"/>
    <x v="3"/>
  </r>
  <r>
    <x v="1"/>
    <n v="72.569999999999993"/>
    <x v="0"/>
    <x v="39"/>
    <n v="68340"/>
    <x v="8"/>
    <n v="692"/>
    <x v="1"/>
    <n v="98.13"/>
    <s v="Second"/>
    <x v="1"/>
    <s v="Active"/>
    <x v="0"/>
    <n v="40992.71"/>
    <x v="1"/>
  </r>
  <r>
    <x v="5"/>
    <n v="9.01"/>
    <x v="0"/>
    <x v="35"/>
    <n v="167017"/>
    <x v="4"/>
    <n v="687"/>
    <x v="0"/>
    <n v="67.33"/>
    <s v="Second"/>
    <x v="0"/>
    <s v="Not Available"/>
    <x v="0"/>
    <n v="109895.57"/>
    <x v="0"/>
  </r>
  <r>
    <x v="8"/>
    <n v="28.94"/>
    <x v="1"/>
    <x v="26"/>
    <n v="227491"/>
    <x v="8"/>
    <n v="825"/>
    <x v="0"/>
    <n v="96.1"/>
    <s v="Third"/>
    <x v="9"/>
    <s v="Active"/>
    <x v="1"/>
    <n v="126232.53"/>
    <x v="1"/>
  </r>
  <r>
    <x v="3"/>
    <n v="62.39"/>
    <x v="5"/>
    <x v="15"/>
    <n v="114688"/>
    <x v="0"/>
    <n v="528"/>
    <x v="0"/>
    <n v="87.97"/>
    <s v="First"/>
    <x v="2"/>
    <s v="Active"/>
    <x v="1"/>
    <n v="72426.47"/>
    <x v="1"/>
  </r>
  <r>
    <x v="6"/>
    <n v="32.42"/>
    <x v="7"/>
    <x v="28"/>
    <n v="260574"/>
    <x v="2"/>
    <n v="709"/>
    <x v="1"/>
    <n v="94.25"/>
    <s v="Third"/>
    <x v="0"/>
    <s v="Expired"/>
    <x v="0"/>
    <n v="181985.28"/>
    <x v="0"/>
  </r>
  <r>
    <x v="8"/>
    <n v="16.559999999999999"/>
    <x v="2"/>
    <x v="34"/>
    <n v="174060"/>
    <x v="5"/>
    <n v="298"/>
    <x v="1"/>
    <n v="86.82"/>
    <s v="Third"/>
    <x v="6"/>
    <s v="Not Available"/>
    <x v="1"/>
    <n v="105000.12"/>
    <x v="0"/>
  </r>
  <r>
    <x v="1"/>
    <n v="21.04"/>
    <x v="5"/>
    <x v="15"/>
    <n v="257556"/>
    <x v="5"/>
    <n v="912"/>
    <x v="2"/>
    <n v="40.96"/>
    <s v="Third"/>
    <x v="3"/>
    <s v="Expired"/>
    <x v="1"/>
    <n v="117086.5"/>
    <x v="2"/>
  </r>
  <r>
    <x v="8"/>
    <n v="29.17"/>
    <x v="6"/>
    <x v="33"/>
    <n v="62340"/>
    <x v="3"/>
    <n v="482"/>
    <x v="0"/>
    <n v="62.75"/>
    <s v="Third"/>
    <x v="0"/>
    <s v="Not Available"/>
    <x v="0"/>
    <n v="28226.93"/>
    <x v="0"/>
  </r>
  <r>
    <x v="1"/>
    <n v="19.600000000000001"/>
    <x v="2"/>
    <x v="27"/>
    <n v="103684"/>
    <x v="4"/>
    <n v="1000"/>
    <x v="1"/>
    <n v="60.47"/>
    <s v="First"/>
    <x v="0"/>
    <s v="Not Available"/>
    <x v="1"/>
    <n v="46999.31"/>
    <x v="2"/>
  </r>
  <r>
    <x v="1"/>
    <n v="44.12"/>
    <x v="3"/>
    <x v="3"/>
    <n v="127653"/>
    <x v="2"/>
    <n v="990"/>
    <x v="1"/>
    <n v="84.13"/>
    <s v="Second"/>
    <x v="3"/>
    <s v="Active"/>
    <x v="0"/>
    <n v="76772.75"/>
    <x v="0"/>
  </r>
  <r>
    <x v="3"/>
    <n v="10.08"/>
    <x v="1"/>
    <x v="19"/>
    <n v="141685"/>
    <x v="7"/>
    <n v="201"/>
    <x v="2"/>
    <n v="58.82"/>
    <s v="First"/>
    <x v="7"/>
    <s v="Active"/>
    <x v="1"/>
    <n v="99828.57"/>
    <x v="3"/>
  </r>
  <r>
    <x v="7"/>
    <n v="32.32"/>
    <x v="4"/>
    <x v="12"/>
    <n v="168415"/>
    <x v="2"/>
    <n v="592"/>
    <x v="2"/>
    <n v="45.76"/>
    <s v="Second"/>
    <x v="3"/>
    <s v="Expired"/>
    <x v="0"/>
    <n v="89330.39"/>
    <x v="1"/>
  </r>
  <r>
    <x v="6"/>
    <n v="64.06"/>
    <x v="3"/>
    <x v="3"/>
    <n v="134696"/>
    <x v="1"/>
    <n v="713"/>
    <x v="1"/>
    <n v="71.05"/>
    <s v="Third"/>
    <x v="1"/>
    <s v="Expired"/>
    <x v="1"/>
    <n v="76309.45"/>
    <x v="2"/>
  </r>
  <r>
    <x v="4"/>
    <n v="78.22"/>
    <x v="5"/>
    <x v="15"/>
    <n v="140902"/>
    <x v="9"/>
    <n v="378"/>
    <x v="2"/>
    <n v="57.08"/>
    <s v="Second"/>
    <x v="1"/>
    <s v="Not Available"/>
    <x v="0"/>
    <n v="70182.740000000005"/>
    <x v="2"/>
  </r>
  <r>
    <x v="4"/>
    <n v="13.54"/>
    <x v="2"/>
    <x v="27"/>
    <n v="231402"/>
    <x v="8"/>
    <n v="522"/>
    <x v="0"/>
    <n v="91.57"/>
    <s v="Second"/>
    <x v="3"/>
    <s v="Not Available"/>
    <x v="1"/>
    <n v="170698.73"/>
    <x v="3"/>
  </r>
  <r>
    <x v="6"/>
    <n v="5.41"/>
    <x v="7"/>
    <x v="23"/>
    <n v="113301"/>
    <x v="1"/>
    <n v="360"/>
    <x v="1"/>
    <n v="85.67"/>
    <s v="First"/>
    <x v="6"/>
    <s v="Not Available"/>
    <x v="0"/>
    <n v="50834.02"/>
    <x v="0"/>
  </r>
  <r>
    <x v="7"/>
    <n v="20.010000000000002"/>
    <x v="0"/>
    <x v="29"/>
    <n v="153022"/>
    <x v="2"/>
    <n v="381"/>
    <x v="0"/>
    <n v="81.96"/>
    <s v="Second"/>
    <x v="1"/>
    <s v="Expired"/>
    <x v="0"/>
    <n v="63913.54"/>
    <x v="1"/>
  </r>
  <r>
    <x v="1"/>
    <n v="25.87"/>
    <x v="6"/>
    <x v="31"/>
    <n v="168867"/>
    <x v="1"/>
    <n v="445"/>
    <x v="0"/>
    <n v="98.28"/>
    <s v="Third"/>
    <x v="0"/>
    <s v="Active"/>
    <x v="0"/>
    <n v="131290.9"/>
    <x v="1"/>
  </r>
  <r>
    <x v="6"/>
    <n v="37.9"/>
    <x v="5"/>
    <x v="5"/>
    <n v="62492"/>
    <x v="8"/>
    <n v="113"/>
    <x v="2"/>
    <n v="47.15"/>
    <s v="First"/>
    <x v="8"/>
    <s v="Expired"/>
    <x v="0"/>
    <n v="27756.63"/>
    <x v="0"/>
  </r>
  <r>
    <x v="9"/>
    <n v="40.72"/>
    <x v="1"/>
    <x v="25"/>
    <n v="347867"/>
    <x v="7"/>
    <n v="825"/>
    <x v="1"/>
    <n v="80.11"/>
    <s v="First"/>
    <x v="7"/>
    <s v="Active"/>
    <x v="0"/>
    <n v="168461.67"/>
    <x v="1"/>
  </r>
  <r>
    <x v="2"/>
    <n v="46.36"/>
    <x v="5"/>
    <x v="9"/>
    <n v="325364"/>
    <x v="6"/>
    <n v="292"/>
    <x v="2"/>
    <n v="26.84"/>
    <s v="Second"/>
    <x v="0"/>
    <s v="Not Available"/>
    <x v="1"/>
    <n v="201831.44"/>
    <x v="3"/>
  </r>
  <r>
    <x v="2"/>
    <n v="74.16"/>
    <x v="6"/>
    <x v="33"/>
    <n v="144394"/>
    <x v="3"/>
    <n v="653"/>
    <x v="0"/>
    <n v="62.43"/>
    <s v="Third"/>
    <x v="4"/>
    <s v="Expired"/>
    <x v="1"/>
    <n v="109811.81"/>
    <x v="1"/>
  </r>
  <r>
    <x v="9"/>
    <n v="49.34"/>
    <x v="6"/>
    <x v="33"/>
    <n v="276059"/>
    <x v="4"/>
    <n v="541"/>
    <x v="2"/>
    <n v="34.729999999999997"/>
    <s v="Second"/>
    <x v="0"/>
    <s v="Active"/>
    <x v="0"/>
    <n v="216214.44"/>
    <x v="3"/>
  </r>
  <r>
    <x v="8"/>
    <n v="62.02"/>
    <x v="6"/>
    <x v="10"/>
    <n v="281998"/>
    <x v="6"/>
    <n v="964"/>
    <x v="1"/>
    <n v="66.59"/>
    <s v="Second"/>
    <x v="6"/>
    <s v="Active"/>
    <x v="1"/>
    <n v="145548.84"/>
    <x v="1"/>
  </r>
  <r>
    <x v="8"/>
    <n v="7.5"/>
    <x v="5"/>
    <x v="13"/>
    <n v="123059"/>
    <x v="4"/>
    <n v="290"/>
    <x v="2"/>
    <n v="45.94"/>
    <s v="Third"/>
    <x v="0"/>
    <s v="Expired"/>
    <x v="1"/>
    <n v="60172.22"/>
    <x v="2"/>
  </r>
  <r>
    <x v="4"/>
    <n v="6.02"/>
    <x v="2"/>
    <x v="8"/>
    <n v="67361"/>
    <x v="6"/>
    <n v="333"/>
    <x v="0"/>
    <n v="69.83"/>
    <s v="First"/>
    <x v="9"/>
    <s v="Active"/>
    <x v="0"/>
    <n v="41719.32"/>
    <x v="0"/>
  </r>
  <r>
    <x v="8"/>
    <n v="8.9499999999999993"/>
    <x v="5"/>
    <x v="9"/>
    <n v="299609"/>
    <x v="2"/>
    <n v="430"/>
    <x v="0"/>
    <n v="95.96"/>
    <s v="Second"/>
    <x v="4"/>
    <s v="Expired"/>
    <x v="0"/>
    <n v="218088.19"/>
    <x v="0"/>
  </r>
  <r>
    <x v="6"/>
    <n v="54.25"/>
    <x v="1"/>
    <x v="37"/>
    <n v="388625"/>
    <x v="5"/>
    <n v="404"/>
    <x v="2"/>
    <n v="35.51"/>
    <s v="First"/>
    <x v="5"/>
    <s v="Expired"/>
    <x v="0"/>
    <n v="220065.87"/>
    <x v="0"/>
  </r>
  <r>
    <x v="6"/>
    <n v="71.48"/>
    <x v="5"/>
    <x v="13"/>
    <n v="382394"/>
    <x v="8"/>
    <n v="786"/>
    <x v="0"/>
    <n v="84.46"/>
    <s v="First"/>
    <x v="8"/>
    <s v="Expired"/>
    <x v="1"/>
    <n v="195354.16"/>
    <x v="2"/>
  </r>
  <r>
    <x v="5"/>
    <n v="12.21"/>
    <x v="0"/>
    <x v="39"/>
    <n v="255715"/>
    <x v="5"/>
    <n v="598"/>
    <x v="1"/>
    <n v="61.69"/>
    <s v="Second"/>
    <x v="8"/>
    <s v="Active"/>
    <x v="0"/>
    <n v="188674.69"/>
    <x v="2"/>
  </r>
  <r>
    <x v="2"/>
    <n v="47.19"/>
    <x v="2"/>
    <x v="34"/>
    <n v="323481"/>
    <x v="4"/>
    <n v="933"/>
    <x v="2"/>
    <n v="36.270000000000003"/>
    <s v="Third"/>
    <x v="0"/>
    <s v="Not Available"/>
    <x v="1"/>
    <n v="196176.15"/>
    <x v="2"/>
  </r>
  <r>
    <x v="3"/>
    <n v="31.38"/>
    <x v="6"/>
    <x v="24"/>
    <n v="77229"/>
    <x v="5"/>
    <n v="972"/>
    <x v="1"/>
    <n v="95.62"/>
    <s v="First"/>
    <x v="5"/>
    <s v="Expired"/>
    <x v="0"/>
    <n v="59530.58"/>
    <x v="2"/>
  </r>
  <r>
    <x v="6"/>
    <n v="27.52"/>
    <x v="1"/>
    <x v="37"/>
    <n v="195891"/>
    <x v="5"/>
    <n v="659"/>
    <x v="0"/>
    <n v="70.94"/>
    <s v="Third"/>
    <x v="8"/>
    <s v="Not Available"/>
    <x v="1"/>
    <n v="130055.73"/>
    <x v="1"/>
  </r>
  <r>
    <x v="2"/>
    <n v="71.28"/>
    <x v="5"/>
    <x v="9"/>
    <n v="106823"/>
    <x v="9"/>
    <n v="848"/>
    <x v="0"/>
    <n v="79.17"/>
    <s v="Third"/>
    <x v="1"/>
    <s v="Not Available"/>
    <x v="1"/>
    <n v="78657.279999999999"/>
    <x v="1"/>
  </r>
  <r>
    <x v="5"/>
    <n v="45.53"/>
    <x v="4"/>
    <x v="18"/>
    <n v="257212"/>
    <x v="9"/>
    <n v="310"/>
    <x v="0"/>
    <n v="89.77"/>
    <s v="First"/>
    <x v="1"/>
    <s v="Not Available"/>
    <x v="1"/>
    <n v="203987.17"/>
    <x v="3"/>
  </r>
  <r>
    <x v="8"/>
    <n v="48.64"/>
    <x v="4"/>
    <x v="16"/>
    <n v="287235"/>
    <x v="4"/>
    <n v="533"/>
    <x v="1"/>
    <n v="73.540000000000006"/>
    <s v="Third"/>
    <x v="0"/>
    <s v="Expired"/>
    <x v="0"/>
    <n v="206120.62"/>
    <x v="1"/>
  </r>
  <r>
    <x v="7"/>
    <n v="14.45"/>
    <x v="3"/>
    <x v="32"/>
    <n v="298415"/>
    <x v="2"/>
    <n v="160"/>
    <x v="2"/>
    <n v="58.03"/>
    <s v="Third"/>
    <x v="4"/>
    <s v="Not Available"/>
    <x v="1"/>
    <n v="220463.11"/>
    <x v="3"/>
  </r>
  <r>
    <x v="0"/>
    <n v="60.4"/>
    <x v="1"/>
    <x v="25"/>
    <n v="232362"/>
    <x v="3"/>
    <n v="242"/>
    <x v="1"/>
    <n v="72.400000000000006"/>
    <s v="First"/>
    <x v="4"/>
    <s v="Not Available"/>
    <x v="1"/>
    <n v="125186.77"/>
    <x v="2"/>
  </r>
  <r>
    <x v="5"/>
    <n v="77.08"/>
    <x v="4"/>
    <x v="4"/>
    <n v="188831"/>
    <x v="1"/>
    <n v="977"/>
    <x v="2"/>
    <n v="40"/>
    <s v="Third"/>
    <x v="1"/>
    <s v="Active"/>
    <x v="0"/>
    <n v="87265.88"/>
    <x v="2"/>
  </r>
  <r>
    <x v="2"/>
    <n v="63.58"/>
    <x v="7"/>
    <x v="36"/>
    <n v="210878"/>
    <x v="8"/>
    <n v="204"/>
    <x v="2"/>
    <n v="50.88"/>
    <s v="Third"/>
    <x v="7"/>
    <s v="Expired"/>
    <x v="1"/>
    <n v="137929.95000000001"/>
    <x v="1"/>
  </r>
  <r>
    <x v="1"/>
    <n v="46.4"/>
    <x v="2"/>
    <x v="34"/>
    <n v="274938"/>
    <x v="2"/>
    <n v="110"/>
    <x v="1"/>
    <n v="93.32"/>
    <s v="Second"/>
    <x v="6"/>
    <s v="Not Available"/>
    <x v="1"/>
    <n v="202940.26"/>
    <x v="0"/>
  </r>
  <r>
    <x v="9"/>
    <n v="68.58"/>
    <x v="3"/>
    <x v="11"/>
    <n v="236129"/>
    <x v="6"/>
    <n v="558"/>
    <x v="1"/>
    <n v="93.62"/>
    <s v="Second"/>
    <x v="3"/>
    <s v="Not Available"/>
    <x v="1"/>
    <n v="133150.06"/>
    <x v="2"/>
  </r>
  <r>
    <x v="3"/>
    <n v="21.41"/>
    <x v="7"/>
    <x v="17"/>
    <n v="208936"/>
    <x v="5"/>
    <n v="400"/>
    <x v="1"/>
    <n v="82.26"/>
    <s v="First"/>
    <x v="5"/>
    <s v="Expired"/>
    <x v="1"/>
    <n v="135620.38"/>
    <x v="3"/>
  </r>
  <r>
    <x v="2"/>
    <n v="7.21"/>
    <x v="1"/>
    <x v="37"/>
    <n v="390032"/>
    <x v="5"/>
    <n v="521"/>
    <x v="0"/>
    <n v="70.91"/>
    <s v="Second"/>
    <x v="4"/>
    <s v="Not Available"/>
    <x v="1"/>
    <n v="156689.10999999999"/>
    <x v="3"/>
  </r>
  <r>
    <x v="7"/>
    <n v="9.99"/>
    <x v="5"/>
    <x v="9"/>
    <n v="219013"/>
    <x v="2"/>
    <n v="687"/>
    <x v="1"/>
    <n v="70.34"/>
    <s v="Second"/>
    <x v="2"/>
    <s v="Expired"/>
    <x v="1"/>
    <n v="166800.01999999999"/>
    <x v="2"/>
  </r>
  <r>
    <x v="4"/>
    <n v="12.94"/>
    <x v="7"/>
    <x v="17"/>
    <n v="297464"/>
    <x v="4"/>
    <n v="210"/>
    <x v="1"/>
    <n v="64.349999999999994"/>
    <s v="First"/>
    <x v="0"/>
    <s v="Active"/>
    <x v="1"/>
    <n v="206877.58"/>
    <x v="0"/>
  </r>
  <r>
    <x v="3"/>
    <n v="44.19"/>
    <x v="3"/>
    <x v="14"/>
    <n v="58061"/>
    <x v="6"/>
    <n v="487"/>
    <x v="0"/>
    <n v="67.2"/>
    <s v="Third"/>
    <x v="1"/>
    <s v="Expired"/>
    <x v="0"/>
    <n v="24640.71"/>
    <x v="3"/>
  </r>
  <r>
    <x v="5"/>
    <n v="16.39"/>
    <x v="7"/>
    <x v="17"/>
    <n v="197180"/>
    <x v="1"/>
    <n v="303"/>
    <x v="0"/>
    <n v="79.209999999999994"/>
    <s v="Second"/>
    <x v="0"/>
    <s v="Expired"/>
    <x v="0"/>
    <n v="105423.99"/>
    <x v="1"/>
  </r>
  <r>
    <x v="6"/>
    <n v="10.19"/>
    <x v="2"/>
    <x v="38"/>
    <n v="74472"/>
    <x v="7"/>
    <n v="657"/>
    <x v="1"/>
    <n v="85.93"/>
    <s v="First"/>
    <x v="7"/>
    <s v="Expired"/>
    <x v="0"/>
    <n v="32384.54"/>
    <x v="2"/>
  </r>
  <r>
    <x v="1"/>
    <n v="14.05"/>
    <x v="1"/>
    <x v="1"/>
    <n v="85446"/>
    <x v="1"/>
    <n v="511"/>
    <x v="1"/>
    <n v="81.59"/>
    <s v="First"/>
    <x v="6"/>
    <s v="Not Available"/>
    <x v="1"/>
    <n v="58809.91"/>
    <x v="2"/>
  </r>
  <r>
    <x v="7"/>
    <n v="43.35"/>
    <x v="0"/>
    <x v="0"/>
    <n v="218074"/>
    <x v="5"/>
    <n v="329"/>
    <x v="2"/>
    <n v="37.65"/>
    <s v="First"/>
    <x v="5"/>
    <s v="Active"/>
    <x v="1"/>
    <n v="116067.77"/>
    <x v="3"/>
  </r>
  <r>
    <x v="1"/>
    <n v="74.81"/>
    <x v="3"/>
    <x v="14"/>
    <n v="280526"/>
    <x v="7"/>
    <n v="552"/>
    <x v="0"/>
    <n v="66.59"/>
    <s v="Third"/>
    <x v="4"/>
    <s v="Active"/>
    <x v="0"/>
    <n v="137007.26"/>
    <x v="2"/>
  </r>
  <r>
    <x v="5"/>
    <n v="34.14"/>
    <x v="4"/>
    <x v="16"/>
    <n v="272095"/>
    <x v="7"/>
    <n v="560"/>
    <x v="2"/>
    <n v="48"/>
    <s v="First"/>
    <x v="7"/>
    <s v="Expired"/>
    <x v="1"/>
    <n v="144567.1"/>
    <x v="2"/>
  </r>
  <r>
    <x v="6"/>
    <n v="39.200000000000003"/>
    <x v="4"/>
    <x v="16"/>
    <n v="313862"/>
    <x v="0"/>
    <n v="331"/>
    <x v="2"/>
    <n v="56.5"/>
    <s v="Third"/>
    <x v="2"/>
    <s v="Expired"/>
    <x v="0"/>
    <n v="127217.74"/>
    <x v="3"/>
  </r>
  <r>
    <x v="1"/>
    <n v="49.12"/>
    <x v="5"/>
    <x v="20"/>
    <n v="318959"/>
    <x v="9"/>
    <n v="195"/>
    <x v="1"/>
    <n v="65.02"/>
    <s v="Second"/>
    <x v="1"/>
    <s v="Not Available"/>
    <x v="0"/>
    <n v="181718.63"/>
    <x v="0"/>
  </r>
  <r>
    <x v="8"/>
    <n v="11.33"/>
    <x v="0"/>
    <x v="35"/>
    <n v="333716"/>
    <x v="4"/>
    <n v="735"/>
    <x v="2"/>
    <n v="39.549999999999997"/>
    <s v="Second"/>
    <x v="0"/>
    <s v="Not Available"/>
    <x v="1"/>
    <n v="200171.08"/>
    <x v="2"/>
  </r>
  <r>
    <x v="1"/>
    <n v="28.84"/>
    <x v="3"/>
    <x v="32"/>
    <n v="63026"/>
    <x v="3"/>
    <n v="590"/>
    <x v="2"/>
    <n v="57.14"/>
    <s v="First"/>
    <x v="4"/>
    <s v="Not Available"/>
    <x v="1"/>
    <n v="44757.45"/>
    <x v="1"/>
  </r>
  <r>
    <x v="7"/>
    <n v="50.42"/>
    <x v="3"/>
    <x v="14"/>
    <n v="59513"/>
    <x v="0"/>
    <n v="898"/>
    <x v="0"/>
    <n v="65.349999999999994"/>
    <s v="Third"/>
    <x v="0"/>
    <s v="Active"/>
    <x v="1"/>
    <n v="25950.32"/>
    <x v="1"/>
  </r>
  <r>
    <x v="3"/>
    <n v="21.19"/>
    <x v="1"/>
    <x v="19"/>
    <n v="236963"/>
    <x v="8"/>
    <n v="829"/>
    <x v="0"/>
    <n v="91.98"/>
    <s v="Second"/>
    <x v="0"/>
    <s v="Expired"/>
    <x v="0"/>
    <n v="140141.04"/>
    <x v="0"/>
  </r>
  <r>
    <x v="3"/>
    <n v="65.58"/>
    <x v="7"/>
    <x v="30"/>
    <n v="381163"/>
    <x v="0"/>
    <n v="499"/>
    <x v="1"/>
    <n v="74.47"/>
    <s v="Second"/>
    <x v="4"/>
    <s v="Not Available"/>
    <x v="0"/>
    <n v="248398.63"/>
    <x v="1"/>
  </r>
  <r>
    <x v="3"/>
    <n v="78.47"/>
    <x v="6"/>
    <x v="10"/>
    <n v="322415"/>
    <x v="8"/>
    <n v="168"/>
    <x v="1"/>
    <n v="77.56"/>
    <s v="First"/>
    <x v="8"/>
    <s v="Active"/>
    <x v="0"/>
    <n v="150806.20000000001"/>
    <x v="2"/>
  </r>
  <r>
    <x v="2"/>
    <n v="79.400000000000006"/>
    <x v="3"/>
    <x v="3"/>
    <n v="371483"/>
    <x v="7"/>
    <n v="473"/>
    <x v="2"/>
    <n v="32.369999999999997"/>
    <s v="Second"/>
    <x v="3"/>
    <s v="Active"/>
    <x v="1"/>
    <n v="289388.17"/>
    <x v="1"/>
  </r>
  <r>
    <x v="1"/>
    <n v="15.23"/>
    <x v="3"/>
    <x v="11"/>
    <n v="96103"/>
    <x v="3"/>
    <n v="993"/>
    <x v="0"/>
    <n v="64.010000000000005"/>
    <s v="Second"/>
    <x v="1"/>
    <s v="Expired"/>
    <x v="0"/>
    <n v="53180.46"/>
    <x v="3"/>
  </r>
  <r>
    <x v="8"/>
    <n v="30.35"/>
    <x v="5"/>
    <x v="15"/>
    <n v="210507"/>
    <x v="7"/>
    <n v="265"/>
    <x v="0"/>
    <n v="73.16"/>
    <s v="Second"/>
    <x v="7"/>
    <s v="Not Available"/>
    <x v="0"/>
    <n v="99097.44"/>
    <x v="3"/>
  </r>
  <r>
    <x v="8"/>
    <n v="62.09"/>
    <x v="1"/>
    <x v="26"/>
    <n v="189810"/>
    <x v="8"/>
    <n v="784"/>
    <x v="0"/>
    <n v="96.76"/>
    <s v="First"/>
    <x v="8"/>
    <s v="Active"/>
    <x v="0"/>
    <n v="148579.85"/>
    <x v="2"/>
  </r>
  <r>
    <x v="4"/>
    <n v="5.19"/>
    <x v="1"/>
    <x v="19"/>
    <n v="169790"/>
    <x v="5"/>
    <n v="600"/>
    <x v="2"/>
    <n v="49.92"/>
    <s v="First"/>
    <x v="5"/>
    <s v="Not Available"/>
    <x v="1"/>
    <n v="81338.039999999994"/>
    <x v="1"/>
  </r>
  <r>
    <x v="5"/>
    <n v="61.87"/>
    <x v="0"/>
    <x v="6"/>
    <n v="130743"/>
    <x v="5"/>
    <n v="397"/>
    <x v="2"/>
    <n v="44.92"/>
    <s v="Third"/>
    <x v="8"/>
    <s v="Expired"/>
    <x v="1"/>
    <n v="56802.63"/>
    <x v="0"/>
  </r>
  <r>
    <x v="7"/>
    <n v="79.94"/>
    <x v="0"/>
    <x v="39"/>
    <n v="255745"/>
    <x v="5"/>
    <n v="486"/>
    <x v="1"/>
    <n v="78.959999999999994"/>
    <s v="Third"/>
    <x v="6"/>
    <s v="Expired"/>
    <x v="1"/>
    <n v="159067.82999999999"/>
    <x v="1"/>
  </r>
  <r>
    <x v="0"/>
    <n v="41.43"/>
    <x v="2"/>
    <x v="8"/>
    <n v="171630"/>
    <x v="1"/>
    <n v="431"/>
    <x v="2"/>
    <n v="44.27"/>
    <s v="Second"/>
    <x v="0"/>
    <s v="Expired"/>
    <x v="1"/>
    <n v="126039.33"/>
    <x v="1"/>
  </r>
  <r>
    <x v="0"/>
    <n v="69.16"/>
    <x v="7"/>
    <x v="23"/>
    <n v="106836"/>
    <x v="7"/>
    <n v="971"/>
    <x v="0"/>
    <n v="94.06"/>
    <s v="Third"/>
    <x v="6"/>
    <s v="Not Available"/>
    <x v="1"/>
    <n v="48599.87"/>
    <x v="3"/>
  </r>
  <r>
    <x v="8"/>
    <n v="25.81"/>
    <x v="3"/>
    <x v="7"/>
    <n v="82449"/>
    <x v="0"/>
    <n v="999"/>
    <x v="2"/>
    <n v="27.09"/>
    <s v="Third"/>
    <x v="0"/>
    <s v="Expired"/>
    <x v="0"/>
    <n v="55828.35"/>
    <x v="0"/>
  </r>
  <r>
    <x v="7"/>
    <n v="34.58"/>
    <x v="3"/>
    <x v="11"/>
    <n v="255769"/>
    <x v="6"/>
    <n v="990"/>
    <x v="0"/>
    <n v="95.61"/>
    <s v="Third"/>
    <x v="2"/>
    <s v="Active"/>
    <x v="0"/>
    <n v="143655.89000000001"/>
    <x v="1"/>
  </r>
  <r>
    <x v="1"/>
    <n v="55.95"/>
    <x v="5"/>
    <x v="15"/>
    <n v="283824"/>
    <x v="1"/>
    <n v="993"/>
    <x v="0"/>
    <n v="65.77"/>
    <s v="Second"/>
    <x v="0"/>
    <s v="Expired"/>
    <x v="0"/>
    <n v="123000.79"/>
    <x v="3"/>
  </r>
  <r>
    <x v="9"/>
    <n v="18.43"/>
    <x v="2"/>
    <x v="8"/>
    <n v="334901"/>
    <x v="6"/>
    <n v="608"/>
    <x v="1"/>
    <n v="84.34"/>
    <s v="Third"/>
    <x v="1"/>
    <s v="Expired"/>
    <x v="0"/>
    <n v="149306.64000000001"/>
    <x v="0"/>
  </r>
  <r>
    <x v="8"/>
    <n v="23.06"/>
    <x v="2"/>
    <x v="27"/>
    <n v="199160"/>
    <x v="5"/>
    <n v="637"/>
    <x v="1"/>
    <n v="92.85"/>
    <s v="First"/>
    <x v="5"/>
    <s v="Active"/>
    <x v="0"/>
    <n v="108270.31"/>
    <x v="0"/>
  </r>
  <r>
    <x v="7"/>
    <n v="52.03"/>
    <x v="0"/>
    <x v="35"/>
    <n v="69678"/>
    <x v="7"/>
    <n v="913"/>
    <x v="1"/>
    <n v="95.6"/>
    <s v="Second"/>
    <x v="1"/>
    <s v="Expired"/>
    <x v="1"/>
    <n v="42500.54"/>
    <x v="2"/>
  </r>
  <r>
    <x v="5"/>
    <n v="59.43"/>
    <x v="3"/>
    <x v="32"/>
    <n v="227119"/>
    <x v="1"/>
    <n v="314"/>
    <x v="0"/>
    <n v="64.58"/>
    <s v="Third"/>
    <x v="0"/>
    <s v="Active"/>
    <x v="0"/>
    <n v="127194.91"/>
    <x v="2"/>
  </r>
  <r>
    <x v="1"/>
    <n v="30.39"/>
    <x v="6"/>
    <x v="21"/>
    <n v="163605"/>
    <x v="4"/>
    <n v="663"/>
    <x v="2"/>
    <n v="33.54"/>
    <s v="First"/>
    <x v="0"/>
    <s v="Active"/>
    <x v="0"/>
    <n v="126956.22"/>
    <x v="0"/>
  </r>
  <r>
    <x v="4"/>
    <n v="74.34"/>
    <x v="3"/>
    <x v="14"/>
    <n v="336047"/>
    <x v="6"/>
    <n v="106"/>
    <x v="2"/>
    <n v="37.54"/>
    <s v="Third"/>
    <x v="3"/>
    <s v="Active"/>
    <x v="1"/>
    <n v="159245.32999999999"/>
    <x v="0"/>
  </r>
  <r>
    <x v="3"/>
    <n v="30.01"/>
    <x v="7"/>
    <x v="17"/>
    <n v="88210"/>
    <x v="0"/>
    <n v="425"/>
    <x v="1"/>
    <n v="83.12"/>
    <s v="Second"/>
    <x v="1"/>
    <s v="Not Available"/>
    <x v="1"/>
    <n v="59273.31"/>
    <x v="1"/>
  </r>
  <r>
    <x v="5"/>
    <n v="62.22"/>
    <x v="4"/>
    <x v="4"/>
    <n v="251695"/>
    <x v="2"/>
    <n v="303"/>
    <x v="2"/>
    <n v="58.88"/>
    <s v="Second"/>
    <x v="2"/>
    <s v="Active"/>
    <x v="1"/>
    <n v="117945.28"/>
    <x v="1"/>
  </r>
  <r>
    <x v="3"/>
    <n v="10.32"/>
    <x v="5"/>
    <x v="20"/>
    <n v="390840"/>
    <x v="7"/>
    <n v="815"/>
    <x v="2"/>
    <n v="29.97"/>
    <s v="Third"/>
    <x v="3"/>
    <s v="Active"/>
    <x v="1"/>
    <n v="284684.42"/>
    <x v="0"/>
  </r>
  <r>
    <x v="0"/>
    <n v="43.4"/>
    <x v="0"/>
    <x v="0"/>
    <n v="329784"/>
    <x v="7"/>
    <n v="412"/>
    <x v="0"/>
    <n v="64.2"/>
    <s v="Second"/>
    <x v="2"/>
    <s v="Not Available"/>
    <x v="0"/>
    <n v="186714.09"/>
    <x v="0"/>
  </r>
  <r>
    <x v="4"/>
    <n v="40.6"/>
    <x v="3"/>
    <x v="11"/>
    <n v="379205"/>
    <x v="3"/>
    <n v="289"/>
    <x v="0"/>
    <n v="68.25"/>
    <s v="Second"/>
    <x v="4"/>
    <s v="Not Available"/>
    <x v="0"/>
    <n v="159094.54999999999"/>
    <x v="1"/>
  </r>
  <r>
    <x v="5"/>
    <n v="20.29"/>
    <x v="3"/>
    <x v="3"/>
    <n v="123498"/>
    <x v="9"/>
    <n v="317"/>
    <x v="1"/>
    <n v="60.74"/>
    <s v="Third"/>
    <x v="0"/>
    <s v="Expired"/>
    <x v="1"/>
    <n v="66265.960000000006"/>
    <x v="0"/>
  </r>
  <r>
    <x v="9"/>
    <n v="50.04"/>
    <x v="4"/>
    <x v="22"/>
    <n v="80439"/>
    <x v="8"/>
    <n v="390"/>
    <x v="2"/>
    <n v="56.48"/>
    <s v="Third"/>
    <x v="9"/>
    <s v="Not Available"/>
    <x v="0"/>
    <n v="56993.87"/>
    <x v="1"/>
  </r>
  <r>
    <x v="2"/>
    <n v="62.4"/>
    <x v="4"/>
    <x v="16"/>
    <n v="315890"/>
    <x v="7"/>
    <n v="637"/>
    <x v="2"/>
    <n v="56.03"/>
    <s v="Second"/>
    <x v="4"/>
    <s v="Not Available"/>
    <x v="0"/>
    <n v="174829.32"/>
    <x v="1"/>
  </r>
  <r>
    <x v="6"/>
    <n v="44.57"/>
    <x v="1"/>
    <x v="19"/>
    <n v="104944"/>
    <x v="9"/>
    <n v="917"/>
    <x v="1"/>
    <n v="71.97"/>
    <s v="First"/>
    <x v="1"/>
    <s v="Active"/>
    <x v="1"/>
    <n v="51341.84"/>
    <x v="0"/>
  </r>
  <r>
    <x v="1"/>
    <n v="14.47"/>
    <x v="3"/>
    <x v="14"/>
    <n v="235833"/>
    <x v="9"/>
    <n v="749"/>
    <x v="1"/>
    <n v="89.68"/>
    <s v="Second"/>
    <x v="1"/>
    <s v="Expired"/>
    <x v="0"/>
    <n v="166315.95000000001"/>
    <x v="3"/>
  </r>
  <r>
    <x v="5"/>
    <n v="75.81"/>
    <x v="1"/>
    <x v="19"/>
    <n v="196407"/>
    <x v="1"/>
    <n v="499"/>
    <x v="1"/>
    <n v="72.650000000000006"/>
    <s v="Second"/>
    <x v="0"/>
    <s v="Not Available"/>
    <x v="0"/>
    <n v="121990.7"/>
    <x v="1"/>
  </r>
  <r>
    <x v="5"/>
    <n v="70.42"/>
    <x v="5"/>
    <x v="9"/>
    <n v="340234"/>
    <x v="7"/>
    <n v="739"/>
    <x v="2"/>
    <n v="53.38"/>
    <s v="First"/>
    <x v="7"/>
    <s v="Active"/>
    <x v="1"/>
    <n v="137522.73000000001"/>
    <x v="2"/>
  </r>
  <r>
    <x v="0"/>
    <n v="76.58"/>
    <x v="0"/>
    <x v="35"/>
    <n v="348680"/>
    <x v="6"/>
    <n v="786"/>
    <x v="2"/>
    <n v="28.55"/>
    <s v="First"/>
    <x v="9"/>
    <s v="Active"/>
    <x v="1"/>
    <n v="139903.71"/>
    <x v="3"/>
  </r>
  <r>
    <x v="1"/>
    <n v="76.58"/>
    <x v="3"/>
    <x v="3"/>
    <n v="296768"/>
    <x v="8"/>
    <n v="457"/>
    <x v="0"/>
    <n v="98.33"/>
    <s v="First"/>
    <x v="8"/>
    <s v="Active"/>
    <x v="0"/>
    <n v="196962.77"/>
    <x v="2"/>
  </r>
  <r>
    <x v="4"/>
    <n v="7.72"/>
    <x v="3"/>
    <x v="14"/>
    <n v="92136"/>
    <x v="4"/>
    <n v="435"/>
    <x v="1"/>
    <n v="98.43"/>
    <s v="First"/>
    <x v="0"/>
    <s v="Active"/>
    <x v="0"/>
    <n v="38692.46"/>
    <x v="1"/>
  </r>
  <r>
    <x v="4"/>
    <n v="61.91"/>
    <x v="0"/>
    <x v="35"/>
    <n v="79777"/>
    <x v="9"/>
    <n v="629"/>
    <x v="2"/>
    <n v="50.65"/>
    <s v="First"/>
    <x v="1"/>
    <s v="Active"/>
    <x v="1"/>
    <n v="55183.77"/>
    <x v="2"/>
  </r>
  <r>
    <x v="0"/>
    <n v="13.56"/>
    <x v="0"/>
    <x v="29"/>
    <n v="397512"/>
    <x v="9"/>
    <n v="504"/>
    <x v="0"/>
    <n v="76.510000000000005"/>
    <s v="First"/>
    <x v="1"/>
    <s v="Not Available"/>
    <x v="0"/>
    <n v="196229.33"/>
    <x v="0"/>
  </r>
  <r>
    <x v="3"/>
    <n v="62.07"/>
    <x v="6"/>
    <x v="31"/>
    <n v="108253"/>
    <x v="5"/>
    <n v="581"/>
    <x v="2"/>
    <n v="45.01"/>
    <s v="Third"/>
    <x v="4"/>
    <s v="Active"/>
    <x v="0"/>
    <n v="79762.42"/>
    <x v="3"/>
  </r>
  <r>
    <x v="4"/>
    <n v="10.26"/>
    <x v="7"/>
    <x v="28"/>
    <n v="62730"/>
    <x v="1"/>
    <n v="100"/>
    <x v="2"/>
    <n v="49.87"/>
    <s v="First"/>
    <x v="6"/>
    <s v="Not Available"/>
    <x v="1"/>
    <n v="35366.21"/>
    <x v="1"/>
  </r>
  <r>
    <x v="7"/>
    <n v="23.47"/>
    <x v="2"/>
    <x v="34"/>
    <n v="58125"/>
    <x v="3"/>
    <n v="986"/>
    <x v="0"/>
    <n v="61.17"/>
    <s v="First"/>
    <x v="4"/>
    <s v="Not Available"/>
    <x v="1"/>
    <n v="44475.56"/>
    <x v="3"/>
  </r>
  <r>
    <x v="4"/>
    <n v="55.64"/>
    <x v="0"/>
    <x v="0"/>
    <n v="108361"/>
    <x v="7"/>
    <n v="861"/>
    <x v="2"/>
    <n v="41.56"/>
    <s v="Third"/>
    <x v="0"/>
    <s v="Not Available"/>
    <x v="0"/>
    <n v="62239.94"/>
    <x v="1"/>
  </r>
  <r>
    <x v="0"/>
    <n v="78.37"/>
    <x v="6"/>
    <x v="21"/>
    <n v="238096"/>
    <x v="1"/>
    <n v="396"/>
    <x v="0"/>
    <n v="61.96"/>
    <s v="Second"/>
    <x v="4"/>
    <s v="Active"/>
    <x v="0"/>
    <n v="123151.47"/>
    <x v="2"/>
  </r>
  <r>
    <x v="4"/>
    <n v="5.77"/>
    <x v="5"/>
    <x v="9"/>
    <n v="69621"/>
    <x v="3"/>
    <n v="789"/>
    <x v="2"/>
    <n v="43.67"/>
    <s v="Third"/>
    <x v="4"/>
    <s v="Not Available"/>
    <x v="1"/>
    <n v="31496.58"/>
    <x v="2"/>
  </r>
  <r>
    <x v="4"/>
    <n v="19.04"/>
    <x v="7"/>
    <x v="23"/>
    <n v="264120"/>
    <x v="3"/>
    <n v="501"/>
    <x v="1"/>
    <n v="64.260000000000005"/>
    <s v="First"/>
    <x v="4"/>
    <s v="Expired"/>
    <x v="1"/>
    <n v="112672.63"/>
    <x v="0"/>
  </r>
  <r>
    <x v="4"/>
    <n v="7.4"/>
    <x v="7"/>
    <x v="30"/>
    <n v="101680"/>
    <x v="8"/>
    <n v="193"/>
    <x v="0"/>
    <n v="69.2"/>
    <s v="First"/>
    <x v="8"/>
    <s v="Not Available"/>
    <x v="0"/>
    <n v="76118.460000000006"/>
    <x v="2"/>
  </r>
  <r>
    <x v="2"/>
    <n v="59.67"/>
    <x v="5"/>
    <x v="15"/>
    <n v="142737"/>
    <x v="9"/>
    <n v="753"/>
    <x v="1"/>
    <n v="66.66"/>
    <s v="First"/>
    <x v="1"/>
    <s v="Not Available"/>
    <x v="1"/>
    <n v="103959.78"/>
    <x v="3"/>
  </r>
  <r>
    <x v="5"/>
    <n v="67.63"/>
    <x v="3"/>
    <x v="11"/>
    <n v="262893"/>
    <x v="6"/>
    <n v="245"/>
    <x v="0"/>
    <n v="99.58"/>
    <s v="First"/>
    <x v="9"/>
    <s v="Not Available"/>
    <x v="1"/>
    <n v="206560.68"/>
    <x v="2"/>
  </r>
  <r>
    <x v="5"/>
    <n v="6.54"/>
    <x v="2"/>
    <x v="34"/>
    <n v="102188"/>
    <x v="9"/>
    <n v="772"/>
    <x v="2"/>
    <n v="55.87"/>
    <s v="First"/>
    <x v="1"/>
    <s v="Not Available"/>
    <x v="1"/>
    <n v="70547.539999999994"/>
    <x v="3"/>
  </r>
  <r>
    <x v="7"/>
    <n v="24.17"/>
    <x v="6"/>
    <x v="21"/>
    <n v="283041"/>
    <x v="5"/>
    <n v="759"/>
    <x v="0"/>
    <n v="78.31"/>
    <s v="First"/>
    <x v="5"/>
    <s v="Expired"/>
    <x v="1"/>
    <n v="162135.32999999999"/>
    <x v="0"/>
  </r>
  <r>
    <x v="2"/>
    <n v="39.96"/>
    <x v="7"/>
    <x v="28"/>
    <n v="267534"/>
    <x v="5"/>
    <n v="390"/>
    <x v="0"/>
    <n v="80.650000000000006"/>
    <s v="Third"/>
    <x v="1"/>
    <s v="Expired"/>
    <x v="0"/>
    <n v="161701.18"/>
    <x v="2"/>
  </r>
  <r>
    <x v="2"/>
    <n v="36.65"/>
    <x v="2"/>
    <x v="34"/>
    <n v="99016"/>
    <x v="7"/>
    <n v="748"/>
    <x v="0"/>
    <n v="72.7"/>
    <s v="First"/>
    <x v="7"/>
    <s v="Not Available"/>
    <x v="1"/>
    <n v="40594.339999999997"/>
    <x v="2"/>
  </r>
  <r>
    <x v="4"/>
    <n v="27.81"/>
    <x v="7"/>
    <x v="17"/>
    <n v="154583"/>
    <x v="1"/>
    <n v="296"/>
    <x v="1"/>
    <n v="60.74"/>
    <s v="Third"/>
    <x v="2"/>
    <s v="Active"/>
    <x v="0"/>
    <n v="114765.92"/>
    <x v="1"/>
  </r>
  <r>
    <x v="9"/>
    <n v="63.31"/>
    <x v="0"/>
    <x v="0"/>
    <n v="323401"/>
    <x v="9"/>
    <n v="455"/>
    <x v="1"/>
    <n v="89.71"/>
    <s v="First"/>
    <x v="1"/>
    <s v="Expired"/>
    <x v="1"/>
    <n v="207370.71"/>
    <x v="0"/>
  </r>
  <r>
    <x v="2"/>
    <n v="67.34"/>
    <x v="4"/>
    <x v="4"/>
    <n v="282144"/>
    <x v="4"/>
    <n v="361"/>
    <x v="1"/>
    <n v="89.4"/>
    <s v="Third"/>
    <x v="0"/>
    <s v="Not Available"/>
    <x v="1"/>
    <n v="194739.87"/>
    <x v="3"/>
  </r>
  <r>
    <x v="5"/>
    <n v="75.010000000000005"/>
    <x v="3"/>
    <x v="3"/>
    <n v="312146"/>
    <x v="2"/>
    <n v="114"/>
    <x v="0"/>
    <n v="85.42"/>
    <s v="Second"/>
    <x v="0"/>
    <s v="Not Available"/>
    <x v="0"/>
    <n v="149710.03"/>
    <x v="3"/>
  </r>
  <r>
    <x v="0"/>
    <n v="62.44"/>
    <x v="7"/>
    <x v="23"/>
    <n v="188548"/>
    <x v="2"/>
    <n v="231"/>
    <x v="0"/>
    <n v="98.88"/>
    <s v="Second"/>
    <x v="6"/>
    <s v="Active"/>
    <x v="0"/>
    <n v="140147.98000000001"/>
    <x v="3"/>
  </r>
  <r>
    <x v="5"/>
    <n v="67.989999999999995"/>
    <x v="0"/>
    <x v="29"/>
    <n v="372925"/>
    <x v="0"/>
    <n v="222"/>
    <x v="0"/>
    <n v="69.13"/>
    <s v="Second"/>
    <x v="2"/>
    <s v="Expired"/>
    <x v="1"/>
    <n v="235814.91"/>
    <x v="2"/>
  </r>
  <r>
    <x v="2"/>
    <n v="47.47"/>
    <x v="6"/>
    <x v="24"/>
    <n v="80995"/>
    <x v="2"/>
    <n v="1000"/>
    <x v="2"/>
    <n v="53.13"/>
    <s v="Third"/>
    <x v="3"/>
    <s v="Active"/>
    <x v="1"/>
    <n v="40157.65"/>
    <x v="0"/>
  </r>
  <r>
    <x v="2"/>
    <n v="57.9"/>
    <x v="3"/>
    <x v="32"/>
    <n v="126067"/>
    <x v="4"/>
    <n v="662"/>
    <x v="0"/>
    <n v="80.83"/>
    <s v="Second"/>
    <x v="0"/>
    <s v="Not Available"/>
    <x v="0"/>
    <n v="96924.79"/>
    <x v="1"/>
  </r>
  <r>
    <x v="5"/>
    <n v="44.71"/>
    <x v="2"/>
    <x v="34"/>
    <n v="170402"/>
    <x v="2"/>
    <n v="885"/>
    <x v="1"/>
    <n v="83.11"/>
    <s v="Third"/>
    <x v="6"/>
    <s v="Not Available"/>
    <x v="1"/>
    <n v="89886.28"/>
    <x v="1"/>
  </r>
  <r>
    <x v="4"/>
    <n v="49.41"/>
    <x v="2"/>
    <x v="27"/>
    <n v="247982"/>
    <x v="4"/>
    <n v="558"/>
    <x v="0"/>
    <n v="72.010000000000005"/>
    <s v="Third"/>
    <x v="0"/>
    <s v="Expired"/>
    <x v="1"/>
    <n v="195543.29"/>
    <x v="2"/>
  </r>
  <r>
    <x v="5"/>
    <n v="50.64"/>
    <x v="3"/>
    <x v="3"/>
    <n v="297573"/>
    <x v="7"/>
    <n v="212"/>
    <x v="2"/>
    <n v="35.049999999999997"/>
    <s v="First"/>
    <x v="7"/>
    <s v="Active"/>
    <x v="0"/>
    <n v="174129.5"/>
    <x v="0"/>
  </r>
  <r>
    <x v="6"/>
    <n v="41.03"/>
    <x v="3"/>
    <x v="11"/>
    <n v="363081"/>
    <x v="3"/>
    <n v="569"/>
    <x v="1"/>
    <n v="96.36"/>
    <s v="First"/>
    <x v="4"/>
    <s v="Active"/>
    <x v="1"/>
    <n v="164649.92000000001"/>
    <x v="0"/>
  </r>
  <r>
    <x v="6"/>
    <n v="26.69"/>
    <x v="6"/>
    <x v="31"/>
    <n v="303407"/>
    <x v="4"/>
    <n v="197"/>
    <x v="2"/>
    <n v="28.81"/>
    <s v="First"/>
    <x v="0"/>
    <s v="Expired"/>
    <x v="1"/>
    <n v="144319.09"/>
    <x v="0"/>
  </r>
  <r>
    <x v="6"/>
    <n v="14.62"/>
    <x v="5"/>
    <x v="9"/>
    <n v="350129"/>
    <x v="5"/>
    <n v="636"/>
    <x v="0"/>
    <n v="64.67"/>
    <s v="Second"/>
    <x v="1"/>
    <s v="Expired"/>
    <x v="0"/>
    <n v="245337.97"/>
    <x v="1"/>
  </r>
  <r>
    <x v="8"/>
    <n v="27.9"/>
    <x v="6"/>
    <x v="31"/>
    <n v="162688"/>
    <x v="0"/>
    <n v="402"/>
    <x v="2"/>
    <n v="59.33"/>
    <s v="First"/>
    <x v="2"/>
    <s v="Expired"/>
    <x v="0"/>
    <n v="105455.94"/>
    <x v="3"/>
  </r>
  <r>
    <x v="4"/>
    <n v="62.09"/>
    <x v="7"/>
    <x v="36"/>
    <n v="324936"/>
    <x v="2"/>
    <n v="807"/>
    <x v="0"/>
    <n v="93.9"/>
    <s v="First"/>
    <x v="3"/>
    <s v="Expired"/>
    <x v="0"/>
    <n v="205728.28"/>
    <x v="0"/>
  </r>
  <r>
    <x v="3"/>
    <n v="22.39"/>
    <x v="2"/>
    <x v="38"/>
    <n v="137213"/>
    <x v="9"/>
    <n v="563"/>
    <x v="2"/>
    <n v="35.93"/>
    <s v="Third"/>
    <x v="0"/>
    <s v="Not Available"/>
    <x v="0"/>
    <n v="83143.89"/>
    <x v="3"/>
  </r>
  <r>
    <x v="4"/>
    <n v="18.2"/>
    <x v="0"/>
    <x v="39"/>
    <n v="148795"/>
    <x v="1"/>
    <n v="243"/>
    <x v="2"/>
    <n v="30.05"/>
    <s v="Third"/>
    <x v="1"/>
    <s v="Active"/>
    <x v="1"/>
    <n v="105115.56"/>
    <x v="3"/>
  </r>
  <r>
    <x v="2"/>
    <n v="57.59"/>
    <x v="7"/>
    <x v="17"/>
    <n v="329314"/>
    <x v="7"/>
    <n v="252"/>
    <x v="2"/>
    <n v="56.49"/>
    <s v="Third"/>
    <x v="7"/>
    <s v="Not Available"/>
    <x v="1"/>
    <n v="204367.51"/>
    <x v="3"/>
  </r>
  <r>
    <x v="0"/>
    <n v="13.4"/>
    <x v="1"/>
    <x v="1"/>
    <n v="221192"/>
    <x v="4"/>
    <n v="215"/>
    <x v="2"/>
    <n v="45.33"/>
    <s v="First"/>
    <x v="0"/>
    <s v="Expired"/>
    <x v="0"/>
    <n v="165586.9"/>
    <x v="1"/>
  </r>
  <r>
    <x v="9"/>
    <n v="39.92"/>
    <x v="0"/>
    <x v="29"/>
    <n v="387052"/>
    <x v="7"/>
    <n v="506"/>
    <x v="0"/>
    <n v="85.82"/>
    <s v="First"/>
    <x v="7"/>
    <s v="Expired"/>
    <x v="1"/>
    <n v="307208.92"/>
    <x v="1"/>
  </r>
  <r>
    <x v="8"/>
    <n v="21.04"/>
    <x v="1"/>
    <x v="1"/>
    <n v="235711"/>
    <x v="1"/>
    <n v="458"/>
    <x v="1"/>
    <n v="97.54"/>
    <s v="Second"/>
    <x v="2"/>
    <s v="Not Available"/>
    <x v="1"/>
    <n v="113440.76"/>
    <x v="0"/>
  </r>
  <r>
    <x v="7"/>
    <n v="52.31"/>
    <x v="7"/>
    <x v="28"/>
    <n v="383566"/>
    <x v="3"/>
    <n v="697"/>
    <x v="2"/>
    <n v="46.28"/>
    <s v="Third"/>
    <x v="4"/>
    <s v="Active"/>
    <x v="1"/>
    <n v="301401.24"/>
    <x v="1"/>
  </r>
  <r>
    <x v="7"/>
    <n v="58.74"/>
    <x v="5"/>
    <x v="20"/>
    <n v="226665"/>
    <x v="0"/>
    <n v="133"/>
    <x v="1"/>
    <n v="84.22"/>
    <s v="Third"/>
    <x v="4"/>
    <s v="Not Available"/>
    <x v="1"/>
    <n v="150673.59"/>
    <x v="3"/>
  </r>
  <r>
    <x v="0"/>
    <n v="35.49"/>
    <x v="2"/>
    <x v="34"/>
    <n v="336352"/>
    <x v="3"/>
    <n v="411"/>
    <x v="0"/>
    <n v="91.45"/>
    <s v="Third"/>
    <x v="0"/>
    <s v="Expired"/>
    <x v="1"/>
    <n v="209666.3"/>
    <x v="2"/>
  </r>
  <r>
    <x v="1"/>
    <n v="37.06"/>
    <x v="5"/>
    <x v="13"/>
    <n v="89302"/>
    <x v="2"/>
    <n v="512"/>
    <x v="0"/>
    <n v="69.7"/>
    <s v="Third"/>
    <x v="3"/>
    <s v="Not Available"/>
    <x v="0"/>
    <n v="61377.67"/>
    <x v="2"/>
  </r>
  <r>
    <x v="5"/>
    <n v="7.07"/>
    <x v="2"/>
    <x v="2"/>
    <n v="133504"/>
    <x v="4"/>
    <n v="796"/>
    <x v="1"/>
    <n v="64.39"/>
    <s v="Second"/>
    <x v="0"/>
    <s v="Active"/>
    <x v="0"/>
    <n v="73994.320000000007"/>
    <x v="0"/>
  </r>
  <r>
    <x v="4"/>
    <n v="32.78"/>
    <x v="5"/>
    <x v="20"/>
    <n v="246506"/>
    <x v="8"/>
    <n v="963"/>
    <x v="1"/>
    <n v="69.98"/>
    <s v="Second"/>
    <x v="1"/>
    <s v="Expired"/>
    <x v="0"/>
    <n v="191785.48"/>
    <x v="0"/>
  </r>
  <r>
    <x v="6"/>
    <n v="44.51"/>
    <x v="6"/>
    <x v="21"/>
    <n v="108674"/>
    <x v="1"/>
    <n v="567"/>
    <x v="2"/>
    <n v="33.06"/>
    <s v="Third"/>
    <x v="6"/>
    <s v="Active"/>
    <x v="1"/>
    <n v="82505.47"/>
    <x v="2"/>
  </r>
  <r>
    <x v="2"/>
    <n v="71.459999999999994"/>
    <x v="1"/>
    <x v="19"/>
    <n v="194643"/>
    <x v="8"/>
    <n v="737"/>
    <x v="0"/>
    <n v="99.3"/>
    <s v="Third"/>
    <x v="3"/>
    <s v="Expired"/>
    <x v="1"/>
    <n v="129592.89"/>
    <x v="2"/>
  </r>
  <r>
    <x v="6"/>
    <n v="68.290000000000006"/>
    <x v="7"/>
    <x v="17"/>
    <n v="244049"/>
    <x v="8"/>
    <n v="207"/>
    <x v="1"/>
    <n v="91.28"/>
    <s v="Second"/>
    <x v="0"/>
    <s v="Expired"/>
    <x v="0"/>
    <n v="142638.99"/>
    <x v="0"/>
  </r>
  <r>
    <x v="3"/>
    <n v="79.87"/>
    <x v="1"/>
    <x v="1"/>
    <n v="96160"/>
    <x v="1"/>
    <n v="184"/>
    <x v="1"/>
    <n v="89.41"/>
    <s v="First"/>
    <x v="6"/>
    <s v="Not Available"/>
    <x v="0"/>
    <n v="45984.02"/>
    <x v="0"/>
  </r>
  <r>
    <x v="2"/>
    <n v="10.44"/>
    <x v="6"/>
    <x v="31"/>
    <n v="304604"/>
    <x v="2"/>
    <n v="732"/>
    <x v="0"/>
    <n v="95.5"/>
    <s v="Second"/>
    <x v="3"/>
    <s v="Active"/>
    <x v="0"/>
    <n v="219475.38"/>
    <x v="2"/>
  </r>
  <r>
    <x v="2"/>
    <n v="18.920000000000002"/>
    <x v="7"/>
    <x v="23"/>
    <n v="117991"/>
    <x v="6"/>
    <n v="272"/>
    <x v="2"/>
    <n v="40.61"/>
    <s v="Third"/>
    <x v="2"/>
    <s v="Expired"/>
    <x v="0"/>
    <n v="84964.89"/>
    <x v="1"/>
  </r>
  <r>
    <x v="3"/>
    <n v="69.27"/>
    <x v="6"/>
    <x v="24"/>
    <n v="372593"/>
    <x v="1"/>
    <n v="414"/>
    <x v="2"/>
    <n v="40.85"/>
    <s v="Third"/>
    <x v="1"/>
    <s v="Not Available"/>
    <x v="1"/>
    <n v="293582.8"/>
    <x v="1"/>
  </r>
  <r>
    <x v="0"/>
    <n v="74.930000000000007"/>
    <x v="2"/>
    <x v="34"/>
    <n v="353696"/>
    <x v="0"/>
    <n v="187"/>
    <x v="1"/>
    <n v="67.72"/>
    <s v="Second"/>
    <x v="0"/>
    <s v="Expired"/>
    <x v="0"/>
    <n v="174319.83"/>
    <x v="1"/>
  </r>
  <r>
    <x v="6"/>
    <n v="46.22"/>
    <x v="4"/>
    <x v="22"/>
    <n v="325677"/>
    <x v="2"/>
    <n v="737"/>
    <x v="2"/>
    <n v="44.43"/>
    <s v="Second"/>
    <x v="6"/>
    <s v="Not Available"/>
    <x v="1"/>
    <n v="209892.94"/>
    <x v="1"/>
  </r>
  <r>
    <x v="3"/>
    <n v="43.78"/>
    <x v="5"/>
    <x v="5"/>
    <n v="163743"/>
    <x v="4"/>
    <n v="694"/>
    <x v="1"/>
    <n v="85.56"/>
    <s v="First"/>
    <x v="0"/>
    <s v="Not Available"/>
    <x v="1"/>
    <n v="126263.93"/>
    <x v="2"/>
  </r>
  <r>
    <x v="8"/>
    <n v="36.979999999999997"/>
    <x v="2"/>
    <x v="34"/>
    <n v="212948"/>
    <x v="5"/>
    <n v="690"/>
    <x v="1"/>
    <n v="90.02"/>
    <s v="Third"/>
    <x v="9"/>
    <s v="Not Available"/>
    <x v="0"/>
    <n v="106016.38"/>
    <x v="2"/>
  </r>
  <r>
    <x v="7"/>
    <n v="64.239999999999995"/>
    <x v="7"/>
    <x v="28"/>
    <n v="164909"/>
    <x v="3"/>
    <n v="749"/>
    <x v="2"/>
    <n v="47.63"/>
    <s v="Third"/>
    <x v="0"/>
    <s v="Active"/>
    <x v="1"/>
    <n v="88675.39"/>
    <x v="0"/>
  </r>
  <r>
    <x v="1"/>
    <n v="78.86"/>
    <x v="7"/>
    <x v="17"/>
    <n v="223617"/>
    <x v="4"/>
    <n v="840"/>
    <x v="0"/>
    <n v="71.45"/>
    <s v="Second"/>
    <x v="0"/>
    <s v="Not Available"/>
    <x v="0"/>
    <n v="106367.4"/>
    <x v="0"/>
  </r>
  <r>
    <x v="3"/>
    <n v="56.44"/>
    <x v="2"/>
    <x v="27"/>
    <n v="80591"/>
    <x v="8"/>
    <n v="109"/>
    <x v="1"/>
    <n v="79.64"/>
    <s v="Second"/>
    <x v="0"/>
    <s v="Expired"/>
    <x v="0"/>
    <n v="58170.53"/>
    <x v="2"/>
  </r>
  <r>
    <x v="8"/>
    <n v="36.82"/>
    <x v="1"/>
    <x v="37"/>
    <n v="285682"/>
    <x v="5"/>
    <n v="487"/>
    <x v="2"/>
    <n v="35.39"/>
    <s v="Second"/>
    <x v="5"/>
    <s v="Expired"/>
    <x v="1"/>
    <n v="170514.78"/>
    <x v="1"/>
  </r>
  <r>
    <x v="5"/>
    <n v="11.28"/>
    <x v="6"/>
    <x v="33"/>
    <n v="148711"/>
    <x v="3"/>
    <n v="875"/>
    <x v="2"/>
    <n v="31.46"/>
    <s v="Third"/>
    <x v="1"/>
    <s v="Active"/>
    <x v="1"/>
    <n v="105710.86"/>
    <x v="2"/>
  </r>
  <r>
    <x v="1"/>
    <n v="40.270000000000003"/>
    <x v="1"/>
    <x v="19"/>
    <n v="374538"/>
    <x v="0"/>
    <n v="255"/>
    <x v="0"/>
    <n v="71.790000000000006"/>
    <s v="Third"/>
    <x v="1"/>
    <s v="Not Available"/>
    <x v="1"/>
    <n v="259022.9"/>
    <x v="3"/>
  </r>
  <r>
    <x v="5"/>
    <n v="46.48"/>
    <x v="7"/>
    <x v="36"/>
    <n v="242278"/>
    <x v="9"/>
    <n v="682"/>
    <x v="0"/>
    <n v="76.53"/>
    <s v="Second"/>
    <x v="1"/>
    <s v="Expired"/>
    <x v="0"/>
    <n v="150482.57999999999"/>
    <x v="1"/>
  </r>
  <r>
    <x v="2"/>
    <n v="74.459999999999994"/>
    <x v="2"/>
    <x v="2"/>
    <n v="188398"/>
    <x v="8"/>
    <n v="176"/>
    <x v="1"/>
    <n v="65.97"/>
    <s v="Second"/>
    <x v="6"/>
    <s v="Not Available"/>
    <x v="1"/>
    <n v="103492.34"/>
    <x v="2"/>
  </r>
  <r>
    <x v="9"/>
    <n v="34.42"/>
    <x v="5"/>
    <x v="9"/>
    <n v="83150"/>
    <x v="3"/>
    <n v="504"/>
    <x v="0"/>
    <n v="82.12"/>
    <s v="Second"/>
    <x v="0"/>
    <s v="Active"/>
    <x v="1"/>
    <n v="63134.41"/>
    <x v="0"/>
  </r>
  <r>
    <x v="0"/>
    <n v="30.16"/>
    <x v="7"/>
    <x v="28"/>
    <n v="166128"/>
    <x v="0"/>
    <n v="870"/>
    <x v="2"/>
    <n v="49.61"/>
    <s v="Third"/>
    <x v="4"/>
    <s v="Expired"/>
    <x v="0"/>
    <n v="117522.71"/>
    <x v="2"/>
  </r>
  <r>
    <x v="6"/>
    <n v="50.23"/>
    <x v="7"/>
    <x v="28"/>
    <n v="151864"/>
    <x v="7"/>
    <n v="494"/>
    <x v="2"/>
    <n v="30.94"/>
    <s v="Second"/>
    <x v="7"/>
    <s v="Not Available"/>
    <x v="0"/>
    <n v="80720.710000000006"/>
    <x v="2"/>
  </r>
  <r>
    <x v="5"/>
    <n v="27.37"/>
    <x v="0"/>
    <x v="39"/>
    <n v="79419"/>
    <x v="0"/>
    <n v="348"/>
    <x v="0"/>
    <n v="83.29"/>
    <s v="First"/>
    <x v="2"/>
    <s v="Expired"/>
    <x v="1"/>
    <n v="62494.18"/>
    <x v="3"/>
  </r>
  <r>
    <x v="1"/>
    <n v="5.38"/>
    <x v="2"/>
    <x v="34"/>
    <n v="167543"/>
    <x v="6"/>
    <n v="138"/>
    <x v="0"/>
    <n v="68.52"/>
    <s v="Third"/>
    <x v="3"/>
    <s v="Expired"/>
    <x v="1"/>
    <n v="84319.43"/>
    <x v="1"/>
  </r>
  <r>
    <x v="2"/>
    <n v="77.89"/>
    <x v="7"/>
    <x v="17"/>
    <n v="367124"/>
    <x v="8"/>
    <n v="322"/>
    <x v="1"/>
    <n v="85.84"/>
    <s v="Second"/>
    <x v="2"/>
    <s v="Active"/>
    <x v="0"/>
    <n v="206527.68"/>
    <x v="3"/>
  </r>
  <r>
    <x v="7"/>
    <n v="78.81"/>
    <x v="5"/>
    <x v="5"/>
    <n v="354204"/>
    <x v="3"/>
    <n v="883"/>
    <x v="2"/>
    <n v="42.85"/>
    <s v="First"/>
    <x v="4"/>
    <s v="Active"/>
    <x v="1"/>
    <n v="179951.45"/>
    <x v="1"/>
  </r>
  <r>
    <x v="9"/>
    <n v="66.760000000000005"/>
    <x v="5"/>
    <x v="20"/>
    <n v="134861"/>
    <x v="9"/>
    <n v="932"/>
    <x v="1"/>
    <n v="88.83"/>
    <s v="Second"/>
    <x v="1"/>
    <s v="Active"/>
    <x v="1"/>
    <n v="91325.53"/>
    <x v="0"/>
  </r>
  <r>
    <x v="9"/>
    <n v="40.479999999999997"/>
    <x v="1"/>
    <x v="37"/>
    <n v="363663"/>
    <x v="5"/>
    <n v="902"/>
    <x v="0"/>
    <n v="95.08"/>
    <s v="Third"/>
    <x v="1"/>
    <s v="Active"/>
    <x v="1"/>
    <n v="181765.36"/>
    <x v="2"/>
  </r>
  <r>
    <x v="3"/>
    <n v="29.52"/>
    <x v="5"/>
    <x v="15"/>
    <n v="57065"/>
    <x v="9"/>
    <n v="603"/>
    <x v="2"/>
    <n v="45.18"/>
    <s v="Third"/>
    <x v="1"/>
    <s v="Active"/>
    <x v="1"/>
    <n v="45480.08"/>
    <x v="0"/>
  </r>
  <r>
    <x v="0"/>
    <n v="20.83"/>
    <x v="5"/>
    <x v="9"/>
    <n v="216914"/>
    <x v="9"/>
    <n v="220"/>
    <x v="1"/>
    <n v="68.650000000000006"/>
    <s v="Second"/>
    <x v="0"/>
    <s v="Expired"/>
    <x v="1"/>
    <n v="103759.77"/>
    <x v="0"/>
  </r>
  <r>
    <x v="2"/>
    <n v="70.14"/>
    <x v="6"/>
    <x v="33"/>
    <n v="355494"/>
    <x v="5"/>
    <n v="998"/>
    <x v="2"/>
    <n v="32.950000000000003"/>
    <s v="First"/>
    <x v="5"/>
    <s v="Expired"/>
    <x v="1"/>
    <n v="202433.77"/>
    <x v="3"/>
  </r>
  <r>
    <x v="6"/>
    <n v="38.28"/>
    <x v="7"/>
    <x v="23"/>
    <n v="356899"/>
    <x v="8"/>
    <n v="225"/>
    <x v="1"/>
    <n v="67.62"/>
    <s v="Second"/>
    <x v="2"/>
    <s v="Not Available"/>
    <x v="0"/>
    <n v="267645.48"/>
    <x v="3"/>
  </r>
  <r>
    <x v="8"/>
    <n v="31.87"/>
    <x v="4"/>
    <x v="18"/>
    <n v="252453"/>
    <x v="4"/>
    <n v="237"/>
    <x v="0"/>
    <n v="75.73"/>
    <s v="Second"/>
    <x v="0"/>
    <s v="Not Available"/>
    <x v="0"/>
    <n v="138763.37"/>
    <x v="3"/>
  </r>
  <r>
    <x v="1"/>
    <n v="64.48"/>
    <x v="5"/>
    <x v="9"/>
    <n v="340992"/>
    <x v="3"/>
    <n v="430"/>
    <x v="1"/>
    <n v="72.41"/>
    <s v="Third"/>
    <x v="4"/>
    <s v="Expired"/>
    <x v="0"/>
    <n v="140158.54999999999"/>
    <x v="0"/>
  </r>
  <r>
    <x v="3"/>
    <n v="32.18"/>
    <x v="3"/>
    <x v="32"/>
    <n v="53528"/>
    <x v="4"/>
    <n v="391"/>
    <x v="2"/>
    <n v="59.86"/>
    <s v="First"/>
    <x v="0"/>
    <s v="Expired"/>
    <x v="1"/>
    <n v="22697.05"/>
    <x v="3"/>
  </r>
  <r>
    <x v="1"/>
    <n v="20.399999999999999"/>
    <x v="1"/>
    <x v="26"/>
    <n v="227406"/>
    <x v="8"/>
    <n v="105"/>
    <x v="1"/>
    <n v="86.83"/>
    <s v="First"/>
    <x v="8"/>
    <s v="Not Available"/>
    <x v="0"/>
    <n v="115170.7"/>
    <x v="1"/>
  </r>
  <r>
    <x v="6"/>
    <n v="70.349999999999994"/>
    <x v="5"/>
    <x v="15"/>
    <n v="317984"/>
    <x v="3"/>
    <n v="307"/>
    <x v="0"/>
    <n v="64.83"/>
    <s v="Second"/>
    <x v="0"/>
    <s v="Expired"/>
    <x v="1"/>
    <n v="176476.06"/>
    <x v="2"/>
  </r>
  <r>
    <x v="1"/>
    <n v="58.63"/>
    <x v="1"/>
    <x v="26"/>
    <n v="52912"/>
    <x v="0"/>
    <n v="151"/>
    <x v="0"/>
    <n v="97.6"/>
    <s v="First"/>
    <x v="2"/>
    <s v="Active"/>
    <x v="1"/>
    <n v="35580.53"/>
    <x v="0"/>
  </r>
  <r>
    <x v="3"/>
    <n v="42.83"/>
    <x v="1"/>
    <x v="26"/>
    <n v="157485"/>
    <x v="5"/>
    <n v="326"/>
    <x v="2"/>
    <n v="41.89"/>
    <s v="First"/>
    <x v="5"/>
    <s v="Expired"/>
    <x v="1"/>
    <n v="81780.27"/>
    <x v="1"/>
  </r>
  <r>
    <x v="5"/>
    <n v="78.290000000000006"/>
    <x v="4"/>
    <x v="4"/>
    <n v="291125"/>
    <x v="1"/>
    <n v="307"/>
    <x v="0"/>
    <n v="68.92"/>
    <s v="Second"/>
    <x v="4"/>
    <s v="Not Available"/>
    <x v="0"/>
    <n v="127741.33"/>
    <x v="3"/>
  </r>
  <r>
    <x v="2"/>
    <n v="75.84"/>
    <x v="5"/>
    <x v="15"/>
    <n v="354292"/>
    <x v="1"/>
    <n v="634"/>
    <x v="2"/>
    <n v="41.63"/>
    <s v="Second"/>
    <x v="1"/>
    <s v="Not Available"/>
    <x v="1"/>
    <n v="141918.22"/>
    <x v="1"/>
  </r>
  <r>
    <x v="0"/>
    <n v="49.4"/>
    <x v="5"/>
    <x v="9"/>
    <n v="328068"/>
    <x v="4"/>
    <n v="414"/>
    <x v="2"/>
    <n v="45.45"/>
    <s v="Third"/>
    <x v="0"/>
    <s v="Expired"/>
    <x v="1"/>
    <n v="141165.59"/>
    <x v="2"/>
  </r>
  <r>
    <x v="6"/>
    <n v="55.7"/>
    <x v="7"/>
    <x v="30"/>
    <n v="326765"/>
    <x v="3"/>
    <n v="272"/>
    <x v="1"/>
    <n v="60.05"/>
    <s v="Third"/>
    <x v="0"/>
    <s v="Active"/>
    <x v="0"/>
    <n v="250727.57"/>
    <x v="3"/>
  </r>
  <r>
    <x v="9"/>
    <n v="60.81"/>
    <x v="0"/>
    <x v="35"/>
    <n v="254541"/>
    <x v="7"/>
    <n v="144"/>
    <x v="1"/>
    <n v="86.33"/>
    <s v="First"/>
    <x v="7"/>
    <s v="Not Available"/>
    <x v="0"/>
    <n v="109245.24"/>
    <x v="1"/>
  </r>
  <r>
    <x v="5"/>
    <n v="75.58"/>
    <x v="3"/>
    <x v="14"/>
    <n v="231659"/>
    <x v="6"/>
    <n v="624"/>
    <x v="0"/>
    <n v="86.48"/>
    <s v="Third"/>
    <x v="1"/>
    <s v="Expired"/>
    <x v="0"/>
    <n v="132570.79"/>
    <x v="0"/>
  </r>
  <r>
    <x v="8"/>
    <n v="5.78"/>
    <x v="7"/>
    <x v="17"/>
    <n v="390787"/>
    <x v="6"/>
    <n v="751"/>
    <x v="2"/>
    <n v="59.23"/>
    <s v="Second"/>
    <x v="2"/>
    <s v="Expired"/>
    <x v="0"/>
    <n v="181480.25"/>
    <x v="3"/>
  </r>
  <r>
    <x v="8"/>
    <n v="15.01"/>
    <x v="2"/>
    <x v="27"/>
    <n v="358293"/>
    <x v="8"/>
    <n v="953"/>
    <x v="0"/>
    <n v="96.87"/>
    <s v="Third"/>
    <x v="0"/>
    <s v="Not Available"/>
    <x v="1"/>
    <n v="226495.96"/>
    <x v="0"/>
  </r>
  <r>
    <x v="4"/>
    <n v="47.41"/>
    <x v="1"/>
    <x v="25"/>
    <n v="135758"/>
    <x v="5"/>
    <n v="913"/>
    <x v="0"/>
    <n v="97.6"/>
    <s v="First"/>
    <x v="5"/>
    <s v="Active"/>
    <x v="0"/>
    <n v="61480.45"/>
    <x v="2"/>
  </r>
  <r>
    <x v="5"/>
    <n v="8.6"/>
    <x v="2"/>
    <x v="38"/>
    <n v="130464"/>
    <x v="0"/>
    <n v="717"/>
    <x v="0"/>
    <n v="68.52"/>
    <s v="First"/>
    <x v="2"/>
    <s v="Not Available"/>
    <x v="1"/>
    <n v="79743.490000000005"/>
    <x v="1"/>
  </r>
  <r>
    <x v="5"/>
    <n v="36.53"/>
    <x v="6"/>
    <x v="10"/>
    <n v="238313"/>
    <x v="4"/>
    <n v="839"/>
    <x v="0"/>
    <n v="99.8"/>
    <s v="Second"/>
    <x v="0"/>
    <s v="Active"/>
    <x v="1"/>
    <n v="145352.13"/>
    <x v="1"/>
  </r>
  <r>
    <x v="1"/>
    <n v="56.49"/>
    <x v="1"/>
    <x v="37"/>
    <n v="154447"/>
    <x v="8"/>
    <n v="593"/>
    <x v="2"/>
    <n v="43.64"/>
    <s v="First"/>
    <x v="8"/>
    <s v="Expired"/>
    <x v="0"/>
    <n v="103162.8"/>
    <x v="1"/>
  </r>
  <r>
    <x v="5"/>
    <n v="21.1"/>
    <x v="1"/>
    <x v="19"/>
    <n v="299967"/>
    <x v="0"/>
    <n v="923"/>
    <x v="0"/>
    <n v="70.19"/>
    <s v="First"/>
    <x v="2"/>
    <s v="Active"/>
    <x v="1"/>
    <n v="194068.55"/>
    <x v="1"/>
  </r>
  <r>
    <x v="3"/>
    <n v="13.61"/>
    <x v="7"/>
    <x v="17"/>
    <n v="105104"/>
    <x v="4"/>
    <n v="712"/>
    <x v="0"/>
    <n v="61.22"/>
    <s v="First"/>
    <x v="0"/>
    <s v="Expired"/>
    <x v="1"/>
    <n v="53851.4"/>
    <x v="2"/>
  </r>
  <r>
    <x v="3"/>
    <n v="75.92"/>
    <x v="1"/>
    <x v="37"/>
    <n v="337287"/>
    <x v="1"/>
    <n v="902"/>
    <x v="1"/>
    <n v="81.53"/>
    <s v="Third"/>
    <x v="2"/>
    <s v="Expired"/>
    <x v="1"/>
    <n v="254276.66"/>
    <x v="0"/>
  </r>
  <r>
    <x v="7"/>
    <n v="67.17"/>
    <x v="5"/>
    <x v="5"/>
    <n v="352469"/>
    <x v="6"/>
    <n v="946"/>
    <x v="1"/>
    <n v="96.68"/>
    <s v="First"/>
    <x v="9"/>
    <s v="Active"/>
    <x v="1"/>
    <n v="242312.55"/>
    <x v="0"/>
  </r>
  <r>
    <x v="2"/>
    <n v="46.58"/>
    <x v="6"/>
    <x v="31"/>
    <n v="175631"/>
    <x v="7"/>
    <n v="603"/>
    <x v="2"/>
    <n v="58.76"/>
    <s v="Second"/>
    <x v="6"/>
    <s v="Not Available"/>
    <x v="0"/>
    <n v="125104.2"/>
    <x v="3"/>
  </r>
  <r>
    <x v="3"/>
    <n v="59.65"/>
    <x v="2"/>
    <x v="2"/>
    <n v="338129"/>
    <x v="6"/>
    <n v="174"/>
    <x v="0"/>
    <n v="75.91"/>
    <s v="Second"/>
    <x v="3"/>
    <s v="Active"/>
    <x v="0"/>
    <n v="265070.21999999997"/>
    <x v="3"/>
  </r>
  <r>
    <x v="6"/>
    <n v="25.53"/>
    <x v="2"/>
    <x v="34"/>
    <n v="128895"/>
    <x v="3"/>
    <n v="976"/>
    <x v="2"/>
    <n v="48.38"/>
    <s v="First"/>
    <x v="4"/>
    <s v="Expired"/>
    <x v="0"/>
    <n v="91534.15"/>
    <x v="0"/>
  </r>
  <r>
    <x v="4"/>
    <n v="67.58"/>
    <x v="4"/>
    <x v="18"/>
    <n v="300594"/>
    <x v="0"/>
    <n v="467"/>
    <x v="0"/>
    <n v="84.8"/>
    <s v="Second"/>
    <x v="0"/>
    <s v="Not Available"/>
    <x v="1"/>
    <n v="227993.52"/>
    <x v="1"/>
  </r>
  <r>
    <x v="0"/>
    <n v="70.94"/>
    <x v="1"/>
    <x v="26"/>
    <n v="271156"/>
    <x v="9"/>
    <n v="603"/>
    <x v="1"/>
    <n v="79.05"/>
    <s v="First"/>
    <x v="1"/>
    <s v="Expired"/>
    <x v="0"/>
    <n v="209036"/>
    <x v="3"/>
  </r>
  <r>
    <x v="9"/>
    <n v="33.659999999999997"/>
    <x v="4"/>
    <x v="4"/>
    <n v="224403"/>
    <x v="0"/>
    <n v="538"/>
    <x v="0"/>
    <n v="91.12"/>
    <s v="Third"/>
    <x v="2"/>
    <s v="Expired"/>
    <x v="0"/>
    <n v="135450.81"/>
    <x v="1"/>
  </r>
  <r>
    <x v="8"/>
    <n v="54.68"/>
    <x v="6"/>
    <x v="31"/>
    <n v="168049"/>
    <x v="6"/>
    <n v="991"/>
    <x v="2"/>
    <n v="38.28"/>
    <s v="First"/>
    <x v="9"/>
    <s v="Expired"/>
    <x v="1"/>
    <n v="133032.89000000001"/>
    <x v="0"/>
  </r>
  <r>
    <x v="1"/>
    <n v="45.34"/>
    <x v="4"/>
    <x v="12"/>
    <n v="270811"/>
    <x v="6"/>
    <n v="128"/>
    <x v="1"/>
    <n v="71.75"/>
    <s v="First"/>
    <x v="9"/>
    <s v="Not Available"/>
    <x v="1"/>
    <n v="131820.76999999999"/>
    <x v="1"/>
  </r>
  <r>
    <x v="1"/>
    <n v="53.64"/>
    <x v="5"/>
    <x v="13"/>
    <n v="376221"/>
    <x v="3"/>
    <n v="535"/>
    <x v="1"/>
    <n v="74.36"/>
    <s v="First"/>
    <x v="4"/>
    <s v="Active"/>
    <x v="0"/>
    <n v="209920.1"/>
    <x v="1"/>
  </r>
  <r>
    <x v="7"/>
    <n v="42.73"/>
    <x v="2"/>
    <x v="8"/>
    <n v="176642"/>
    <x v="6"/>
    <n v="392"/>
    <x v="0"/>
    <n v="73.44"/>
    <s v="Second"/>
    <x v="3"/>
    <s v="Not Available"/>
    <x v="0"/>
    <n v="92388.63"/>
    <x v="1"/>
  </r>
  <r>
    <x v="4"/>
    <n v="30.74"/>
    <x v="2"/>
    <x v="27"/>
    <n v="243949"/>
    <x v="2"/>
    <n v="848"/>
    <x v="0"/>
    <n v="72.72"/>
    <s v="First"/>
    <x v="3"/>
    <s v="Expired"/>
    <x v="0"/>
    <n v="178583.74"/>
    <x v="1"/>
  </r>
  <r>
    <x v="9"/>
    <n v="41.02"/>
    <x v="1"/>
    <x v="26"/>
    <n v="224109"/>
    <x v="6"/>
    <n v="377"/>
    <x v="0"/>
    <n v="74.180000000000007"/>
    <s v="Third"/>
    <x v="7"/>
    <s v="Active"/>
    <x v="0"/>
    <n v="90623.14"/>
    <x v="3"/>
  </r>
  <r>
    <x v="9"/>
    <n v="60.07"/>
    <x v="4"/>
    <x v="4"/>
    <n v="399093"/>
    <x v="8"/>
    <n v="856"/>
    <x v="2"/>
    <n v="51.44"/>
    <s v="First"/>
    <x v="8"/>
    <s v="Active"/>
    <x v="1"/>
    <n v="179162.2"/>
    <x v="0"/>
  </r>
  <r>
    <x v="4"/>
    <n v="64.930000000000007"/>
    <x v="2"/>
    <x v="27"/>
    <n v="371783"/>
    <x v="9"/>
    <n v="170"/>
    <x v="0"/>
    <n v="92.09"/>
    <s v="Third"/>
    <x v="0"/>
    <s v="Active"/>
    <x v="0"/>
    <n v="210454.75"/>
    <x v="0"/>
  </r>
  <r>
    <x v="5"/>
    <n v="14.67"/>
    <x v="6"/>
    <x v="33"/>
    <n v="105534"/>
    <x v="7"/>
    <n v="795"/>
    <x v="0"/>
    <n v="95.97"/>
    <s v="First"/>
    <x v="7"/>
    <s v="Active"/>
    <x v="1"/>
    <n v="61480.26"/>
    <x v="3"/>
  </r>
  <r>
    <x v="3"/>
    <n v="20.68"/>
    <x v="2"/>
    <x v="8"/>
    <n v="287051"/>
    <x v="4"/>
    <n v="384"/>
    <x v="0"/>
    <n v="80.75"/>
    <s v="Second"/>
    <x v="0"/>
    <s v="Expired"/>
    <x v="1"/>
    <n v="174548.12"/>
    <x v="3"/>
  </r>
  <r>
    <x v="1"/>
    <n v="65.59"/>
    <x v="3"/>
    <x v="7"/>
    <n v="270939"/>
    <x v="2"/>
    <n v="989"/>
    <x v="1"/>
    <n v="70.040000000000006"/>
    <s v="Second"/>
    <x v="4"/>
    <s v="Active"/>
    <x v="1"/>
    <n v="169500.51"/>
    <x v="0"/>
  </r>
  <r>
    <x v="7"/>
    <n v="10.02"/>
    <x v="7"/>
    <x v="36"/>
    <n v="75463"/>
    <x v="9"/>
    <n v="149"/>
    <x v="1"/>
    <n v="75.239999999999995"/>
    <s v="Second"/>
    <x v="1"/>
    <s v="Expired"/>
    <x v="0"/>
    <n v="47730.34"/>
    <x v="0"/>
  </r>
  <r>
    <x v="2"/>
    <n v="17.78"/>
    <x v="1"/>
    <x v="1"/>
    <n v="352340"/>
    <x v="9"/>
    <n v="468"/>
    <x v="2"/>
    <n v="51.58"/>
    <s v="Third"/>
    <x v="0"/>
    <s v="Expired"/>
    <x v="1"/>
    <n v="281552.62"/>
    <x v="0"/>
  </r>
  <r>
    <x v="0"/>
    <n v="18.41"/>
    <x v="2"/>
    <x v="2"/>
    <n v="324386"/>
    <x v="3"/>
    <n v="352"/>
    <x v="2"/>
    <n v="45.04"/>
    <s v="Second"/>
    <x v="0"/>
    <s v="Not Available"/>
    <x v="1"/>
    <n v="132734.48000000001"/>
    <x v="3"/>
  </r>
  <r>
    <x v="3"/>
    <n v="10.32"/>
    <x v="1"/>
    <x v="26"/>
    <n v="331978"/>
    <x v="7"/>
    <n v="849"/>
    <x v="1"/>
    <n v="65.33"/>
    <s v="Second"/>
    <x v="4"/>
    <s v="Expired"/>
    <x v="0"/>
    <n v="151755.42000000001"/>
    <x v="2"/>
  </r>
  <r>
    <x v="8"/>
    <n v="19.82"/>
    <x v="7"/>
    <x v="36"/>
    <n v="366081"/>
    <x v="7"/>
    <n v="128"/>
    <x v="0"/>
    <n v="98.24"/>
    <s v="First"/>
    <x v="7"/>
    <s v="Not Available"/>
    <x v="0"/>
    <n v="204982.23"/>
    <x v="3"/>
  </r>
  <r>
    <x v="9"/>
    <n v="14.26"/>
    <x v="2"/>
    <x v="8"/>
    <n v="58220"/>
    <x v="8"/>
    <n v="522"/>
    <x v="2"/>
    <n v="41.91"/>
    <s v="First"/>
    <x v="8"/>
    <s v="Active"/>
    <x v="1"/>
    <n v="23373.32"/>
    <x v="0"/>
  </r>
  <r>
    <x v="1"/>
    <n v="14.47"/>
    <x v="7"/>
    <x v="36"/>
    <n v="98794"/>
    <x v="7"/>
    <n v="230"/>
    <x v="1"/>
    <n v="62.97"/>
    <s v="Second"/>
    <x v="7"/>
    <s v="Not Available"/>
    <x v="1"/>
    <n v="40314.89"/>
    <x v="0"/>
  </r>
  <r>
    <x v="9"/>
    <n v="77.72"/>
    <x v="7"/>
    <x v="17"/>
    <n v="393931"/>
    <x v="1"/>
    <n v="616"/>
    <x v="2"/>
    <n v="37.25"/>
    <s v="First"/>
    <x v="6"/>
    <s v="Expired"/>
    <x v="0"/>
    <n v="311311.87"/>
    <x v="1"/>
  </r>
  <r>
    <x v="0"/>
    <n v="14.09"/>
    <x v="4"/>
    <x v="4"/>
    <n v="283897"/>
    <x v="4"/>
    <n v="171"/>
    <x v="1"/>
    <n v="73.36"/>
    <s v="First"/>
    <x v="0"/>
    <s v="Active"/>
    <x v="1"/>
    <n v="168113.87"/>
    <x v="0"/>
  </r>
  <r>
    <x v="3"/>
    <n v="72.86"/>
    <x v="0"/>
    <x v="6"/>
    <n v="184416"/>
    <x v="3"/>
    <n v="963"/>
    <x v="1"/>
    <n v="71.48"/>
    <s v="First"/>
    <x v="4"/>
    <s v="Expired"/>
    <x v="1"/>
    <n v="106499.44"/>
    <x v="2"/>
  </r>
  <r>
    <x v="7"/>
    <n v="77.709999999999994"/>
    <x v="0"/>
    <x v="6"/>
    <n v="60961"/>
    <x v="2"/>
    <n v="588"/>
    <x v="0"/>
    <n v="85.58"/>
    <s v="Third"/>
    <x v="4"/>
    <s v="Not Available"/>
    <x v="1"/>
    <n v="37154.35"/>
    <x v="3"/>
  </r>
  <r>
    <x v="2"/>
    <n v="5.25"/>
    <x v="4"/>
    <x v="4"/>
    <n v="164919"/>
    <x v="9"/>
    <n v="223"/>
    <x v="2"/>
    <n v="55.17"/>
    <s v="Third"/>
    <x v="0"/>
    <s v="Expired"/>
    <x v="0"/>
    <n v="75071.570000000007"/>
    <x v="3"/>
  </r>
  <r>
    <x v="8"/>
    <n v="57.84"/>
    <x v="0"/>
    <x v="35"/>
    <n v="177349"/>
    <x v="2"/>
    <n v="338"/>
    <x v="1"/>
    <n v="60.64"/>
    <s v="First"/>
    <x v="3"/>
    <s v="Not Available"/>
    <x v="0"/>
    <n v="91475.57"/>
    <x v="2"/>
  </r>
  <r>
    <x v="6"/>
    <n v="15.25"/>
    <x v="2"/>
    <x v="2"/>
    <n v="254199"/>
    <x v="1"/>
    <n v="196"/>
    <x v="1"/>
    <n v="83.72"/>
    <s v="First"/>
    <x v="6"/>
    <s v="Expired"/>
    <x v="0"/>
    <n v="187630.59"/>
    <x v="2"/>
  </r>
  <r>
    <x v="4"/>
    <n v="39.72"/>
    <x v="3"/>
    <x v="11"/>
    <n v="247414"/>
    <x v="0"/>
    <n v="542"/>
    <x v="0"/>
    <n v="96.85"/>
    <s v="Third"/>
    <x v="0"/>
    <s v="Not Available"/>
    <x v="0"/>
    <n v="130932.23"/>
    <x v="3"/>
  </r>
  <r>
    <x v="9"/>
    <n v="42.84"/>
    <x v="0"/>
    <x v="0"/>
    <n v="320472"/>
    <x v="7"/>
    <n v="740"/>
    <x v="0"/>
    <n v="96.2"/>
    <s v="First"/>
    <x v="7"/>
    <s v="Not Available"/>
    <x v="1"/>
    <n v="229571.61"/>
    <x v="1"/>
  </r>
  <r>
    <x v="7"/>
    <n v="74.17"/>
    <x v="0"/>
    <x v="6"/>
    <n v="234386"/>
    <x v="0"/>
    <n v="624"/>
    <x v="2"/>
    <n v="52.62"/>
    <s v="Second"/>
    <x v="1"/>
    <s v="Not Available"/>
    <x v="1"/>
    <n v="138567.15"/>
    <x v="1"/>
  </r>
  <r>
    <x v="3"/>
    <n v="67.67"/>
    <x v="0"/>
    <x v="39"/>
    <n v="272045"/>
    <x v="6"/>
    <n v="410"/>
    <x v="2"/>
    <n v="39.78"/>
    <s v="First"/>
    <x v="9"/>
    <s v="Expired"/>
    <x v="0"/>
    <n v="113531.34"/>
    <x v="3"/>
  </r>
  <r>
    <x v="9"/>
    <n v="11.05"/>
    <x v="3"/>
    <x v="32"/>
    <n v="195417"/>
    <x v="8"/>
    <n v="925"/>
    <x v="2"/>
    <n v="58.3"/>
    <s v="Second"/>
    <x v="6"/>
    <s v="Active"/>
    <x v="1"/>
    <n v="87646.5"/>
    <x v="2"/>
  </r>
  <r>
    <x v="5"/>
    <n v="41.07"/>
    <x v="0"/>
    <x v="35"/>
    <n v="222461"/>
    <x v="5"/>
    <n v="651"/>
    <x v="2"/>
    <n v="55.8"/>
    <s v="First"/>
    <x v="5"/>
    <s v="Expired"/>
    <x v="0"/>
    <n v="107567.37"/>
    <x v="1"/>
  </r>
  <r>
    <x v="9"/>
    <n v="39.979999999999997"/>
    <x v="1"/>
    <x v="26"/>
    <n v="182102"/>
    <x v="5"/>
    <n v="364"/>
    <x v="0"/>
    <n v="77.209999999999994"/>
    <s v="Second"/>
    <x v="1"/>
    <s v="Active"/>
    <x v="1"/>
    <n v="100013.63"/>
    <x v="2"/>
  </r>
  <r>
    <x v="4"/>
    <n v="66.89"/>
    <x v="6"/>
    <x v="10"/>
    <n v="174470"/>
    <x v="6"/>
    <n v="932"/>
    <x v="0"/>
    <n v="90.44"/>
    <s v="Second"/>
    <x v="6"/>
    <s v="Not Available"/>
    <x v="0"/>
    <n v="72308.990000000005"/>
    <x v="1"/>
  </r>
  <r>
    <x v="5"/>
    <n v="27.7"/>
    <x v="6"/>
    <x v="31"/>
    <n v="190466"/>
    <x v="6"/>
    <n v="471"/>
    <x v="0"/>
    <n v="99.63"/>
    <s v="Third"/>
    <x v="4"/>
    <s v="Expired"/>
    <x v="0"/>
    <n v="107752.52"/>
    <x v="2"/>
  </r>
  <r>
    <x v="5"/>
    <n v="26.79"/>
    <x v="5"/>
    <x v="9"/>
    <n v="242292"/>
    <x v="4"/>
    <n v="895"/>
    <x v="2"/>
    <n v="28.19"/>
    <s v="Second"/>
    <x v="0"/>
    <s v="Expired"/>
    <x v="1"/>
    <n v="178675.42"/>
    <x v="1"/>
  </r>
  <r>
    <x v="7"/>
    <n v="48.45"/>
    <x v="3"/>
    <x v="14"/>
    <n v="279915"/>
    <x v="0"/>
    <n v="350"/>
    <x v="1"/>
    <n v="73.02"/>
    <s v="Third"/>
    <x v="0"/>
    <s v="Not Available"/>
    <x v="0"/>
    <n v="215613.44"/>
    <x v="3"/>
  </r>
  <r>
    <x v="4"/>
    <n v="45.45"/>
    <x v="1"/>
    <x v="25"/>
    <n v="325434"/>
    <x v="8"/>
    <n v="545"/>
    <x v="0"/>
    <n v="69.790000000000006"/>
    <s v="Third"/>
    <x v="9"/>
    <s v="Not Available"/>
    <x v="1"/>
    <n v="148945.19"/>
    <x v="1"/>
  </r>
  <r>
    <x v="2"/>
    <n v="31.26"/>
    <x v="5"/>
    <x v="13"/>
    <n v="312014"/>
    <x v="2"/>
    <n v="206"/>
    <x v="1"/>
    <n v="76.16"/>
    <s v="Second"/>
    <x v="6"/>
    <s v="Expired"/>
    <x v="0"/>
    <n v="177499.12"/>
    <x v="0"/>
  </r>
  <r>
    <x v="5"/>
    <n v="74.05"/>
    <x v="0"/>
    <x v="29"/>
    <n v="279235"/>
    <x v="0"/>
    <n v="445"/>
    <x v="1"/>
    <n v="89.76"/>
    <s v="First"/>
    <x v="2"/>
    <s v="Expired"/>
    <x v="0"/>
    <n v="205210.82"/>
    <x v="1"/>
  </r>
  <r>
    <x v="8"/>
    <n v="66.06"/>
    <x v="5"/>
    <x v="15"/>
    <n v="226406"/>
    <x v="0"/>
    <n v="518"/>
    <x v="1"/>
    <n v="80.88"/>
    <s v="Third"/>
    <x v="0"/>
    <s v="Expired"/>
    <x v="1"/>
    <n v="162158.14000000001"/>
    <x v="2"/>
  </r>
  <r>
    <x v="0"/>
    <n v="52.82"/>
    <x v="5"/>
    <x v="20"/>
    <n v="82549"/>
    <x v="9"/>
    <n v="387"/>
    <x v="1"/>
    <n v="98.62"/>
    <s v="Second"/>
    <x v="1"/>
    <s v="Active"/>
    <x v="1"/>
    <n v="41239.11"/>
    <x v="0"/>
  </r>
  <r>
    <x v="5"/>
    <n v="33.869999999999997"/>
    <x v="1"/>
    <x v="37"/>
    <n v="309119"/>
    <x v="6"/>
    <n v="791"/>
    <x v="2"/>
    <n v="51.64"/>
    <s v="First"/>
    <x v="9"/>
    <s v="Active"/>
    <x v="0"/>
    <n v="216211.6"/>
    <x v="0"/>
  </r>
  <r>
    <x v="5"/>
    <n v="28.33"/>
    <x v="3"/>
    <x v="11"/>
    <n v="211196"/>
    <x v="9"/>
    <n v="769"/>
    <x v="2"/>
    <n v="34.51"/>
    <s v="First"/>
    <x v="1"/>
    <s v="Expired"/>
    <x v="1"/>
    <n v="108369.89"/>
    <x v="2"/>
  </r>
  <r>
    <x v="3"/>
    <n v="52.51"/>
    <x v="4"/>
    <x v="18"/>
    <n v="374806"/>
    <x v="2"/>
    <n v="638"/>
    <x v="1"/>
    <n v="83.05"/>
    <s v="Second"/>
    <x v="6"/>
    <s v="Expired"/>
    <x v="1"/>
    <n v="227703.59"/>
    <x v="0"/>
  </r>
  <r>
    <x v="3"/>
    <n v="76.13"/>
    <x v="2"/>
    <x v="27"/>
    <n v="151962"/>
    <x v="4"/>
    <n v="751"/>
    <x v="0"/>
    <n v="91.11"/>
    <s v="First"/>
    <x v="0"/>
    <s v="Not Available"/>
    <x v="0"/>
    <n v="95715.199999999997"/>
    <x v="0"/>
  </r>
  <r>
    <x v="1"/>
    <n v="61.86"/>
    <x v="4"/>
    <x v="12"/>
    <n v="67582"/>
    <x v="6"/>
    <n v="791"/>
    <x v="1"/>
    <n v="73.650000000000006"/>
    <s v="Second"/>
    <x v="6"/>
    <s v="Expired"/>
    <x v="1"/>
    <n v="50531.39"/>
    <x v="3"/>
  </r>
  <r>
    <x v="9"/>
    <n v="42.91"/>
    <x v="1"/>
    <x v="26"/>
    <n v="86056"/>
    <x v="3"/>
    <n v="326"/>
    <x v="0"/>
    <n v="84.11"/>
    <s v="First"/>
    <x v="4"/>
    <s v="Expired"/>
    <x v="1"/>
    <n v="38071.699999999997"/>
    <x v="1"/>
  </r>
  <r>
    <x v="3"/>
    <n v="50.37"/>
    <x v="0"/>
    <x v="39"/>
    <n v="269774"/>
    <x v="4"/>
    <n v="263"/>
    <x v="2"/>
    <n v="33.96"/>
    <s v="Second"/>
    <x v="0"/>
    <s v="Expired"/>
    <x v="0"/>
    <n v="173708.08"/>
    <x v="1"/>
  </r>
  <r>
    <x v="0"/>
    <n v="50.7"/>
    <x v="1"/>
    <x v="26"/>
    <n v="120539"/>
    <x v="2"/>
    <n v="671"/>
    <x v="2"/>
    <n v="56.39"/>
    <s v="First"/>
    <x v="3"/>
    <s v="Active"/>
    <x v="0"/>
    <n v="60320.22"/>
    <x v="3"/>
  </r>
  <r>
    <x v="2"/>
    <n v="16.239999999999998"/>
    <x v="0"/>
    <x v="29"/>
    <n v="76020"/>
    <x v="5"/>
    <n v="923"/>
    <x v="2"/>
    <n v="29.49"/>
    <s v="Second"/>
    <x v="3"/>
    <s v="Expired"/>
    <x v="0"/>
    <n v="49149.21"/>
    <x v="2"/>
  </r>
  <r>
    <x v="6"/>
    <n v="65.17"/>
    <x v="0"/>
    <x v="6"/>
    <n v="278686"/>
    <x v="8"/>
    <n v="602"/>
    <x v="0"/>
    <n v="67.69"/>
    <s v="Third"/>
    <x v="9"/>
    <s v="Not Available"/>
    <x v="1"/>
    <n v="179579.82"/>
    <x v="0"/>
  </r>
  <r>
    <x v="0"/>
    <n v="63.01"/>
    <x v="1"/>
    <x v="1"/>
    <n v="203359"/>
    <x v="2"/>
    <n v="144"/>
    <x v="1"/>
    <n v="92.53"/>
    <s v="Third"/>
    <x v="1"/>
    <s v="Active"/>
    <x v="0"/>
    <n v="122570.15"/>
    <x v="0"/>
  </r>
  <r>
    <x v="4"/>
    <n v="68.64"/>
    <x v="1"/>
    <x v="26"/>
    <n v="147893"/>
    <x v="3"/>
    <n v="342"/>
    <x v="2"/>
    <n v="40.4"/>
    <s v="Second"/>
    <x v="0"/>
    <s v="Expired"/>
    <x v="0"/>
    <n v="90341.37"/>
    <x v="3"/>
  </r>
  <r>
    <x v="7"/>
    <n v="39.1"/>
    <x v="3"/>
    <x v="3"/>
    <n v="80217"/>
    <x v="5"/>
    <n v="407"/>
    <x v="0"/>
    <n v="94.07"/>
    <s v="First"/>
    <x v="5"/>
    <s v="Expired"/>
    <x v="1"/>
    <n v="51464.95"/>
    <x v="0"/>
  </r>
  <r>
    <x v="7"/>
    <n v="12.28"/>
    <x v="4"/>
    <x v="18"/>
    <n v="302360"/>
    <x v="0"/>
    <n v="599"/>
    <x v="0"/>
    <n v="76.78"/>
    <s v="First"/>
    <x v="2"/>
    <s v="Not Available"/>
    <x v="1"/>
    <n v="232487.91"/>
    <x v="3"/>
  </r>
  <r>
    <x v="2"/>
    <n v="11.34"/>
    <x v="2"/>
    <x v="38"/>
    <n v="189471"/>
    <x v="5"/>
    <n v="908"/>
    <x v="0"/>
    <n v="63.42"/>
    <s v="Third"/>
    <x v="4"/>
    <s v="Expired"/>
    <x v="1"/>
    <n v="91266.61"/>
    <x v="2"/>
  </r>
  <r>
    <x v="3"/>
    <n v="66.930000000000007"/>
    <x v="3"/>
    <x v="32"/>
    <n v="316698"/>
    <x v="9"/>
    <n v="338"/>
    <x v="0"/>
    <n v="85.81"/>
    <s v="Second"/>
    <x v="1"/>
    <s v="Active"/>
    <x v="1"/>
    <n v="148921.28"/>
    <x v="1"/>
  </r>
  <r>
    <x v="5"/>
    <n v="7.98"/>
    <x v="7"/>
    <x v="30"/>
    <n v="161242"/>
    <x v="4"/>
    <n v="780"/>
    <x v="0"/>
    <n v="70.97"/>
    <s v="Second"/>
    <x v="0"/>
    <s v="Active"/>
    <x v="0"/>
    <n v="107358.71"/>
    <x v="1"/>
  </r>
  <r>
    <x v="3"/>
    <n v="78.16"/>
    <x v="0"/>
    <x v="29"/>
    <n v="179532"/>
    <x v="4"/>
    <n v="243"/>
    <x v="1"/>
    <n v="81.56"/>
    <s v="Second"/>
    <x v="0"/>
    <s v="Expired"/>
    <x v="1"/>
    <n v="100192.4"/>
    <x v="3"/>
  </r>
  <r>
    <x v="9"/>
    <n v="71.959999999999994"/>
    <x v="2"/>
    <x v="8"/>
    <n v="217030"/>
    <x v="3"/>
    <n v="608"/>
    <x v="0"/>
    <n v="80.569999999999993"/>
    <s v="First"/>
    <x v="4"/>
    <s v="Not Available"/>
    <x v="0"/>
    <n v="89569.64"/>
    <x v="0"/>
  </r>
  <r>
    <x v="2"/>
    <n v="76.62"/>
    <x v="0"/>
    <x v="29"/>
    <n v="218532"/>
    <x v="3"/>
    <n v="397"/>
    <x v="1"/>
    <n v="81.42"/>
    <s v="First"/>
    <x v="4"/>
    <s v="Expired"/>
    <x v="1"/>
    <n v="161564.31"/>
    <x v="0"/>
  </r>
  <r>
    <x v="5"/>
    <n v="5.97"/>
    <x v="7"/>
    <x v="17"/>
    <n v="332641"/>
    <x v="9"/>
    <n v="209"/>
    <x v="1"/>
    <n v="67.2"/>
    <s v="Second"/>
    <x v="0"/>
    <s v="Expired"/>
    <x v="0"/>
    <n v="214392.98"/>
    <x v="0"/>
  </r>
  <r>
    <x v="5"/>
    <n v="14.37"/>
    <x v="7"/>
    <x v="36"/>
    <n v="126398"/>
    <x v="1"/>
    <n v="577"/>
    <x v="1"/>
    <n v="65.31"/>
    <s v="Third"/>
    <x v="0"/>
    <s v="Not Available"/>
    <x v="0"/>
    <n v="100594.23"/>
    <x v="3"/>
  </r>
  <r>
    <x v="6"/>
    <n v="56.07"/>
    <x v="3"/>
    <x v="7"/>
    <n v="309034"/>
    <x v="4"/>
    <n v="823"/>
    <x v="0"/>
    <n v="100"/>
    <s v="Third"/>
    <x v="0"/>
    <s v="Expired"/>
    <x v="0"/>
    <n v="127140.22"/>
    <x v="1"/>
  </r>
  <r>
    <x v="0"/>
    <n v="66.2"/>
    <x v="4"/>
    <x v="18"/>
    <n v="330610"/>
    <x v="7"/>
    <n v="391"/>
    <x v="0"/>
    <n v="62.31"/>
    <s v="First"/>
    <x v="7"/>
    <s v="Not Available"/>
    <x v="1"/>
    <n v="258554.39"/>
    <x v="0"/>
  </r>
  <r>
    <x v="0"/>
    <n v="68.5"/>
    <x v="6"/>
    <x v="33"/>
    <n v="148072"/>
    <x v="5"/>
    <n v="177"/>
    <x v="2"/>
    <n v="26.13"/>
    <s v="Second"/>
    <x v="4"/>
    <s v="Not Available"/>
    <x v="0"/>
    <n v="105809.76"/>
    <x v="3"/>
  </r>
  <r>
    <x v="3"/>
    <n v="35.65"/>
    <x v="4"/>
    <x v="22"/>
    <n v="195543"/>
    <x v="0"/>
    <n v="146"/>
    <x v="1"/>
    <n v="76.989999999999995"/>
    <s v="Third"/>
    <x v="2"/>
    <s v="Not Available"/>
    <x v="1"/>
    <n v="120580.62"/>
    <x v="0"/>
  </r>
  <r>
    <x v="0"/>
    <n v="79.12"/>
    <x v="1"/>
    <x v="1"/>
    <n v="398368"/>
    <x v="0"/>
    <n v="476"/>
    <x v="0"/>
    <n v="97.47"/>
    <s v="First"/>
    <x v="2"/>
    <s v="Active"/>
    <x v="0"/>
    <n v="160405.46"/>
    <x v="2"/>
  </r>
  <r>
    <x v="1"/>
    <n v="27.83"/>
    <x v="6"/>
    <x v="21"/>
    <n v="82359"/>
    <x v="7"/>
    <n v="869"/>
    <x v="1"/>
    <n v="94.12"/>
    <s v="First"/>
    <x v="7"/>
    <s v="Not Available"/>
    <x v="0"/>
    <n v="34626.660000000003"/>
    <x v="1"/>
  </r>
  <r>
    <x v="9"/>
    <n v="6.59"/>
    <x v="4"/>
    <x v="12"/>
    <n v="202737"/>
    <x v="2"/>
    <n v="316"/>
    <x v="2"/>
    <n v="46.28"/>
    <s v="First"/>
    <x v="3"/>
    <s v="Active"/>
    <x v="1"/>
    <n v="161465.60999999999"/>
    <x v="2"/>
  </r>
  <r>
    <x v="9"/>
    <n v="30.28"/>
    <x v="4"/>
    <x v="22"/>
    <n v="118242"/>
    <x v="2"/>
    <n v="744"/>
    <x v="1"/>
    <n v="90.32"/>
    <s v="Second"/>
    <x v="1"/>
    <s v="Not Available"/>
    <x v="1"/>
    <n v="57603.72"/>
    <x v="0"/>
  </r>
  <r>
    <x v="8"/>
    <n v="9.5399999999999991"/>
    <x v="1"/>
    <x v="25"/>
    <n v="60240"/>
    <x v="2"/>
    <n v="759"/>
    <x v="1"/>
    <n v="72.7"/>
    <s v="Second"/>
    <x v="0"/>
    <s v="Not Available"/>
    <x v="0"/>
    <n v="43850.07"/>
    <x v="0"/>
  </r>
  <r>
    <x v="9"/>
    <n v="59.62"/>
    <x v="5"/>
    <x v="20"/>
    <n v="118261"/>
    <x v="0"/>
    <n v="754"/>
    <x v="0"/>
    <n v="71.92"/>
    <s v="Third"/>
    <x v="4"/>
    <s v="Expired"/>
    <x v="0"/>
    <n v="70160.89"/>
    <x v="2"/>
  </r>
  <r>
    <x v="2"/>
    <n v="33.049999999999997"/>
    <x v="1"/>
    <x v="25"/>
    <n v="211501"/>
    <x v="7"/>
    <n v="799"/>
    <x v="1"/>
    <n v="69.17"/>
    <s v="First"/>
    <x v="7"/>
    <s v="Active"/>
    <x v="1"/>
    <n v="136811.35"/>
    <x v="3"/>
  </r>
  <r>
    <x v="7"/>
    <n v="77.569999999999993"/>
    <x v="5"/>
    <x v="13"/>
    <n v="86646"/>
    <x v="3"/>
    <n v="456"/>
    <x v="0"/>
    <n v="97.24"/>
    <s v="Second"/>
    <x v="4"/>
    <s v="Active"/>
    <x v="0"/>
    <n v="53962.81"/>
    <x v="3"/>
  </r>
  <r>
    <x v="1"/>
    <n v="10.220000000000001"/>
    <x v="3"/>
    <x v="14"/>
    <n v="287706"/>
    <x v="1"/>
    <n v="326"/>
    <x v="1"/>
    <n v="71.77"/>
    <s v="Second"/>
    <x v="6"/>
    <s v="Not Available"/>
    <x v="0"/>
    <n v="223135.96"/>
    <x v="1"/>
  </r>
  <r>
    <x v="5"/>
    <n v="12.85"/>
    <x v="7"/>
    <x v="30"/>
    <n v="168566"/>
    <x v="1"/>
    <n v="181"/>
    <x v="0"/>
    <n v="81.8"/>
    <s v="Third"/>
    <x v="0"/>
    <s v="Expired"/>
    <x v="0"/>
    <n v="120651.45"/>
    <x v="3"/>
  </r>
  <r>
    <x v="9"/>
    <n v="6.39"/>
    <x v="6"/>
    <x v="24"/>
    <n v="102697"/>
    <x v="9"/>
    <n v="983"/>
    <x v="0"/>
    <n v="99.03"/>
    <s v="First"/>
    <x v="1"/>
    <s v="Expired"/>
    <x v="1"/>
    <n v="46968.480000000003"/>
    <x v="2"/>
  </r>
  <r>
    <x v="9"/>
    <n v="19.16"/>
    <x v="5"/>
    <x v="9"/>
    <n v="61941"/>
    <x v="6"/>
    <n v="184"/>
    <x v="2"/>
    <n v="28.24"/>
    <s v="First"/>
    <x v="9"/>
    <s v="Not Available"/>
    <x v="0"/>
    <n v="42919.89"/>
    <x v="2"/>
  </r>
  <r>
    <x v="1"/>
    <n v="22.85"/>
    <x v="1"/>
    <x v="1"/>
    <n v="310724"/>
    <x v="2"/>
    <n v="711"/>
    <x v="2"/>
    <n v="30.14"/>
    <s v="Second"/>
    <x v="1"/>
    <s v="Not Available"/>
    <x v="0"/>
    <n v="142635.76999999999"/>
    <x v="3"/>
  </r>
  <r>
    <x v="5"/>
    <n v="75.989999999999995"/>
    <x v="0"/>
    <x v="39"/>
    <n v="100945"/>
    <x v="6"/>
    <n v="140"/>
    <x v="2"/>
    <n v="57.42"/>
    <s v="Second"/>
    <x v="9"/>
    <s v="Expired"/>
    <x v="0"/>
    <n v="65352.28"/>
    <x v="0"/>
  </r>
  <r>
    <x v="3"/>
    <n v="31.52"/>
    <x v="2"/>
    <x v="27"/>
    <n v="258496"/>
    <x v="5"/>
    <n v="887"/>
    <x v="2"/>
    <n v="51.02"/>
    <s v="Third"/>
    <x v="8"/>
    <s v="Not Available"/>
    <x v="1"/>
    <n v="206112.34"/>
    <x v="1"/>
  </r>
  <r>
    <x v="7"/>
    <n v="29.66"/>
    <x v="3"/>
    <x v="11"/>
    <n v="382291"/>
    <x v="0"/>
    <n v="150"/>
    <x v="1"/>
    <n v="63.81"/>
    <s v="Second"/>
    <x v="0"/>
    <s v="Active"/>
    <x v="1"/>
    <n v="253403.89"/>
    <x v="1"/>
  </r>
  <r>
    <x v="3"/>
    <n v="29.67"/>
    <x v="5"/>
    <x v="5"/>
    <n v="163727"/>
    <x v="6"/>
    <n v="709"/>
    <x v="1"/>
    <n v="95.66"/>
    <s v="Third"/>
    <x v="7"/>
    <s v="Active"/>
    <x v="1"/>
    <n v="80049.990000000005"/>
    <x v="2"/>
  </r>
  <r>
    <x v="0"/>
    <n v="49.78"/>
    <x v="6"/>
    <x v="33"/>
    <n v="101664"/>
    <x v="6"/>
    <n v="965"/>
    <x v="1"/>
    <n v="91.92"/>
    <s v="First"/>
    <x v="9"/>
    <s v="Expired"/>
    <x v="0"/>
    <n v="81328.61"/>
    <x v="2"/>
  </r>
  <r>
    <x v="0"/>
    <n v="18.489999999999998"/>
    <x v="5"/>
    <x v="9"/>
    <n v="223103"/>
    <x v="7"/>
    <n v="681"/>
    <x v="0"/>
    <n v="60.03"/>
    <s v="Second"/>
    <x v="3"/>
    <s v="Expired"/>
    <x v="0"/>
    <n v="175889.3"/>
    <x v="2"/>
  </r>
  <r>
    <x v="4"/>
    <n v="31.53"/>
    <x v="4"/>
    <x v="4"/>
    <n v="263156"/>
    <x v="9"/>
    <n v="379"/>
    <x v="1"/>
    <n v="97.69"/>
    <s v="Second"/>
    <x v="1"/>
    <s v="Expired"/>
    <x v="0"/>
    <n v="147574.94"/>
    <x v="0"/>
  </r>
  <r>
    <x v="0"/>
    <n v="19.14"/>
    <x v="0"/>
    <x v="6"/>
    <n v="58453"/>
    <x v="3"/>
    <n v="207"/>
    <x v="2"/>
    <n v="34.31"/>
    <s v="Second"/>
    <x v="0"/>
    <s v="Expired"/>
    <x v="1"/>
    <n v="33831.949999999997"/>
    <x v="2"/>
  </r>
  <r>
    <x v="3"/>
    <n v="36.619999999999997"/>
    <x v="0"/>
    <x v="35"/>
    <n v="170660"/>
    <x v="0"/>
    <n v="268"/>
    <x v="1"/>
    <n v="83.61"/>
    <s v="Third"/>
    <x v="2"/>
    <s v="Expired"/>
    <x v="0"/>
    <n v="110284.81"/>
    <x v="1"/>
  </r>
  <r>
    <x v="2"/>
    <n v="54.61"/>
    <x v="0"/>
    <x v="29"/>
    <n v="187839"/>
    <x v="1"/>
    <n v="918"/>
    <x v="1"/>
    <n v="69.09"/>
    <s v="Third"/>
    <x v="1"/>
    <s v="Not Available"/>
    <x v="0"/>
    <n v="86475.42"/>
    <x v="0"/>
  </r>
  <r>
    <x v="7"/>
    <n v="79.27"/>
    <x v="4"/>
    <x v="12"/>
    <n v="301925"/>
    <x v="7"/>
    <n v="1000"/>
    <x v="2"/>
    <n v="38.56"/>
    <s v="Third"/>
    <x v="6"/>
    <s v="Expired"/>
    <x v="0"/>
    <n v="151294.84"/>
    <x v="2"/>
  </r>
  <r>
    <x v="0"/>
    <n v="78.25"/>
    <x v="6"/>
    <x v="10"/>
    <n v="240806"/>
    <x v="2"/>
    <n v="764"/>
    <x v="0"/>
    <n v="91.34"/>
    <s v="Second"/>
    <x v="2"/>
    <s v="Expired"/>
    <x v="0"/>
    <n v="179303.44"/>
    <x v="3"/>
  </r>
  <r>
    <x v="5"/>
    <n v="46.9"/>
    <x v="1"/>
    <x v="26"/>
    <n v="148101"/>
    <x v="3"/>
    <n v="633"/>
    <x v="0"/>
    <n v="66.91"/>
    <s v="Third"/>
    <x v="1"/>
    <s v="Expired"/>
    <x v="0"/>
    <n v="73459.72"/>
    <x v="0"/>
  </r>
  <r>
    <x v="7"/>
    <n v="72.91"/>
    <x v="5"/>
    <x v="13"/>
    <n v="350385"/>
    <x v="0"/>
    <n v="151"/>
    <x v="2"/>
    <n v="49.11"/>
    <s v="Second"/>
    <x v="4"/>
    <s v="Expired"/>
    <x v="1"/>
    <n v="174293.04"/>
    <x v="0"/>
  </r>
  <r>
    <x v="3"/>
    <n v="69.91"/>
    <x v="7"/>
    <x v="28"/>
    <n v="96238"/>
    <x v="6"/>
    <n v="380"/>
    <x v="2"/>
    <n v="53.17"/>
    <s v="Third"/>
    <x v="4"/>
    <s v="Active"/>
    <x v="1"/>
    <n v="70637.429999999993"/>
    <x v="1"/>
  </r>
  <r>
    <x v="4"/>
    <n v="11.63"/>
    <x v="5"/>
    <x v="15"/>
    <n v="114557"/>
    <x v="0"/>
    <n v="346"/>
    <x v="1"/>
    <n v="75.459999999999994"/>
    <s v="Second"/>
    <x v="4"/>
    <s v="Active"/>
    <x v="0"/>
    <n v="78722.929999999993"/>
    <x v="2"/>
  </r>
  <r>
    <x v="5"/>
    <n v="29.74"/>
    <x v="3"/>
    <x v="32"/>
    <n v="222920"/>
    <x v="3"/>
    <n v="881"/>
    <x v="2"/>
    <n v="30.04"/>
    <s v="Second"/>
    <x v="1"/>
    <s v="Active"/>
    <x v="0"/>
    <n v="95312.82"/>
    <x v="0"/>
  </r>
  <r>
    <x v="0"/>
    <n v="13.32"/>
    <x v="3"/>
    <x v="14"/>
    <n v="236423"/>
    <x v="5"/>
    <n v="301"/>
    <x v="1"/>
    <n v="62"/>
    <s v="Third"/>
    <x v="5"/>
    <s v="Not Available"/>
    <x v="0"/>
    <n v="160628.31"/>
    <x v="1"/>
  </r>
  <r>
    <x v="3"/>
    <n v="61.73"/>
    <x v="0"/>
    <x v="39"/>
    <n v="335418"/>
    <x v="9"/>
    <n v="376"/>
    <x v="1"/>
    <n v="73.31"/>
    <s v="First"/>
    <x v="1"/>
    <s v="Active"/>
    <x v="1"/>
    <n v="160887.49"/>
    <x v="0"/>
  </r>
  <r>
    <x v="0"/>
    <n v="69.569999999999993"/>
    <x v="6"/>
    <x v="10"/>
    <n v="236518"/>
    <x v="4"/>
    <n v="708"/>
    <x v="1"/>
    <n v="86.76"/>
    <s v="Second"/>
    <x v="0"/>
    <s v="Not Available"/>
    <x v="1"/>
    <n v="164369.1"/>
    <x v="3"/>
  </r>
  <r>
    <x v="9"/>
    <n v="63.41"/>
    <x v="3"/>
    <x v="14"/>
    <n v="180880"/>
    <x v="5"/>
    <n v="311"/>
    <x v="1"/>
    <n v="87.13"/>
    <s v="First"/>
    <x v="5"/>
    <s v="Expired"/>
    <x v="0"/>
    <n v="133521.49"/>
    <x v="0"/>
  </r>
  <r>
    <x v="6"/>
    <n v="67.44"/>
    <x v="3"/>
    <x v="11"/>
    <n v="373703"/>
    <x v="4"/>
    <n v="706"/>
    <x v="2"/>
    <n v="48.96"/>
    <s v="Second"/>
    <x v="0"/>
    <s v="Not Available"/>
    <x v="0"/>
    <n v="232102.35"/>
    <x v="0"/>
  </r>
  <r>
    <x v="5"/>
    <n v="5.31"/>
    <x v="4"/>
    <x v="16"/>
    <n v="324392"/>
    <x v="1"/>
    <n v="267"/>
    <x v="1"/>
    <n v="78"/>
    <s v="Second"/>
    <x v="1"/>
    <s v="Not Available"/>
    <x v="1"/>
    <n v="239171.66"/>
    <x v="0"/>
  </r>
  <r>
    <x v="9"/>
    <n v="70.06"/>
    <x v="0"/>
    <x v="39"/>
    <n v="363235"/>
    <x v="5"/>
    <n v="909"/>
    <x v="1"/>
    <n v="87.22"/>
    <s v="Third"/>
    <x v="5"/>
    <s v="Expired"/>
    <x v="0"/>
    <n v="239189.7"/>
    <x v="3"/>
  </r>
  <r>
    <x v="6"/>
    <n v="47.31"/>
    <x v="3"/>
    <x v="32"/>
    <n v="375471"/>
    <x v="5"/>
    <n v="733"/>
    <x v="0"/>
    <n v="75.540000000000006"/>
    <s v="First"/>
    <x v="5"/>
    <s v="Active"/>
    <x v="1"/>
    <n v="295667.32"/>
    <x v="3"/>
  </r>
  <r>
    <x v="4"/>
    <n v="31.64"/>
    <x v="2"/>
    <x v="27"/>
    <n v="121811"/>
    <x v="5"/>
    <n v="466"/>
    <x v="1"/>
    <n v="89.41"/>
    <s v="Second"/>
    <x v="0"/>
    <s v="Expired"/>
    <x v="1"/>
    <n v="72150.210000000006"/>
    <x v="3"/>
  </r>
  <r>
    <x v="3"/>
    <n v="78.150000000000006"/>
    <x v="2"/>
    <x v="8"/>
    <n v="259514"/>
    <x v="1"/>
    <n v="884"/>
    <x v="0"/>
    <n v="92.69"/>
    <s v="Second"/>
    <x v="6"/>
    <s v="Active"/>
    <x v="1"/>
    <n v="152299.17000000001"/>
    <x v="2"/>
  </r>
  <r>
    <x v="4"/>
    <n v="51.02"/>
    <x v="7"/>
    <x v="17"/>
    <n v="144217"/>
    <x v="5"/>
    <n v="354"/>
    <x v="0"/>
    <n v="67.92"/>
    <s v="Third"/>
    <x v="8"/>
    <s v="Expired"/>
    <x v="0"/>
    <n v="90375.74"/>
    <x v="3"/>
  </r>
  <r>
    <x v="1"/>
    <n v="44.8"/>
    <x v="6"/>
    <x v="33"/>
    <n v="54265"/>
    <x v="2"/>
    <n v="680"/>
    <x v="2"/>
    <n v="52.19"/>
    <s v="Third"/>
    <x v="2"/>
    <s v="Active"/>
    <x v="0"/>
    <n v="29300.52"/>
    <x v="3"/>
  </r>
  <r>
    <x v="8"/>
    <n v="36.450000000000003"/>
    <x v="6"/>
    <x v="33"/>
    <n v="327248"/>
    <x v="7"/>
    <n v="327"/>
    <x v="2"/>
    <n v="40.42"/>
    <s v="Second"/>
    <x v="4"/>
    <s v="Expired"/>
    <x v="1"/>
    <n v="208708.35"/>
    <x v="2"/>
  </r>
  <r>
    <x v="1"/>
    <n v="20.41"/>
    <x v="4"/>
    <x v="4"/>
    <n v="125569"/>
    <x v="2"/>
    <n v="657"/>
    <x v="2"/>
    <n v="25.16"/>
    <s v="First"/>
    <x v="3"/>
    <s v="Not Available"/>
    <x v="0"/>
    <n v="62485.45"/>
    <x v="3"/>
  </r>
  <r>
    <x v="5"/>
    <n v="5.34"/>
    <x v="6"/>
    <x v="21"/>
    <n v="244728"/>
    <x v="9"/>
    <n v="500"/>
    <x v="0"/>
    <n v="99.75"/>
    <s v="First"/>
    <x v="1"/>
    <s v="Not Available"/>
    <x v="0"/>
    <n v="122400.06"/>
    <x v="2"/>
  </r>
  <r>
    <x v="0"/>
    <n v="46.45"/>
    <x v="5"/>
    <x v="13"/>
    <n v="189249"/>
    <x v="4"/>
    <n v="457"/>
    <x v="0"/>
    <n v="91.56"/>
    <s v="Third"/>
    <x v="0"/>
    <s v="Expired"/>
    <x v="0"/>
    <n v="128716.14"/>
    <x v="3"/>
  </r>
  <r>
    <x v="4"/>
    <n v="54.51"/>
    <x v="4"/>
    <x v="12"/>
    <n v="217400"/>
    <x v="0"/>
    <n v="263"/>
    <x v="0"/>
    <n v="78.34"/>
    <s v="Second"/>
    <x v="4"/>
    <s v="Not Available"/>
    <x v="1"/>
    <n v="115257.29"/>
    <x v="0"/>
  </r>
  <r>
    <x v="5"/>
    <n v="57.47"/>
    <x v="6"/>
    <x v="10"/>
    <n v="351498"/>
    <x v="0"/>
    <n v="544"/>
    <x v="2"/>
    <n v="55.49"/>
    <s v="Third"/>
    <x v="2"/>
    <s v="Expired"/>
    <x v="1"/>
    <n v="192727.81"/>
    <x v="2"/>
  </r>
  <r>
    <x v="7"/>
    <n v="74.37"/>
    <x v="1"/>
    <x v="1"/>
    <n v="91739"/>
    <x v="8"/>
    <n v="996"/>
    <x v="0"/>
    <n v="85.87"/>
    <s v="First"/>
    <x v="8"/>
    <s v="Active"/>
    <x v="0"/>
    <n v="45516.55"/>
    <x v="0"/>
  </r>
  <r>
    <x v="1"/>
    <n v="6.12"/>
    <x v="5"/>
    <x v="5"/>
    <n v="375005"/>
    <x v="0"/>
    <n v="478"/>
    <x v="0"/>
    <n v="73.06"/>
    <s v="Third"/>
    <x v="0"/>
    <s v="Not Available"/>
    <x v="1"/>
    <n v="239007.9"/>
    <x v="1"/>
  </r>
  <r>
    <x v="9"/>
    <n v="68.400000000000006"/>
    <x v="2"/>
    <x v="38"/>
    <n v="302355"/>
    <x v="5"/>
    <n v="224"/>
    <x v="1"/>
    <n v="81.48"/>
    <s v="Second"/>
    <x v="7"/>
    <s v="Not Available"/>
    <x v="1"/>
    <n v="183498.29"/>
    <x v="0"/>
  </r>
  <r>
    <x v="3"/>
    <n v="30.31"/>
    <x v="3"/>
    <x v="11"/>
    <n v="152079"/>
    <x v="0"/>
    <n v="443"/>
    <x v="1"/>
    <n v="65.78"/>
    <s v="Third"/>
    <x v="2"/>
    <s v="Not Available"/>
    <x v="1"/>
    <n v="104809.55"/>
    <x v="1"/>
  </r>
  <r>
    <x v="1"/>
    <n v="71.900000000000006"/>
    <x v="7"/>
    <x v="23"/>
    <n v="205428"/>
    <x v="0"/>
    <n v="976"/>
    <x v="0"/>
    <n v="97.85"/>
    <s v="Second"/>
    <x v="4"/>
    <s v="Not Available"/>
    <x v="0"/>
    <n v="115254.01"/>
    <x v="0"/>
  </r>
  <r>
    <x v="0"/>
    <n v="50.48"/>
    <x v="6"/>
    <x v="31"/>
    <n v="79355"/>
    <x v="8"/>
    <n v="134"/>
    <x v="1"/>
    <n v="63.32"/>
    <s v="Third"/>
    <x v="7"/>
    <s v="Active"/>
    <x v="1"/>
    <n v="57023.26"/>
    <x v="1"/>
  </r>
  <r>
    <x v="2"/>
    <n v="28.8"/>
    <x v="2"/>
    <x v="2"/>
    <n v="165427"/>
    <x v="5"/>
    <n v="984"/>
    <x v="1"/>
    <n v="87.76"/>
    <s v="Second"/>
    <x v="8"/>
    <s v="Active"/>
    <x v="0"/>
    <n v="66522.75"/>
    <x v="0"/>
  </r>
  <r>
    <x v="7"/>
    <n v="16.13"/>
    <x v="7"/>
    <x v="23"/>
    <n v="139152"/>
    <x v="8"/>
    <n v="960"/>
    <x v="1"/>
    <n v="87.55"/>
    <s v="Third"/>
    <x v="8"/>
    <s v="Active"/>
    <x v="1"/>
    <n v="86734.94"/>
    <x v="0"/>
  </r>
  <r>
    <x v="8"/>
    <n v="5.32"/>
    <x v="3"/>
    <x v="3"/>
    <n v="226577"/>
    <x v="4"/>
    <n v="338"/>
    <x v="1"/>
    <n v="79.41"/>
    <s v="Second"/>
    <x v="0"/>
    <s v="Active"/>
    <x v="1"/>
    <n v="160641.62"/>
    <x v="1"/>
  </r>
  <r>
    <x v="0"/>
    <n v="65"/>
    <x v="0"/>
    <x v="6"/>
    <n v="321582"/>
    <x v="4"/>
    <n v="585"/>
    <x v="1"/>
    <n v="67.08"/>
    <s v="First"/>
    <x v="0"/>
    <s v="Expired"/>
    <x v="0"/>
    <n v="136523.67000000001"/>
    <x v="1"/>
  </r>
  <r>
    <x v="4"/>
    <n v="39.89"/>
    <x v="0"/>
    <x v="6"/>
    <n v="70075"/>
    <x v="8"/>
    <n v="500"/>
    <x v="2"/>
    <n v="52.99"/>
    <s v="Third"/>
    <x v="0"/>
    <s v="Expired"/>
    <x v="1"/>
    <n v="46896.66"/>
    <x v="0"/>
  </r>
  <r>
    <x v="2"/>
    <n v="70.75"/>
    <x v="1"/>
    <x v="25"/>
    <n v="260705"/>
    <x v="6"/>
    <n v="895"/>
    <x v="2"/>
    <n v="32.39"/>
    <s v="First"/>
    <x v="9"/>
    <s v="Expired"/>
    <x v="1"/>
    <n v="167024.93"/>
    <x v="1"/>
  </r>
  <r>
    <x v="4"/>
    <n v="61.11"/>
    <x v="4"/>
    <x v="16"/>
    <n v="311111"/>
    <x v="2"/>
    <n v="118"/>
    <x v="0"/>
    <n v="92.52"/>
    <s v="Second"/>
    <x v="2"/>
    <s v="Expired"/>
    <x v="0"/>
    <n v="201854.02"/>
    <x v="0"/>
  </r>
  <r>
    <x v="8"/>
    <n v="32.340000000000003"/>
    <x v="2"/>
    <x v="27"/>
    <n v="206798"/>
    <x v="8"/>
    <n v="440"/>
    <x v="0"/>
    <n v="63.04"/>
    <s v="First"/>
    <x v="8"/>
    <s v="Active"/>
    <x v="1"/>
    <n v="114906.32"/>
    <x v="0"/>
  </r>
  <r>
    <x v="9"/>
    <n v="69.040000000000006"/>
    <x v="1"/>
    <x v="19"/>
    <n v="88031"/>
    <x v="8"/>
    <n v="464"/>
    <x v="1"/>
    <n v="75.760000000000005"/>
    <s v="Third"/>
    <x v="0"/>
    <s v="Not Available"/>
    <x v="0"/>
    <n v="38675.89"/>
    <x v="1"/>
  </r>
  <r>
    <x v="4"/>
    <n v="58.03"/>
    <x v="0"/>
    <x v="29"/>
    <n v="217095"/>
    <x v="8"/>
    <n v="543"/>
    <x v="1"/>
    <n v="79.56"/>
    <s v="Third"/>
    <x v="6"/>
    <s v="Not Available"/>
    <x v="1"/>
    <n v="168161.45"/>
    <x v="3"/>
  </r>
  <r>
    <x v="8"/>
    <n v="38.35"/>
    <x v="6"/>
    <x v="10"/>
    <n v="306952"/>
    <x v="2"/>
    <n v="885"/>
    <x v="1"/>
    <n v="99.17"/>
    <s v="Third"/>
    <x v="1"/>
    <s v="Active"/>
    <x v="0"/>
    <n v="216635.85"/>
    <x v="3"/>
  </r>
  <r>
    <x v="2"/>
    <n v="17.440000000000001"/>
    <x v="7"/>
    <x v="28"/>
    <n v="221497"/>
    <x v="6"/>
    <n v="817"/>
    <x v="1"/>
    <n v="78.489999999999995"/>
    <s v="Second"/>
    <x v="1"/>
    <s v="Expired"/>
    <x v="0"/>
    <n v="140511.95000000001"/>
    <x v="2"/>
  </r>
  <r>
    <x v="6"/>
    <n v="33.15"/>
    <x v="0"/>
    <x v="29"/>
    <n v="192022"/>
    <x v="7"/>
    <n v="609"/>
    <x v="1"/>
    <n v="69.290000000000006"/>
    <s v="Third"/>
    <x v="3"/>
    <s v="Not Available"/>
    <x v="1"/>
    <n v="146612.45000000001"/>
    <x v="0"/>
  </r>
  <r>
    <x v="5"/>
    <n v="17.28"/>
    <x v="1"/>
    <x v="19"/>
    <n v="286039"/>
    <x v="9"/>
    <n v="502"/>
    <x v="0"/>
    <n v="60.62"/>
    <s v="Third"/>
    <x v="1"/>
    <s v="Not Available"/>
    <x v="1"/>
    <n v="135541.10999999999"/>
    <x v="3"/>
  </r>
  <r>
    <x v="4"/>
    <n v="51.25"/>
    <x v="0"/>
    <x v="0"/>
    <n v="137165"/>
    <x v="1"/>
    <n v="581"/>
    <x v="1"/>
    <n v="98.6"/>
    <s v="Third"/>
    <x v="1"/>
    <s v="Active"/>
    <x v="1"/>
    <n v="72722"/>
    <x v="0"/>
  </r>
  <r>
    <x v="4"/>
    <n v="18"/>
    <x v="6"/>
    <x v="21"/>
    <n v="280876"/>
    <x v="7"/>
    <n v="176"/>
    <x v="0"/>
    <n v="77.94"/>
    <s v="Second"/>
    <x v="4"/>
    <s v="Expired"/>
    <x v="1"/>
    <n v="208853.53"/>
    <x v="3"/>
  </r>
  <r>
    <x v="6"/>
    <n v="26.94"/>
    <x v="4"/>
    <x v="12"/>
    <n v="135012"/>
    <x v="1"/>
    <n v="260"/>
    <x v="1"/>
    <n v="83.31"/>
    <s v="Second"/>
    <x v="1"/>
    <s v="Expired"/>
    <x v="1"/>
    <n v="63944.87"/>
    <x v="0"/>
  </r>
  <r>
    <x v="7"/>
    <n v="65.13"/>
    <x v="5"/>
    <x v="9"/>
    <n v="88048"/>
    <x v="1"/>
    <n v="781"/>
    <x v="2"/>
    <n v="28.19"/>
    <s v="First"/>
    <x v="6"/>
    <s v="Expired"/>
    <x v="0"/>
    <n v="48576.32"/>
    <x v="0"/>
  </r>
  <r>
    <x v="8"/>
    <n v="10.97"/>
    <x v="6"/>
    <x v="10"/>
    <n v="279733"/>
    <x v="6"/>
    <n v="167"/>
    <x v="2"/>
    <n v="48.27"/>
    <s v="Third"/>
    <x v="6"/>
    <s v="Active"/>
    <x v="0"/>
    <n v="220486.88"/>
    <x v="2"/>
  </r>
  <r>
    <x v="3"/>
    <n v="75.680000000000007"/>
    <x v="6"/>
    <x v="31"/>
    <n v="201782"/>
    <x v="3"/>
    <n v="221"/>
    <x v="0"/>
    <n v="78.459999999999994"/>
    <s v="Third"/>
    <x v="1"/>
    <s v="Active"/>
    <x v="1"/>
    <n v="124270.77"/>
    <x v="0"/>
  </r>
  <r>
    <x v="2"/>
    <n v="47.37"/>
    <x v="6"/>
    <x v="31"/>
    <n v="251498"/>
    <x v="5"/>
    <n v="471"/>
    <x v="2"/>
    <n v="31.46"/>
    <s v="Second"/>
    <x v="5"/>
    <s v="Expired"/>
    <x v="0"/>
    <n v="105350.05"/>
    <x v="1"/>
  </r>
  <r>
    <x v="9"/>
    <n v="64.209999999999994"/>
    <x v="2"/>
    <x v="27"/>
    <n v="213572"/>
    <x v="1"/>
    <n v="162"/>
    <x v="1"/>
    <n v="61.63"/>
    <s v="Third"/>
    <x v="6"/>
    <s v="Not Available"/>
    <x v="1"/>
    <n v="132311.70000000001"/>
    <x v="0"/>
  </r>
  <r>
    <x v="4"/>
    <n v="66.23"/>
    <x v="1"/>
    <x v="1"/>
    <n v="262598"/>
    <x v="8"/>
    <n v="110"/>
    <x v="1"/>
    <n v="77.11"/>
    <s v="Second"/>
    <x v="7"/>
    <s v="Expired"/>
    <x v="0"/>
    <n v="163743.88"/>
    <x v="1"/>
  </r>
  <r>
    <x v="0"/>
    <n v="36.729999999999997"/>
    <x v="4"/>
    <x v="12"/>
    <n v="136836"/>
    <x v="2"/>
    <n v="261"/>
    <x v="0"/>
    <n v="86"/>
    <s v="Second"/>
    <x v="1"/>
    <s v="Expired"/>
    <x v="1"/>
    <n v="108601.25"/>
    <x v="2"/>
  </r>
  <r>
    <x v="0"/>
    <n v="5.31"/>
    <x v="6"/>
    <x v="24"/>
    <n v="106083"/>
    <x v="8"/>
    <n v="946"/>
    <x v="1"/>
    <n v="72.739999999999995"/>
    <s v="Second"/>
    <x v="2"/>
    <s v="Active"/>
    <x v="1"/>
    <n v="62930.34"/>
    <x v="1"/>
  </r>
  <r>
    <x v="4"/>
    <n v="31.94"/>
    <x v="4"/>
    <x v="16"/>
    <n v="169546"/>
    <x v="6"/>
    <n v="373"/>
    <x v="0"/>
    <n v="95.04"/>
    <s v="Third"/>
    <x v="2"/>
    <s v="Not Available"/>
    <x v="1"/>
    <n v="132075.24"/>
    <x v="0"/>
  </r>
  <r>
    <x v="8"/>
    <n v="34.85"/>
    <x v="5"/>
    <x v="9"/>
    <n v="311927"/>
    <x v="8"/>
    <n v="559"/>
    <x v="0"/>
    <n v="61.5"/>
    <s v="Third"/>
    <x v="6"/>
    <s v="Expired"/>
    <x v="1"/>
    <n v="149563.47"/>
    <x v="3"/>
  </r>
  <r>
    <x v="5"/>
    <n v="40.46"/>
    <x v="0"/>
    <x v="0"/>
    <n v="389840"/>
    <x v="7"/>
    <n v="385"/>
    <x v="1"/>
    <n v="68.2"/>
    <s v="Third"/>
    <x v="0"/>
    <s v="Expired"/>
    <x v="1"/>
    <n v="210251.93"/>
    <x v="3"/>
  </r>
  <r>
    <x v="2"/>
    <n v="12.47"/>
    <x v="6"/>
    <x v="24"/>
    <n v="126730"/>
    <x v="8"/>
    <n v="307"/>
    <x v="2"/>
    <n v="59.12"/>
    <s v="First"/>
    <x v="8"/>
    <s v="Expired"/>
    <x v="1"/>
    <n v="63066.31"/>
    <x v="2"/>
  </r>
  <r>
    <x v="6"/>
    <n v="78.900000000000006"/>
    <x v="7"/>
    <x v="17"/>
    <n v="121987"/>
    <x v="3"/>
    <n v="394"/>
    <x v="0"/>
    <n v="82.66"/>
    <s v="Third"/>
    <x v="1"/>
    <s v="Expired"/>
    <x v="0"/>
    <n v="91089.97"/>
    <x v="1"/>
  </r>
  <r>
    <x v="6"/>
    <n v="19.170000000000002"/>
    <x v="0"/>
    <x v="35"/>
    <n v="191072"/>
    <x v="1"/>
    <n v="747"/>
    <x v="1"/>
    <n v="88.92"/>
    <s v="First"/>
    <x v="6"/>
    <s v="Active"/>
    <x v="1"/>
    <n v="123587.97"/>
    <x v="2"/>
  </r>
  <r>
    <x v="3"/>
    <n v="6.91"/>
    <x v="0"/>
    <x v="0"/>
    <n v="132214"/>
    <x v="5"/>
    <n v="247"/>
    <x v="0"/>
    <n v="73.19"/>
    <s v="Third"/>
    <x v="5"/>
    <s v="Active"/>
    <x v="1"/>
    <n v="87481.15"/>
    <x v="2"/>
  </r>
  <r>
    <x v="8"/>
    <n v="54.8"/>
    <x v="3"/>
    <x v="11"/>
    <n v="398699"/>
    <x v="6"/>
    <n v="354"/>
    <x v="0"/>
    <n v="88.85"/>
    <s v="Third"/>
    <x v="1"/>
    <s v="Expired"/>
    <x v="0"/>
    <n v="200577.65"/>
    <x v="1"/>
  </r>
  <r>
    <x v="1"/>
    <n v="30.83"/>
    <x v="4"/>
    <x v="22"/>
    <n v="388273"/>
    <x v="5"/>
    <n v="160"/>
    <x v="0"/>
    <n v="97.61"/>
    <s v="First"/>
    <x v="5"/>
    <s v="Not Available"/>
    <x v="0"/>
    <n v="218900.65"/>
    <x v="3"/>
  </r>
  <r>
    <x v="6"/>
    <n v="21.77"/>
    <x v="3"/>
    <x v="7"/>
    <n v="326741"/>
    <x v="1"/>
    <n v="833"/>
    <x v="1"/>
    <n v="97.11"/>
    <s v="First"/>
    <x v="6"/>
    <s v="Active"/>
    <x v="1"/>
    <n v="189722.06"/>
    <x v="0"/>
  </r>
  <r>
    <x v="4"/>
    <n v="65.78"/>
    <x v="4"/>
    <x v="22"/>
    <n v="235174"/>
    <x v="4"/>
    <n v="826"/>
    <x v="2"/>
    <n v="27.3"/>
    <s v="Second"/>
    <x v="0"/>
    <s v="Not Available"/>
    <x v="0"/>
    <n v="137398.26"/>
    <x v="1"/>
  </r>
  <r>
    <x v="3"/>
    <n v="79.760000000000005"/>
    <x v="3"/>
    <x v="3"/>
    <n v="186102"/>
    <x v="0"/>
    <n v="955"/>
    <x v="0"/>
    <n v="87.32"/>
    <s v="First"/>
    <x v="2"/>
    <s v="Expired"/>
    <x v="1"/>
    <n v="140081.01"/>
    <x v="3"/>
  </r>
  <r>
    <x v="3"/>
    <n v="75.53"/>
    <x v="6"/>
    <x v="21"/>
    <n v="137484"/>
    <x v="6"/>
    <n v="168"/>
    <x v="0"/>
    <n v="75.39"/>
    <s v="Third"/>
    <x v="7"/>
    <s v="Expired"/>
    <x v="0"/>
    <n v="83127.06"/>
    <x v="2"/>
  </r>
  <r>
    <x v="7"/>
    <n v="52.2"/>
    <x v="7"/>
    <x v="36"/>
    <n v="159046"/>
    <x v="1"/>
    <n v="602"/>
    <x v="2"/>
    <n v="56.55"/>
    <s v="Second"/>
    <x v="6"/>
    <s v="Active"/>
    <x v="0"/>
    <n v="68978.22"/>
    <x v="0"/>
  </r>
  <r>
    <x v="0"/>
    <n v="54.97"/>
    <x v="4"/>
    <x v="16"/>
    <n v="169064"/>
    <x v="1"/>
    <n v="211"/>
    <x v="0"/>
    <n v="92.93"/>
    <s v="Third"/>
    <x v="6"/>
    <s v="Not Available"/>
    <x v="0"/>
    <n v="130020.23"/>
    <x v="2"/>
  </r>
  <r>
    <x v="2"/>
    <n v="22.96"/>
    <x v="5"/>
    <x v="20"/>
    <n v="63265"/>
    <x v="3"/>
    <n v="799"/>
    <x v="1"/>
    <n v="95.06"/>
    <s v="Second"/>
    <x v="0"/>
    <s v="Not Available"/>
    <x v="0"/>
    <n v="47944.2"/>
    <x v="0"/>
  </r>
  <r>
    <x v="7"/>
    <n v="73.89"/>
    <x v="0"/>
    <x v="29"/>
    <n v="57631"/>
    <x v="6"/>
    <n v="612"/>
    <x v="2"/>
    <n v="46.84"/>
    <s v="Second"/>
    <x v="9"/>
    <s v="Not Available"/>
    <x v="1"/>
    <n v="30992.400000000001"/>
    <x v="0"/>
  </r>
  <r>
    <x v="3"/>
    <n v="42.54"/>
    <x v="3"/>
    <x v="3"/>
    <n v="335774"/>
    <x v="1"/>
    <n v="145"/>
    <x v="1"/>
    <n v="96.38"/>
    <s v="Second"/>
    <x v="4"/>
    <s v="Not Available"/>
    <x v="0"/>
    <n v="260284.53"/>
    <x v="3"/>
  </r>
  <r>
    <x v="3"/>
    <n v="79.89"/>
    <x v="3"/>
    <x v="7"/>
    <n v="70068"/>
    <x v="4"/>
    <n v="345"/>
    <x v="1"/>
    <n v="91.01"/>
    <s v="Second"/>
    <x v="0"/>
    <s v="Active"/>
    <x v="1"/>
    <n v="52416.480000000003"/>
    <x v="0"/>
  </r>
  <r>
    <x v="2"/>
    <n v="45.41"/>
    <x v="7"/>
    <x v="36"/>
    <n v="138648"/>
    <x v="3"/>
    <n v="418"/>
    <x v="2"/>
    <n v="44.18"/>
    <s v="First"/>
    <x v="4"/>
    <s v="Active"/>
    <x v="0"/>
    <n v="91335.15"/>
    <x v="2"/>
  </r>
  <r>
    <x v="0"/>
    <n v="66.7"/>
    <x v="6"/>
    <x v="31"/>
    <n v="111518"/>
    <x v="7"/>
    <n v="455"/>
    <x v="1"/>
    <n v="71.81"/>
    <s v="First"/>
    <x v="7"/>
    <s v="Not Available"/>
    <x v="1"/>
    <n v="79403.42"/>
    <x v="2"/>
  </r>
  <r>
    <x v="8"/>
    <n v="52.56"/>
    <x v="5"/>
    <x v="20"/>
    <n v="261854"/>
    <x v="2"/>
    <n v="158"/>
    <x v="2"/>
    <n v="57.88"/>
    <s v="Third"/>
    <x v="0"/>
    <s v="Active"/>
    <x v="0"/>
    <n v="201549.33"/>
    <x v="3"/>
  </r>
  <r>
    <x v="6"/>
    <n v="27.14"/>
    <x v="5"/>
    <x v="9"/>
    <n v="241424"/>
    <x v="1"/>
    <n v="401"/>
    <x v="2"/>
    <n v="32.99"/>
    <s v="First"/>
    <x v="6"/>
    <s v="Expired"/>
    <x v="1"/>
    <n v="136540.5"/>
    <x v="0"/>
  </r>
  <r>
    <x v="5"/>
    <n v="62.61"/>
    <x v="6"/>
    <x v="21"/>
    <n v="187283"/>
    <x v="0"/>
    <n v="825"/>
    <x v="1"/>
    <n v="63.14"/>
    <s v="First"/>
    <x v="2"/>
    <s v="Active"/>
    <x v="0"/>
    <n v="95981.43"/>
    <x v="2"/>
  </r>
  <r>
    <x v="5"/>
    <n v="32.69"/>
    <x v="4"/>
    <x v="18"/>
    <n v="121226"/>
    <x v="7"/>
    <n v="841"/>
    <x v="2"/>
    <n v="31.8"/>
    <s v="First"/>
    <x v="7"/>
    <s v="Active"/>
    <x v="0"/>
    <n v="70853.02"/>
    <x v="1"/>
  </r>
  <r>
    <x v="9"/>
    <n v="33.07"/>
    <x v="0"/>
    <x v="35"/>
    <n v="308385"/>
    <x v="1"/>
    <n v="345"/>
    <x v="2"/>
    <n v="38.31"/>
    <s v="Second"/>
    <x v="6"/>
    <s v="Expired"/>
    <x v="1"/>
    <n v="226936.56"/>
    <x v="1"/>
  </r>
  <r>
    <x v="0"/>
    <n v="73.08"/>
    <x v="1"/>
    <x v="1"/>
    <n v="350277"/>
    <x v="1"/>
    <n v="175"/>
    <x v="2"/>
    <n v="48.08"/>
    <s v="First"/>
    <x v="6"/>
    <s v="Active"/>
    <x v="1"/>
    <n v="201236.21"/>
    <x v="0"/>
  </r>
  <r>
    <x v="5"/>
    <n v="27.28"/>
    <x v="3"/>
    <x v="14"/>
    <n v="237672"/>
    <x v="5"/>
    <n v="965"/>
    <x v="0"/>
    <n v="71.709999999999994"/>
    <s v="Second"/>
    <x v="9"/>
    <s v="Expired"/>
    <x v="1"/>
    <n v="144919.46"/>
    <x v="2"/>
  </r>
  <r>
    <x v="5"/>
    <n v="61.32"/>
    <x v="2"/>
    <x v="2"/>
    <n v="187811"/>
    <x v="3"/>
    <n v="804"/>
    <x v="1"/>
    <n v="68.540000000000006"/>
    <s v="Second"/>
    <x v="1"/>
    <s v="Not Available"/>
    <x v="1"/>
    <n v="113090.52"/>
    <x v="3"/>
  </r>
  <r>
    <x v="9"/>
    <n v="73.959999999999994"/>
    <x v="6"/>
    <x v="10"/>
    <n v="233099"/>
    <x v="5"/>
    <n v="280"/>
    <x v="2"/>
    <n v="43.26"/>
    <s v="First"/>
    <x v="5"/>
    <s v="Expired"/>
    <x v="1"/>
    <n v="152415.25"/>
    <x v="0"/>
  </r>
  <r>
    <x v="8"/>
    <n v="47.41"/>
    <x v="0"/>
    <x v="0"/>
    <n v="371540"/>
    <x v="8"/>
    <n v="233"/>
    <x v="2"/>
    <n v="46.89"/>
    <s v="Third"/>
    <x v="3"/>
    <s v="Expired"/>
    <x v="1"/>
    <n v="151145.15"/>
    <x v="3"/>
  </r>
  <r>
    <x v="0"/>
    <n v="6.57"/>
    <x v="4"/>
    <x v="4"/>
    <n v="364656"/>
    <x v="0"/>
    <n v="108"/>
    <x v="1"/>
    <n v="86.22"/>
    <s v="Second"/>
    <x v="0"/>
    <s v="Not Available"/>
    <x v="1"/>
    <n v="288151.42"/>
    <x v="3"/>
  </r>
  <r>
    <x v="9"/>
    <n v="71.61"/>
    <x v="5"/>
    <x v="20"/>
    <n v="71005"/>
    <x v="3"/>
    <n v="402"/>
    <x v="0"/>
    <n v="80.66"/>
    <s v="First"/>
    <x v="4"/>
    <s v="Expired"/>
    <x v="0"/>
    <n v="37788.589999999997"/>
    <x v="3"/>
  </r>
  <r>
    <x v="3"/>
    <n v="36.119999999999997"/>
    <x v="2"/>
    <x v="27"/>
    <n v="268036"/>
    <x v="9"/>
    <n v="629"/>
    <x v="1"/>
    <n v="65.28"/>
    <s v="Second"/>
    <x v="1"/>
    <s v="Active"/>
    <x v="1"/>
    <n v="118560.92"/>
    <x v="3"/>
  </r>
  <r>
    <x v="8"/>
    <n v="45.29"/>
    <x v="3"/>
    <x v="14"/>
    <n v="55185"/>
    <x v="0"/>
    <n v="778"/>
    <x v="2"/>
    <n v="28.84"/>
    <s v="Second"/>
    <x v="0"/>
    <s v="Expired"/>
    <x v="0"/>
    <n v="22624.799999999999"/>
    <x v="3"/>
  </r>
  <r>
    <x v="5"/>
    <n v="68.2"/>
    <x v="6"/>
    <x v="21"/>
    <n v="154456"/>
    <x v="8"/>
    <n v="716"/>
    <x v="1"/>
    <n v="69.53"/>
    <s v="First"/>
    <x v="8"/>
    <s v="Not Available"/>
    <x v="1"/>
    <n v="74872.539999999994"/>
    <x v="3"/>
  </r>
  <r>
    <x v="2"/>
    <n v="50.32"/>
    <x v="0"/>
    <x v="39"/>
    <n v="84428"/>
    <x v="5"/>
    <n v="375"/>
    <x v="2"/>
    <n v="33.36"/>
    <s v="Third"/>
    <x v="5"/>
    <s v="Active"/>
    <x v="0"/>
    <n v="48199.06"/>
    <x v="3"/>
  </r>
  <r>
    <x v="8"/>
    <n v="45.89"/>
    <x v="4"/>
    <x v="4"/>
    <n v="195269"/>
    <x v="9"/>
    <n v="417"/>
    <x v="2"/>
    <n v="50.3"/>
    <s v="Second"/>
    <x v="1"/>
    <s v="Expired"/>
    <x v="0"/>
    <n v="101085.25"/>
    <x v="2"/>
  </r>
  <r>
    <x v="4"/>
    <n v="7.27"/>
    <x v="6"/>
    <x v="24"/>
    <n v="340198"/>
    <x v="9"/>
    <n v="779"/>
    <x v="1"/>
    <n v="93.75"/>
    <s v="Second"/>
    <x v="1"/>
    <s v="Expired"/>
    <x v="1"/>
    <n v="222802.83"/>
    <x v="0"/>
  </r>
  <r>
    <x v="0"/>
    <n v="64.459999999999994"/>
    <x v="3"/>
    <x v="7"/>
    <n v="70882"/>
    <x v="0"/>
    <n v="158"/>
    <x v="2"/>
    <n v="44.57"/>
    <s v="Second"/>
    <x v="1"/>
    <s v="Expired"/>
    <x v="1"/>
    <n v="31013.27"/>
    <x v="0"/>
  </r>
  <r>
    <x v="7"/>
    <n v="42.81"/>
    <x v="1"/>
    <x v="19"/>
    <n v="183637"/>
    <x v="0"/>
    <n v="948"/>
    <x v="0"/>
    <n v="60.2"/>
    <s v="First"/>
    <x v="2"/>
    <s v="Not Available"/>
    <x v="0"/>
    <n v="139044.42000000001"/>
    <x v="1"/>
  </r>
  <r>
    <x v="1"/>
    <n v="52.95"/>
    <x v="0"/>
    <x v="0"/>
    <n v="337942"/>
    <x v="8"/>
    <n v="990"/>
    <x v="0"/>
    <n v="91.92"/>
    <s v="First"/>
    <x v="8"/>
    <s v="Expired"/>
    <x v="0"/>
    <n v="153595.76999999999"/>
    <x v="1"/>
  </r>
  <r>
    <x v="8"/>
    <n v="19.09"/>
    <x v="1"/>
    <x v="25"/>
    <n v="370528"/>
    <x v="5"/>
    <n v="770"/>
    <x v="1"/>
    <n v="84.07"/>
    <s v="Second"/>
    <x v="5"/>
    <s v="Active"/>
    <x v="1"/>
    <n v="242646.29"/>
    <x v="2"/>
  </r>
  <r>
    <x v="3"/>
    <n v="17.95"/>
    <x v="0"/>
    <x v="29"/>
    <n v="214749"/>
    <x v="9"/>
    <n v="954"/>
    <x v="2"/>
    <n v="25.4"/>
    <s v="Second"/>
    <x v="0"/>
    <s v="Active"/>
    <x v="1"/>
    <n v="124479.18"/>
    <x v="0"/>
  </r>
  <r>
    <x v="6"/>
    <n v="43.27"/>
    <x v="5"/>
    <x v="20"/>
    <n v="60749"/>
    <x v="3"/>
    <n v="123"/>
    <x v="0"/>
    <n v="80.3"/>
    <s v="First"/>
    <x v="4"/>
    <s v="Not Available"/>
    <x v="1"/>
    <n v="44802.74"/>
    <x v="3"/>
  </r>
  <r>
    <x v="9"/>
    <n v="62.32"/>
    <x v="4"/>
    <x v="4"/>
    <n v="167120"/>
    <x v="1"/>
    <n v="396"/>
    <x v="2"/>
    <n v="25.96"/>
    <s v="Second"/>
    <x v="0"/>
    <s v="Expired"/>
    <x v="0"/>
    <n v="112931.3"/>
    <x v="1"/>
  </r>
  <r>
    <x v="9"/>
    <n v="75.88"/>
    <x v="5"/>
    <x v="9"/>
    <n v="211565"/>
    <x v="9"/>
    <n v="746"/>
    <x v="2"/>
    <n v="32.270000000000003"/>
    <s v="First"/>
    <x v="1"/>
    <s v="Active"/>
    <x v="1"/>
    <n v="143430.19"/>
    <x v="2"/>
  </r>
  <r>
    <x v="2"/>
    <n v="79.849999999999994"/>
    <x v="4"/>
    <x v="4"/>
    <n v="146837"/>
    <x v="4"/>
    <n v="410"/>
    <x v="1"/>
    <n v="60.68"/>
    <s v="Third"/>
    <x v="0"/>
    <s v="Active"/>
    <x v="1"/>
    <n v="113023.18"/>
    <x v="3"/>
  </r>
  <r>
    <x v="5"/>
    <n v="62.97"/>
    <x v="6"/>
    <x v="31"/>
    <n v="337122"/>
    <x v="6"/>
    <n v="373"/>
    <x v="1"/>
    <n v="67.62"/>
    <s v="First"/>
    <x v="9"/>
    <s v="Active"/>
    <x v="0"/>
    <n v="145970.70000000001"/>
    <x v="1"/>
  </r>
  <r>
    <x v="0"/>
    <n v="13.78"/>
    <x v="5"/>
    <x v="9"/>
    <n v="332984"/>
    <x v="0"/>
    <n v="241"/>
    <x v="2"/>
    <n v="39.18"/>
    <s v="Third"/>
    <x v="1"/>
    <s v="Active"/>
    <x v="1"/>
    <n v="199006.45"/>
    <x v="2"/>
  </r>
  <r>
    <x v="3"/>
    <n v="40.380000000000003"/>
    <x v="2"/>
    <x v="2"/>
    <n v="151843"/>
    <x v="0"/>
    <n v="663"/>
    <x v="0"/>
    <n v="61.53"/>
    <s v="Third"/>
    <x v="4"/>
    <s v="Not Available"/>
    <x v="0"/>
    <n v="85688.31"/>
    <x v="2"/>
  </r>
  <r>
    <x v="3"/>
    <n v="8.2899999999999991"/>
    <x v="1"/>
    <x v="37"/>
    <n v="160443"/>
    <x v="7"/>
    <n v="464"/>
    <x v="2"/>
    <n v="49.45"/>
    <s v="First"/>
    <x v="7"/>
    <s v="Expired"/>
    <x v="1"/>
    <n v="115212.97"/>
    <x v="0"/>
  </r>
  <r>
    <x v="6"/>
    <n v="53.97"/>
    <x v="5"/>
    <x v="5"/>
    <n v="149706"/>
    <x v="2"/>
    <n v="427"/>
    <x v="1"/>
    <n v="88.56"/>
    <s v="Second"/>
    <x v="1"/>
    <s v="Active"/>
    <x v="1"/>
    <n v="74281.06"/>
    <x v="3"/>
  </r>
  <r>
    <x v="5"/>
    <n v="5.09"/>
    <x v="4"/>
    <x v="18"/>
    <n v="199111"/>
    <x v="5"/>
    <n v="874"/>
    <x v="0"/>
    <n v="83.23"/>
    <s v="First"/>
    <x v="5"/>
    <s v="Active"/>
    <x v="0"/>
    <n v="152243.67000000001"/>
    <x v="2"/>
  </r>
  <r>
    <x v="4"/>
    <n v="27.4"/>
    <x v="1"/>
    <x v="1"/>
    <n v="187741"/>
    <x v="8"/>
    <n v="850"/>
    <x v="1"/>
    <n v="64.31"/>
    <s v="First"/>
    <x v="8"/>
    <s v="Not Available"/>
    <x v="1"/>
    <n v="86196.35"/>
    <x v="0"/>
  </r>
  <r>
    <x v="6"/>
    <n v="22.57"/>
    <x v="7"/>
    <x v="30"/>
    <n v="70947"/>
    <x v="3"/>
    <n v="498"/>
    <x v="1"/>
    <n v="62.68"/>
    <s v="Third"/>
    <x v="4"/>
    <s v="Expired"/>
    <x v="1"/>
    <n v="48073.78"/>
    <x v="0"/>
  </r>
  <r>
    <x v="8"/>
    <n v="68.06"/>
    <x v="5"/>
    <x v="13"/>
    <n v="138162"/>
    <x v="1"/>
    <n v="376"/>
    <x v="0"/>
    <n v="86.91"/>
    <s v="Second"/>
    <x v="4"/>
    <s v="Active"/>
    <x v="1"/>
    <n v="65702.89"/>
    <x v="2"/>
  </r>
  <r>
    <x v="8"/>
    <n v="6.33"/>
    <x v="3"/>
    <x v="7"/>
    <n v="80488"/>
    <x v="9"/>
    <n v="961"/>
    <x v="1"/>
    <n v="65.2"/>
    <s v="Third"/>
    <x v="1"/>
    <s v="Not Available"/>
    <x v="1"/>
    <n v="35907.879999999997"/>
    <x v="1"/>
  </r>
  <r>
    <x v="1"/>
    <n v="58.33"/>
    <x v="4"/>
    <x v="4"/>
    <n v="84943"/>
    <x v="5"/>
    <n v="203"/>
    <x v="0"/>
    <n v="62.43"/>
    <s v="Third"/>
    <x v="1"/>
    <s v="Active"/>
    <x v="1"/>
    <n v="65993.789999999994"/>
    <x v="0"/>
  </r>
  <r>
    <x v="5"/>
    <n v="57.54"/>
    <x v="1"/>
    <x v="26"/>
    <n v="353925"/>
    <x v="6"/>
    <n v="452"/>
    <x v="0"/>
    <n v="69.03"/>
    <s v="Third"/>
    <x v="3"/>
    <s v="Active"/>
    <x v="1"/>
    <n v="271155.92"/>
    <x v="2"/>
  </r>
  <r>
    <x v="4"/>
    <n v="13.79"/>
    <x v="3"/>
    <x v="11"/>
    <n v="313693"/>
    <x v="2"/>
    <n v="592"/>
    <x v="1"/>
    <n v="76.98"/>
    <s v="Second"/>
    <x v="0"/>
    <s v="Expired"/>
    <x v="1"/>
    <n v="245116.74"/>
    <x v="2"/>
  </r>
  <r>
    <x v="9"/>
    <n v="47.63"/>
    <x v="4"/>
    <x v="12"/>
    <n v="242791"/>
    <x v="9"/>
    <n v="580"/>
    <x v="1"/>
    <n v="71.89"/>
    <s v="Second"/>
    <x v="1"/>
    <s v="Expired"/>
    <x v="0"/>
    <n v="172073.06"/>
    <x v="3"/>
  </r>
  <r>
    <x v="6"/>
    <n v="71.23"/>
    <x v="7"/>
    <x v="30"/>
    <n v="319732"/>
    <x v="7"/>
    <n v="767"/>
    <x v="1"/>
    <n v="67.430000000000007"/>
    <s v="Second"/>
    <x v="1"/>
    <s v="Active"/>
    <x v="1"/>
    <n v="161452.18"/>
    <x v="1"/>
  </r>
  <r>
    <x v="8"/>
    <n v="32.86"/>
    <x v="3"/>
    <x v="11"/>
    <n v="223651"/>
    <x v="6"/>
    <n v="487"/>
    <x v="0"/>
    <n v="91.45"/>
    <s v="Third"/>
    <x v="3"/>
    <s v="Expired"/>
    <x v="1"/>
    <n v="144200.62"/>
    <x v="3"/>
  </r>
  <r>
    <x v="2"/>
    <n v="55.2"/>
    <x v="5"/>
    <x v="9"/>
    <n v="272777"/>
    <x v="0"/>
    <n v="576"/>
    <x v="1"/>
    <n v="94.38"/>
    <s v="Second"/>
    <x v="4"/>
    <s v="Not Available"/>
    <x v="1"/>
    <n v="132313.09"/>
    <x v="0"/>
  </r>
  <r>
    <x v="5"/>
    <n v="65.92"/>
    <x v="5"/>
    <x v="15"/>
    <n v="269081"/>
    <x v="0"/>
    <n v="887"/>
    <x v="0"/>
    <n v="69.09"/>
    <s v="Third"/>
    <x v="0"/>
    <s v="Expired"/>
    <x v="0"/>
    <n v="180150.68"/>
    <x v="2"/>
  </r>
  <r>
    <x v="8"/>
    <n v="35.9"/>
    <x v="6"/>
    <x v="10"/>
    <n v="350499"/>
    <x v="5"/>
    <n v="791"/>
    <x v="2"/>
    <n v="34.880000000000003"/>
    <s v="First"/>
    <x v="5"/>
    <s v="Active"/>
    <x v="0"/>
    <n v="168801.09"/>
    <x v="1"/>
  </r>
  <r>
    <x v="3"/>
    <n v="29.76"/>
    <x v="5"/>
    <x v="9"/>
    <n v="346261"/>
    <x v="5"/>
    <n v="611"/>
    <x v="2"/>
    <n v="53.71"/>
    <s v="Third"/>
    <x v="2"/>
    <s v="Expired"/>
    <x v="0"/>
    <n v="263786.53000000003"/>
    <x v="0"/>
  </r>
  <r>
    <x v="6"/>
    <n v="42.84"/>
    <x v="7"/>
    <x v="17"/>
    <n v="324628"/>
    <x v="1"/>
    <n v="813"/>
    <x v="2"/>
    <n v="55.49"/>
    <s v="Second"/>
    <x v="0"/>
    <s v="Expired"/>
    <x v="1"/>
    <n v="208355.97"/>
    <x v="3"/>
  </r>
  <r>
    <x v="7"/>
    <n v="12.5"/>
    <x v="4"/>
    <x v="18"/>
    <n v="168319"/>
    <x v="5"/>
    <n v="137"/>
    <x v="0"/>
    <n v="89.1"/>
    <s v="Third"/>
    <x v="9"/>
    <s v="Not Available"/>
    <x v="0"/>
    <n v="69168.600000000006"/>
    <x v="0"/>
  </r>
  <r>
    <x v="7"/>
    <n v="32.44"/>
    <x v="1"/>
    <x v="19"/>
    <n v="212967"/>
    <x v="6"/>
    <n v="530"/>
    <x v="1"/>
    <n v="63.17"/>
    <s v="Second"/>
    <x v="2"/>
    <s v="Expired"/>
    <x v="0"/>
    <n v="168372.08"/>
    <x v="0"/>
  </r>
  <r>
    <x v="5"/>
    <n v="16.89"/>
    <x v="4"/>
    <x v="18"/>
    <n v="146445"/>
    <x v="4"/>
    <n v="919"/>
    <x v="0"/>
    <n v="96.68"/>
    <s v="First"/>
    <x v="0"/>
    <s v="Expired"/>
    <x v="0"/>
    <n v="91675.79"/>
    <x v="2"/>
  </r>
  <r>
    <x v="1"/>
    <n v="32.44"/>
    <x v="4"/>
    <x v="22"/>
    <n v="160306"/>
    <x v="1"/>
    <n v="671"/>
    <x v="2"/>
    <n v="35.1"/>
    <s v="Third"/>
    <x v="1"/>
    <s v="Expired"/>
    <x v="1"/>
    <n v="128157.44"/>
    <x v="0"/>
  </r>
  <r>
    <x v="7"/>
    <n v="51.32"/>
    <x v="5"/>
    <x v="5"/>
    <n v="78507"/>
    <x v="1"/>
    <n v="675"/>
    <x v="0"/>
    <n v="61.99"/>
    <s v="Second"/>
    <x v="0"/>
    <s v="Expired"/>
    <x v="0"/>
    <n v="41183.54"/>
    <x v="0"/>
  </r>
  <r>
    <x v="0"/>
    <n v="19.239999999999998"/>
    <x v="4"/>
    <x v="22"/>
    <n v="109899"/>
    <x v="0"/>
    <n v="605"/>
    <x v="0"/>
    <n v="92.05"/>
    <s v="Second"/>
    <x v="1"/>
    <s v="Expired"/>
    <x v="1"/>
    <n v="78843.960000000006"/>
    <x v="3"/>
  </r>
  <r>
    <x v="4"/>
    <n v="30.5"/>
    <x v="0"/>
    <x v="29"/>
    <n v="363850"/>
    <x v="5"/>
    <n v="619"/>
    <x v="0"/>
    <n v="98.27"/>
    <s v="Third"/>
    <x v="9"/>
    <s v="Expired"/>
    <x v="0"/>
    <n v="243678.64"/>
    <x v="3"/>
  </r>
  <r>
    <x v="6"/>
    <n v="64.59"/>
    <x v="4"/>
    <x v="4"/>
    <n v="358330"/>
    <x v="3"/>
    <n v="571"/>
    <x v="1"/>
    <n v="69.69"/>
    <s v="Third"/>
    <x v="4"/>
    <s v="Active"/>
    <x v="1"/>
    <n v="172695.27"/>
    <x v="1"/>
  </r>
  <r>
    <x v="9"/>
    <n v="16.16"/>
    <x v="0"/>
    <x v="29"/>
    <n v="122808"/>
    <x v="6"/>
    <n v="707"/>
    <x v="2"/>
    <n v="40.44"/>
    <s v="Second"/>
    <x v="6"/>
    <s v="Not Available"/>
    <x v="1"/>
    <n v="93372.67"/>
    <x v="2"/>
  </r>
  <r>
    <x v="7"/>
    <n v="7.81"/>
    <x v="4"/>
    <x v="16"/>
    <n v="244170"/>
    <x v="0"/>
    <n v="322"/>
    <x v="1"/>
    <n v="86.45"/>
    <s v="First"/>
    <x v="2"/>
    <s v="Active"/>
    <x v="1"/>
    <n v="98751.39"/>
    <x v="3"/>
  </r>
  <r>
    <x v="0"/>
    <n v="56.47"/>
    <x v="4"/>
    <x v="22"/>
    <n v="390754"/>
    <x v="5"/>
    <n v="557"/>
    <x v="1"/>
    <n v="70.52"/>
    <s v="First"/>
    <x v="5"/>
    <s v="Active"/>
    <x v="0"/>
    <n v="259032.02"/>
    <x v="1"/>
  </r>
  <r>
    <x v="7"/>
    <n v="76.099999999999994"/>
    <x v="2"/>
    <x v="34"/>
    <n v="366611"/>
    <x v="2"/>
    <n v="236"/>
    <x v="0"/>
    <n v="66.92"/>
    <s v="Third"/>
    <x v="6"/>
    <s v="Not Available"/>
    <x v="0"/>
    <n v="230800.97"/>
    <x v="2"/>
  </r>
  <r>
    <x v="3"/>
    <n v="10.210000000000001"/>
    <x v="3"/>
    <x v="7"/>
    <n v="67957"/>
    <x v="3"/>
    <n v="598"/>
    <x v="0"/>
    <n v="88.87"/>
    <s v="Second"/>
    <x v="4"/>
    <s v="Expired"/>
    <x v="0"/>
    <n v="39119.53"/>
    <x v="1"/>
  </r>
  <r>
    <x v="9"/>
    <n v="50.55"/>
    <x v="2"/>
    <x v="34"/>
    <n v="198212"/>
    <x v="9"/>
    <n v="692"/>
    <x v="0"/>
    <n v="96.15"/>
    <s v="First"/>
    <x v="1"/>
    <s v="Active"/>
    <x v="0"/>
    <n v="118170.25"/>
    <x v="1"/>
  </r>
  <r>
    <x v="8"/>
    <n v="23.64"/>
    <x v="0"/>
    <x v="0"/>
    <n v="322693"/>
    <x v="9"/>
    <n v="965"/>
    <x v="1"/>
    <n v="71.94"/>
    <s v="First"/>
    <x v="1"/>
    <s v="Active"/>
    <x v="1"/>
    <n v="252513.68"/>
    <x v="1"/>
  </r>
  <r>
    <x v="3"/>
    <n v="22.69"/>
    <x v="7"/>
    <x v="17"/>
    <n v="332533"/>
    <x v="9"/>
    <n v="561"/>
    <x v="1"/>
    <n v="63.04"/>
    <s v="Third"/>
    <x v="0"/>
    <s v="Not Available"/>
    <x v="0"/>
    <n v="140453.04999999999"/>
    <x v="3"/>
  </r>
  <r>
    <x v="4"/>
    <n v="72.930000000000007"/>
    <x v="5"/>
    <x v="20"/>
    <n v="68770"/>
    <x v="0"/>
    <n v="906"/>
    <x v="1"/>
    <n v="63.89"/>
    <s v="Second"/>
    <x v="4"/>
    <s v="Not Available"/>
    <x v="1"/>
    <n v="39518.43"/>
    <x v="0"/>
  </r>
  <r>
    <x v="9"/>
    <n v="70.11"/>
    <x v="5"/>
    <x v="15"/>
    <n v="385420"/>
    <x v="7"/>
    <n v="221"/>
    <x v="1"/>
    <n v="84.85"/>
    <s v="Second"/>
    <x v="7"/>
    <s v="Not Available"/>
    <x v="1"/>
    <n v="166989.57999999999"/>
    <x v="0"/>
  </r>
  <r>
    <x v="8"/>
    <n v="32.299999999999997"/>
    <x v="1"/>
    <x v="26"/>
    <n v="177394"/>
    <x v="0"/>
    <n v="172"/>
    <x v="0"/>
    <n v="71.16"/>
    <s v="First"/>
    <x v="2"/>
    <s v="Not Available"/>
    <x v="0"/>
    <n v="75101.58"/>
    <x v="2"/>
  </r>
  <r>
    <x v="0"/>
    <n v="21.95"/>
    <x v="0"/>
    <x v="29"/>
    <n v="69694"/>
    <x v="5"/>
    <n v="284"/>
    <x v="0"/>
    <n v="79.709999999999994"/>
    <s v="Third"/>
    <x v="2"/>
    <s v="Active"/>
    <x v="0"/>
    <n v="48569.2"/>
    <x v="2"/>
  </r>
  <r>
    <x v="5"/>
    <n v="69.17"/>
    <x v="6"/>
    <x v="33"/>
    <n v="104697"/>
    <x v="0"/>
    <n v="543"/>
    <x v="2"/>
    <n v="28.21"/>
    <s v="First"/>
    <x v="2"/>
    <s v="Not Available"/>
    <x v="0"/>
    <n v="70163.12"/>
    <x v="3"/>
  </r>
  <r>
    <x v="6"/>
    <n v="52.09"/>
    <x v="2"/>
    <x v="38"/>
    <n v="203395"/>
    <x v="8"/>
    <n v="778"/>
    <x v="1"/>
    <n v="87.31"/>
    <s v="Second"/>
    <x v="2"/>
    <s v="Active"/>
    <x v="1"/>
    <n v="93904.44"/>
    <x v="0"/>
  </r>
  <r>
    <x v="4"/>
    <n v="65.16"/>
    <x v="3"/>
    <x v="3"/>
    <n v="350014"/>
    <x v="1"/>
    <n v="270"/>
    <x v="2"/>
    <n v="43.64"/>
    <s v="First"/>
    <x v="6"/>
    <s v="Active"/>
    <x v="0"/>
    <n v="271109.28000000003"/>
    <x v="0"/>
  </r>
  <r>
    <x v="7"/>
    <n v="27.82"/>
    <x v="6"/>
    <x v="33"/>
    <n v="171670"/>
    <x v="3"/>
    <n v="623"/>
    <x v="1"/>
    <n v="82.99"/>
    <s v="Second"/>
    <x v="0"/>
    <s v="Expired"/>
    <x v="0"/>
    <n v="75817.960000000006"/>
    <x v="3"/>
  </r>
  <r>
    <x v="5"/>
    <n v="75.11"/>
    <x v="4"/>
    <x v="12"/>
    <n v="175944"/>
    <x v="8"/>
    <n v="546"/>
    <x v="2"/>
    <n v="29.89"/>
    <s v="Third"/>
    <x v="4"/>
    <s v="Active"/>
    <x v="1"/>
    <n v="77928.13"/>
    <x v="1"/>
  </r>
  <r>
    <x v="1"/>
    <n v="24.14"/>
    <x v="2"/>
    <x v="27"/>
    <n v="361824"/>
    <x v="8"/>
    <n v="480"/>
    <x v="1"/>
    <n v="64.260000000000005"/>
    <s v="First"/>
    <x v="8"/>
    <s v="Expired"/>
    <x v="1"/>
    <n v="238602.95"/>
    <x v="3"/>
  </r>
  <r>
    <x v="3"/>
    <n v="31.6"/>
    <x v="2"/>
    <x v="2"/>
    <n v="179479"/>
    <x v="0"/>
    <n v="320"/>
    <x v="0"/>
    <n v="79.66"/>
    <s v="Second"/>
    <x v="4"/>
    <s v="Active"/>
    <x v="0"/>
    <n v="102295.43"/>
    <x v="3"/>
  </r>
  <r>
    <x v="9"/>
    <n v="67.22"/>
    <x v="4"/>
    <x v="16"/>
    <n v="218346"/>
    <x v="6"/>
    <n v="345"/>
    <x v="2"/>
    <n v="54.11"/>
    <s v="Second"/>
    <x v="3"/>
    <s v="Not Available"/>
    <x v="0"/>
    <n v="135821.28"/>
    <x v="1"/>
  </r>
  <r>
    <x v="8"/>
    <n v="41.44"/>
    <x v="0"/>
    <x v="29"/>
    <n v="131218"/>
    <x v="8"/>
    <n v="711"/>
    <x v="1"/>
    <n v="64.209999999999994"/>
    <s v="Second"/>
    <x v="8"/>
    <s v="Not Available"/>
    <x v="0"/>
    <n v="52622.27"/>
    <x v="2"/>
  </r>
  <r>
    <x v="0"/>
    <n v="7.11"/>
    <x v="7"/>
    <x v="36"/>
    <n v="222160"/>
    <x v="4"/>
    <n v="710"/>
    <x v="1"/>
    <n v="63.18"/>
    <s v="First"/>
    <x v="0"/>
    <s v="Active"/>
    <x v="0"/>
    <n v="161735.82"/>
    <x v="3"/>
  </r>
  <r>
    <x v="2"/>
    <n v="68.27"/>
    <x v="1"/>
    <x v="1"/>
    <n v="272257"/>
    <x v="1"/>
    <n v="306"/>
    <x v="1"/>
    <n v="99.92"/>
    <s v="First"/>
    <x v="6"/>
    <s v="Active"/>
    <x v="0"/>
    <n v="143415.54999999999"/>
    <x v="1"/>
  </r>
  <r>
    <x v="6"/>
    <n v="13.49"/>
    <x v="4"/>
    <x v="4"/>
    <n v="233076"/>
    <x v="1"/>
    <n v="665"/>
    <x v="1"/>
    <n v="69.91"/>
    <s v="Second"/>
    <x v="6"/>
    <s v="Active"/>
    <x v="0"/>
    <n v="94759.31"/>
    <x v="3"/>
  </r>
  <r>
    <x v="3"/>
    <n v="23.44"/>
    <x v="6"/>
    <x v="31"/>
    <n v="287201"/>
    <x v="5"/>
    <n v="427"/>
    <x v="0"/>
    <n v="85.71"/>
    <s v="First"/>
    <x v="5"/>
    <s v="Active"/>
    <x v="0"/>
    <n v="135980.07999999999"/>
    <x v="2"/>
  </r>
  <r>
    <x v="1"/>
    <n v="22.67"/>
    <x v="6"/>
    <x v="24"/>
    <n v="315163"/>
    <x v="5"/>
    <n v="496"/>
    <x v="0"/>
    <n v="94.76"/>
    <s v="Third"/>
    <x v="1"/>
    <s v="Not Available"/>
    <x v="0"/>
    <n v="176118.43"/>
    <x v="3"/>
  </r>
  <r>
    <x v="2"/>
    <n v="76.08"/>
    <x v="1"/>
    <x v="26"/>
    <n v="167294"/>
    <x v="9"/>
    <n v="978"/>
    <x v="0"/>
    <n v="61.48"/>
    <s v="Second"/>
    <x v="1"/>
    <s v="Active"/>
    <x v="0"/>
    <n v="100722.68"/>
    <x v="0"/>
  </r>
  <r>
    <x v="9"/>
    <n v="75.3"/>
    <x v="0"/>
    <x v="39"/>
    <n v="384107"/>
    <x v="4"/>
    <n v="722"/>
    <x v="1"/>
    <n v="74.33"/>
    <s v="First"/>
    <x v="0"/>
    <s v="Not Available"/>
    <x v="0"/>
    <n v="260013.88"/>
    <x v="2"/>
  </r>
  <r>
    <x v="2"/>
    <n v="56.76"/>
    <x v="3"/>
    <x v="14"/>
    <n v="362720"/>
    <x v="5"/>
    <n v="796"/>
    <x v="1"/>
    <n v="77.84"/>
    <s v="Second"/>
    <x v="1"/>
    <s v="Expired"/>
    <x v="1"/>
    <n v="238722.89"/>
    <x v="1"/>
  </r>
  <r>
    <x v="6"/>
    <n v="11.79"/>
    <x v="4"/>
    <x v="12"/>
    <n v="290642"/>
    <x v="8"/>
    <n v="418"/>
    <x v="1"/>
    <n v="63.06"/>
    <s v="First"/>
    <x v="8"/>
    <s v="Expired"/>
    <x v="0"/>
    <n v="157469.34"/>
    <x v="2"/>
  </r>
  <r>
    <x v="3"/>
    <n v="76.290000000000006"/>
    <x v="2"/>
    <x v="2"/>
    <n v="73374"/>
    <x v="2"/>
    <n v="728"/>
    <x v="0"/>
    <n v="93.3"/>
    <s v="Third"/>
    <x v="2"/>
    <s v="Expired"/>
    <x v="1"/>
    <n v="35085"/>
    <x v="0"/>
  </r>
  <r>
    <x v="4"/>
    <n v="57.21"/>
    <x v="4"/>
    <x v="16"/>
    <n v="233547"/>
    <x v="1"/>
    <n v="810"/>
    <x v="1"/>
    <n v="82.56"/>
    <s v="Second"/>
    <x v="1"/>
    <s v="Expired"/>
    <x v="1"/>
    <n v="94658.35"/>
    <x v="2"/>
  </r>
  <r>
    <x v="8"/>
    <n v="75.31"/>
    <x v="0"/>
    <x v="0"/>
    <n v="343822"/>
    <x v="7"/>
    <n v="138"/>
    <x v="0"/>
    <n v="88.21"/>
    <s v="Third"/>
    <x v="1"/>
    <s v="Active"/>
    <x v="1"/>
    <n v="158178.51999999999"/>
    <x v="1"/>
  </r>
  <r>
    <x v="3"/>
    <n v="10.29"/>
    <x v="4"/>
    <x v="4"/>
    <n v="158980"/>
    <x v="6"/>
    <n v="351"/>
    <x v="0"/>
    <n v="71.56"/>
    <s v="Second"/>
    <x v="0"/>
    <s v="Not Available"/>
    <x v="1"/>
    <n v="98821.97"/>
    <x v="3"/>
  </r>
  <r>
    <x v="9"/>
    <n v="6.69"/>
    <x v="3"/>
    <x v="11"/>
    <n v="291500"/>
    <x v="6"/>
    <n v="340"/>
    <x v="2"/>
    <n v="32.96"/>
    <s v="Third"/>
    <x v="2"/>
    <s v="Not Available"/>
    <x v="0"/>
    <n v="173476.12"/>
    <x v="3"/>
  </r>
  <r>
    <x v="8"/>
    <n v="73"/>
    <x v="4"/>
    <x v="12"/>
    <n v="179674"/>
    <x v="4"/>
    <n v="795"/>
    <x v="2"/>
    <n v="31"/>
    <s v="Second"/>
    <x v="0"/>
    <s v="Not Available"/>
    <x v="1"/>
    <n v="73397.039999999994"/>
    <x v="2"/>
  </r>
  <r>
    <x v="6"/>
    <n v="31.62"/>
    <x v="7"/>
    <x v="30"/>
    <n v="134332"/>
    <x v="9"/>
    <n v="686"/>
    <x v="2"/>
    <n v="48.69"/>
    <s v="First"/>
    <x v="1"/>
    <s v="Not Available"/>
    <x v="0"/>
    <n v="71925.070000000007"/>
    <x v="3"/>
  </r>
  <r>
    <x v="9"/>
    <n v="76.3"/>
    <x v="0"/>
    <x v="6"/>
    <n v="364133"/>
    <x v="7"/>
    <n v="613"/>
    <x v="1"/>
    <n v="98.78"/>
    <s v="Second"/>
    <x v="0"/>
    <s v="Active"/>
    <x v="0"/>
    <n v="222305.02"/>
    <x v="3"/>
  </r>
  <r>
    <x v="8"/>
    <n v="62.83"/>
    <x v="0"/>
    <x v="29"/>
    <n v="331519"/>
    <x v="8"/>
    <n v="604"/>
    <x v="0"/>
    <n v="90.82"/>
    <s v="First"/>
    <x v="8"/>
    <s v="Expired"/>
    <x v="0"/>
    <n v="181489.38"/>
    <x v="0"/>
  </r>
  <r>
    <x v="5"/>
    <n v="30.2"/>
    <x v="7"/>
    <x v="17"/>
    <n v="132624"/>
    <x v="1"/>
    <n v="228"/>
    <x v="1"/>
    <n v="68.709999999999994"/>
    <s v="First"/>
    <x v="6"/>
    <s v="Expired"/>
    <x v="1"/>
    <n v="83337.55"/>
    <x v="0"/>
  </r>
  <r>
    <x v="3"/>
    <n v="58.31"/>
    <x v="7"/>
    <x v="23"/>
    <n v="138886"/>
    <x v="3"/>
    <n v="203"/>
    <x v="2"/>
    <n v="58.69"/>
    <s v="Third"/>
    <x v="4"/>
    <s v="Active"/>
    <x v="1"/>
    <n v="67379.27"/>
    <x v="0"/>
  </r>
  <r>
    <x v="7"/>
    <n v="75.38"/>
    <x v="3"/>
    <x v="11"/>
    <n v="140031"/>
    <x v="8"/>
    <n v="155"/>
    <x v="1"/>
    <n v="77.84"/>
    <s v="Third"/>
    <x v="1"/>
    <s v="Not Available"/>
    <x v="1"/>
    <n v="69610.710000000006"/>
    <x v="2"/>
  </r>
  <r>
    <x v="8"/>
    <n v="15.17"/>
    <x v="0"/>
    <x v="0"/>
    <n v="314164"/>
    <x v="8"/>
    <n v="271"/>
    <x v="2"/>
    <n v="51.41"/>
    <s v="Second"/>
    <x v="1"/>
    <s v="Expired"/>
    <x v="1"/>
    <n v="162970.60999999999"/>
    <x v="2"/>
  </r>
  <r>
    <x v="7"/>
    <n v="48.83"/>
    <x v="4"/>
    <x v="12"/>
    <n v="70216"/>
    <x v="5"/>
    <n v="367"/>
    <x v="2"/>
    <n v="56.24"/>
    <s v="Third"/>
    <x v="5"/>
    <s v="Expired"/>
    <x v="0"/>
    <n v="50639.3"/>
    <x v="3"/>
  </r>
  <r>
    <x v="5"/>
    <n v="22.7"/>
    <x v="6"/>
    <x v="21"/>
    <n v="75689"/>
    <x v="5"/>
    <n v="770"/>
    <x v="1"/>
    <n v="89.91"/>
    <s v="Third"/>
    <x v="3"/>
    <s v="Not Available"/>
    <x v="0"/>
    <n v="49071.7"/>
    <x v="1"/>
  </r>
  <r>
    <x v="5"/>
    <n v="57.99"/>
    <x v="0"/>
    <x v="0"/>
    <n v="135387"/>
    <x v="7"/>
    <n v="763"/>
    <x v="1"/>
    <n v="63.66"/>
    <s v="Second"/>
    <x v="4"/>
    <s v="Active"/>
    <x v="1"/>
    <n v="94331.83"/>
    <x v="2"/>
  </r>
  <r>
    <x v="0"/>
    <n v="7.91"/>
    <x v="6"/>
    <x v="21"/>
    <n v="372552"/>
    <x v="5"/>
    <n v="499"/>
    <x v="0"/>
    <n v="94.45"/>
    <s v="Third"/>
    <x v="9"/>
    <s v="Active"/>
    <x v="0"/>
    <n v="203042.45"/>
    <x v="3"/>
  </r>
  <r>
    <x v="1"/>
    <n v="16.7"/>
    <x v="6"/>
    <x v="33"/>
    <n v="94026"/>
    <x v="2"/>
    <n v="629"/>
    <x v="0"/>
    <n v="69.66"/>
    <s v="First"/>
    <x v="3"/>
    <s v="Not Available"/>
    <x v="0"/>
    <n v="40496.15"/>
    <x v="0"/>
  </r>
  <r>
    <x v="5"/>
    <n v="59.04"/>
    <x v="0"/>
    <x v="29"/>
    <n v="75077"/>
    <x v="1"/>
    <n v="643"/>
    <x v="2"/>
    <n v="38.1"/>
    <s v="First"/>
    <x v="6"/>
    <s v="Expired"/>
    <x v="1"/>
    <n v="32472.74"/>
    <x v="2"/>
  </r>
  <r>
    <x v="8"/>
    <n v="52.66"/>
    <x v="7"/>
    <x v="30"/>
    <n v="357348"/>
    <x v="1"/>
    <n v="487"/>
    <x v="1"/>
    <n v="97.13"/>
    <s v="Second"/>
    <x v="0"/>
    <s v="Active"/>
    <x v="0"/>
    <n v="174253.67"/>
    <x v="0"/>
  </r>
  <r>
    <x v="5"/>
    <n v="65.03"/>
    <x v="5"/>
    <x v="13"/>
    <n v="237826"/>
    <x v="5"/>
    <n v="123"/>
    <x v="1"/>
    <n v="77.62"/>
    <s v="Third"/>
    <x v="1"/>
    <s v="Not Available"/>
    <x v="1"/>
    <n v="183312.8"/>
    <x v="2"/>
  </r>
  <r>
    <x v="0"/>
    <n v="23.12"/>
    <x v="3"/>
    <x v="14"/>
    <n v="64908"/>
    <x v="6"/>
    <n v="803"/>
    <x v="0"/>
    <n v="64.33"/>
    <s v="First"/>
    <x v="9"/>
    <s v="Expired"/>
    <x v="1"/>
    <n v="27186.84"/>
    <x v="0"/>
  </r>
  <r>
    <x v="6"/>
    <n v="63.1"/>
    <x v="5"/>
    <x v="20"/>
    <n v="352379"/>
    <x v="1"/>
    <n v="929"/>
    <x v="2"/>
    <n v="29.3"/>
    <s v="Third"/>
    <x v="0"/>
    <s v="Active"/>
    <x v="1"/>
    <n v="266688.74"/>
    <x v="3"/>
  </r>
  <r>
    <x v="2"/>
    <n v="58.32"/>
    <x v="6"/>
    <x v="31"/>
    <n v="256926"/>
    <x v="9"/>
    <n v="314"/>
    <x v="0"/>
    <n v="67.510000000000005"/>
    <s v="First"/>
    <x v="1"/>
    <s v="Active"/>
    <x v="0"/>
    <n v="129284.52"/>
    <x v="0"/>
  </r>
  <r>
    <x v="3"/>
    <n v="20.16"/>
    <x v="5"/>
    <x v="5"/>
    <n v="285590"/>
    <x v="7"/>
    <n v="849"/>
    <x v="2"/>
    <n v="45.11"/>
    <s v="First"/>
    <x v="7"/>
    <s v="Expired"/>
    <x v="0"/>
    <n v="166002.06"/>
    <x v="2"/>
  </r>
  <r>
    <x v="3"/>
    <n v="19.739999999999998"/>
    <x v="4"/>
    <x v="12"/>
    <n v="243434"/>
    <x v="4"/>
    <n v="643"/>
    <x v="2"/>
    <n v="34.44"/>
    <s v="First"/>
    <x v="0"/>
    <s v="Not Available"/>
    <x v="0"/>
    <n v="173334.67"/>
    <x v="0"/>
  </r>
  <r>
    <x v="7"/>
    <n v="61.58"/>
    <x v="7"/>
    <x v="23"/>
    <n v="371381"/>
    <x v="4"/>
    <n v="808"/>
    <x v="1"/>
    <n v="95.89"/>
    <s v="First"/>
    <x v="0"/>
    <s v="Expired"/>
    <x v="0"/>
    <n v="214141.95"/>
    <x v="2"/>
  </r>
  <r>
    <x v="9"/>
    <n v="18.38"/>
    <x v="2"/>
    <x v="2"/>
    <n v="381350"/>
    <x v="1"/>
    <n v="784"/>
    <x v="2"/>
    <n v="28.2"/>
    <s v="First"/>
    <x v="6"/>
    <s v="Active"/>
    <x v="0"/>
    <n v="299962.81"/>
    <x v="0"/>
  </r>
  <r>
    <x v="5"/>
    <n v="67.790000000000006"/>
    <x v="0"/>
    <x v="0"/>
    <n v="208416"/>
    <x v="7"/>
    <n v="908"/>
    <x v="1"/>
    <n v="72.87"/>
    <s v="Third"/>
    <x v="6"/>
    <s v="Active"/>
    <x v="0"/>
    <n v="151258.85"/>
    <x v="3"/>
  </r>
  <r>
    <x v="7"/>
    <n v="23.97"/>
    <x v="3"/>
    <x v="3"/>
    <n v="343269"/>
    <x v="5"/>
    <n v="940"/>
    <x v="0"/>
    <n v="73.430000000000007"/>
    <s v="Third"/>
    <x v="3"/>
    <s v="Expired"/>
    <x v="1"/>
    <n v="245654.15"/>
    <x v="1"/>
  </r>
  <r>
    <x v="7"/>
    <n v="24.3"/>
    <x v="2"/>
    <x v="8"/>
    <n v="311753"/>
    <x v="9"/>
    <n v="525"/>
    <x v="2"/>
    <n v="27.65"/>
    <s v="Second"/>
    <x v="0"/>
    <s v="Not Available"/>
    <x v="1"/>
    <n v="198185.74"/>
    <x v="0"/>
  </r>
  <r>
    <x v="6"/>
    <n v="51.57"/>
    <x v="0"/>
    <x v="39"/>
    <n v="261713"/>
    <x v="2"/>
    <n v="987"/>
    <x v="2"/>
    <n v="58.97"/>
    <s v="Third"/>
    <x v="3"/>
    <s v="Not Available"/>
    <x v="1"/>
    <n v="107507.92"/>
    <x v="1"/>
  </r>
  <r>
    <x v="0"/>
    <n v="61.49"/>
    <x v="6"/>
    <x v="21"/>
    <n v="109222"/>
    <x v="9"/>
    <n v="918"/>
    <x v="2"/>
    <n v="27.12"/>
    <s v="Second"/>
    <x v="1"/>
    <s v="Active"/>
    <x v="0"/>
    <n v="65677.06"/>
    <x v="2"/>
  </r>
  <r>
    <x v="7"/>
    <n v="23.09"/>
    <x v="7"/>
    <x v="17"/>
    <n v="138120"/>
    <x v="0"/>
    <n v="545"/>
    <x v="1"/>
    <n v="81.209999999999994"/>
    <s v="Second"/>
    <x v="0"/>
    <s v="Expired"/>
    <x v="1"/>
    <n v="93177.8"/>
    <x v="2"/>
  </r>
  <r>
    <x v="9"/>
    <n v="44.64"/>
    <x v="5"/>
    <x v="13"/>
    <n v="245927"/>
    <x v="4"/>
    <n v="632"/>
    <x v="1"/>
    <n v="99.58"/>
    <s v="Second"/>
    <x v="0"/>
    <s v="Expired"/>
    <x v="0"/>
    <n v="142253.45000000001"/>
    <x v="3"/>
  </r>
  <r>
    <x v="8"/>
    <n v="35.659999999999997"/>
    <x v="2"/>
    <x v="38"/>
    <n v="71632"/>
    <x v="4"/>
    <n v="886"/>
    <x v="2"/>
    <n v="51.32"/>
    <s v="First"/>
    <x v="0"/>
    <s v="Not Available"/>
    <x v="0"/>
    <n v="45541.9"/>
    <x v="2"/>
  </r>
  <r>
    <x v="1"/>
    <n v="35.76"/>
    <x v="4"/>
    <x v="16"/>
    <n v="194342"/>
    <x v="2"/>
    <n v="995"/>
    <x v="0"/>
    <n v="92.05"/>
    <s v="First"/>
    <x v="3"/>
    <s v="Active"/>
    <x v="1"/>
    <n v="79280.69"/>
    <x v="3"/>
  </r>
  <r>
    <x v="0"/>
    <n v="36"/>
    <x v="1"/>
    <x v="25"/>
    <n v="170072"/>
    <x v="4"/>
    <n v="268"/>
    <x v="1"/>
    <n v="93.15"/>
    <s v="First"/>
    <x v="0"/>
    <s v="Not Available"/>
    <x v="1"/>
    <n v="91475.56"/>
    <x v="2"/>
  </r>
  <r>
    <x v="3"/>
    <n v="52.15"/>
    <x v="6"/>
    <x v="24"/>
    <n v="344217"/>
    <x v="8"/>
    <n v="591"/>
    <x v="1"/>
    <n v="91.77"/>
    <s v="First"/>
    <x v="8"/>
    <s v="Active"/>
    <x v="0"/>
    <n v="220828.87"/>
    <x v="0"/>
  </r>
  <r>
    <x v="9"/>
    <n v="47.21"/>
    <x v="6"/>
    <x v="33"/>
    <n v="273626"/>
    <x v="0"/>
    <n v="174"/>
    <x v="1"/>
    <n v="86.24"/>
    <s v="Second"/>
    <x v="4"/>
    <s v="Not Available"/>
    <x v="1"/>
    <n v="159189.26"/>
    <x v="3"/>
  </r>
  <r>
    <x v="2"/>
    <n v="22.57"/>
    <x v="1"/>
    <x v="25"/>
    <n v="238650"/>
    <x v="7"/>
    <n v="746"/>
    <x v="1"/>
    <n v="95.44"/>
    <s v="Third"/>
    <x v="1"/>
    <s v="Active"/>
    <x v="1"/>
    <n v="133208.62"/>
    <x v="1"/>
  </r>
  <r>
    <x v="6"/>
    <n v="50.26"/>
    <x v="2"/>
    <x v="8"/>
    <n v="132956"/>
    <x v="4"/>
    <n v="506"/>
    <x v="2"/>
    <n v="59.8"/>
    <s v="First"/>
    <x v="0"/>
    <s v="Active"/>
    <x v="0"/>
    <n v="65438.73"/>
    <x v="1"/>
  </r>
  <r>
    <x v="0"/>
    <n v="75.14"/>
    <x v="4"/>
    <x v="16"/>
    <n v="347524"/>
    <x v="8"/>
    <n v="277"/>
    <x v="2"/>
    <n v="41.87"/>
    <s v="First"/>
    <x v="8"/>
    <s v="Expired"/>
    <x v="1"/>
    <n v="239483.08"/>
    <x v="0"/>
  </r>
  <r>
    <x v="6"/>
    <n v="14.89"/>
    <x v="5"/>
    <x v="9"/>
    <n v="217571"/>
    <x v="7"/>
    <n v="861"/>
    <x v="2"/>
    <n v="50.59"/>
    <s v="Third"/>
    <x v="7"/>
    <s v="Not Available"/>
    <x v="1"/>
    <n v="90800.15"/>
    <x v="0"/>
  </r>
  <r>
    <x v="4"/>
    <n v="76.400000000000006"/>
    <x v="3"/>
    <x v="11"/>
    <n v="103570"/>
    <x v="0"/>
    <n v="862"/>
    <x v="1"/>
    <n v="85.11"/>
    <s v="Third"/>
    <x v="2"/>
    <s v="Active"/>
    <x v="1"/>
    <n v="43966.51"/>
    <x v="0"/>
  </r>
  <r>
    <x v="2"/>
    <n v="47.01"/>
    <x v="3"/>
    <x v="3"/>
    <n v="93479"/>
    <x v="2"/>
    <n v="322"/>
    <x v="1"/>
    <n v="74.099999999999994"/>
    <s v="First"/>
    <x v="3"/>
    <s v="Active"/>
    <x v="0"/>
    <n v="41041.919999999998"/>
    <x v="1"/>
  </r>
  <r>
    <x v="9"/>
    <n v="32.49"/>
    <x v="3"/>
    <x v="3"/>
    <n v="176876"/>
    <x v="8"/>
    <n v="737"/>
    <x v="0"/>
    <n v="60.71"/>
    <s v="First"/>
    <x v="8"/>
    <s v="Not Available"/>
    <x v="0"/>
    <n v="135497.65"/>
    <x v="2"/>
  </r>
  <r>
    <x v="6"/>
    <n v="5.17"/>
    <x v="4"/>
    <x v="22"/>
    <n v="159492"/>
    <x v="3"/>
    <n v="951"/>
    <x v="2"/>
    <n v="41.82"/>
    <s v="Third"/>
    <x v="4"/>
    <s v="Expired"/>
    <x v="1"/>
    <n v="93516.01"/>
    <x v="1"/>
  </r>
  <r>
    <x v="1"/>
    <n v="6.15"/>
    <x v="0"/>
    <x v="0"/>
    <n v="277631"/>
    <x v="0"/>
    <n v="252"/>
    <x v="0"/>
    <n v="84.03"/>
    <s v="Second"/>
    <x v="0"/>
    <s v="Active"/>
    <x v="0"/>
    <n v="181286.22"/>
    <x v="3"/>
  </r>
  <r>
    <x v="5"/>
    <n v="24.8"/>
    <x v="1"/>
    <x v="37"/>
    <n v="364061"/>
    <x v="6"/>
    <n v="653"/>
    <x v="2"/>
    <n v="40.72"/>
    <s v="Second"/>
    <x v="9"/>
    <s v="Active"/>
    <x v="1"/>
    <n v="283149.43"/>
    <x v="3"/>
  </r>
  <r>
    <x v="3"/>
    <n v="35.9"/>
    <x v="2"/>
    <x v="2"/>
    <n v="163569"/>
    <x v="9"/>
    <n v="349"/>
    <x v="2"/>
    <n v="43.07"/>
    <s v="First"/>
    <x v="1"/>
    <s v="Expired"/>
    <x v="1"/>
    <n v="100364.08"/>
    <x v="0"/>
  </r>
  <r>
    <x v="6"/>
    <n v="60"/>
    <x v="2"/>
    <x v="38"/>
    <n v="384055"/>
    <x v="4"/>
    <n v="106"/>
    <x v="0"/>
    <n v="72.150000000000006"/>
    <s v="Third"/>
    <x v="0"/>
    <s v="Expired"/>
    <x v="1"/>
    <n v="273880.31"/>
    <x v="1"/>
  </r>
  <r>
    <x v="8"/>
    <n v="23.15"/>
    <x v="4"/>
    <x v="4"/>
    <n v="220664"/>
    <x v="9"/>
    <n v="984"/>
    <x v="0"/>
    <n v="69.16"/>
    <s v="First"/>
    <x v="1"/>
    <s v="Expired"/>
    <x v="0"/>
    <n v="89850.34"/>
    <x v="1"/>
  </r>
  <r>
    <x v="5"/>
    <n v="42.37"/>
    <x v="5"/>
    <x v="20"/>
    <n v="87663"/>
    <x v="4"/>
    <n v="737"/>
    <x v="0"/>
    <n v="76.900000000000006"/>
    <s v="Second"/>
    <x v="0"/>
    <s v="Active"/>
    <x v="1"/>
    <n v="49913.16"/>
    <x v="3"/>
  </r>
  <r>
    <x v="6"/>
    <n v="79.760000000000005"/>
    <x v="0"/>
    <x v="6"/>
    <n v="333810"/>
    <x v="1"/>
    <n v="398"/>
    <x v="1"/>
    <n v="63.95"/>
    <s v="Second"/>
    <x v="6"/>
    <s v="Active"/>
    <x v="0"/>
    <n v="196043.01"/>
    <x v="2"/>
  </r>
  <r>
    <x v="9"/>
    <n v="28.28"/>
    <x v="7"/>
    <x v="28"/>
    <n v="137458"/>
    <x v="4"/>
    <n v="405"/>
    <x v="1"/>
    <n v="82.45"/>
    <s v="Second"/>
    <x v="0"/>
    <s v="Active"/>
    <x v="1"/>
    <n v="88382.99"/>
    <x v="2"/>
  </r>
  <r>
    <x v="9"/>
    <n v="7.16"/>
    <x v="7"/>
    <x v="23"/>
    <n v="229544"/>
    <x v="2"/>
    <n v="425"/>
    <x v="1"/>
    <n v="83.93"/>
    <s v="Third"/>
    <x v="3"/>
    <s v="Active"/>
    <x v="1"/>
    <n v="97931.66"/>
    <x v="3"/>
  </r>
  <r>
    <x v="6"/>
    <n v="21.15"/>
    <x v="6"/>
    <x v="24"/>
    <n v="77473"/>
    <x v="2"/>
    <n v="916"/>
    <x v="1"/>
    <n v="95.19"/>
    <s v="Third"/>
    <x v="2"/>
    <s v="Active"/>
    <x v="1"/>
    <n v="55639.66"/>
    <x v="2"/>
  </r>
  <r>
    <x v="1"/>
    <n v="36.01"/>
    <x v="4"/>
    <x v="12"/>
    <n v="322808"/>
    <x v="2"/>
    <n v="989"/>
    <x v="0"/>
    <n v="76.56"/>
    <s v="First"/>
    <x v="3"/>
    <s v="Not Available"/>
    <x v="1"/>
    <n v="174244.57"/>
    <x v="0"/>
  </r>
  <r>
    <x v="8"/>
    <n v="31.65"/>
    <x v="5"/>
    <x v="9"/>
    <n v="396461"/>
    <x v="6"/>
    <n v="619"/>
    <x v="0"/>
    <n v="68.73"/>
    <s v="Second"/>
    <x v="7"/>
    <s v="Expired"/>
    <x v="1"/>
    <n v="255385.92"/>
    <x v="1"/>
  </r>
  <r>
    <x v="5"/>
    <n v="21.6"/>
    <x v="7"/>
    <x v="23"/>
    <n v="96788"/>
    <x v="6"/>
    <n v="950"/>
    <x v="2"/>
    <n v="48.73"/>
    <s v="Third"/>
    <x v="9"/>
    <s v="Active"/>
    <x v="1"/>
    <n v="64131.64"/>
    <x v="1"/>
  </r>
  <r>
    <x v="4"/>
    <n v="64.709999999999994"/>
    <x v="7"/>
    <x v="17"/>
    <n v="332984"/>
    <x v="2"/>
    <n v="145"/>
    <x v="0"/>
    <n v="86.03"/>
    <s v="First"/>
    <x v="3"/>
    <s v="Not Available"/>
    <x v="0"/>
    <n v="192862.96"/>
    <x v="3"/>
  </r>
  <r>
    <x v="5"/>
    <n v="9.34"/>
    <x v="7"/>
    <x v="23"/>
    <n v="131185"/>
    <x v="6"/>
    <n v="713"/>
    <x v="1"/>
    <n v="96.88"/>
    <s v="First"/>
    <x v="9"/>
    <s v="Expired"/>
    <x v="1"/>
    <n v="95310.15"/>
    <x v="1"/>
  </r>
  <r>
    <x v="1"/>
    <n v="14.17"/>
    <x v="3"/>
    <x v="11"/>
    <n v="232902"/>
    <x v="9"/>
    <n v="399"/>
    <x v="0"/>
    <n v="70.88"/>
    <s v="Second"/>
    <x v="1"/>
    <s v="Active"/>
    <x v="0"/>
    <n v="177087.52"/>
    <x v="1"/>
  </r>
  <r>
    <x v="7"/>
    <n v="17.170000000000002"/>
    <x v="0"/>
    <x v="39"/>
    <n v="220093"/>
    <x v="3"/>
    <n v="627"/>
    <x v="2"/>
    <n v="43.41"/>
    <s v="Third"/>
    <x v="1"/>
    <s v="Not Available"/>
    <x v="1"/>
    <n v="114182.39"/>
    <x v="3"/>
  </r>
  <r>
    <x v="7"/>
    <n v="69.47"/>
    <x v="5"/>
    <x v="5"/>
    <n v="277903"/>
    <x v="3"/>
    <n v="787"/>
    <x v="2"/>
    <n v="26.73"/>
    <s v="First"/>
    <x v="4"/>
    <s v="Not Available"/>
    <x v="1"/>
    <n v="222272.18"/>
    <x v="2"/>
  </r>
  <r>
    <x v="3"/>
    <n v="53.72"/>
    <x v="4"/>
    <x v="4"/>
    <n v="132018"/>
    <x v="4"/>
    <n v="152"/>
    <x v="1"/>
    <n v="87.61"/>
    <s v="First"/>
    <x v="0"/>
    <s v="Expired"/>
    <x v="0"/>
    <n v="66057.63"/>
    <x v="0"/>
  </r>
  <r>
    <x v="5"/>
    <n v="66.3"/>
    <x v="7"/>
    <x v="23"/>
    <n v="92867"/>
    <x v="0"/>
    <n v="789"/>
    <x v="1"/>
    <n v="91.72"/>
    <s v="Second"/>
    <x v="4"/>
    <s v="Expired"/>
    <x v="0"/>
    <n v="63816.54"/>
    <x v="2"/>
  </r>
  <r>
    <x v="2"/>
    <n v="59.25"/>
    <x v="0"/>
    <x v="39"/>
    <n v="107363"/>
    <x v="2"/>
    <n v="303"/>
    <x v="1"/>
    <n v="93.02"/>
    <s v="First"/>
    <x v="3"/>
    <s v="Not Available"/>
    <x v="1"/>
    <n v="62206.39"/>
    <x v="3"/>
  </r>
  <r>
    <x v="1"/>
    <n v="17.89"/>
    <x v="5"/>
    <x v="15"/>
    <n v="305750"/>
    <x v="7"/>
    <n v="170"/>
    <x v="0"/>
    <n v="77.069999999999993"/>
    <s v="Second"/>
    <x v="0"/>
    <s v="Not Available"/>
    <x v="1"/>
    <n v="186661.65"/>
    <x v="2"/>
  </r>
  <r>
    <x v="5"/>
    <n v="42.55"/>
    <x v="7"/>
    <x v="36"/>
    <n v="155552"/>
    <x v="1"/>
    <n v="507"/>
    <x v="0"/>
    <n v="72.099999999999994"/>
    <s v="Second"/>
    <x v="6"/>
    <s v="Active"/>
    <x v="1"/>
    <n v="102415.54"/>
    <x v="1"/>
  </r>
  <r>
    <x v="8"/>
    <n v="31.06"/>
    <x v="7"/>
    <x v="30"/>
    <n v="148929"/>
    <x v="0"/>
    <n v="124"/>
    <x v="2"/>
    <n v="39.61"/>
    <s v="First"/>
    <x v="2"/>
    <s v="Expired"/>
    <x v="0"/>
    <n v="76790.649999999994"/>
    <x v="2"/>
  </r>
  <r>
    <x v="6"/>
    <n v="71.72"/>
    <x v="6"/>
    <x v="31"/>
    <n v="336565"/>
    <x v="5"/>
    <n v="266"/>
    <x v="1"/>
    <n v="61.01"/>
    <s v="First"/>
    <x v="5"/>
    <s v="Active"/>
    <x v="1"/>
    <n v="260789.59"/>
    <x v="0"/>
  </r>
  <r>
    <x v="4"/>
    <n v="70.52"/>
    <x v="0"/>
    <x v="29"/>
    <n v="103609"/>
    <x v="0"/>
    <n v="882"/>
    <x v="1"/>
    <n v="88.59"/>
    <s v="Second"/>
    <x v="1"/>
    <s v="Expired"/>
    <x v="0"/>
    <n v="79817.539999999994"/>
    <x v="2"/>
  </r>
  <r>
    <x v="8"/>
    <n v="19.739999999999998"/>
    <x v="1"/>
    <x v="19"/>
    <n v="372198"/>
    <x v="8"/>
    <n v="421"/>
    <x v="0"/>
    <n v="66.97"/>
    <s v="Second"/>
    <x v="6"/>
    <s v="Expired"/>
    <x v="0"/>
    <n v="258630.01"/>
    <x v="0"/>
  </r>
  <r>
    <x v="0"/>
    <n v="51.67"/>
    <x v="1"/>
    <x v="26"/>
    <n v="92008"/>
    <x v="7"/>
    <n v="225"/>
    <x v="0"/>
    <n v="75.37"/>
    <s v="Second"/>
    <x v="1"/>
    <s v="Expired"/>
    <x v="1"/>
    <n v="61439.18"/>
    <x v="3"/>
  </r>
  <r>
    <x v="4"/>
    <n v="52.78"/>
    <x v="5"/>
    <x v="20"/>
    <n v="265487"/>
    <x v="7"/>
    <n v="147"/>
    <x v="0"/>
    <n v="84.7"/>
    <s v="Second"/>
    <x v="3"/>
    <s v="Expired"/>
    <x v="0"/>
    <n v="197426.27"/>
    <x v="2"/>
  </r>
  <r>
    <x v="6"/>
    <n v="53.78"/>
    <x v="7"/>
    <x v="23"/>
    <n v="238896"/>
    <x v="7"/>
    <n v="530"/>
    <x v="2"/>
    <n v="35.840000000000003"/>
    <s v="First"/>
    <x v="7"/>
    <s v="Not Available"/>
    <x v="1"/>
    <n v="96952.68"/>
    <x v="1"/>
  </r>
  <r>
    <x v="3"/>
    <n v="62.32"/>
    <x v="5"/>
    <x v="9"/>
    <n v="260420"/>
    <x v="9"/>
    <n v="770"/>
    <x v="0"/>
    <n v="60.26"/>
    <s v="First"/>
    <x v="1"/>
    <s v="Not Available"/>
    <x v="0"/>
    <n v="111257.22"/>
    <x v="0"/>
  </r>
  <r>
    <x v="3"/>
    <n v="70.87"/>
    <x v="7"/>
    <x v="36"/>
    <n v="391387"/>
    <x v="3"/>
    <n v="700"/>
    <x v="2"/>
    <n v="56.27"/>
    <s v="Third"/>
    <x v="1"/>
    <s v="Not Available"/>
    <x v="0"/>
    <n v="239052"/>
    <x v="2"/>
  </r>
  <r>
    <x v="1"/>
    <n v="62.92"/>
    <x v="5"/>
    <x v="9"/>
    <n v="60381"/>
    <x v="1"/>
    <n v="533"/>
    <x v="2"/>
    <n v="52.77"/>
    <s v="First"/>
    <x v="6"/>
    <s v="Active"/>
    <x v="0"/>
    <n v="28211.54"/>
    <x v="1"/>
  </r>
  <r>
    <x v="5"/>
    <n v="53.03"/>
    <x v="7"/>
    <x v="23"/>
    <n v="375431"/>
    <x v="0"/>
    <n v="584"/>
    <x v="0"/>
    <n v="67"/>
    <s v="First"/>
    <x v="2"/>
    <s v="Active"/>
    <x v="0"/>
    <n v="291864.15000000002"/>
    <x v="0"/>
  </r>
  <r>
    <x v="9"/>
    <n v="35.82"/>
    <x v="3"/>
    <x v="7"/>
    <n v="305635"/>
    <x v="1"/>
    <n v="758"/>
    <x v="2"/>
    <n v="28.81"/>
    <s v="Second"/>
    <x v="1"/>
    <s v="Active"/>
    <x v="1"/>
    <n v="217678.14"/>
    <x v="0"/>
  </r>
  <r>
    <x v="0"/>
    <n v="65.13"/>
    <x v="2"/>
    <x v="38"/>
    <n v="373198"/>
    <x v="7"/>
    <n v="231"/>
    <x v="1"/>
    <n v="98.6"/>
    <s v="Second"/>
    <x v="0"/>
    <s v="Not Available"/>
    <x v="1"/>
    <n v="204054.71"/>
    <x v="0"/>
  </r>
  <r>
    <x v="8"/>
    <n v="29.38"/>
    <x v="1"/>
    <x v="26"/>
    <n v="318725"/>
    <x v="6"/>
    <n v="832"/>
    <x v="0"/>
    <n v="83.38"/>
    <s v="First"/>
    <x v="9"/>
    <s v="Expired"/>
    <x v="0"/>
    <n v="159853.28"/>
    <x v="2"/>
  </r>
  <r>
    <x v="7"/>
    <n v="37"/>
    <x v="3"/>
    <x v="11"/>
    <n v="316789"/>
    <x v="7"/>
    <n v="182"/>
    <x v="2"/>
    <n v="41.17"/>
    <s v="First"/>
    <x v="7"/>
    <s v="Not Available"/>
    <x v="0"/>
    <n v="144401.19"/>
    <x v="3"/>
  </r>
  <r>
    <x v="5"/>
    <n v="63.7"/>
    <x v="4"/>
    <x v="22"/>
    <n v="288047"/>
    <x v="4"/>
    <n v="368"/>
    <x v="0"/>
    <n v="97.33"/>
    <s v="First"/>
    <x v="0"/>
    <s v="Active"/>
    <x v="0"/>
    <n v="126748.18"/>
    <x v="3"/>
  </r>
  <r>
    <x v="1"/>
    <n v="70.040000000000006"/>
    <x v="7"/>
    <x v="17"/>
    <n v="388251"/>
    <x v="5"/>
    <n v="633"/>
    <x v="0"/>
    <n v="74.430000000000007"/>
    <s v="Third"/>
    <x v="6"/>
    <s v="Not Available"/>
    <x v="1"/>
    <n v="197641.27"/>
    <x v="1"/>
  </r>
  <r>
    <x v="4"/>
    <n v="78.84"/>
    <x v="0"/>
    <x v="39"/>
    <n v="298560"/>
    <x v="7"/>
    <n v="786"/>
    <x v="1"/>
    <n v="72.98"/>
    <s v="First"/>
    <x v="7"/>
    <s v="Active"/>
    <x v="0"/>
    <n v="216316.16"/>
    <x v="2"/>
  </r>
  <r>
    <x v="5"/>
    <n v="65.55"/>
    <x v="2"/>
    <x v="38"/>
    <n v="262332"/>
    <x v="9"/>
    <n v="581"/>
    <x v="2"/>
    <n v="41.98"/>
    <s v="Second"/>
    <x v="1"/>
    <s v="Not Available"/>
    <x v="0"/>
    <n v="139350.49"/>
    <x v="0"/>
  </r>
  <r>
    <x v="9"/>
    <n v="52.29"/>
    <x v="1"/>
    <x v="19"/>
    <n v="287784"/>
    <x v="3"/>
    <n v="468"/>
    <x v="0"/>
    <n v="77.77"/>
    <s v="First"/>
    <x v="4"/>
    <s v="Not Available"/>
    <x v="1"/>
    <n v="230087.65"/>
    <x v="0"/>
  </r>
  <r>
    <x v="9"/>
    <n v="66.87"/>
    <x v="4"/>
    <x v="16"/>
    <n v="384522"/>
    <x v="9"/>
    <n v="265"/>
    <x v="2"/>
    <n v="30"/>
    <s v="First"/>
    <x v="1"/>
    <s v="Active"/>
    <x v="0"/>
    <n v="297786.96000000002"/>
    <x v="2"/>
  </r>
  <r>
    <x v="1"/>
    <n v="72.739999999999995"/>
    <x v="4"/>
    <x v="18"/>
    <n v="143881"/>
    <x v="2"/>
    <n v="180"/>
    <x v="2"/>
    <n v="46.54"/>
    <s v="Third"/>
    <x v="3"/>
    <s v="Expired"/>
    <x v="0"/>
    <n v="100225.19"/>
    <x v="2"/>
  </r>
  <r>
    <x v="9"/>
    <n v="69.39"/>
    <x v="0"/>
    <x v="35"/>
    <n v="66371"/>
    <x v="5"/>
    <n v="524"/>
    <x v="1"/>
    <n v="73.95"/>
    <s v="Second"/>
    <x v="2"/>
    <s v="Not Available"/>
    <x v="0"/>
    <n v="34671.1"/>
    <x v="3"/>
  </r>
  <r>
    <x v="0"/>
    <n v="75.37"/>
    <x v="6"/>
    <x v="10"/>
    <n v="66435"/>
    <x v="3"/>
    <n v="726"/>
    <x v="1"/>
    <n v="85.83"/>
    <s v="Third"/>
    <x v="1"/>
    <s v="Not Available"/>
    <x v="1"/>
    <n v="44789.56"/>
    <x v="2"/>
  </r>
  <r>
    <x v="7"/>
    <n v="13.26"/>
    <x v="1"/>
    <x v="19"/>
    <n v="387534"/>
    <x v="5"/>
    <n v="985"/>
    <x v="1"/>
    <n v="84.08"/>
    <s v="Third"/>
    <x v="9"/>
    <s v="Expired"/>
    <x v="0"/>
    <n v="215661.42"/>
    <x v="1"/>
  </r>
  <r>
    <x v="6"/>
    <n v="75.98"/>
    <x v="5"/>
    <x v="15"/>
    <n v="302699"/>
    <x v="8"/>
    <n v="523"/>
    <x v="0"/>
    <n v="86.42"/>
    <s v="Third"/>
    <x v="2"/>
    <s v="Expired"/>
    <x v="1"/>
    <n v="202309.7"/>
    <x v="3"/>
  </r>
  <r>
    <x v="8"/>
    <n v="76.709999999999994"/>
    <x v="7"/>
    <x v="28"/>
    <n v="301875"/>
    <x v="2"/>
    <n v="565"/>
    <x v="1"/>
    <n v="94.34"/>
    <s v="Second"/>
    <x v="3"/>
    <s v="Not Available"/>
    <x v="1"/>
    <n v="148285.24"/>
    <x v="3"/>
  </r>
  <r>
    <x v="0"/>
    <n v="38.46"/>
    <x v="0"/>
    <x v="29"/>
    <n v="158988"/>
    <x v="8"/>
    <n v="324"/>
    <x v="2"/>
    <n v="35.299999999999997"/>
    <s v="Second"/>
    <x v="0"/>
    <s v="Expired"/>
    <x v="0"/>
    <n v="111755.8"/>
    <x v="0"/>
  </r>
  <r>
    <x v="5"/>
    <n v="54.32"/>
    <x v="2"/>
    <x v="38"/>
    <n v="324031"/>
    <x v="9"/>
    <n v="886"/>
    <x v="0"/>
    <n v="83.2"/>
    <s v="First"/>
    <x v="1"/>
    <s v="Expired"/>
    <x v="1"/>
    <n v="249828.79"/>
    <x v="1"/>
  </r>
  <r>
    <x v="6"/>
    <n v="61.02"/>
    <x v="3"/>
    <x v="32"/>
    <n v="215465"/>
    <x v="5"/>
    <n v="701"/>
    <x v="2"/>
    <n v="45.46"/>
    <s v="Second"/>
    <x v="1"/>
    <s v="Active"/>
    <x v="0"/>
    <n v="99458.36"/>
    <x v="1"/>
  </r>
  <r>
    <x v="5"/>
    <n v="66.28"/>
    <x v="1"/>
    <x v="19"/>
    <n v="157358"/>
    <x v="5"/>
    <n v="784"/>
    <x v="0"/>
    <n v="75.680000000000007"/>
    <s v="Third"/>
    <x v="7"/>
    <s v="Expired"/>
    <x v="1"/>
    <n v="64619.31"/>
    <x v="3"/>
  </r>
  <r>
    <x v="4"/>
    <n v="50.04"/>
    <x v="4"/>
    <x v="4"/>
    <n v="388224"/>
    <x v="7"/>
    <n v="515"/>
    <x v="2"/>
    <n v="39.83"/>
    <s v="Second"/>
    <x v="3"/>
    <s v="Not Available"/>
    <x v="0"/>
    <n v="286617.06"/>
    <x v="1"/>
  </r>
  <r>
    <x v="6"/>
    <n v="45.35"/>
    <x v="4"/>
    <x v="16"/>
    <n v="109961"/>
    <x v="9"/>
    <n v="571"/>
    <x v="1"/>
    <n v="82.39"/>
    <s v="Second"/>
    <x v="0"/>
    <s v="Expired"/>
    <x v="1"/>
    <n v="61330.39"/>
    <x v="0"/>
  </r>
  <r>
    <x v="6"/>
    <n v="52.94"/>
    <x v="7"/>
    <x v="30"/>
    <n v="170094"/>
    <x v="4"/>
    <n v="480"/>
    <x v="2"/>
    <n v="30.03"/>
    <s v="Third"/>
    <x v="0"/>
    <s v="Not Available"/>
    <x v="1"/>
    <n v="101953.09"/>
    <x v="3"/>
  </r>
  <r>
    <x v="6"/>
    <n v="67.72"/>
    <x v="5"/>
    <x v="20"/>
    <n v="95040"/>
    <x v="4"/>
    <n v="297"/>
    <x v="0"/>
    <n v="88.03"/>
    <s v="Third"/>
    <x v="0"/>
    <s v="Not Available"/>
    <x v="1"/>
    <n v="62025.2"/>
    <x v="1"/>
  </r>
  <r>
    <x v="8"/>
    <n v="19.940000000000001"/>
    <x v="1"/>
    <x v="37"/>
    <n v="110369"/>
    <x v="5"/>
    <n v="210"/>
    <x v="1"/>
    <n v="74.89"/>
    <s v="Third"/>
    <x v="6"/>
    <s v="Active"/>
    <x v="0"/>
    <n v="80378.399999999994"/>
    <x v="3"/>
  </r>
  <r>
    <x v="9"/>
    <n v="79.95"/>
    <x v="1"/>
    <x v="26"/>
    <n v="313806"/>
    <x v="7"/>
    <n v="267"/>
    <x v="1"/>
    <n v="76.78"/>
    <s v="First"/>
    <x v="7"/>
    <s v="Expired"/>
    <x v="1"/>
    <n v="199506.7"/>
    <x v="3"/>
  </r>
  <r>
    <x v="2"/>
    <n v="16.07"/>
    <x v="7"/>
    <x v="30"/>
    <n v="204068"/>
    <x v="7"/>
    <n v="856"/>
    <x v="0"/>
    <n v="97.75"/>
    <s v="Second"/>
    <x v="2"/>
    <s v="Active"/>
    <x v="0"/>
    <n v="130978.7"/>
    <x v="0"/>
  </r>
  <r>
    <x v="9"/>
    <n v="51.16"/>
    <x v="0"/>
    <x v="29"/>
    <n v="323583"/>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D3C5D-1945-41C8-85F1-292CB0F9861D}" name="PivotTable10"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I49:K50" firstHeaderRow="0"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items count="5">
        <item x="2"/>
        <item x="1"/>
        <item x="3"/>
        <item x="0"/>
        <item t="default"/>
      </items>
    </pivotField>
  </pivotFields>
  <rowItems count="1">
    <i/>
  </rowItems>
  <colFields count="1">
    <field x="-2"/>
  </colFields>
  <colItems count="3">
    <i>
      <x/>
    </i>
    <i i="1">
      <x v="1"/>
    </i>
    <i i="2">
      <x v="2"/>
    </i>
  </colItems>
  <dataFields count="3">
    <dataField name="Sum of Price (INR)" fld="4" baseField="0" baseItem="0"/>
    <dataField name="Count of Model" fld="3" subtotal="count" baseField="0" baseItem="0"/>
    <dataField name="Sum of Resale Price (INR)"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6E491-DD15-4631-AC4C-F8489C3EF054}" name="PivotTable8"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F59:G69"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0">
    <i>
      <x v="3"/>
    </i>
    <i>
      <x v="5"/>
    </i>
    <i>
      <x v="12"/>
    </i>
    <i>
      <x v="14"/>
    </i>
    <i>
      <x v="17"/>
    </i>
    <i>
      <x v="19"/>
    </i>
    <i>
      <x v="26"/>
    </i>
    <i>
      <x v="27"/>
    </i>
    <i>
      <x v="33"/>
    </i>
    <i>
      <x v="37"/>
    </i>
  </rowItems>
  <colItems count="1">
    <i/>
  </colItems>
  <dataFields count="1">
    <dataField name="Average of Price (INR)" fld="4" subtotal="average" baseField="3"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D44851-8185-46C7-829B-C4A895349435}" name="PivotTable7"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F47:G57"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axis="axisRow" dataField="1" showAll="0">
      <items count="11">
        <item x="5"/>
        <item x="8"/>
        <item x="6"/>
        <item x="7"/>
        <item x="2"/>
        <item x="1"/>
        <item x="0"/>
        <item x="3"/>
        <item x="9"/>
        <item x="4"/>
        <item t="default"/>
      </items>
    </pivotField>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5"/>
  </rowFields>
  <rowItems count="10">
    <i>
      <x/>
    </i>
    <i>
      <x v="1"/>
    </i>
    <i>
      <x v="2"/>
    </i>
    <i>
      <x v="3"/>
    </i>
    <i>
      <x v="4"/>
    </i>
    <i>
      <x v="5"/>
    </i>
    <i>
      <x v="6"/>
    </i>
    <i>
      <x v="7"/>
    </i>
    <i>
      <x v="8"/>
    </i>
    <i>
      <x v="9"/>
    </i>
  </rowItems>
  <colItems count="1">
    <i/>
  </colItems>
  <dataFields count="1">
    <dataField name="Count of Year of Manufacture" fld="5" subtotal="count" baseField="5"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8A8AF0-3D9F-4589-B309-8BDE242D597D}"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F33:G43" firstHeaderRow="1" firstDataRow="1" firstDataCol="1"/>
  <pivotFields count="15">
    <pivotField axis="axisRow" dataField="1"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0"/>
  </rowFields>
  <rowItems count="10">
    <i>
      <x/>
    </i>
    <i>
      <x v="1"/>
    </i>
    <i>
      <x v="2"/>
    </i>
    <i>
      <x v="3"/>
    </i>
    <i>
      <x v="4"/>
    </i>
    <i>
      <x v="5"/>
    </i>
    <i>
      <x v="6"/>
    </i>
    <i>
      <x v="7"/>
    </i>
    <i>
      <x v="8"/>
    </i>
    <i>
      <x v="9"/>
    </i>
  </rowItems>
  <colItems count="1">
    <i/>
  </colItems>
  <dataFields count="1">
    <dataField name="Count of State"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D6457-7D5D-464A-B5C2-1AEE52C5FCDA}" name="PivotTable1"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1"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2"/>
  </rowFields>
  <rowItems count="8">
    <i>
      <x/>
    </i>
    <i>
      <x v="1"/>
    </i>
    <i>
      <x v="2"/>
    </i>
    <i>
      <x v="3"/>
    </i>
    <i>
      <x v="4"/>
    </i>
    <i>
      <x v="5"/>
    </i>
    <i>
      <x v="6"/>
    </i>
    <i>
      <x v="7"/>
    </i>
  </rowItems>
  <colItems count="1">
    <i/>
  </colItems>
  <dataFields count="1">
    <dataField name="Average of Price (INR)" fld="4"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6BE110-DB79-4A18-9261-E79F138C51B0}" name="PivotTable6"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E21:F31"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0">
    <i>
      <x v="1"/>
    </i>
    <i>
      <x v="7"/>
    </i>
    <i>
      <x v="11"/>
    </i>
    <i>
      <x v="18"/>
    </i>
    <i>
      <x v="21"/>
    </i>
    <i>
      <x v="24"/>
    </i>
    <i>
      <x v="27"/>
    </i>
    <i>
      <x v="29"/>
    </i>
    <i>
      <x v="36"/>
    </i>
    <i>
      <x v="37"/>
    </i>
  </rowItems>
  <colItems count="1">
    <i/>
  </colItems>
  <dataFields count="1">
    <dataField name="Count of Model" fld="3"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B54B39-1FBF-4C64-AEF7-C38415744D92}" name="PivotTable5"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E15:F19"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Price (INR)" fld="4" subtotal="average" baseField="14"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59358-68E9-49AB-8466-1FB6CE4F3DAC}" name="PivotTable4"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F3:H11"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40298D-5FEE-4C31-9BE8-9AED27E1AF6A}" name="PivotTable3"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6"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pivotField showAll="0"/>
    <pivotField showAll="0"/>
  </pivotFields>
  <rowFields count="1">
    <field x="7"/>
  </rowFields>
  <rowItems count="3">
    <i>
      <x/>
    </i>
    <i>
      <x v="1"/>
    </i>
    <i>
      <x v="2"/>
    </i>
  </rowItems>
  <colItems count="1">
    <i/>
  </colItems>
  <dataFields count="1">
    <dataField name="Count of Fuel Type" fld="7"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6C364DB-FEE3-4EBD-B8B2-DA2A95A34882}" sourceName="Brand">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363313934">
      <items count="8">
        <i x="1" s="1"/>
        <i x="5" s="1"/>
        <i x="7" s="1"/>
        <i x="3" s="1"/>
        <i x="2"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FA948FF8-C654-4E8A-A9B5-5448D7719053}" sourceName="Registration Year">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363313934">
      <items count="10">
        <i x="5" s="1"/>
        <i x="8" s="1"/>
        <i x="9" s="1"/>
        <i x="7" s="1"/>
        <i x="3" s="1"/>
        <i x="6"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25DFBD49-E784-4572-983F-36A319DE5A37}" sourceName="Seller Type">
  <pivotTables>
    <pivotTable tabId="3" name="PivotTable10"/>
    <pivotTable tabId="3" name="PivotTable1"/>
    <pivotTable tabId="3" name="PivotTable2"/>
    <pivotTable tabId="3" name="PivotTable5"/>
    <pivotTable tabId="3" name="PivotTable6"/>
    <pivotTable tabId="3" name="PivotTable7"/>
    <pivotTable tabId="3" name="PivotTable8"/>
  </pivotTables>
  <data>
    <tabular pivotCacheId="3633139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2BB34074-CA4F-4274-B2B8-EC2F883B43FD}" cache="Slicer_Brand" caption="Brand" startItem="2" columnCount="2" rowHeight="241300"/>
  <slicer name="Registration Year" xr10:uid="{321CA0B3-4486-4E9D-A063-2BA24E94A0C3}" cache="Slicer_Registration_Year" caption="Registration Year" columnCount="2" rowHeight="241300"/>
  <slicer name="Seller Type" xr10:uid="{428F52C0-59BB-44C2-8B56-1A2475ED9732}" cache="Slicer_Seller_Type" caption="Seller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2D0120-2727-4E1A-9147-FCCCE9321DB6}" name="Table1" displayName="Table1" ref="A1:O10001" totalsRowShown="0">
  <autoFilter ref="A1:O10001" xr:uid="{F42D0120-2727-4E1A-9147-FCCCE9321DB6}"/>
  <tableColumns count="15">
    <tableColumn id="1" xr3:uid="{ADE0B3C4-8288-42B6-BBD1-3ED6169503CA}" name="State"/>
    <tableColumn id="2" xr3:uid="{CD33644C-BE80-4159-8168-2B403F29969F}" name="Avg Daily Distance (km)"/>
    <tableColumn id="3" xr3:uid="{9DA4C7D1-BCCE-4325-AE22-D255BB2BA5EF}" name="Brand"/>
    <tableColumn id="4" xr3:uid="{C5798EBB-D9D5-495B-A717-57C8E3690ECC}" name="Model"/>
    <tableColumn id="5" xr3:uid="{39BCDC45-7A5A-44C6-BE78-D6DD8817B8E6}" name="Price (INR)"/>
    <tableColumn id="6" xr3:uid="{E999BD31-1F37-41EA-950A-D88953971383}" name="Year of Manufacture"/>
    <tableColumn id="7" xr3:uid="{13DBA736-B769-4201-A118-93816C6CA0BA}" name="Engine Capacity (cc)"/>
    <tableColumn id="8" xr3:uid="{99607D07-E5BB-411D-87E7-C2348E96A251}" name="Fuel Type"/>
    <tableColumn id="9" xr3:uid="{5172200E-2FF6-4E36-8D6D-D694B1057BE3}" name="Mileage (km/l)"/>
    <tableColumn id="10" xr3:uid="{50F6FDA2-1078-4BC9-B7F0-A0B1CDA6BE28}" name="Owner Type"/>
    <tableColumn id="11" xr3:uid="{E7F5C76F-F67B-4C7A-9B4B-EC7FC7C623B8}" name="Registration Year"/>
    <tableColumn id="12" xr3:uid="{7B1E6B60-4BE2-4192-A93B-7A885D8A96D0}" name="Insurance Status"/>
    <tableColumn id="13" xr3:uid="{6CF7051B-9740-46AD-BD32-49BEC2ADC107}" name="Seller Type"/>
    <tableColumn id="14" xr3:uid="{61D65D23-BFD5-47C3-8A0C-EF7CD9EED652}" name="Resale Price (INR)"/>
    <tableColumn id="15" xr3:uid="{20CAC8DD-EC7E-4E12-AB37-06055039C55F}" name="City 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B7EA4-D492-4EE8-9337-CF672BA7D976}">
  <dimension ref="A3:K69"/>
  <sheetViews>
    <sheetView topLeftCell="A33" workbookViewId="0">
      <selection activeCell="E53" sqref="E53"/>
    </sheetView>
  </sheetViews>
  <sheetFormatPr defaultRowHeight="14.5" x14ac:dyDescent="0.35"/>
  <cols>
    <col min="1" max="1" width="12.36328125" bestFit="1" customWidth="1"/>
    <col min="2" max="2" width="19.08984375" bestFit="1" customWidth="1"/>
    <col min="4" max="4" width="12.36328125" bestFit="1" customWidth="1"/>
    <col min="5" max="5" width="13.7265625" bestFit="1" customWidth="1"/>
    <col min="6" max="6" width="12.36328125" bestFit="1" customWidth="1"/>
    <col min="7" max="7" width="19.08984375" bestFit="1" customWidth="1"/>
    <col min="8" max="8" width="25" bestFit="1" customWidth="1"/>
    <col min="9" max="9" width="15.90625" bestFit="1" customWidth="1"/>
    <col min="10" max="10" width="14" bestFit="1" customWidth="1"/>
    <col min="11" max="11" width="21.90625" bestFit="1" customWidth="1"/>
  </cols>
  <sheetData>
    <row r="3" spans="1:8" x14ac:dyDescent="0.35">
      <c r="A3" s="1" t="s">
        <v>88</v>
      </c>
      <c r="B3" t="s">
        <v>89</v>
      </c>
      <c r="D3" s="1" t="s">
        <v>88</v>
      </c>
      <c r="E3" t="s">
        <v>90</v>
      </c>
      <c r="F3" s="1" t="s">
        <v>88</v>
      </c>
      <c r="G3" t="s">
        <v>89</v>
      </c>
      <c r="H3" t="s">
        <v>91</v>
      </c>
    </row>
    <row r="4" spans="1:8" x14ac:dyDescent="0.35">
      <c r="A4" s="2" t="s">
        <v>24</v>
      </c>
      <c r="B4" s="3">
        <v>230663.02899751448</v>
      </c>
      <c r="D4" s="2" t="s">
        <v>18</v>
      </c>
      <c r="E4" s="3">
        <v>3283</v>
      </c>
      <c r="F4" s="2" t="s">
        <v>24</v>
      </c>
      <c r="G4" s="3">
        <v>230663.02899751448</v>
      </c>
      <c r="H4" s="3">
        <v>136662.35979287466</v>
      </c>
    </row>
    <row r="5" spans="1:8" x14ac:dyDescent="0.35">
      <c r="A5" s="2" t="s">
        <v>40</v>
      </c>
      <c r="B5" s="3">
        <v>226001.2469733656</v>
      </c>
      <c r="D5" s="2" t="s">
        <v>26</v>
      </c>
      <c r="E5" s="3">
        <v>3360</v>
      </c>
      <c r="F5" s="2" t="s">
        <v>40</v>
      </c>
      <c r="G5" s="3">
        <v>226001.2469733656</v>
      </c>
      <c r="H5" s="3">
        <v>134885.06309927345</v>
      </c>
    </row>
    <row r="6" spans="1:8" x14ac:dyDescent="0.35">
      <c r="A6" s="2" t="s">
        <v>64</v>
      </c>
      <c r="B6" s="3">
        <v>221076.75921375921</v>
      </c>
      <c r="D6" s="2" t="s">
        <v>34</v>
      </c>
      <c r="E6" s="3">
        <v>3357</v>
      </c>
      <c r="F6" s="2" t="s">
        <v>64</v>
      </c>
      <c r="G6" s="3">
        <v>221076.75921375921</v>
      </c>
      <c r="H6" s="3">
        <v>131097.48218673229</v>
      </c>
    </row>
    <row r="7" spans="1:8" x14ac:dyDescent="0.35">
      <c r="A7" s="2" t="s">
        <v>32</v>
      </c>
      <c r="B7" s="3">
        <v>223162.60108443067</v>
      </c>
      <c r="F7" s="2" t="s">
        <v>32</v>
      </c>
      <c r="G7" s="3">
        <v>223162.60108443067</v>
      </c>
      <c r="H7" s="3">
        <v>134372.91123934923</v>
      </c>
    </row>
    <row r="8" spans="1:8" x14ac:dyDescent="0.35">
      <c r="A8" s="2" t="s">
        <v>29</v>
      </c>
      <c r="B8" s="3">
        <v>222612.51729559747</v>
      </c>
      <c r="F8" s="2" t="s">
        <v>29</v>
      </c>
      <c r="G8" s="3">
        <v>222612.51729559747</v>
      </c>
      <c r="H8" s="3">
        <v>132002.70838050332</v>
      </c>
    </row>
    <row r="9" spans="1:8" x14ac:dyDescent="0.35">
      <c r="A9" s="2" t="s">
        <v>16</v>
      </c>
      <c r="B9" s="3">
        <v>222886.15163607342</v>
      </c>
      <c r="F9" s="2" t="s">
        <v>16</v>
      </c>
      <c r="G9" s="3">
        <v>222886.15163607342</v>
      </c>
      <c r="H9" s="3">
        <v>132591.36409417394</v>
      </c>
    </row>
    <row r="10" spans="1:8" x14ac:dyDescent="0.35">
      <c r="A10" s="2" t="s">
        <v>52</v>
      </c>
      <c r="B10" s="3">
        <v>222468.90923824959</v>
      </c>
      <c r="F10" s="2" t="s">
        <v>52</v>
      </c>
      <c r="G10" s="3">
        <v>222468.90923824959</v>
      </c>
      <c r="H10" s="3">
        <v>133496.55848460298</v>
      </c>
    </row>
    <row r="11" spans="1:8" x14ac:dyDescent="0.35">
      <c r="A11" s="2" t="s">
        <v>36</v>
      </c>
      <c r="B11" s="3">
        <v>225921.7911145752</v>
      </c>
      <c r="F11" s="2" t="s">
        <v>36</v>
      </c>
      <c r="G11" s="3">
        <v>225921.7911145752</v>
      </c>
      <c r="H11" s="3">
        <v>135534.7209119254</v>
      </c>
    </row>
    <row r="15" spans="1:8" x14ac:dyDescent="0.35">
      <c r="E15" s="1" t="s">
        <v>88</v>
      </c>
      <c r="F15" t="s">
        <v>89</v>
      </c>
    </row>
    <row r="16" spans="1:8" x14ac:dyDescent="0.35">
      <c r="E16" s="2" t="s">
        <v>45</v>
      </c>
      <c r="F16" s="3">
        <v>224237.6447049313</v>
      </c>
    </row>
    <row r="17" spans="5:6" x14ac:dyDescent="0.35">
      <c r="E17" s="2" t="s">
        <v>35</v>
      </c>
      <c r="F17" s="3">
        <v>224701.22171758878</v>
      </c>
    </row>
    <row r="18" spans="5:6" x14ac:dyDescent="0.35">
      <c r="E18" s="2" t="s">
        <v>50</v>
      </c>
      <c r="F18" s="3">
        <v>223199.19139525533</v>
      </c>
    </row>
    <row r="19" spans="5:6" x14ac:dyDescent="0.35">
      <c r="E19" s="2" t="s">
        <v>22</v>
      </c>
      <c r="F19" s="3">
        <v>225143.50133740925</v>
      </c>
    </row>
    <row r="21" spans="5:6" x14ac:dyDescent="0.35">
      <c r="E21" s="1" t="s">
        <v>88</v>
      </c>
      <c r="F21" t="s">
        <v>92</v>
      </c>
    </row>
    <row r="22" spans="5:6" x14ac:dyDescent="0.35">
      <c r="E22" s="2" t="s">
        <v>86</v>
      </c>
      <c r="F22" s="3">
        <v>269</v>
      </c>
    </row>
    <row r="23" spans="5:6" x14ac:dyDescent="0.35">
      <c r="E23" s="2" t="s">
        <v>77</v>
      </c>
      <c r="F23" s="3">
        <v>267</v>
      </c>
    </row>
    <row r="24" spans="5:6" x14ac:dyDescent="0.35">
      <c r="E24" s="2" t="s">
        <v>75</v>
      </c>
      <c r="F24" s="3">
        <v>270</v>
      </c>
    </row>
    <row r="25" spans="5:6" x14ac:dyDescent="0.35">
      <c r="E25" s="2" t="s">
        <v>83</v>
      </c>
      <c r="F25" s="3">
        <v>264</v>
      </c>
    </row>
    <row r="26" spans="5:6" x14ac:dyDescent="0.35">
      <c r="E26" s="2" t="s">
        <v>63</v>
      </c>
      <c r="F26" s="3">
        <v>267</v>
      </c>
    </row>
    <row r="27" spans="5:6" x14ac:dyDescent="0.35">
      <c r="E27" s="2" t="s">
        <v>69</v>
      </c>
      <c r="F27" s="3">
        <v>271</v>
      </c>
    </row>
    <row r="28" spans="5:6" x14ac:dyDescent="0.35">
      <c r="E28" s="2" t="s">
        <v>74</v>
      </c>
      <c r="F28" s="3">
        <v>261</v>
      </c>
    </row>
    <row r="29" spans="5:6" x14ac:dyDescent="0.35">
      <c r="E29" s="2" t="s">
        <v>66</v>
      </c>
      <c r="F29" s="3">
        <v>279</v>
      </c>
    </row>
    <row r="30" spans="5:6" x14ac:dyDescent="0.35">
      <c r="E30" s="2" t="s">
        <v>60</v>
      </c>
      <c r="F30" s="3">
        <v>261</v>
      </c>
    </row>
    <row r="31" spans="5:6" x14ac:dyDescent="0.35">
      <c r="E31" s="2" t="s">
        <v>47</v>
      </c>
      <c r="F31" s="3">
        <v>267</v>
      </c>
    </row>
    <row r="33" spans="6:7" x14ac:dyDescent="0.35">
      <c r="F33" s="1" t="s">
        <v>88</v>
      </c>
      <c r="G33" t="s">
        <v>93</v>
      </c>
    </row>
    <row r="34" spans="6:7" x14ac:dyDescent="0.35">
      <c r="F34" s="2" t="s">
        <v>59</v>
      </c>
      <c r="G34" s="3">
        <v>977</v>
      </c>
    </row>
    <row r="35" spans="6:7" x14ac:dyDescent="0.35">
      <c r="F35" s="2" t="s">
        <v>54</v>
      </c>
      <c r="G35" s="3">
        <v>1002</v>
      </c>
    </row>
    <row r="36" spans="6:7" x14ac:dyDescent="0.35">
      <c r="F36" s="2" t="s">
        <v>15</v>
      </c>
      <c r="G36" s="3">
        <v>982</v>
      </c>
    </row>
    <row r="37" spans="6:7" x14ac:dyDescent="0.35">
      <c r="F37" s="2" t="s">
        <v>28</v>
      </c>
      <c r="G37" s="3">
        <v>973</v>
      </c>
    </row>
    <row r="38" spans="6:7" x14ac:dyDescent="0.35">
      <c r="F38" s="2" t="s">
        <v>39</v>
      </c>
      <c r="G38" s="3">
        <v>1030</v>
      </c>
    </row>
    <row r="39" spans="6:7" x14ac:dyDescent="0.35">
      <c r="F39" s="2" t="s">
        <v>48</v>
      </c>
      <c r="G39" s="3">
        <v>1051</v>
      </c>
    </row>
    <row r="40" spans="6:7" x14ac:dyDescent="0.35">
      <c r="F40" s="2" t="s">
        <v>23</v>
      </c>
      <c r="G40" s="3">
        <v>1017</v>
      </c>
    </row>
    <row r="41" spans="6:7" x14ac:dyDescent="0.35">
      <c r="F41" s="2" t="s">
        <v>46</v>
      </c>
      <c r="G41" s="3">
        <v>994</v>
      </c>
    </row>
    <row r="42" spans="6:7" x14ac:dyDescent="0.35">
      <c r="F42" s="2" t="s">
        <v>55</v>
      </c>
      <c r="G42" s="3">
        <v>1003</v>
      </c>
    </row>
    <row r="43" spans="6:7" x14ac:dyDescent="0.35">
      <c r="F43" s="2" t="s">
        <v>61</v>
      </c>
      <c r="G43" s="3">
        <v>971</v>
      </c>
    </row>
    <row r="47" spans="6:7" x14ac:dyDescent="0.35">
      <c r="F47" s="1" t="s">
        <v>88</v>
      </c>
      <c r="G47" t="s">
        <v>94</v>
      </c>
    </row>
    <row r="48" spans="6:7" x14ac:dyDescent="0.35">
      <c r="F48" s="2">
        <v>2015</v>
      </c>
      <c r="G48" s="3">
        <v>1060</v>
      </c>
    </row>
    <row r="49" spans="6:11" x14ac:dyDescent="0.35">
      <c r="F49" s="2">
        <v>2016</v>
      </c>
      <c r="G49" s="3">
        <v>987</v>
      </c>
      <c r="I49" t="s">
        <v>95</v>
      </c>
      <c r="J49" t="s">
        <v>92</v>
      </c>
      <c r="K49" t="s">
        <v>96</v>
      </c>
    </row>
    <row r="50" spans="6:11" x14ac:dyDescent="0.35">
      <c r="F50" s="2">
        <v>2017</v>
      </c>
      <c r="G50" s="3">
        <v>977</v>
      </c>
      <c r="I50" s="3">
        <v>2243287224</v>
      </c>
      <c r="J50" s="3">
        <v>10000</v>
      </c>
      <c r="K50" s="3">
        <v>1338289739.9800062</v>
      </c>
    </row>
    <row r="51" spans="6:11" x14ac:dyDescent="0.35">
      <c r="F51" s="2">
        <v>2018</v>
      </c>
      <c r="G51" s="3">
        <v>961</v>
      </c>
    </row>
    <row r="52" spans="6:11" x14ac:dyDescent="0.35">
      <c r="F52" s="2">
        <v>2019</v>
      </c>
      <c r="G52" s="3">
        <v>1019</v>
      </c>
    </row>
    <row r="53" spans="6:11" x14ac:dyDescent="0.35">
      <c r="F53" s="2">
        <v>2020</v>
      </c>
      <c r="G53" s="3">
        <v>969</v>
      </c>
    </row>
    <row r="54" spans="6:11" x14ac:dyDescent="0.35">
      <c r="F54" s="2">
        <v>2021</v>
      </c>
      <c r="G54" s="3">
        <v>960</v>
      </c>
    </row>
    <row r="55" spans="6:11" x14ac:dyDescent="0.35">
      <c r="F55" s="2">
        <v>2022</v>
      </c>
      <c r="G55" s="3">
        <v>987</v>
      </c>
      <c r="K55" s="6">
        <f>GETPIVOTDATA("Sum of Price (INR)",$I$49)</f>
        <v>2243287224</v>
      </c>
    </row>
    <row r="56" spans="6:11" x14ac:dyDescent="0.35">
      <c r="F56" s="2">
        <v>2023</v>
      </c>
      <c r="G56" s="3">
        <v>1029</v>
      </c>
    </row>
    <row r="57" spans="6:11" x14ac:dyDescent="0.35">
      <c r="F57" s="2">
        <v>2024</v>
      </c>
      <c r="G57" s="3">
        <v>1051</v>
      </c>
    </row>
    <row r="59" spans="6:11" x14ac:dyDescent="0.35">
      <c r="F59" s="1" t="s">
        <v>88</v>
      </c>
      <c r="G59" t="s">
        <v>89</v>
      </c>
    </row>
    <row r="60" spans="6:11" x14ac:dyDescent="0.35">
      <c r="F60" s="2" t="s">
        <v>65</v>
      </c>
      <c r="G60" s="3">
        <v>230481.31739130436</v>
      </c>
    </row>
    <row r="61" spans="6:11" x14ac:dyDescent="0.35">
      <c r="F61" s="2" t="s">
        <v>67</v>
      </c>
      <c r="G61" s="3">
        <v>236263.02008032129</v>
      </c>
    </row>
    <row r="62" spans="6:11" x14ac:dyDescent="0.35">
      <c r="F62" s="2" t="s">
        <v>57</v>
      </c>
      <c r="G62" s="3">
        <v>232287.47983870967</v>
      </c>
    </row>
    <row r="63" spans="6:11" x14ac:dyDescent="0.35">
      <c r="F63" s="2" t="s">
        <v>62</v>
      </c>
      <c r="G63" s="3">
        <v>232147.26356589148</v>
      </c>
    </row>
    <row r="64" spans="6:11" x14ac:dyDescent="0.35">
      <c r="F64" s="2" t="s">
        <v>17</v>
      </c>
      <c r="G64" s="3">
        <v>233027.69498069497</v>
      </c>
    </row>
    <row r="65" spans="6:7" x14ac:dyDescent="0.35">
      <c r="F65" s="2" t="s">
        <v>53</v>
      </c>
      <c r="G65" s="3">
        <v>232499.19469026549</v>
      </c>
    </row>
    <row r="66" spans="6:7" x14ac:dyDescent="0.35">
      <c r="F66" s="2" t="s">
        <v>73</v>
      </c>
      <c r="G66" s="3">
        <v>234069.36842105264</v>
      </c>
    </row>
    <row r="67" spans="6:7" x14ac:dyDescent="0.35">
      <c r="F67" s="2" t="s">
        <v>74</v>
      </c>
      <c r="G67" s="3">
        <v>233303.21072796936</v>
      </c>
    </row>
    <row r="68" spans="6:7" x14ac:dyDescent="0.35">
      <c r="F68" s="2" t="s">
        <v>41</v>
      </c>
      <c r="G68" s="3">
        <v>236058.32456140351</v>
      </c>
    </row>
    <row r="69" spans="6:7" x14ac:dyDescent="0.35">
      <c r="F69" s="2" t="s">
        <v>47</v>
      </c>
      <c r="G69" s="3">
        <v>231590.09737827716</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0192-36D9-4930-AF31-70DEB72C85D9}">
  <dimension ref="A1:O10001"/>
  <sheetViews>
    <sheetView topLeftCell="A2" workbookViewId="0">
      <selection activeCell="I5" sqref="A2:O10001"/>
    </sheetView>
  </sheetViews>
  <sheetFormatPr defaultRowHeight="14.5" x14ac:dyDescent="0.35"/>
  <cols>
    <col min="1" max="1" width="14.90625" bestFit="1" customWidth="1"/>
    <col min="2" max="2" width="22.36328125" customWidth="1"/>
    <col min="5" max="5" width="11.54296875" customWidth="1"/>
    <col min="6" max="6" width="20.08984375" customWidth="1"/>
    <col min="7" max="7" width="19.26953125" customWidth="1"/>
    <col min="8" max="8" width="10.7265625" customWidth="1"/>
    <col min="9" max="9" width="15" customWidth="1"/>
    <col min="10" max="10" width="12.90625" customWidth="1"/>
    <col min="11" max="11" width="17.08984375" customWidth="1"/>
    <col min="12" max="12" width="16.7265625" customWidth="1"/>
    <col min="13" max="13" width="11.81640625" customWidth="1"/>
    <col min="14" max="14" width="17.36328125" customWidth="1"/>
    <col min="15" max="15" width="9.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v>68.84</v>
      </c>
      <c r="C2" t="s">
        <v>16</v>
      </c>
      <c r="D2" t="s">
        <v>17</v>
      </c>
      <c r="E2">
        <v>252816</v>
      </c>
      <c r="F2">
        <v>2021</v>
      </c>
      <c r="G2">
        <v>672</v>
      </c>
      <c r="H2" t="s">
        <v>18</v>
      </c>
      <c r="I2">
        <v>78.41</v>
      </c>
      <c r="J2" t="s">
        <v>19</v>
      </c>
      <c r="K2">
        <v>2024</v>
      </c>
      <c r="L2" t="s">
        <v>20</v>
      </c>
      <c r="M2" t="s">
        <v>21</v>
      </c>
      <c r="N2">
        <v>149934.18</v>
      </c>
      <c r="O2" t="s">
        <v>22</v>
      </c>
    </row>
    <row r="3" spans="1:15" x14ac:dyDescent="0.35">
      <c r="A3" t="s">
        <v>23</v>
      </c>
      <c r="B3">
        <v>23.8</v>
      </c>
      <c r="C3" t="s">
        <v>24</v>
      </c>
      <c r="D3" t="s">
        <v>25</v>
      </c>
      <c r="E3">
        <v>131100</v>
      </c>
      <c r="F3">
        <v>2020</v>
      </c>
      <c r="G3">
        <v>769</v>
      </c>
      <c r="H3" t="s">
        <v>26</v>
      </c>
      <c r="I3">
        <v>89.98</v>
      </c>
      <c r="J3" t="s">
        <v>27</v>
      </c>
      <c r="K3">
        <v>2023</v>
      </c>
      <c r="L3" t="s">
        <v>20</v>
      </c>
      <c r="M3" t="s">
        <v>21</v>
      </c>
      <c r="N3">
        <v>66960.3</v>
      </c>
      <c r="O3" t="s">
        <v>22</v>
      </c>
    </row>
    <row r="4" spans="1:15" x14ac:dyDescent="0.35">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5">
      <c r="A5" t="s">
        <v>15</v>
      </c>
      <c r="B5">
        <v>62.85</v>
      </c>
      <c r="C5" t="s">
        <v>32</v>
      </c>
      <c r="D5" t="s">
        <v>33</v>
      </c>
      <c r="E5">
        <v>132482</v>
      </c>
      <c r="F5">
        <v>2021</v>
      </c>
      <c r="G5">
        <v>556</v>
      </c>
      <c r="H5" t="s">
        <v>34</v>
      </c>
      <c r="I5">
        <v>51.73</v>
      </c>
      <c r="J5" t="s">
        <v>27</v>
      </c>
      <c r="K5">
        <v>2021</v>
      </c>
      <c r="L5" t="s">
        <v>20</v>
      </c>
      <c r="M5" t="s">
        <v>31</v>
      </c>
      <c r="N5">
        <v>56057.22</v>
      </c>
      <c r="O5" t="s">
        <v>35</v>
      </c>
    </row>
    <row r="6" spans="1:15" x14ac:dyDescent="0.35">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5">
      <c r="A7" t="s">
        <v>39</v>
      </c>
      <c r="B7">
        <v>47.71</v>
      </c>
      <c r="C7" t="s">
        <v>40</v>
      </c>
      <c r="D7" t="s">
        <v>41</v>
      </c>
      <c r="E7">
        <v>60839</v>
      </c>
      <c r="F7">
        <v>2019</v>
      </c>
      <c r="G7">
        <v>386</v>
      </c>
      <c r="H7" t="s">
        <v>18</v>
      </c>
      <c r="I7">
        <v>92.08</v>
      </c>
      <c r="J7" t="s">
        <v>42</v>
      </c>
      <c r="K7">
        <v>2019</v>
      </c>
      <c r="L7" t="s">
        <v>38</v>
      </c>
      <c r="M7" t="s">
        <v>31</v>
      </c>
      <c r="N7">
        <v>47466.45</v>
      </c>
      <c r="O7" t="s">
        <v>22</v>
      </c>
    </row>
    <row r="8" spans="1:15" x14ac:dyDescent="0.35">
      <c r="A8" t="s">
        <v>39</v>
      </c>
      <c r="B8">
        <v>77.95</v>
      </c>
      <c r="C8" t="s">
        <v>16</v>
      </c>
      <c r="D8" t="s">
        <v>43</v>
      </c>
      <c r="E8">
        <v>349740</v>
      </c>
      <c r="F8">
        <v>2022</v>
      </c>
      <c r="G8">
        <v>970</v>
      </c>
      <c r="H8" t="s">
        <v>34</v>
      </c>
      <c r="I8">
        <v>58.28</v>
      </c>
      <c r="J8" t="s">
        <v>42</v>
      </c>
      <c r="K8">
        <v>2022</v>
      </c>
      <c r="L8" t="s">
        <v>44</v>
      </c>
      <c r="M8" t="s">
        <v>21</v>
      </c>
      <c r="N8">
        <v>175038.79</v>
      </c>
      <c r="O8" t="s">
        <v>45</v>
      </c>
    </row>
    <row r="9" spans="1:15" x14ac:dyDescent="0.35">
      <c r="A9" t="s">
        <v>46</v>
      </c>
      <c r="B9">
        <v>11.57</v>
      </c>
      <c r="C9" t="s">
        <v>32</v>
      </c>
      <c r="D9" t="s">
        <v>47</v>
      </c>
      <c r="E9">
        <v>193781</v>
      </c>
      <c r="F9">
        <v>2019</v>
      </c>
      <c r="G9">
        <v>375</v>
      </c>
      <c r="H9" t="s">
        <v>18</v>
      </c>
      <c r="I9">
        <v>61.48</v>
      </c>
      <c r="J9" t="s">
        <v>19</v>
      </c>
      <c r="K9">
        <v>2022</v>
      </c>
      <c r="L9" t="s">
        <v>44</v>
      </c>
      <c r="M9" t="s">
        <v>31</v>
      </c>
      <c r="N9">
        <v>96676.39</v>
      </c>
      <c r="O9" t="s">
        <v>22</v>
      </c>
    </row>
    <row r="10" spans="1:15" x14ac:dyDescent="0.35">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5">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5">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5">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5">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5">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5">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5">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5">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5">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5">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5">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5">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5">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5">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5">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5">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5">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5">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5">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5">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5">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5">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5">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5">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5">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5">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5">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5">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5">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5">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5">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5">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5">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5">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5">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5">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5">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5">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5">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5">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5">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5">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5">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5">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5">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5">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5">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5">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5">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5">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5">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5">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5">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5">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5">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5">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5">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5">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5">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5">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5">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5">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5">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5">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5">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5">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5">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5">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5">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5">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5">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5">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5">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5">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5">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5">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5">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5">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5">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5">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5">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5">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5">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5">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5">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5">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5">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5">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5">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5">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5">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5">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5">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5">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5">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5">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5">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5">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5">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5">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5">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5">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5">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5">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5">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5">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5">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5">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5">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5">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5">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5">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5">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5">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5">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5">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5">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5">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5">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5">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5">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5">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5">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5">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5">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5">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5">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5">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5">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5">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5">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5">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5">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5">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5">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5">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5">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5">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5">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5">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5">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5">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5">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5">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5">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5">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5">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5">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5">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5">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5">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5">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5">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5">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5">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5">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5">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5">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5">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5">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5">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5">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5">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5">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5">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5">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5">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5">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5">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5">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5">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5">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5">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5">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5">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5">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5">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5">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5">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5">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5">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5">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5">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5">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5">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5">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5">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5">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5">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5">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5">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5">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5">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5">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5">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5">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5">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5">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5">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5">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5">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5">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5">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5">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5">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5">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5">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5">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5">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5">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5">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5">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5">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5">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5">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5">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5">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5">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5">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5">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5">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5">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5">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5">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5">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5">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5">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5">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5">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5">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5">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5">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5">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5">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5">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5">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5">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5">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5">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5">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5">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5">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5">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5">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5">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5">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5">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5">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5">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5">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5">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5">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5">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5">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5">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5">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5">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5">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5">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5">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5">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5">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5">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5">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5">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5">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5">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5">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5">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5">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5">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5">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5">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5">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5">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5">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5">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5">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5">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5">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5">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5">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5">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5">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5">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5">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5">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5">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5">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5">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5">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5">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5">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5">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5">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5">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5">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5">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5">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5">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5">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5">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5">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5">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5">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5">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5">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5">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5">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5">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5">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5">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5">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5">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5">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5">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5">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5">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5">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5">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5">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5">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5">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5">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5">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5">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5">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5">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5">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5">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5">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5">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5">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5">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5">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5">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5">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5">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5">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5">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5">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5">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5">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5">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5">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5">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5">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5">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5">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5">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5">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5">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5">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5">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5">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5">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5">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5">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5">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5">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5">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5">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5">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5">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5">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5">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5">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5">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5">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5">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5">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5">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5">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5">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5">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5">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5">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5">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5">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5">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5">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5">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5">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5">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5">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5">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5">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5">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5">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5">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5">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5">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5">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5">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5">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5">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5">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5">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5">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5">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5">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5">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5">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5">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5">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5">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5">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5">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5">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5">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5">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5">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5">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5">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5">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5">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5">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5">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5">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5">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5">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5">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5">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5">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5">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5">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5">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5">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5">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5">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5">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5">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5">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5">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5">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5">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5">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5">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5">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5">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5">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5">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5">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5">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5">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5">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5">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5">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5">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5">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5">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5">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5">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5">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5">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5">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5">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5">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5">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5">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5">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5">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5">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5">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5">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5">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5">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5">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5">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5">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5">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5">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5">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5">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5">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5">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5">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5">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5">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5">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5">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5">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5">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5">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5">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5">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5">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5">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5">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5">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5">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5">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5">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5">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5">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5">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5">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5">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5">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5">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5">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5">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5">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5">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5">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5">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5">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5">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5">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5">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5">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5">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5">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5">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5">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5">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5">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5">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5">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5">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5">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5">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5">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5">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5">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5">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5">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5">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5">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5">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5">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5">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5">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5">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5">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5">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5">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5">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5">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5">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5">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5">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5">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5">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5">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5">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5">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5">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5">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5">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5">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5">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5">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5">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5">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5">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5">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5">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5">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5">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5">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5">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5">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5">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5">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5">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5">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5">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5">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5">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5">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5">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5">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5">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5">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5">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5">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5">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5">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5">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5">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5">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5">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5">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5">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5">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5">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5">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5">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5">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5">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5">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5">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5">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5">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5">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5">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5">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5">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5">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5">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5">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5">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5">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5">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5">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5">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5">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5">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5">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5">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5">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5">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5">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5">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5">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5">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5">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5">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5">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5">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5">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5">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5">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5">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5">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5">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5">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5">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5">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5">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5">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5">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5">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5">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5">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5">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5">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5">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5">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5">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5">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5">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5">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5">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5">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5">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5">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5">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5">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5">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5">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5">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5">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5">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5">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5">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5">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5">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5">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5">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5">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5">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5">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5">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5">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5">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5">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5">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5">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5">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5">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5">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5">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5">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5">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5">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5">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5">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5">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5">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5">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5">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5">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5">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5">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5">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5">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5">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5">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5">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5">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5">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5">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5">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5">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5">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5">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5">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5">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5">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5">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5">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5">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5">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5">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5">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5">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5">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5">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5">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5">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5">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5">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5">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5">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5">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5">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5">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5">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5">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5">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5">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5">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5">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5">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5">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5">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5">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5">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5">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5">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5">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5">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5">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5">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5">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5">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5">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5">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5">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5">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5">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5">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5">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5">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5">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5">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5">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5">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5">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5">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5">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5">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5">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5">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5">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5">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5">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5">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5">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5">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5">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5">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5">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5">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5">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5">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5">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5">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5">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5">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5">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5">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5">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5">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5">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5">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5">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5">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5">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5">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5">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5">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5">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5">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5">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5">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5">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5">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5">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5">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5">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5">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5">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5">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5">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5">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5">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5">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5">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5">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5">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5">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5">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5">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5">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5">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5">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5">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5">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5">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5">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5">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5">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5">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5">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5">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5">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5">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5">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5">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5">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5">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5">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5">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5">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5">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5">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5">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5">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5">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5">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5">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5">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5">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5">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5">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5">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5">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5">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5">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5">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5">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5">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5">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5">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5">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5">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5">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5">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5">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5">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5">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5">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5">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5">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5">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5">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5">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5">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5">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5">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5">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5">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5">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5">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5">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5">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5">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5">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5">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5">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5">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5">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5">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5">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5">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5">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5">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5">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5">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5">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5">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5">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5">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5">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5">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5">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5">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5">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5">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5">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5">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5">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5">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5">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5">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5">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5">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5">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5">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5">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5">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5">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5">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5">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5">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5">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5">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5">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5">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5">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5">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5">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5">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5">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5">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5">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5">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5">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5">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5">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5">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5">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5">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5">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5">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5">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5">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5">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5">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5">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5">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5">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5">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5">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5">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5">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5">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5">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5">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5">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5">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5">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5">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5">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5">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5">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5">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5">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5">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5">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5">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5">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5">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5">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5">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5">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5">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5">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5">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5">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5">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5">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5">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5">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5">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5">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5">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5">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5">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5">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5">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5">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5">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5">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5">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5">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5">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5">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5">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5">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5">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5">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5">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5">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5">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5">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5">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5">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5">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5">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5">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5">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5">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5">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5">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5">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5">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5">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5">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5">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5">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5">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5">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5">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5">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5">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5">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5">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5">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5">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5">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5">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5">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5">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5">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5">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5">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5">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5">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5">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5">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5">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5">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5">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5">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5">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5">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5">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5">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5">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5">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5">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5">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5">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5">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5">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5">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5">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5">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5">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5">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5">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5">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5">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5">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5">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5">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5">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5">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5">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5">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5">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5">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5">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5">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5">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5">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5">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5">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5">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5">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5">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5">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5">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5">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5">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5">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5">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5">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5">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5">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5">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5">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5">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5">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5">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5">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5">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5">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5">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5">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5">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5">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5">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5">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5">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5">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5">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5">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5">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5">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5">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5">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5">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5">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5">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5">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5">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5">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5">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5">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5">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5">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5">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5">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5">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5">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5">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5">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5">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5">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5">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5">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5">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5">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5">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5">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5">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5">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5">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5">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5">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5">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5">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5">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5">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5">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5">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5">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5">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5">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5">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5">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5">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5">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5">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5">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5">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5">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5">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5">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5">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5">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5">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5">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5">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5">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5">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5">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5">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5">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5">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5">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5">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5">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5">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5">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5">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5">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5">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5">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5">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5">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5">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5">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5">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5">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5">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5">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5">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5">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5">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5">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5">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5">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5">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5">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5">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5">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5">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5">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5">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5">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5">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5">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5">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5">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5">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5">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5">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5">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5">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5">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5">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5">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5">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5">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5">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5">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5">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5">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5">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5">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5">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5">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5">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5">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5">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5">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5">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5">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5">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5">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5">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5">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5">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5">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5">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5">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5">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5">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5">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5">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5">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5">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5">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5">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5">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5">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5">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5">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5">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5">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5">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5">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5">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5">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5">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5">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5">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5">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5">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5">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5">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5">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5">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5">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5">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5">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5">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5">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5">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5">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5">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5">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5">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5">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5">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5">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5">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5">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5">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5">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5">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5">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5">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5">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5">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5">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5">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5">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5">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5">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5">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5">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5">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5">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5">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5">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5">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5">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5">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5">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5">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5">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5">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5">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5">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5">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5">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5">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5">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5">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5">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5">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5">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5">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5">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5">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5">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5">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5">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5">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5">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5">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5">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5">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5">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5">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5">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5">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5">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5">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5">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5">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5">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5">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5">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5">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5">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5">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5">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5">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5">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5">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5">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5">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5">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5">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5">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5">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5">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5">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5">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5">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5">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5">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5">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5">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5">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5">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5">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5">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5">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5">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5">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5">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5">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5">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5">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5">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5">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5">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5">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5">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5">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5">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5">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5">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5">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5">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5">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5">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5">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5">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5">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5">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5">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5">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5">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5">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5">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5">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5">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5">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5">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5">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5">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5">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5">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5">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5">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5">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5">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5">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5">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5">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5">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5">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5">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5">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5">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5">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5">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5">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5">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5">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5">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5">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5">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5">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5">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5">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5">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5">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5">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5">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5">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5">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5">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5">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5">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5">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5">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5">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5">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5">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5">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5">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5">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5">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5">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5">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5">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5">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5">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5">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5">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5">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5">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5">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5">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5">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5">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5">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5">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5">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5">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5">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5">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5">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5">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5">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5">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5">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5">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5">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5">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5">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5">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5">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5">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5">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5">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5">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5">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5">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5">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5">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5">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5">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5">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5">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5">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5">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5">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5">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5">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5">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5">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5">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5">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5">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5">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5">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5">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5">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5">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5">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5">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5">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5">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5">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5">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5">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5">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5">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5">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5">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5">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5">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5">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5">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5">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5">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5">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5">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5">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5">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5">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5">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5">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5">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5">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5">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5">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5">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5">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5">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5">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5">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5">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5">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5">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5">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5">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5">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5">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5">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5">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5">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5">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5">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5">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5">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5">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5">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5">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5">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5">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5">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5">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5">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5">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5">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5">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5">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5">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5">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5">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5">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5">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5">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5">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5">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5">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5">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5">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5">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5">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5">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5">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5">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5">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5">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5">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5">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5">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5">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5">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5">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5">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5">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5">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5">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5">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5">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5">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5">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5">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5">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5">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5">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5">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5">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5">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5">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5">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5">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5">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5">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5">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5">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5">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5">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5">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5">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5">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5">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5">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5">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5">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5">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5">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5">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5">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5">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5">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5">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5">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5">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5">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5">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5">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5">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5">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5">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5">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5">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5">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5">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5">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5">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5">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5">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5">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5">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5">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5">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5">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5">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5">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5">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5">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5">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5">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5">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5">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5">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5">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5">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5">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5">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5">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5">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5">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5">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5">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5">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5">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5">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5">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5">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5">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5">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5">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5">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5">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5">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5">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5">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5">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5">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5">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5">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5">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5">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5">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5">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5">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5">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5">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5">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5">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5">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5">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5">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5">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5">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5">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5">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5">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5">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5">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5">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5">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5">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5">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5">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5">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5">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5">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5">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5">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5">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5">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5">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5">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5">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5">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5">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5">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5">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5">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5">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5">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5">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5">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5">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5">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5">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5">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5">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5">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5">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5">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5">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5">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5">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5">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5">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5">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5">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5">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5">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5">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5">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5">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5">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5">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5">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5">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5">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5">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5">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5">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5">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5">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5">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5">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5">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5">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5">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5">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5">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5">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5">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5">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5">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5">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5">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5">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5">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5">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5">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5">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5">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5">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5">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5">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5">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5">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5">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5">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5">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5">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5">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5">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5">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5">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5">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5">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5">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5">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5">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5">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5">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5">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5">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5">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5">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5">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5">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5">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5">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5">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5">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5">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5">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5">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5">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5">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5">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5">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5">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5">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5">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5">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5">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5">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5">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5">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5">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5">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5">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5">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5">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5">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5">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5">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5">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5">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5">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5">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5">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5">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5">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5">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5">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5">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5">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5">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5">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5">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5">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5">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5">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5">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5">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5">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5">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5">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5">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5">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5">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5">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5">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5">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5">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5">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5">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5">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5">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5">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5">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5">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5">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5">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5">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5">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5">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5">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5">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5">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5">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5">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5">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5">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5">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5">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5">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5">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5">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5">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5">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5">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5">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5">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5">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5">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5">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5">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5">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5">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5">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5">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5">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5">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5">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5">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5">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5">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5">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5">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5">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5">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5">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5">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5">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5">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5">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5">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5">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5">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5">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5">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5">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5">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5">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5">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5">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5">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5">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5">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5">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5">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5">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5">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5">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5">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5">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5">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5">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5">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5">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5">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5">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5">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5">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5">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5">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5">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5">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5">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5">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5">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5">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5">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5">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5">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5">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5">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5">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5">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5">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5">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5">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5">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5">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5">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5">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5">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5">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5">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5">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5">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5">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5">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5">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5">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5">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5">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5">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5">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5">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5">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5">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5">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5">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5">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5">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5">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5">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5">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5">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5">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5">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5">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5">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5">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5">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5">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5">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5">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5">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5">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5">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5">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5">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5">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5">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5">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5">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5">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5">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5">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5">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5">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5">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5">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5">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5">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5">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5">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5">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5">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5">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5">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5">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5">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5">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5">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5">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5">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5">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5">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5">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5">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5">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5">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5">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5">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5">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5">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5">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5">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5">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5">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5">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5">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5">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5">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5">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5">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5">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5">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5">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5">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5">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5">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5">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5">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5">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5">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5">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5">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5">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5">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5">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5">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5">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5">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5">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5">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5">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5">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5">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5">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5">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5">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5">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5">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5">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5">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5">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5">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5">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5">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5">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5">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5">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5">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5">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5">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5">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5">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5">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5">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5">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5">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5">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5">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5">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5">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5">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5">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5">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5">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5">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5">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5">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5">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5">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5">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5">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5">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5">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5">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5">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5">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5">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5">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5">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5">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5">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5">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5">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5">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5">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5">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5">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5">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5">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5">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5">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5">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5">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5">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5">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5">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5">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5">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5">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5">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5">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5">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5">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5">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5">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5">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5">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5">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5">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5">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5">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5">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5">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5">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5">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5">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5">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5">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5">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5">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5">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5">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5">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5">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5">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5">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5">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5">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5">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5">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5">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5">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5">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5">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5">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5">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5">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5">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5">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5">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5">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5">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5">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5">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5">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5">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5">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5">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5">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5">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5">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5">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5">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5">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5">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5">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5">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5">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5">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5">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5">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5">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5">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5">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5">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5">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5">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5">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5">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5">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5">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5">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5">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5">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5">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5">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5">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5">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5">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5">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5">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5">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5">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5">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5">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5">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5">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5">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5">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5">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5">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5">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5">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5">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5">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5">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5">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5">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5">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5">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5">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5">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5">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5">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5">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5">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5">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5">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5">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5">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5">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5">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5">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5">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5">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5">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5">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5">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5">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5">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5">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5">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5">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5">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5">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5">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5">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5">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5">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5">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5">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5">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5">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5">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5">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5">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5">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5">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5">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5">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5">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5">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5">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5">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5">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5">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5">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5">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5">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5">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5">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5">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5">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5">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5">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5">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5">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5">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5">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5">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5">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5">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5">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5">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5">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5">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5">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5">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5">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5">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5">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5">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5">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5">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5">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5">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5">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5">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5">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5">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5">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5">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5">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5">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5">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5">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5">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5">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5">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5">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5">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5">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5">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5">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5">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5">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5">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5">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5">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5">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5">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5">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5">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5">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5">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5">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5">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5">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5">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5">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5">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5">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5">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5">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5">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5">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5">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5">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5">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5">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5">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5">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5">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5">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5">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5">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5">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5">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5">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5">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5">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5">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5">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5">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5">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5">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5">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5">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5">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5">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5">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5">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5">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5">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5">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5">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5">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5">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5">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5">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5">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5">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5">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5">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5">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5">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5">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5">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5">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5">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5">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5">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5">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5">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5">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5">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5">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5">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5">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5">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5">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5">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5">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5">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5">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5">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5">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5">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5">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5">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5">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5">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5">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5">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5">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5">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5">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5">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5">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5">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5">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5">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5">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5">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5">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5">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5">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5">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5">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5">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5">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5">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5">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5">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5">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5">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5">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5">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5">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5">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5">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5">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5">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5">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5">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5">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5">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5">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5">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5">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5">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5">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5">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5">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5">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5">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5">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5">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5">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5">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5">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5">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5">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5">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5">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5">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5">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5">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5">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5">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5">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5">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5">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5">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5">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5">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5">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5">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5">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5">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5">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5">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5">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5">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5">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5">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5">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5">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5">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5">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5">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5">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5">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5">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5">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5">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5">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5">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5">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5">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5">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5">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5">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5">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5">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5">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5">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5">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5">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5">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5">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5">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5">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5">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5">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5">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5">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5">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5">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5">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5">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5">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5">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5">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5">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5">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5">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5">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5">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5">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5">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5">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5">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5">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5">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5">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5">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5">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5">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5">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5">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5">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5">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5">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5">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5">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5">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5">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5">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5">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5">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5">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5">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5">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5">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5">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5">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5">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5">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5">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5">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5">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5">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5">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5">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5">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5">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5">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5">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5">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5">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5">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5">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5">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5">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5">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5">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5">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5">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5">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5">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5">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5">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5">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5">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5">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5">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5">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5">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5">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5">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5">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5">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5">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5">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5">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5">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5">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5">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5">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5">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5">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5">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5">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5">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5">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5">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5">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5">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5">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5">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5">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5">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5">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5">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5">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5">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5">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5">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5">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5">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5">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5">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5">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5">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5">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5">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5">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5">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5">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5">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5">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5">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5">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5">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5">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5">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5">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5">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5">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5">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5">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5">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5">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5">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5">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5">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5">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5">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5">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5">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5">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5">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5">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5">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5">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5">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5">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5">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5">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5">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5">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5">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5">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5">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5">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5">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5">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5">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5">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5">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5">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5">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5">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5">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5">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5">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5">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5">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5">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5">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5">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5">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5">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5">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5">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5">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5">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5">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5">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5">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5">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5">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5">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5">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5">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5">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5">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5">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5">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5">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5">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5">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5">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5">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5">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5">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5">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5">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5">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5">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5">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5">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5">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5">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5">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5">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5">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5">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5">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5">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5">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5">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5">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5">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5">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5">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5">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5">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5">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5">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5">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5">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5">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5">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5">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5">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5">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5">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5">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5">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5">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5">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5">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5">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5">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5">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5">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5">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5">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5">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5">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5">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5">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5">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5">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5">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5">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5">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5">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5">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5">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5">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5">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5">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5">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5">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5">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5">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5">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5">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5">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5">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5">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5">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5">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5">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5">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5">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5">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5">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5">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5">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5">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5">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5">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5">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5">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5">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5">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5">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5">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5">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5">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5">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5">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5">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5">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5">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5">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5">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5">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5">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5">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5">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5">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5">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5">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5">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5">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5">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5">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5">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5">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5">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5">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5">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5">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5">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5">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5">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5">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5">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5">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5">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5">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5">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5">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5">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5">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5">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5">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5">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5">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5">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5">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5">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5">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5">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5">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5">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5">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5">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5">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5">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5">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5">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5">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5">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5">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5">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5">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5">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5">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5">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5">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5">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5">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5">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5">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5">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5">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5">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5">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5">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5">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5">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5">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5">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5">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5">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5">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5">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5">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5">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5">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5">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5">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5">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5">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5">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5">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5">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5">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5">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5">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5">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5">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5">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5">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5">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5">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5">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5">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5">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5">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5">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5">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5">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5">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5">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5">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5">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5">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5">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5">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5">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5">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5">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5">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5">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5">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5">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5">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5">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5">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5">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5">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5">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5">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5">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5">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5">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5">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5">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5">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5">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5">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5">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5">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5">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5">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5">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5">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5">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5">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5">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5">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5">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5">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5">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5">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5">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5">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5">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5">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5">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5">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5">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5">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5">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5">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5">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5">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5">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5">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5">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5">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5">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5">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5">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5">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5">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5">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5">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5">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5">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5">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5">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5">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5">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5">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5">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5">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5">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5">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5">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5">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5">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5">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5">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5">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5">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5">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5">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5">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5">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5">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5">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5">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5">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5">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5">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5">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5">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5">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5">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5">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5">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5">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5">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5">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5">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5">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5">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5">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5">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5">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5">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5">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5">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5">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5">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5">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5">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5">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5">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5">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5">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5">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5">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5">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5">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5">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5">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5">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5">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5">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5">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5">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5">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5">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5">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5">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5">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5">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5">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5">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5">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5">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5">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5">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5">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5">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5">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5">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5">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5">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5">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5">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5">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5">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5">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5">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5">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5">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5">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5">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5">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5">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5">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5">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5">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5">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5">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5">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5">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5">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5">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5">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5">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5">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5">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5">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5">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5">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5">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5">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5">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5">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5">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5">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5">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5">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5">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5">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5">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5">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5">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5">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5">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5">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5">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5">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5">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5">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5">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5">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5">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5">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5">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5">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5">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5">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5">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5">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5">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5">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5">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5">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5">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5">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5">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5">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5">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5">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5">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5">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5">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5">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5">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5">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5">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5">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5">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5">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5">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5">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5">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5">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5">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5">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5">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5">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5">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5">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5">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5">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5">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5">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5">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5">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5">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5">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5">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5">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5">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5">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5">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5">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5">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5">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5">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5">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5">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5">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5">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5">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5">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5">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5">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5">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5">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5">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5">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5">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5">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5">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5">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5">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5">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5">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5">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5">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5">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5">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5">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5">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5">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5">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5">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5">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5">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5">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5">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5">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5">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5">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5">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5">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5">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5">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5">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5">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5">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5">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5">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5">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5">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5">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5">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5">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5">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5">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5">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5">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5">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5">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5">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5">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5">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5">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5">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5">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5">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5">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5">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5">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5">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5">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5">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5">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5">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5">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5">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5">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5">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5">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5">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5">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5">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5">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5">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5">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5">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5">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5">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5">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5">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5">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5">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5">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5">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5">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5">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5">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5">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5">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5">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5">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5">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5">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5">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5">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5">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5">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5">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5">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5">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5">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5">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5">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5">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5">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5">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5">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5">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5">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5">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5">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5">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5">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5">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5">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5">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5">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5">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5">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5">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5">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5">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5">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5">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5">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5">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5">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5">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5">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5">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5">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5">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5">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5">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5">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5">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5">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5">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5">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5">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5">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5">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5">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5">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5">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5">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5">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5">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5">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5">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5">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5">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5">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5">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5">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5">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5">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5">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5">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5">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5">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5">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5">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5">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5">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5">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5">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5">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5">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5">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5">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5">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5">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5">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5">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5">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5">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5">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5">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5">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5">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5">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5">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5">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5">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5">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5">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5">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5">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5">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5">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5">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5">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5">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5">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5">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5">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5">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5">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5">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5">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5">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5">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5">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5">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5">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5">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5">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5">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5">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5">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5">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5">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5">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5">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5">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5">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5">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5">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5">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5">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5">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5">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5">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5">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5">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5">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5">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5">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5">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5">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5">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5">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5">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5">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5">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5">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5">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5">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5">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5">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5">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5">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5">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5">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5">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5">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5">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5">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5">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5">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5">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5">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5">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5">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5">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5">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5">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5">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5">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5">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5">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5">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5">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5">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5">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5">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5">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5">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5">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5">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5">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5">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5">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5">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5">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5">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5">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5">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5">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5">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5">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5">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5">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5">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5">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5">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5">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5">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5">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5">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5">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5">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5">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5">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5">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5">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5">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5">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5">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5">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5">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5">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5">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5">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5">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5">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5">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5">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5">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5">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5">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5">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5">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5">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5">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5">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5">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5">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5">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5">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5">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5">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5">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5">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5">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5">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5">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5">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5">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5">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5">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5">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5">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5">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5">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5">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5">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5">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5">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5">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5">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5">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5">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5">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5">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5">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5">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5">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5">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5">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5">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5">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5">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5">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5">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5">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5">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5">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5">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5">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5">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5">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5">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5">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5">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5">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5">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5">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5">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5">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5">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5">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5">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5">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5">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5">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5">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5">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5">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5">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5">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5">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5">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5">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5">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5">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5">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5">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5">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5">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5">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5">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5">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5">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5">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5">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5">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5">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5">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5">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5">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5">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5">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5">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5">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5">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5">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5">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5">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5">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5">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5">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5">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5">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5">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5">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5">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5">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5">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5">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5">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5">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5">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5">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5">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5">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5">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5">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5">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5">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5">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5">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5">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5">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5">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5">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5">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5">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5">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5">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5">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5">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5">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5">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5">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5">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5">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5">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5">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5">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5">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5">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5">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5">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5">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5">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5">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5">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5">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5">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5">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5">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5">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5">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5">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5">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5">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5">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5">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5">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5">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5">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5">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5">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5">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5">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5">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5">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5">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5">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5">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5">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5">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5">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5">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5">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5">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5">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5">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5">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5">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5">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5">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5">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5">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5">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5">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5">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5">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5">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5">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5">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5">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5">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5">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5">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5">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5">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5">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5">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5">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5">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5">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5">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5">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5">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5">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5">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5">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5">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5">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5">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5">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5">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5">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5">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5">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5">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5">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5">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5">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5">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5">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5">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5">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5">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5">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5">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5">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5">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5">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5">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5">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5">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5">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5">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5">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5">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5">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5">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5">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5">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5">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5">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5">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5">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5">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5">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5">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5">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5">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5">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5">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5">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5">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5">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5">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5">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5">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5">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5">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5">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5">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5">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5">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5">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5">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5">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5">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5">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5">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5">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5">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5">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5">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5">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5">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5">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5">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5">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5">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5">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5">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5">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5">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5">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5">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5">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5">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5">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5">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5">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5">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5">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5">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5">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5">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5">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5">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5">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5">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5">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5">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5">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5">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5">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5">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5">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5">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5">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5">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5">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5">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5">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5">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5">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5">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5">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5">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5">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5">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5">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5">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5">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5">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5">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5">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5">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5">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5">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5">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5">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5">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5">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5">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5">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5">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5">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5">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5">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5">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5">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5">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5">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5">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5">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5">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5">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5">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5">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5">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5">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5">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5">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5">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5">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5">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5">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5">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5">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5">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5">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5">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5">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5">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5">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5">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5">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5">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5">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5">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5">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5">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5">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5">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5">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5">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5">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5">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5">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5">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5">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5">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5">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5">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5">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5">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5">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5">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5">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5">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5">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5">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5">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5">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5">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5">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5">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5">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5">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5">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5">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5">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5">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5">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5">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5">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5">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5">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5">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5">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5">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5">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5">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5">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5">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5">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5">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5">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5">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5">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5">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5">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5">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5">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5">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5">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5">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5">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5">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5">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5">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5">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5">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5">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5">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5">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5">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5">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5">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5">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5">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5">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5">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5">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5">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5">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5">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5">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5">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5">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5">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5">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5">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5">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5">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5">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5">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5">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5">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5">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5">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5">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5">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5">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5">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5">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5">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5">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5">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5">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5">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5">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5">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5">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5">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5">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5">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5">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5">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5">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5">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5">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5">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5">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5">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5">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5">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5">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5">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5">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5">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5">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5">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5">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5">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5">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5">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5">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5">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5">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5">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5">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5">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5">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5">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5">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5">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5">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5">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5">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5">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5">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5">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5">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5">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5">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5">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5">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5">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5">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5">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5">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5">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5">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5">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5">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5">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5">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5">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5">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5">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5">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5">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5">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5">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5">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5">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5">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5">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5">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5">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5">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5">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5">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5">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5">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5">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5">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5">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5">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5">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5">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5">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5">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5">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5">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5">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5">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5">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5">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5">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5">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5">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5">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5">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5">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5">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5">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5">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5">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5">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5">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5">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5">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5">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5">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5">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5">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5">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5">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5">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5">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5">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5">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5">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5">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5">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5">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5">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5">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5">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5">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5">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5">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5">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5">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5">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5">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5">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5">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5">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5">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5">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5">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5">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5">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5">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5">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5">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5">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5">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5">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5">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5">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5">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5">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5">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5">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5">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5">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5">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5">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5">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5">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5">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5">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5">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5">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5">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5">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5">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5">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5">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5">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5">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5">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5">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5">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5">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5">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5">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5">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5">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5">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5">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5">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5">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5">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5">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5">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5">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5">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5">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5">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5">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5">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5">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5">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5">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5">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5">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5">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5">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5">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5">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5">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5">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5">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5">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5">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5">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5">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5">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5">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5">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5">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5">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5">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5">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5">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5">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5">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5">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5">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5">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5">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5">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5">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5">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5">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5">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5">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5">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5">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5">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5">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5">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5">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5">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5">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5">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5">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5">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5">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5">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5">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5">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5">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5">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5">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5">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5">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5">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5">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5">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5">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5">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5">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5">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5">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5">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5">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5">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5">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5">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5">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5">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5">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5">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5">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5">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5">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5">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5">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5">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5">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5">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5">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5">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5">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5">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5">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5">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5">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5">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5">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5">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5">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5">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5">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5">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5">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5">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5">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5">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5">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5">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5">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5">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5">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5">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5">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5">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5">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5">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5">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5">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5">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5">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5">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5">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5">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5">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5">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5">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5">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5">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5">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5">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5">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5">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5">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5">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5">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5">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5">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5">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5">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5">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5">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5">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5">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5">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5">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5">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5">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5">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5">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5">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5">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5">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5">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5">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5">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5">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5">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5">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5">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5">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5">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5">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5">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5">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5">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5">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5">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5">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5">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5">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5">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5">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5">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5">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5">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5">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5">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5">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5">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5">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5">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5">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5">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5">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5">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5">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5">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5">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5">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5">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5">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5">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5">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5">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5">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5">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5">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5">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5">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5">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5">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5">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5">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5">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5">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5">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5">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5">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5">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5">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5">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5">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5">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5">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5">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5">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5">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5">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5">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5">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5">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5">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5">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5">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5">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5">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5">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5">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5">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5">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5">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5">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5">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5">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5">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5">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5">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5">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5">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5">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5">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5">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5">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5">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5">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5">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5">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5">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5">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5">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5">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5">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5">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5">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5">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5">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5">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5">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5">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5">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5">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5">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5">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5">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5">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5">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5">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5">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5">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5">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5">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5">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5">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5">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5">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5">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5">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5">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5">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5">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5">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5">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5">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5">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5">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5">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5">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5">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5">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5">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5">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5">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5">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5">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5">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5">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5">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5">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5">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5">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5">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5">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5">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5">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5">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5">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5">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5">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5">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5">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5">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5">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5">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5">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5">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5">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5">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5">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5">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5">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5">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5">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5">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5">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5">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5">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5">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5">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5">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5">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5">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5">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5">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5">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5">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5">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5">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5">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5">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5">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5">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5">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5">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5">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5">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5">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5">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5">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5">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5">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5">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5">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5">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5">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5">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5">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5">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5">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5">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5">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5">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5">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5">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5">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5">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5">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5">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5">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5">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5">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5">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5">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5">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5">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5">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5">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5">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5">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5">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5">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5">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5">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5">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5">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5">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5">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5">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5">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5">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5">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5">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5">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5">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5">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5">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5">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5">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5">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5">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5">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5">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5">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5">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5">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5">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5">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5">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5">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5">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5">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5">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5">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5">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5">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5">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5">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5">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5">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5">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5">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5">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5">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5">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5">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5">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5">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5">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5">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5">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5">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5">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5">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5">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5">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5">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5">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5">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5">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5">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5">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5">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5">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5">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5">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5">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5">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5">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5">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5">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5">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5">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5">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5">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5">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5">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5">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5">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5">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5">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5">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5">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5">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5">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5">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5">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5">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5">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5">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5">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5">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5">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5">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5">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5">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5">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5">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5">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5">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5">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5">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5">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5">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5">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5">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5">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5">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5">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5">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5">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5">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5">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5">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5">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5">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5">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5">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5">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5">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5">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5">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5">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5">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5">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5">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5">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5">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5">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5">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5">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5">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5">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5">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5">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5">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5">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5">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5">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5">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5">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5">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5">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5">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5">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5">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5">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5">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5">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5">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5">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5">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5">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5">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5">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5">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5">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5">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5">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5">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5">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5">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5">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5">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5">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5">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5">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5">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5">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5">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5">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5">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5">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5">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5">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5">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5">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5">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5">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5">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5">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5">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5">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5">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5">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5">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5">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5">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5">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5">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5">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5">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5">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5">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5">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5">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5">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5">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5">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5">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5">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5">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5">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5">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5">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5">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5">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5">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5">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5">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5">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5">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5">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5">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5">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5">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5">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5">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5">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5">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5">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5">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5">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5">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5">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5">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5">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5">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5">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5">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5">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5">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5">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5">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5">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5">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5">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5">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5">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5">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5">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5">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5">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5">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5">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5">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5">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5">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5">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5">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5">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5">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5">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5">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5">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5">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5">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5">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5">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5">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5">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5">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5">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5">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5">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5">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5">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5">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5">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5">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5">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5">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5">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5">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5">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5">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5">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5">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5">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5">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5">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5">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5">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5">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5">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5">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5">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5">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5">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5">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5">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5">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5">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5">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5">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5">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5">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5">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5">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5">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5">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5">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5">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5">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5">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5">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5">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5">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5">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5">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5">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5">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5">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5">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5">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5">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5">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5">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5">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5">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5">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5">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5">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5">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5">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5">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5">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5">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5">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5">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5">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5">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5">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5">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5">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5">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5">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5">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5">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5">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5">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5">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5">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5">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5">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5">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5">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5">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5">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5">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5">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5">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5">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5">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5">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5">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5">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5">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5">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5">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5">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5">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5">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5">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5">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5">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5">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5">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5">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5">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5">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5">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5">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5">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5">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5">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5">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5">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5">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5">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5">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5">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5">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5">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5">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5">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5">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5">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5">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5">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5">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5">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5">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5">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5">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5">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5">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5">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5">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5">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5">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5">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5">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5">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5">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5">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5">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5">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5">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5">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5">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5">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5">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5">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5">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5">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5">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5">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5">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5">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5">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5">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5">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5">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5">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5">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5">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5">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5">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5">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5">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5">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5">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5">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5">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5">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5">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5">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5">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5">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5">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5">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5">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5">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5">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5">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5">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5">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5">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5">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5">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5">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5">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5">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5">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5">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5">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5">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5">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5">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5">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5">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5">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5">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5">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5">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5">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5">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5">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5">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5">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5">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5">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5">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5">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5">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5">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5">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5">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5">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5">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5">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5">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5">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5">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5">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5">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5">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5">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5">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5">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5">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5">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5">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5">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5">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5">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5">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5">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5">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5">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5">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5">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5">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5">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5">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5">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5">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5">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5">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5">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5">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5">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5">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5">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5">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5">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5">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5">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5">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5">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5">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5">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5">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5">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5">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5">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5">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5">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5">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5">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5">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5">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5">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5">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5">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5">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5">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5">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5">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5">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5">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5">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5">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5">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5">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5">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5">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5">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5">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5">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5">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5">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5">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5">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5">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5">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5">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5">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5">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5">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5">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5">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5">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5">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5">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5">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5">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5">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5">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5">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5">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5">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5">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5">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5">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5">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5">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5">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5">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5">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5">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5">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5">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5">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5">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5">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5">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5">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5">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5">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5">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5">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5">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5">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5">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5">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5">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5">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5">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5">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5">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5">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5">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5">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5">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5">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5">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5">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5">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5">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5">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5">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5">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5">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5">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5">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5">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5">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5">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5">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5">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5">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5">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5">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5">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5">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5">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5">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5">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5">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5">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5">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5">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5">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5">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5">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5">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5">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5">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5">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5">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5">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5">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5">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5">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5">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5">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5">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5">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5">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5">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5">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5">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5">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5">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5">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5">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5">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5">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5">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5">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5">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5">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5">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5">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5">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5">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5">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5">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5">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5">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5">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5">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5">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5">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5">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5">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5">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5">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5">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5">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5">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5">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5">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5">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5">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5">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5">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5">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5">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5">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5">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5">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5">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5">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5">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5">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5">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5">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5">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5">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5">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5">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5">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5">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5">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5">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5">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5">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5">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5">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5">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5">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5">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5">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5">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5">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5">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5">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5">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5">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5">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5">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5">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5">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5">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5">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5">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5">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5">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5">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5">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5">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5">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5">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5">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5">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5">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5">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5">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5">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5">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5">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5">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5">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5">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5">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5">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5">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5">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5">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5">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5">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5">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5">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5">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5">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5">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5">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5">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5">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5">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5">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5">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5">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5">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5">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5">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5">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5">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5">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5">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5">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5">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5">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5">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5">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5">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5">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5">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5">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5">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5">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5">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5">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5">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5">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5">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5">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5">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5">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5">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5">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5">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5">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5">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5">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5">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5">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5">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5">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5">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5">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5">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5">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5">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5">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5">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5">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5">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5">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5">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5">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5">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5">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5">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5">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5">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5">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5">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5">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5">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5">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5">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5">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5">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5">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5">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5">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5">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5">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5">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5">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5">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5">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5">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5">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5">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5">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5">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5">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5">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5">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5">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5">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5">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5">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5">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5">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5">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5">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5">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5">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5">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5">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5">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5">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5">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5">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5">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5">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5">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5">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5">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5">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5">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5">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5">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5">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5">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5">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5">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5">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5">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5">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5">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5">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5">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5">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5">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5">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5">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5">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5">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5">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5">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5">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5">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5">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5">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5">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5">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5">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5">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5">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5">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5">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5">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5">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5">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5">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5">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5">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5">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5">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5">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5">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5">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5">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5">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5">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5">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5">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5">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5">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5">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5">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5">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5">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5">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5">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5">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5">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5">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5">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5">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5">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5">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5">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5">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5">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5">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5">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5">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5">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5">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5">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5">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5">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5">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5">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5">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5">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5">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5">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5">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5">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5">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5">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5">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5">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5">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5">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5">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5">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5">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5">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5">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5">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5">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5">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5">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5">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5">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5">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5">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5">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5">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5">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5">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5">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5">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5">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5">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5">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5">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5">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5">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5">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5">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5">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5">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5">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5">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5">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5">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5">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5">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5">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5">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5">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5">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5">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5">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5">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5">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5">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5">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5">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5">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5">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5">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5">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5">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5">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5">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5">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5">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5">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5">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5">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5">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5">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5">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5">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5">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5">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5">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5">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5">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5">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5">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5">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5">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5">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5">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5">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5">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5">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5">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5">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5">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5">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5">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5">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5">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5">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5">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5">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5">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5">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5">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5">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5">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5">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5">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5">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5">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5">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5">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5">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5">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5">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5">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5">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5">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5">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5">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5">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5">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5">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5">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5">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5">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5">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5">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5">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5">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5">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5">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5">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5">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5">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5">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5">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5">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5">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5">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5">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5">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5">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5">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5">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5">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5">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5">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5">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5">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5">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5">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5">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5">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5">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5">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5">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5">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5">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5">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5">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5">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5">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5">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5">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5">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5">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5">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5">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5">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5">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5">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5">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5">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5">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5">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5">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5">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5">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5">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5">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5">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5">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5">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5">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5">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5">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5">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5">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5">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5">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5">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5">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5">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5">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5">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5">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5">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5">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5">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5">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5">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5">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5">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5">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5">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5">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5">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5">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5">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5">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5">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5">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5">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5">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5">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5">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5">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5">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5">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5">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5">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5">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5">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5">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5">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5">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5">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5">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5">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5">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5">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5">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5">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5">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5">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5">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5">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5">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5">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5">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5">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5">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5">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5">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5">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5">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5">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5">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5">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5">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5">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5">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5">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5">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5">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5">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5">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5">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5">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5">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5">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5">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5">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5">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5">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5">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5">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5">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5">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5">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5">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5">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5">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5">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5">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5">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5">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5">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5">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5">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5">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5">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5">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5">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5">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5">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5">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5">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5">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5">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5">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5">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5">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5">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5">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5">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5">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5">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5">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5">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5">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5">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5">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5">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5">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5">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5">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5">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5">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5">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5">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5">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5">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5">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5">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5">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5">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5">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5">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5">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5">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5">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5">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5">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5">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5">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5">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5">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5">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5">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5">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5">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5">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5">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5">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5">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5">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5">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5">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5">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5">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5">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5">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5">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5">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5">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5">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5">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5">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5">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5">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5">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5">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5">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5">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5">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5">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5">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5">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5">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5">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5">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5">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5">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5">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5">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5">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5">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5">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5">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5">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5">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5">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5">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5">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5">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5">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5">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5">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5">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5">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5">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5">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5">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5">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5">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5">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5">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5">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5">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5">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5">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5">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5">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5">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5">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5">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5">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5">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5">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5">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5">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5">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5">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5">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5">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5">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5">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5">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5">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5">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5">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5">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5">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5">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5">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5">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5">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5">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5">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5">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5">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5">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5">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5">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5">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5">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5">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5">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5">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5">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5">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5">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5">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5">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5">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5">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5">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5">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5">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5">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5">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5">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5">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5">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5">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5">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5">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5">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5">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5">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5">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5">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5">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5">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5">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5">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5">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5">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5">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5">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5">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5">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5">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5">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5">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5">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5">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5">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5">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5">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5">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5">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5">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5">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5">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5">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5">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5">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5">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5">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5">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5">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5">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5">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5">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5">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5">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5">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5">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5">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5">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5">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5">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5">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5">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5">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5">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5">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5">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5">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5">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5">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5">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5">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5">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5">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5">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5">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5">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5">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5">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5">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5">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5">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5">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5">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5">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5">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5">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5">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5">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5">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5">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5">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5">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5">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5">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5">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5">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5">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5">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5">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5">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5">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5">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5">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5">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5">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5">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5">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5">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5">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5">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5">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5">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5">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5">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5">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5">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5">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5">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5">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5">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5">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5">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5">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5">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5">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5">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5">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5">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5">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5">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5">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5">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5">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5">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5">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5">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5">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5">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5">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5">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5">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5">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5">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5">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5">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5">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5">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5">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5">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5">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5">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5">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5">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5">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5">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5">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5">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5">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5">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5">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5">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5">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5">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5">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5">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5">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5">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5">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5">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5">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5">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5">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5">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5">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5">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5">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5">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5">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5">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5">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5">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5">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5">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5">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5">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5">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5">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5">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5">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5">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5">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5">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5">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5">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5">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5">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5">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5">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5">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5">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5">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5">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5">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5">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5">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5">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5">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5">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5">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5">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5">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5">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5">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5">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5">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5">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5">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5">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5">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5">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5">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5">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5">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5">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5">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5">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5">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5">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5">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5">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5">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5">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5">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5">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5">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5">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5">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5">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5">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5">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5">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5">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5">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5">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5">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5">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5">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5">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5">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5">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5">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5">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5">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5">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5">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5">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5">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5">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5">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5">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5">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5">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5">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5">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5">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5">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5">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5">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5">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5">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5">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5">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5">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5">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5">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5">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5">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5">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5">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5">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5">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5">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5">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5">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5">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5">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5">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5">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5">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5">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5">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5">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5">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5">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5">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5">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5">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5">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5">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5">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5">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5">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5">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5">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5">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5">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5">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5">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5">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5">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5">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5">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5">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5">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5">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5">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5">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5">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5">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5">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5">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5">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5">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5">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5">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5">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5">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5">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5">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5">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5">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5">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5">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5">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5">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5">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5">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5">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5">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5">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5">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5">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5">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5">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5">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5">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5">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5">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5">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5">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5">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5">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5">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5">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5">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5">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5">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5">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5">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5">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5">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5">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5">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5">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5">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5">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5">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5">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5">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5">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5">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5">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5">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5">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5">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5">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5">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5">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5">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5">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5">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5">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5">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5">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5">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5">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5">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5">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5">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5">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5">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5">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5">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5">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5">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5">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5">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5">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5">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5">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5">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5">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5">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5">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5">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5">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5">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5">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5">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5">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5">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5">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5">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5">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5">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5">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5">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5">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5">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5">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5">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5">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5">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5">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5">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5">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5">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5">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5">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5">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5">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5">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5">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5">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5">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5">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5">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5">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5">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5">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5">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5">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5">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5">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5">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5">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5">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5">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5">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5">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5">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5">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5">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5">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5">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5">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5">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5">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5">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5">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5">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5">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5">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5">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5">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5">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5">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5">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5">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5">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5">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5">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5">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5">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5">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5">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5">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5">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5">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5">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5">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5">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5">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5">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5">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5">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5">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5">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5">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5">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5">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5">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5">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5">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5">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5">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5">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5">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5">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5">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5">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5">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5">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5">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5">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5">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5">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5">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5">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5">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5">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5">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5">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5">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5">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5">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5">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5">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5">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5">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5">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5">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5">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5">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5">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5">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5">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5">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5">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5">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5">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5">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5">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5">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5">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5">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5">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5">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5">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5">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5">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5">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5">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5">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5">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5">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5">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5">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5">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5">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5">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5">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5">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5">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5">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5">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5">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5">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5">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5">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5">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5">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5">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5">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5">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5">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5">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5">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5">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5">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5">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5">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5">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5">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5">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5">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5">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5">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5">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5">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5">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5">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5">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5">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5">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5">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5">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5">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5">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5">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5">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5">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5">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5">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5">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5">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5">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5">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5">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5">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5">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5">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5">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5">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5">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5">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5">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5">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5">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5">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5">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5">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5">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5">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5">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5">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5">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5">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5">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5">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5">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5">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5">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5">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5">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5">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5">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5">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5">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5">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5">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5">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5">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5">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5">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5">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5">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5">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5">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5">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5">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5">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5">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5">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5">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5">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5">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5">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5">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5">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5">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5">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5">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5">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5">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5">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5">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5">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5">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5">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5">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5">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5">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5">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5">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5">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5">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5">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5">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5">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5">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5">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5">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5">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5">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5">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5">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5">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5">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5">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5">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5">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5">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5">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5">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5">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5">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5">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5">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5">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5">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5">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5">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5">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5">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5">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5">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5">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5">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5">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5">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5">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5">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5">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5">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5">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5">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5">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5">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5">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5">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5">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5">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5">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5">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5">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5">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5">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5">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5">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5">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5">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5">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5">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5">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5">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5">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5">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5">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5">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5">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5">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5">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5">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5">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5">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5">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5">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5">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5">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5">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5">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5">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5">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5">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5">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5">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5">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5">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5">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5">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5">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5">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5">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5">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5">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5">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5">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5">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5">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5">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5">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5">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5">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5">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5">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5">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5">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5">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5">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5">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5">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5">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5">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5">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5">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5">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5">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5">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5">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5">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5">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5">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5">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5">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5">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5">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5">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5">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5">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5">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5">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5">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5">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5">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5">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5">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5">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5">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5">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5">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5">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5">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5">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5">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5">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5">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5">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5">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5">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5">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5">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5">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5">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5">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5">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5">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5">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5">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5">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5">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5">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5">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5">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5">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5">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5">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5">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5">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5">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5">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5">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5">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5">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5">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5">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5">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5">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5">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5">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5">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5">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5">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5">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5">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5">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5">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5">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5">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5">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5">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5">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5">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5">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5">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5">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5">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5">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5">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5">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5">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5">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5">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5">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5">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5">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5">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5">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5">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5">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5">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5">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5">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5">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5">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5">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5">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5">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5">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5">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5">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5">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5">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5">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5">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5">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5">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5">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5">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5">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5">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5">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5">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5">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5">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5">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5">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5">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5">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5">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5">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5">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5">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5">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5">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5">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5">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5">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5">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5">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5">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5">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5">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5">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5">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5">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5">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5">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5">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5">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5">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5">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5">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5">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5">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5">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5">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5">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5">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5">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5">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5">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5">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5">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5">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5">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5">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5">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5">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5">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5">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5">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5">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5">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5">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5">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5">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5">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5">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5">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5">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5">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5">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5">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5">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5">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5">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5">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5">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5">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5">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5">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5">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5">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5">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5">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5">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5">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5">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5">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5">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5">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5">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5">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5">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5">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5">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5">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5">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5">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5">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5">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5">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5">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5">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5">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5">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5">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5">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5">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5">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5">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5">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5">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5">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5">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5">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5">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5">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5">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5">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5">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5">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5">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5">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5">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5">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5">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5">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5">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5">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5">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5">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5">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5">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5">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5">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5">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5">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5">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5">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5">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5">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5">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5">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5">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5">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5">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5">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5">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5">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5">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5">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5">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5">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5">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5">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5">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5">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5">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5">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5">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5">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5">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5">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5">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5">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5">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5">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5">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5">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5">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5">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5">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5">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5">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5">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5">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5">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5">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5">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5">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5">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5">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5">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5">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5">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5">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5">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5">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5">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5">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5">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5">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5">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5">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5">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5">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5">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5">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5">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5">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5">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5">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5">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5">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5">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5">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5">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5">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5">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5">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5">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5">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5">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5">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5">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5">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5">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5">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5">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5">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5">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5">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5">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5">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5">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5">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5">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5">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5">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5">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5">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5">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5">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5">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5">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5">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5">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5">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5">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5">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5">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5">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5">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5">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5">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5">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5">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5">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5">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5">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5">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5">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5">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5">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5">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5">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5">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5">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5">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5">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5">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5">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5">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5">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5">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5">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5">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5">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5">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5">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5">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5">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5">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5">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5">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5">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5">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5">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5">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5">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5">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5">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5">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5">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5">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5">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5">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5">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5">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5">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5">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5">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5">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5">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5">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5">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5">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5">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5">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5">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5">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5">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5">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5">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5">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5">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5">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5">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5">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5">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5">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5">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5">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5">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5">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5">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5">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5">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5">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5">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5">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5">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5">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5">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5">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5">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5">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5">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5">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5">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5">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5">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5">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5">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5">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5">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5">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5">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5">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5">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5">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5">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5">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5">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5">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5">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5">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5">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5">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5">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5">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5">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5">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5">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5">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5">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5">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5">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5">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5">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5">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5">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5">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5">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5">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5">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5">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5">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5">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5">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5">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5">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5">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5">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5">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5">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5">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5">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5">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5">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5">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5">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5">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5">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5">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5">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5">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5">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5">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5">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5">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5">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5">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5">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5">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5">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5">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5">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5">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5">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5">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5">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5">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5">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5">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5">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5">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5">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5">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5">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5">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5">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5">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5">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5">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5">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5">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5">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5">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5">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5">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5">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5">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5">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5">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5">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5">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5">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5">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5">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5">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5">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5">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5">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5">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5">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5">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5">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5">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5">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5">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5">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5">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5">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5">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5">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5">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5">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5">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5">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5">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5">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5">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5">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5">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5">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5">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5">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5">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5">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5">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5">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5">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5">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5">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5">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5">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5">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5">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5">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5">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5">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5">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5">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5">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5">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5">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5">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5">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5">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5">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5">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5">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5">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5">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5">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5">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5">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5">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5">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5">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5">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5">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5">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5">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5">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5">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5">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5">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5">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5">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5">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5">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5">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5">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5">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5">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5">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5">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5">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5">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5">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5">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5">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5">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5">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5">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5">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5">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5">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5">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5">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5">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5">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5">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5">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5">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5">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5">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5">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5">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5">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5">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5">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5">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5">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5">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5">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5">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5">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5">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5">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5">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5">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5">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5">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5">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5">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5">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5">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5">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5">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5">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5">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5">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5">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5">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5">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5">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5">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5">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5">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5">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5">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5">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5">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5">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5">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5">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5">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5">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5">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5">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5">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5">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5">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5">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5">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5">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5">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5">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5">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5">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5">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5">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5">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5">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5">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5">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5">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5">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5">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5">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5">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5">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5">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5">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5">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5">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5">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5">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5">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5">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5">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5">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5">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5">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5">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5">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5">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5">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5">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5">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5">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5">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5">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5">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5">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5">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5">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5">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5">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5">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5">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5">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5">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5">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5">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5">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5">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5">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5">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5">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5">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5">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5">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5">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5">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5">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5">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5">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5">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5">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5">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5">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5">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5">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5">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5">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5">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5">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5">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5">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5">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5">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5">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5">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5">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5">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5">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5">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5">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5">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5">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5">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5">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5">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5">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5">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5">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5">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5">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5">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5">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5">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5">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5">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5">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5">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5">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5">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5">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5">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5">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5">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5">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5">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5">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5">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5">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5">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5">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5">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5">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5">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5">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5">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5">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5">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5">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5">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5">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5">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5">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5">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5">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5">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5">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5">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5">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5">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5">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5">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5">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5">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5">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5">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5">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5">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5">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5">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5">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5">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5">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5">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5">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5">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5">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5">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5">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5">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5">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5">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5">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5">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5">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5">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5">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5">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5">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5">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5">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5">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5">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5">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5">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5">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5">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5">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5">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5">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5">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5">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5">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5">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5">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5">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5">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5">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5">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5">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5">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5">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5">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5">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5">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5">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5">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5">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5">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5">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5">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5">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5">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5">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5">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5">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5">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5">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5">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5">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5">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5">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5">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5">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5">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5">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5">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5">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5">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5">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5">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5">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5">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5">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5">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5">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5">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5">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5">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5">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5">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5">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5">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5">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5">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5">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5">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5">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5">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5">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5">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5">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5">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5">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5">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5">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5">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5">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5">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5">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5">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5">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5">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5">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5">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5">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5">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5">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5">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5">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5">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5">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5">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5">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5">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5">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5">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5">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5">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5">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5">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5">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5">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5">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5">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5">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5">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5">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5">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5">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5">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5">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5">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5">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5">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5">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5">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5">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5">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5">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5">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5">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5">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5">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5">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5">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5">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5">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5">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5">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5">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5">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5">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5">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5">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5">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5">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5">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5">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5">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5">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5">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5">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5">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5">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5">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5">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5">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5">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5">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5">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5">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5">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5">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5">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5">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5">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5">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5">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5">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5">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5">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5">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5">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5">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5">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5">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5">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5">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5">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5">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5">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5">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5">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5">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5">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5">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5">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5">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5">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5">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5">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5">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5">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5">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5">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5">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5">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5">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5">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5">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5">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5">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5">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5">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5">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5">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5">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5">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5">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5">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5">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5">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5">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5">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5">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5">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5">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5">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5">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5">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5">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5">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5">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5">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5">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5">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5">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5">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5">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5">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5">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5">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5">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5">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5">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5">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5">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5">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5">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5">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5">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5">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5">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5">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5">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5">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5">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5">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5">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5">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5">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5">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5">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5">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5">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5">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5">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5">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5">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5">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5">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5">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5">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5">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5">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5">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5">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5">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5">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5">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5">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5">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5">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5">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5">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5">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5">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5">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5">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5">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5">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5">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5">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5">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5">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5">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5">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5">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5">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5">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5">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5">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5">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5">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5">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5">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5">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5">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5">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5">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5">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5">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5">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5">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5">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5">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5">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5">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5">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5">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5">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5">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5">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5">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5">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5">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5">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5">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5">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5">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5">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5">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5">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5">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5">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5">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5">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5">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5">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5">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5">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5">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5">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5">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5">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5">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5">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5">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5">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5">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5">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5">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5">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5">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5">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5">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5">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5">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5">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5">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5">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5">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5">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5">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5">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5">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5">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5">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5">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5">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5">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5">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5">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5">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5">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5">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5">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5">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5">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5">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5">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5">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5">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5">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5">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5">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5">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5">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5">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5">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5">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5">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5">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5">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5">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5">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5">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5">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5">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5">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5">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5">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5">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5">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5">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5">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5">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5">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5">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5">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5">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5">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5">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5">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5">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5">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5">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5">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5">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5">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5">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5">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5">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5">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5">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5">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5">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5">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5">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5">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5">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5">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5">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5">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5">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5">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5">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5">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5">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5">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5">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5">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5">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5">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5">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5">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5">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5">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5">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5">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5">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5">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5">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5">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5">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5">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5">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5">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5">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5">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5">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5">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5">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5">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5">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5">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5">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5">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5">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5">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5">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5">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5">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5">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5">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5">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5">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5">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5">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5">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5">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5">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5">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5">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5">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5">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5">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5">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5">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5">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5">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5">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5">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5">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5">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5">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5">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5">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5">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5">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5">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5">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5">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5">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5">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5">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5">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5">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5">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5">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5">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5">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5">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5">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5">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5">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5">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5">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5">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5">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5">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5">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5">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5">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5">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5">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5">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5">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5">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5">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5">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5">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5">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5">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5">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5">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5">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5">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5">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5">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5">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5">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5">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5">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5">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5">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5">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5">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5">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5">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5">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5">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5">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5">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5">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5">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5">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5">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5">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5">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5">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5">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5">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5">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5">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5">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5">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5">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5">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5">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5">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5">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5">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5">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5">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5">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5">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5">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5">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5">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5">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5">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5">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5">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5">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5">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5">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5">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5">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5">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5">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5">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5">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5">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5">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5">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5">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5">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5">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5">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5">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5">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5">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5">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5">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5">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5">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5">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5">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5">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5">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5">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5">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5">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5">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5">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5">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5">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5">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5">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5">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5">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5">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5">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5">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5">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5">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5">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5">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5">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5">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5">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5">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5">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5">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5">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5">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5">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5">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5">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5">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5">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5">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5">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5">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5">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5">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5">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5">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5">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5">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5">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5">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5">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5">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5">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5">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5">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5">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5">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5">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5">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5">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5">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5">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5">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5">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5">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5">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5">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5">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5">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5">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5">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5">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5">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5">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5">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5">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5">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5">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5">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5">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5">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5">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5">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5">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5">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5">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5">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5">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5">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5">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5">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5">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5">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5">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5">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5">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5">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5">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5">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5">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5">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5">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5">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5">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5">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5">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5">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5">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5">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5">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5">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5">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5">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5">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5">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5">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5">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5">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5">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5">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5">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5">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5">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5">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5">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5">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5">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5">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5">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5">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5">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5">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5">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5">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5">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5">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5">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5">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5">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5">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5">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5">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5">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5">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5">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5">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5">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5">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5">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5">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5">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5">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5">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5">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5">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5">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5">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5">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5">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5">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5">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5">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5">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5">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5">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5">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5">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5">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5">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5">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5">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5">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5">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5">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5">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5">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5">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5">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5">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5">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5">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5">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5">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5">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5">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5">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5">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5">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5">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5">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5">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5">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5">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5">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5">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5">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5">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5">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5">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5">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5">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5">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5">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5">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5">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5">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5">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5">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5">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5">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5">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5">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5">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5">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5">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5">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5">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5">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5">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5">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5">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5">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5">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5">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5">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5">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5">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5">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5">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5">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5">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5">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5">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5">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5">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5">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5">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5">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5">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5">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5">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5">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5">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5">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5">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5">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5">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5">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5">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5">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5">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5">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5">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5">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5">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5">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5">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5">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5">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5">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5">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5">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5">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5">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5">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5">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5">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5">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5">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5">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5">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5">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5">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5">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5">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5">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5">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5">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5">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5">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5">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5">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5">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5">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5">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5">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5">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5">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5">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5">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5">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5">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5">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5">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5">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5">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5">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5">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5">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5">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5">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5">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5">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5">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5">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5">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5">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5">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5">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5">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5">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5">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5">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5">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5">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5">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5">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5">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5">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5">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5">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5">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5">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5">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5">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5">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5">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5">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5">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5">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5">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5">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5">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5">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5">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5">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5">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5">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5">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5">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5">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5">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5">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5">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5">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5">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5">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5">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5">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5">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5">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5">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5">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5">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5">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5">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5">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5">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5">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5">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5">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5">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5">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5">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5">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5">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5">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5">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5">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5">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5">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5">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5">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5">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5">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5">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5">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5">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5">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5">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5">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5">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5">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5">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5">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5">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5">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5">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5">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5">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5">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5">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5">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5">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5">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5">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5">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5">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5">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5">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5">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5">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5">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5">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5">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5">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5">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5">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5">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5">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5">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5">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5">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5">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5">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5">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5">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5">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5">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5">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5">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5">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5">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5">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5">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5">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5">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5">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5">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5">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5">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5">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5">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5">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5">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5">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5">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5">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5">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5">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5">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5">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5">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5">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5">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5">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5">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5">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5">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5">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5">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5">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5">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5">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5">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5">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5">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5">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5">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5">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5">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5">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5">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5">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5">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5">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5">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5">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5">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5">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5">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5">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5">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5">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5">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5">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5">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5">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5">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5">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5">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5">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5">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5">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5">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5">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5">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5">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5">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5">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5">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5">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5">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5">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5">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5">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5">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5">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5">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5">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5">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5">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5">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5">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5">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5">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5">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5">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5">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5">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5">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5">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5">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5">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5">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5">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5">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5">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5">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5">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5">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5">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5">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5">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5">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5">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5">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5">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5">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5">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5">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5">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5">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5">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5">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5">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5">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5">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5">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5">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5">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5">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5">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5">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5">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5">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5">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5">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5">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5">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5">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5">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5">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5">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5">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5">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5">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5">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5">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5">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5">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5">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5">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5">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5">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5">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5">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5">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5">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5">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5">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5">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5">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5">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5">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5">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5">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5">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5">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5">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5">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5">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5">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5">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5">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5">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5">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5">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5">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5">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5">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5">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5">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5">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5">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5">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5">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5">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5">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5">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5">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5">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5">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5">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5">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5">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5">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5">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5">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5">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5">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5">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5">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5">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5">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5">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5">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5">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5">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5">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5">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5">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5">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5">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5">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5">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5">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5">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5">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5">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5">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5">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5">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5">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5">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5">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5">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5">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5">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5">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5">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5">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5">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5">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5">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5">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5">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5">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5">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5">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5">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5">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5">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5">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5">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5">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5">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5">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5">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5">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5">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5">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5">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5">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5">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5">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5">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5">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5">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5">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5">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5">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5">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5">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5">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5">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5">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5">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5">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5">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5">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5">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5">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5">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5">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5">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5">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5">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5">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5">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5">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5">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5">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5">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5">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5">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5">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5">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5">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5">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5">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5">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5">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5">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5">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5">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5">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5">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5">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5">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5">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5">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5">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5">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5">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5">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5">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5">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5">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5">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5">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5">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5">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5">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5">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5">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5">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5">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5">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5">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5">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5">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5">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5">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5">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5">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5">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5">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5">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5">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5">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5">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5">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5">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5">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5">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5">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5">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5">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5">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5">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5">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5">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5">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5">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5">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5">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5">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5">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5">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5">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5">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5">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5">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5">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5">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5">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5">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5">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5">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5">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5">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5">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5">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5">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5">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5">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5">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5">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5">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5">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5">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5">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5">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5">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5">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5">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5">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5">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5">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5">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5">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5">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5">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5">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5">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5">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5">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5">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5">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5">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5">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5">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5">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5">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5">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5">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5">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5">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5">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5">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5">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5">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5">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5">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5">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5">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5">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5">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5">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5">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5">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5">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5">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5">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5">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5">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5">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5">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5">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5">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5">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5">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5">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5">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5">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5">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5">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5">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5">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5">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5">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5">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5">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5">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5">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5">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5">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5">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5">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5">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5">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5">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5">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5">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5">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5">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5">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5">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5">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5">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5">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5">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5">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5">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5">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5">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5">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5">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5">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5">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5">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5">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5">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5">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5">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5">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5">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5">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5">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5">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5">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5">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5">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5">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5">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5">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5">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5">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5">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5">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5">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5">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5">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5">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5">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5">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5">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5">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5">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5">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5">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5">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5">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5">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5">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5">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5">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5">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5">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5">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5">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5">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5">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5">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5">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5">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5">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5">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5">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5">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5">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5">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5">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5">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5">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5">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5">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5">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5">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5">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5">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5">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5">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5">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5">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5">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5">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5">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5">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5">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5">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5">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5">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5">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5">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5">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5">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5">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5">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5">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5">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5">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5">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5">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5">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5">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5">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5">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5">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5">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5">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5">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5">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5">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5">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5">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5">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5">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5">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5">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5">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5">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5">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5">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5">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5">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5">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5">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5">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5">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5">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5">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5">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5">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5">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5">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5">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5">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5">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5">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5">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5">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5">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5">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5">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5">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5">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5">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5">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5">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5">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5">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5">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5">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5">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5">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5">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5">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5">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5">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5">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5">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5">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5">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5">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5">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5">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5">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5">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5">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5">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5">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5">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5">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5">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5">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5">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5">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5">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5">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5">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5">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5">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5">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5">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5">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5">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5">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5">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5">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5">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5">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5">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5">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5">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5">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5">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5">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5">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5">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5">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5">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5">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5">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5">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5">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5">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5">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5">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5">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5">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5">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5">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5">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5">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5">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5">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5">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5">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5">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5">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5">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5">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5">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5">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5">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5">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5">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5">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5">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5">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5">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5">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5">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5">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5">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5">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5">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5">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5">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5">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5">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5">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5">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5">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5">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5">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5">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5">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5">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5">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5">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5">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5">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5">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5">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5">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5">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5">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5">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5">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5">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5">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5">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5">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5">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5">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5">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5">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5">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5">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5">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5">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5">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5">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5">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5">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5">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5">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5">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5">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5">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5">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5">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5">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5">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5">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5">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5">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5">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5">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5">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5">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5">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5">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5">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5">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5">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5">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5">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5">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5">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5">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5">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5">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5">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5">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5">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5">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5">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5">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5">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5">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5">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5">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5">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5">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5">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5">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5">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5">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5">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5">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5">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5">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5">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5">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5">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5">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5">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5">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5">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5">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5">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5">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5">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5">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5">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5">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5">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5">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5">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5">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5">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5">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5">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5">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5">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5">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5">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5">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5">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5">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5">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5">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5">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5">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5">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5">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5">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5">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5">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5">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5">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5">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5">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5">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5">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5">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5">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5">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5">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5">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5">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5">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5">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5">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5">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5">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5">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5">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5">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5">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5">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5">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5">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5">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5">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5">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5">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5">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5">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5">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5">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5">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5">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5">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5">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5">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5">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5">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5">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5">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5">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5">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5">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5">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5">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5">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5">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5">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5">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5">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5">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5">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5">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5">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5">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5">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5">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5">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5">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5">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5">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5">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5">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5">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5">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5">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5">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5">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5">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5">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5">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5">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5">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5">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5">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5">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5">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5">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5">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5">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5">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5">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5">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5">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5">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5">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5">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5">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5">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5">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5">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5">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5">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5">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5">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5">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5">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5">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5">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5">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5">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5">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5">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5">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5">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5">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5">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5">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5">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5">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5">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5">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5">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5">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5">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5">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5">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5">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5">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5">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5">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5">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5">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5">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5">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5">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5">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5">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5">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5">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5">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5">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5">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5">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5">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5">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5">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5">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5">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5">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5">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5">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5">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5">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5">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5">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5">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5">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5">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5">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5">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5">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5">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5">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5">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5">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5">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5">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5">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5">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5">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5">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5">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5">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5">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5">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5">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5">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5">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5">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5">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5">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5">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5">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5">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5">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5">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5">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5">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5">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5">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5">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5">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5">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5">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5">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5">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5">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5">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5">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5">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5">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5">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5">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5">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5">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5">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5">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5">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5">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5">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5">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5">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5">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5">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5">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5">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5">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5">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5">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5">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5">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5">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5">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5">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5">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5">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5">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5">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5">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5">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5">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5">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5">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5">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5">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5">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5">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5">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5">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5">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5">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5">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5">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5">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5">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5">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5">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5">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5">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5">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5">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5">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5">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5">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5">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5">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5">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5">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5">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5">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5">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5">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5">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5">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5">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5">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5">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5">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5">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5">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5">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5">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5">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5">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5">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5">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5">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5">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5">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5">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5">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5">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5">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5">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5">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5">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5">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5">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5">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5">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5">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5">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5">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5">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5">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5">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5">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5">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5">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5">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5">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5">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5">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5">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5">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5">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5">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5">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5">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5">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5">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5">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5">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5">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5">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5">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5">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5">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5">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5">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5">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5">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5">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5">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5">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5">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5">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5">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5">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5">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5">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5">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5">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5">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5">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5">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5">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5">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5">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5">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5">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5">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5">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5">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5">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5">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5">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5">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5">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5">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5">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5">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5">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5">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5">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5">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5">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5">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5">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5">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5">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5">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5">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5">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5">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5">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5">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5">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5">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5">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5">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5">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5">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5">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5">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5">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5">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5">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5">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5">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5">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5">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5">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5">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5">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5">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5">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5">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5">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5">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5">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5">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5">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5">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5">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5">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5">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5">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5">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5">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5">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5">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5">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5">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5">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5">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5">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5">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5">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5">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5">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5">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5">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5">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5">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5">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5">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5">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5">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5">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5">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5">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5">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5">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5">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5">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5">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5">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5">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5">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5">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5">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5">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5">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5">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5">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5">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5">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5">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5">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5">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5">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5">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5">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5">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5">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5">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5">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5">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5">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5">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5">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5">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5">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5">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5">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5">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5">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5">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5">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5">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5">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5">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5">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5">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5">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5">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5">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5">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5">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5">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5">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5">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5">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5">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5">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5">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5">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5">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5">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5">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5">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5">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5">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5">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5">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5">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5">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5">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5">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5">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5">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5">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5">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5">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5">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5">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5">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5">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5">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5">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5">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5">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5">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5">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5">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5">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5">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5">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5">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5">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5">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5">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5">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5">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5">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5">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5">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5">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5">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5">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5">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5">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5">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5">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5">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5">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5">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5">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5">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5">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5">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5">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5">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5">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5">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5">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5">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5">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5">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5">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5">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5">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5">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5">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5">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5">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5">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5">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5">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5">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5">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5">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5">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5">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5">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5">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5">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5">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5">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5">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5">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5">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5">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5">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5">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5">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5">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5">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5">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5">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5">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5">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5">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5">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5">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5">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5">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5">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5">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5">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5">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5">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5">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5">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5">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5">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5">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5">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5">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5">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5">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5">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5">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5">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5">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5">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5">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5">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5">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5">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5">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5">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5">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5">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5">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5">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5">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5">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5">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5">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5">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5">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5">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5">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5">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5">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5">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5">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5">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5">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5">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5">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5">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5">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5">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5">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5">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5">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5">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5">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5">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5">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5">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5">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5">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5">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5">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5">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5">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5">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5">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5">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5">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5">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5">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5">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5">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5">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5">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5">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5">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5">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5">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5">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5">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5">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5">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5">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5">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5">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5">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5">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5">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5">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5">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5">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5">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5">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5">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5">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5">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5">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5">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5">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5">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5">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5">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5">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5">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5">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5">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5">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5">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5">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5">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5">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5">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5">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5">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5">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5">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5">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5">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5">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5">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5">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5">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5">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5">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5">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5">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5">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5">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5">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5">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5">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5">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5">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5">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5">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5">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5">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5">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5">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5">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5">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5">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5">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5">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5">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5">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5">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5">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5">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5">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5">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5">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5">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5">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C764C-3656-4FF6-BA95-8FDB51147E0E}">
  <dimension ref="E1:P6"/>
  <sheetViews>
    <sheetView showGridLines="0" tabSelected="1" workbookViewId="0">
      <selection activeCell="R20" sqref="R20"/>
    </sheetView>
  </sheetViews>
  <sheetFormatPr defaultRowHeight="14.5" x14ac:dyDescent="0.35"/>
  <cols>
    <col min="9" max="9" width="10.81640625" bestFit="1" customWidth="1"/>
    <col min="16" max="16" width="10.81640625" bestFit="1" customWidth="1"/>
  </cols>
  <sheetData>
    <row r="1" spans="5:16" x14ac:dyDescent="0.35">
      <c r="M1" t="str">
        <f>Slicer_Seller_Type</f>
        <v/>
      </c>
    </row>
    <row r="2" spans="5:16" ht="26" x14ac:dyDescent="0.6">
      <c r="I2" s="8" t="s">
        <v>97</v>
      </c>
      <c r="L2" s="8" t="s">
        <v>98</v>
      </c>
      <c r="O2" s="8" t="s">
        <v>99</v>
      </c>
      <c r="P2" s="7"/>
    </row>
    <row r="3" spans="5:16" x14ac:dyDescent="0.35">
      <c r="I3" s="6">
        <f>GETPIVOTDATA("Sum of Price (INR)",Sheet3!$I$49)</f>
        <v>2243287224</v>
      </c>
      <c r="L3" s="9">
        <f>GETPIVOTDATA("Count of Model",Sheet3!$I$49)</f>
        <v>10000</v>
      </c>
      <c r="P3" s="6">
        <f>GETPIVOTDATA("Sum of Resale Price (INR)",Sheet3!$I$49)</f>
        <v>1338289739.9800062</v>
      </c>
    </row>
    <row r="6" spans="5:16" ht="33.5" x14ac:dyDescent="0.35">
      <c r="E6" s="4"/>
      <c r="I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Kushwaha</dc:creator>
  <cp:lastModifiedBy>Shankar Kushwaha</cp:lastModifiedBy>
  <dcterms:created xsi:type="dcterms:W3CDTF">2026-06-15T03:03:47Z</dcterms:created>
  <dcterms:modified xsi:type="dcterms:W3CDTF">2026-06-16T17:58:48Z</dcterms:modified>
</cp:coreProperties>
</file>