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D:\New folder (2)\Practice Modules 2\Tech Present\"/>
    </mc:Choice>
  </mc:AlternateContent>
  <xr:revisionPtr revIDLastSave="0" documentId="13_ncr:1_{50E81B4A-37E8-477D-9606-F6F7D3C09339}" xr6:coauthVersionLast="47" xr6:coauthVersionMax="47" xr10:uidLastSave="{00000000-0000-0000-0000-000000000000}"/>
  <bookViews>
    <workbookView xWindow="-120" yWindow="-120" windowWidth="20730" windowHeight="11160" activeTab="1" xr2:uid="{00000000-000D-0000-FFFF-FFFF00000000}"/>
  </bookViews>
  <sheets>
    <sheet name="Sheet4" sheetId="5" r:id="rId1"/>
    <sheet name="Dashboard" sheetId="7" r:id="rId2"/>
    <sheet name="page-1_table-1" sheetId="1" r:id="rId3"/>
  </sheets>
  <definedNames>
    <definedName name="Slicer_Particulars">#N/A</definedName>
    <definedName name="Slicer_Quantit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3" i="1" l="1"/>
  <c r="O11" i="1"/>
  <c r="L11" i="1"/>
  <c r="I11" i="1"/>
  <c r="F11" i="1"/>
  <c r="I4" i="1"/>
  <c r="F4" i="1"/>
  <c r="F10" i="1"/>
  <c r="O5" i="1"/>
  <c r="O6" i="1"/>
  <c r="O7" i="1"/>
  <c r="O8" i="1"/>
  <c r="O9" i="1"/>
  <c r="O10" i="1"/>
  <c r="O4" i="1"/>
  <c r="L5" i="1"/>
  <c r="L6" i="1"/>
  <c r="L7" i="1"/>
  <c r="L8" i="1"/>
  <c r="L9" i="1"/>
  <c r="L10" i="1"/>
  <c r="L4" i="1"/>
  <c r="I6" i="1"/>
  <c r="I5" i="1"/>
  <c r="I7" i="1"/>
  <c r="I8" i="1"/>
  <c r="I9" i="1"/>
  <c r="I10" i="1"/>
  <c r="F5" i="1"/>
  <c r="F6" i="1"/>
  <c r="F7" i="1"/>
  <c r="F8" i="1"/>
  <c r="F9" i="1"/>
</calcChain>
</file>

<file path=xl/sharedStrings.xml><?xml version="1.0" encoding="utf-8"?>
<sst xmlns="http://schemas.openxmlformats.org/spreadsheetml/2006/main" count="160" uniqueCount="57">
  <si>
    <t/>
  </si>
  <si>
    <t>Vendor</t>
  </si>
  <si>
    <t>1</t>
  </si>
  <si>
    <t>2</t>
  </si>
  <si>
    <t>3</t>
  </si>
  <si>
    <t>4</t>
  </si>
  <si>
    <t>Particulars -</t>
  </si>
  <si>
    <t>Description -</t>
  </si>
  <si>
    <t>Unit -</t>
  </si>
  <si>
    <t>Price -</t>
  </si>
  <si>
    <t>Apple</t>
  </si>
  <si>
    <t>Green &amp; Red</t>
  </si>
  <si>
    <t>Kg</t>
  </si>
  <si>
    <t>10</t>
  </si>
  <si>
    <t>11</t>
  </si>
  <si>
    <t>9</t>
  </si>
  <si>
    <t>Oranges</t>
  </si>
  <si>
    <t>-</t>
  </si>
  <si>
    <t>15</t>
  </si>
  <si>
    <t>13</t>
  </si>
  <si>
    <t>Banana</t>
  </si>
  <si>
    <t>14</t>
  </si>
  <si>
    <t>17</t>
  </si>
  <si>
    <t>12</t>
  </si>
  <si>
    <t>Eggs</t>
  </si>
  <si>
    <t>Organic</t>
  </si>
  <si>
    <t>5</t>
  </si>
  <si>
    <t>7</t>
  </si>
  <si>
    <t>6</t>
  </si>
  <si>
    <t>Mutton</t>
  </si>
  <si>
    <t>Only Goat</t>
  </si>
  <si>
    <t>16</t>
  </si>
  <si>
    <t>Yogurt</t>
  </si>
  <si>
    <t>Mango flavor</t>
  </si>
  <si>
    <t>Ice cream</t>
  </si>
  <si>
    <t>Vanila, Choclate</t>
  </si>
  <si>
    <t>0.5</t>
  </si>
  <si>
    <t>8</t>
  </si>
  <si>
    <t>Total</t>
  </si>
  <si>
    <t>Price Comparison</t>
  </si>
  <si>
    <t xml:space="preserve">Effective </t>
  </si>
  <si>
    <t>Cost</t>
  </si>
  <si>
    <t>Quantity</t>
  </si>
  <si>
    <t xml:space="preserve">Price </t>
  </si>
  <si>
    <t>Row Labels</t>
  </si>
  <si>
    <t>(blank)</t>
  </si>
  <si>
    <t>Grand Total</t>
  </si>
  <si>
    <t>Count of Quantity</t>
  </si>
  <si>
    <t>Total Price -V1</t>
  </si>
  <si>
    <t>Total Price -V2</t>
  </si>
  <si>
    <t xml:space="preserve">Total Price-V3 </t>
  </si>
  <si>
    <t>Total Price-V4</t>
  </si>
  <si>
    <t>Sum of Total Price -V1</t>
  </si>
  <si>
    <t>Sum of Total Price -V2</t>
  </si>
  <si>
    <t xml:space="preserve">Sum of Total Price-V3 </t>
  </si>
  <si>
    <t>Sum of Total Price-V4</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</si>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</sst>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2"/>
      <color theme="1"/>
      <name val="Calibri"/>
      <family val="2"/>
      <scheme val="minor"/>
    </font>
    <font>
      <b/>
      <sz val="12"/>
      <color theme="1"/>
      <name val="Calibri"/>
      <family val="2"/>
      <scheme val="minor"/>
    </font>
    <font>
      <sz val="20"/>
      <color theme="0"/>
      <name val="Calibri"/>
      <family val="2"/>
      <scheme val="minor"/>
    </font>
    <font>
      <b/>
      <sz val="12"/>
      <color theme="0"/>
      <name val="Calibri"/>
      <family val="2"/>
      <scheme val="minor"/>
    </font>
    <font>
      <b/>
      <u/>
      <sz val="18"/>
      <color theme="0"/>
      <name val="Calibri"/>
      <family val="2"/>
      <scheme val="minor"/>
    </font>
    <font>
      <b/>
      <sz val="16"/>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right"/>
    </xf>
    <xf numFmtId="0" fontId="2" fillId="2" borderId="0" xfId="0" applyFont="1" applyFill="1"/>
    <xf numFmtId="0" fontId="0" fillId="3" borderId="0" xfId="0" applyFill="1"/>
    <xf numFmtId="0" fontId="3" fillId="2" borderId="0" xfId="0" applyFont="1" applyFill="1"/>
    <xf numFmtId="0" fontId="1" fillId="0" borderId="0" xfId="0" applyFont="1"/>
    <xf numFmtId="0" fontId="4" fillId="3" borderId="0" xfId="0" applyFont="1" applyFill="1"/>
    <xf numFmtId="164" fontId="0" fillId="0" borderId="0" xfId="0" applyNumberFormat="1" applyAlignment="1">
      <alignment horizontal="right"/>
    </xf>
    <xf numFmtId="0" fontId="5" fillId="3" borderId="0" xfId="0" applyFont="1" applyFill="1"/>
    <xf numFmtId="164" fontId="6" fillId="0" borderId="0" xfId="0" applyNumberFormat="1" applyFont="1"/>
    <xf numFmtId="0" fontId="0" fillId="0" borderId="0" xfId="0" pivotButton="1"/>
    <xf numFmtId="0" fontId="0" fillId="0" borderId="0" xfId="0" applyAlignment="1">
      <alignment horizontal="left"/>
    </xf>
    <xf numFmtId="0" fontId="4" fillId="3" borderId="0" xfId="0" applyNumberFormat="1" applyFont="1" applyFill="1"/>
    <xf numFmtId="0" fontId="0" fillId="0" borderId="0" xfId="0" applyNumberFormat="1"/>
    <xf numFmtId="0" fontId="2" fillId="3"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Particulars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1A-4154-B5F9-0E11596180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1A-4154-B5F9-0E11596180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1A-4154-B5F9-0E11596180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1A-4154-B5F9-0E11596180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1A-4154-B5F9-0E11596180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1A-4154-B5F9-0E115961801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1A-4154-B5F9-0E115961801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1A-4154-B5F9-0E1159618017}"/>
              </c:ext>
            </c:extLst>
          </c:dPt>
          <c:cat>
            <c:strRef>
              <c:f>Sheet4!$A$2:$A$10</c:f>
              <c:strCache>
                <c:ptCount val="8"/>
                <c:pt idx="0">
                  <c:v>Apple</c:v>
                </c:pt>
                <c:pt idx="1">
                  <c:v>Banana</c:v>
                </c:pt>
                <c:pt idx="2">
                  <c:v>Eggs</c:v>
                </c:pt>
                <c:pt idx="3">
                  <c:v>Ice cream</c:v>
                </c:pt>
                <c:pt idx="4">
                  <c:v>Mutton</c:v>
                </c:pt>
                <c:pt idx="5">
                  <c:v>Oranges</c:v>
                </c:pt>
                <c:pt idx="6">
                  <c:v>Yogurt</c:v>
                </c:pt>
                <c:pt idx="7">
                  <c:v>(blank)</c:v>
                </c:pt>
              </c:strCache>
            </c:strRef>
          </c:cat>
          <c:val>
            <c:numRef>
              <c:f>Sheet4!$B$2:$B$10</c:f>
              <c:numCache>
                <c:formatCode>General</c:formatCode>
                <c:ptCount val="8"/>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971C-487A-9428-BCA9A3759C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Price-V2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c:f>
              <c:strCache>
                <c:ptCount val="1"/>
                <c:pt idx="0">
                  <c:v>Total</c:v>
                </c:pt>
              </c:strCache>
            </c:strRef>
          </c:tx>
          <c:spPr>
            <a:solidFill>
              <a:schemeClr val="accent1"/>
            </a:solidFill>
            <a:ln>
              <a:noFill/>
            </a:ln>
            <a:effectLst/>
          </c:spPr>
          <c:invertIfNegative val="0"/>
          <c:cat>
            <c:strRef>
              <c:f>Sheet4!$A$26:$A$34</c:f>
              <c:strCache>
                <c:ptCount val="8"/>
                <c:pt idx="0">
                  <c:v>2</c:v>
                </c:pt>
                <c:pt idx="1">
                  <c:v>4</c:v>
                </c:pt>
                <c:pt idx="2">
                  <c:v>0.5</c:v>
                </c:pt>
                <c:pt idx="3">
                  <c:v>1</c:v>
                </c:pt>
                <c:pt idx="4">
                  <c:v>3</c:v>
                </c:pt>
                <c:pt idx="5">
                  <c:v>4</c:v>
                </c:pt>
                <c:pt idx="6">
                  <c:v>5</c:v>
                </c:pt>
                <c:pt idx="7">
                  <c:v>(blank)</c:v>
                </c:pt>
              </c:strCache>
            </c:strRef>
          </c:cat>
          <c:val>
            <c:numRef>
              <c:f>Sheet4!$B$26:$B$34</c:f>
              <c:numCache>
                <c:formatCode>General</c:formatCode>
                <c:ptCount val="8"/>
                <c:pt idx="0">
                  <c:v>22</c:v>
                </c:pt>
                <c:pt idx="1">
                  <c:v>52</c:v>
                </c:pt>
                <c:pt idx="2">
                  <c:v>3.5</c:v>
                </c:pt>
                <c:pt idx="3">
                  <c:v>5</c:v>
                </c:pt>
                <c:pt idx="4">
                  <c:v>51</c:v>
                </c:pt>
                <c:pt idx="5">
                  <c:v>60</c:v>
                </c:pt>
                <c:pt idx="6">
                  <c:v>35</c:v>
                </c:pt>
                <c:pt idx="7">
                  <c:v>228.5</c:v>
                </c:pt>
              </c:numCache>
            </c:numRef>
          </c:val>
          <c:extLst>
            <c:ext xmlns:c16="http://schemas.microsoft.com/office/drawing/2014/chart" uri="{C3380CC4-5D6E-409C-BE32-E72D297353CC}">
              <c16:uniqueId val="{00000000-00EF-40F3-8736-EA6402A777A5}"/>
            </c:ext>
          </c:extLst>
        </c:ser>
        <c:dLbls>
          <c:showLegendKey val="0"/>
          <c:showVal val="0"/>
          <c:showCatName val="0"/>
          <c:showSerName val="0"/>
          <c:showPercent val="0"/>
          <c:showBubbleSize val="0"/>
        </c:dLbls>
        <c:gapWidth val="182"/>
        <c:axId val="1269905311"/>
        <c:axId val="1270080303"/>
      </c:barChart>
      <c:catAx>
        <c:axId val="126990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80303"/>
        <c:crosses val="autoZero"/>
        <c:auto val="1"/>
        <c:lblAlgn val="ctr"/>
        <c:lblOffset val="100"/>
        <c:noMultiLvlLbl val="0"/>
      </c:catAx>
      <c:valAx>
        <c:axId val="127008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Price-V3</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Sheet4!$B$36</c:f>
              <c:strCache>
                <c:ptCount val="1"/>
                <c:pt idx="0">
                  <c:v>Total</c:v>
                </c:pt>
              </c:strCache>
            </c:strRef>
          </c:tx>
          <c:spPr>
            <a:solidFill>
              <a:schemeClr val="accent1"/>
            </a:solidFill>
            <a:ln>
              <a:noFill/>
            </a:ln>
            <a:effectLst/>
          </c:spPr>
          <c:invertIfNegative val="0"/>
          <c:cat>
            <c:strRef>
              <c:f>Sheet4!$A$37:$A$45</c:f>
              <c:strCache>
                <c:ptCount val="8"/>
                <c:pt idx="0">
                  <c:v>2</c:v>
                </c:pt>
                <c:pt idx="1">
                  <c:v>4</c:v>
                </c:pt>
                <c:pt idx="2">
                  <c:v>0.5</c:v>
                </c:pt>
                <c:pt idx="3">
                  <c:v>1</c:v>
                </c:pt>
                <c:pt idx="4">
                  <c:v>3</c:v>
                </c:pt>
                <c:pt idx="5">
                  <c:v>4</c:v>
                </c:pt>
                <c:pt idx="6">
                  <c:v>5</c:v>
                </c:pt>
                <c:pt idx="7">
                  <c:v>(blank)</c:v>
                </c:pt>
              </c:strCache>
            </c:strRef>
          </c:cat>
          <c:val>
            <c:numRef>
              <c:f>Sheet4!$B$37:$B$45</c:f>
              <c:numCache>
                <c:formatCode>General</c:formatCode>
                <c:ptCount val="8"/>
                <c:pt idx="0">
                  <c:v>18</c:v>
                </c:pt>
                <c:pt idx="1">
                  <c:v>52</c:v>
                </c:pt>
                <c:pt idx="2">
                  <c:v>3</c:v>
                </c:pt>
                <c:pt idx="3">
                  <c:v>5</c:v>
                </c:pt>
                <c:pt idx="4">
                  <c:v>36</c:v>
                </c:pt>
                <c:pt idx="5">
                  <c:v>40</c:v>
                </c:pt>
                <c:pt idx="6">
                  <c:v>20</c:v>
                </c:pt>
                <c:pt idx="7">
                  <c:v>174</c:v>
                </c:pt>
              </c:numCache>
            </c:numRef>
          </c:val>
          <c:extLst>
            <c:ext xmlns:c16="http://schemas.microsoft.com/office/drawing/2014/chart" uri="{C3380CC4-5D6E-409C-BE32-E72D297353CC}">
              <c16:uniqueId val="{00000000-CEDB-4657-BB1F-B570F799A9F3}"/>
            </c:ext>
          </c:extLst>
        </c:ser>
        <c:dLbls>
          <c:showLegendKey val="0"/>
          <c:showVal val="0"/>
          <c:showCatName val="0"/>
          <c:showSerName val="0"/>
          <c:showPercent val="0"/>
          <c:showBubbleSize val="0"/>
        </c:dLbls>
        <c:gapWidth val="182"/>
        <c:axId val="1083523375"/>
        <c:axId val="1360724287"/>
      </c:barChart>
      <c:catAx>
        <c:axId val="10835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4287"/>
        <c:crosses val="autoZero"/>
        <c:auto val="1"/>
        <c:lblAlgn val="ctr"/>
        <c:lblOffset val="100"/>
        <c:noMultiLvlLbl val="0"/>
      </c:catAx>
      <c:valAx>
        <c:axId val="136072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[Product-Price-Comparison-.jpg.xlsx]Sheet4!PivotTable6</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Price-V4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Sheet4!$I$29</c:f>
              <c:strCache>
                <c:ptCount val="1"/>
                <c:pt idx="0">
                  <c:v>Total</c:v>
                </c:pt>
              </c:strCache>
            </c:strRef>
          </c:tx>
          <c:spPr>
            <a:solidFill>
              <a:schemeClr val="accent1"/>
            </a:solidFill>
            <a:ln>
              <a:noFill/>
            </a:ln>
            <a:effectLst/>
          </c:spPr>
          <c:invertIfNegative val="0"/>
          <c:cat>
            <c:strRef>
              <c:f>Sheet4!$H$30:$H$38</c:f>
              <c:strCache>
                <c:ptCount val="8"/>
                <c:pt idx="0">
                  <c:v>2</c:v>
                </c:pt>
                <c:pt idx="1">
                  <c:v>4</c:v>
                </c:pt>
                <c:pt idx="2">
                  <c:v>0.5</c:v>
                </c:pt>
                <c:pt idx="3">
                  <c:v>1</c:v>
                </c:pt>
                <c:pt idx="4">
                  <c:v>3</c:v>
                </c:pt>
                <c:pt idx="5">
                  <c:v>4</c:v>
                </c:pt>
                <c:pt idx="6">
                  <c:v>5</c:v>
                </c:pt>
                <c:pt idx="7">
                  <c:v>(blank)</c:v>
                </c:pt>
              </c:strCache>
            </c:strRef>
          </c:cat>
          <c:val>
            <c:numRef>
              <c:f>Sheet4!$I$30:$I$38</c:f>
              <c:numCache>
                <c:formatCode>General</c:formatCode>
                <c:ptCount val="8"/>
                <c:pt idx="0">
                  <c:v>20</c:v>
                </c:pt>
                <c:pt idx="1">
                  <c:v>44</c:v>
                </c:pt>
                <c:pt idx="2">
                  <c:v>4.5</c:v>
                </c:pt>
                <c:pt idx="3">
                  <c:v>5</c:v>
                </c:pt>
                <c:pt idx="4">
                  <c:v>39</c:v>
                </c:pt>
                <c:pt idx="5">
                  <c:v>64</c:v>
                </c:pt>
                <c:pt idx="6">
                  <c:v>30</c:v>
                </c:pt>
                <c:pt idx="7">
                  <c:v>206.5</c:v>
                </c:pt>
              </c:numCache>
            </c:numRef>
          </c:val>
          <c:extLst>
            <c:ext xmlns:c16="http://schemas.microsoft.com/office/drawing/2014/chart" uri="{C3380CC4-5D6E-409C-BE32-E72D297353CC}">
              <c16:uniqueId val="{00000000-CD8E-4367-BFFA-5F70FF06C605}"/>
            </c:ext>
          </c:extLst>
        </c:ser>
        <c:dLbls>
          <c:showLegendKey val="0"/>
          <c:showVal val="0"/>
          <c:showCatName val="0"/>
          <c:showSerName val="0"/>
          <c:showPercent val="0"/>
          <c:showBubbleSize val="0"/>
        </c:dLbls>
        <c:gapWidth val="182"/>
        <c:axId val="1425307327"/>
        <c:axId val="1270084623"/>
      </c:barChart>
      <c:catAx>
        <c:axId val="142530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84623"/>
        <c:crosses val="autoZero"/>
        <c:auto val="1"/>
        <c:lblAlgn val="ctr"/>
        <c:lblOffset val="100"/>
        <c:noMultiLvlLbl val="0"/>
      </c:catAx>
      <c:valAx>
        <c:axId val="1270084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[Product-Price-Comparison-.jpg.xlsx]Sheet4!PivotTable10</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Sheet4!$G$12</c:f>
              <c:strCache>
                <c:ptCount val="1"/>
                <c:pt idx="0">
                  <c:v>Sum of Total Price -V1</c:v>
                </c:pt>
              </c:strCache>
            </c:strRef>
          </c:tx>
          <c:spPr>
            <a:solidFill>
              <a:schemeClr val="accent1"/>
            </a:solidFill>
            <a:ln>
              <a:noFill/>
            </a:ln>
            <a:effectLst/>
          </c:spPr>
          <c:invertIfNegative val="0"/>
          <c:cat>
            <c:strRef>
              <c:f>Sheet4!$G$13</c:f>
              <c:strCache>
                <c:ptCount val="1"/>
                <c:pt idx="0">
                  <c:v>Total</c:v>
                </c:pt>
              </c:strCache>
            </c:strRef>
          </c:cat>
          <c:val>
            <c:numRef>
              <c:f>Sheet4!$G$13</c:f>
              <c:numCache>
                <c:formatCode>General</c:formatCode>
                <c:ptCount val="1"/>
                <c:pt idx="0">
                  <c:v>410</c:v>
                </c:pt>
              </c:numCache>
            </c:numRef>
          </c:val>
          <c:extLst>
            <c:ext xmlns:c16="http://schemas.microsoft.com/office/drawing/2014/chart" uri="{C3380CC4-5D6E-409C-BE32-E72D297353CC}">
              <c16:uniqueId val="{00000000-B1C7-464F-8B6A-D722226CB570}"/>
            </c:ext>
          </c:extLst>
        </c:ser>
        <c:ser>
          <c:idx val="1"/>
          <c:order val="1"/>
          <c:tx>
            <c:strRef>
              <c:f>Sheet4!$H$12</c:f>
              <c:strCache>
                <c:ptCount val="1"/>
                <c:pt idx="0">
                  <c:v>Sum of Total Price -V2</c:v>
                </c:pt>
              </c:strCache>
            </c:strRef>
          </c:tx>
          <c:spPr>
            <a:solidFill>
              <a:schemeClr val="accent2"/>
            </a:solidFill>
            <a:ln>
              <a:noFill/>
            </a:ln>
            <a:effectLst/>
          </c:spPr>
          <c:invertIfNegative val="0"/>
          <c:cat>
            <c:strRef>
              <c:f>Sheet4!$G$13</c:f>
              <c:strCache>
                <c:ptCount val="1"/>
                <c:pt idx="0">
                  <c:v>Total</c:v>
                </c:pt>
              </c:strCache>
            </c:strRef>
          </c:cat>
          <c:val>
            <c:numRef>
              <c:f>Sheet4!$H$13</c:f>
              <c:numCache>
                <c:formatCode>General</c:formatCode>
                <c:ptCount val="1"/>
                <c:pt idx="0">
                  <c:v>457</c:v>
                </c:pt>
              </c:numCache>
            </c:numRef>
          </c:val>
          <c:extLst>
            <c:ext xmlns:c16="http://schemas.microsoft.com/office/drawing/2014/chart" uri="{C3380CC4-5D6E-409C-BE32-E72D297353CC}">
              <c16:uniqueId val="{00000001-B1C7-464F-8B6A-D722226CB570}"/>
            </c:ext>
          </c:extLst>
        </c:ser>
        <c:ser>
          <c:idx val="2"/>
          <c:order val="2"/>
          <c:tx>
            <c:strRef>
              <c:f>Sheet4!$I$12</c:f>
              <c:strCache>
                <c:ptCount val="1"/>
                <c:pt idx="0">
                  <c:v>Sum of Total Price-V3 </c:v>
                </c:pt>
              </c:strCache>
            </c:strRef>
          </c:tx>
          <c:spPr>
            <a:solidFill>
              <a:schemeClr val="accent3"/>
            </a:solidFill>
            <a:ln>
              <a:noFill/>
            </a:ln>
            <a:effectLst/>
          </c:spPr>
          <c:invertIfNegative val="0"/>
          <c:cat>
            <c:strRef>
              <c:f>Sheet4!$G$13</c:f>
              <c:strCache>
                <c:ptCount val="1"/>
                <c:pt idx="0">
                  <c:v>Total</c:v>
                </c:pt>
              </c:strCache>
            </c:strRef>
          </c:cat>
          <c:val>
            <c:numRef>
              <c:f>Sheet4!$I$13</c:f>
              <c:numCache>
                <c:formatCode>General</c:formatCode>
                <c:ptCount val="1"/>
                <c:pt idx="0">
                  <c:v>348</c:v>
                </c:pt>
              </c:numCache>
            </c:numRef>
          </c:val>
          <c:extLst>
            <c:ext xmlns:c16="http://schemas.microsoft.com/office/drawing/2014/chart" uri="{C3380CC4-5D6E-409C-BE32-E72D297353CC}">
              <c16:uniqueId val="{00000002-B1C7-464F-8B6A-D722226CB570}"/>
            </c:ext>
          </c:extLst>
        </c:ser>
        <c:ser>
          <c:idx val="3"/>
          <c:order val="3"/>
          <c:tx>
            <c:strRef>
              <c:f>Sheet4!$J$12</c:f>
              <c:strCache>
                <c:ptCount val="1"/>
                <c:pt idx="0">
                  <c:v>Sum of Total Price-V4</c:v>
                </c:pt>
              </c:strCache>
            </c:strRef>
          </c:tx>
          <c:spPr>
            <a:solidFill>
              <a:schemeClr val="accent4"/>
            </a:solidFill>
            <a:ln>
              <a:noFill/>
            </a:ln>
            <a:effectLst/>
          </c:spPr>
          <c:invertIfNegative val="0"/>
          <c:cat>
            <c:strRef>
              <c:f>Sheet4!$G$13</c:f>
              <c:strCache>
                <c:ptCount val="1"/>
                <c:pt idx="0">
                  <c:v>Total</c:v>
                </c:pt>
              </c:strCache>
            </c:strRef>
          </c:cat>
          <c:val>
            <c:numRef>
              <c:f>Sheet4!$J$13</c:f>
              <c:numCache>
                <c:formatCode>General</c:formatCode>
                <c:ptCount val="1"/>
                <c:pt idx="0">
                  <c:v>413</c:v>
                </c:pt>
              </c:numCache>
            </c:numRef>
          </c:val>
          <c:extLst>
            <c:ext xmlns:c16="http://schemas.microsoft.com/office/drawing/2014/chart" uri="{C3380CC4-5D6E-409C-BE32-E72D297353CC}">
              <c16:uniqueId val="{00000003-B1C7-464F-8B6A-D722226CB570}"/>
            </c:ext>
          </c:extLst>
        </c:ser>
        <c:dLbls>
          <c:showLegendKey val="0"/>
          <c:showVal val="0"/>
          <c:showCatName val="0"/>
          <c:showSerName val="0"/>
          <c:showPercent val="0"/>
          <c:showBubbleSize val="0"/>
        </c:dLbls>
        <c:gapWidth val="219"/>
        <c:overlap val="-27"/>
        <c:axId val="927941151"/>
        <c:axId val="863462671"/>
      </c:barChart>
      <c:catAx>
        <c:axId val="92794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62671"/>
        <c:crosses val="autoZero"/>
        <c:auto val="1"/>
        <c:lblAlgn val="ctr"/>
        <c:lblOffset val="100"/>
        <c:noMultiLvlLbl val="0"/>
      </c:catAx>
      <c:valAx>
        <c:axId val="8634626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94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Prive_V1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Sheet4!$G$2</c:f>
              <c:strCache>
                <c:ptCount val="1"/>
                <c:pt idx="0">
                  <c:v>Total</c:v>
                </c:pt>
              </c:strCache>
            </c:strRef>
          </c:tx>
          <c:spPr>
            <a:solidFill>
              <a:schemeClr val="accent1"/>
            </a:solidFill>
            <a:ln>
              <a:noFill/>
            </a:ln>
            <a:effectLst/>
          </c:spPr>
          <c:invertIfNegative val="0"/>
          <c:cat>
            <c:strRef>
              <c:f>Sheet4!$F$3:$F$11</c:f>
              <c:strCache>
                <c:ptCount val="8"/>
                <c:pt idx="0">
                  <c:v>2</c:v>
                </c:pt>
                <c:pt idx="1">
                  <c:v>4</c:v>
                </c:pt>
                <c:pt idx="2">
                  <c:v>0.5</c:v>
                </c:pt>
                <c:pt idx="3">
                  <c:v>1</c:v>
                </c:pt>
                <c:pt idx="4">
                  <c:v>3</c:v>
                </c:pt>
                <c:pt idx="5">
                  <c:v>4</c:v>
                </c:pt>
                <c:pt idx="6">
                  <c:v>5</c:v>
                </c:pt>
                <c:pt idx="7">
                  <c:v>(blank)</c:v>
                </c:pt>
              </c:strCache>
            </c:strRef>
          </c:cat>
          <c:val>
            <c:numRef>
              <c:f>Sheet4!$G$3:$G$11</c:f>
              <c:numCache>
                <c:formatCode>General</c:formatCode>
                <c:ptCount val="8"/>
                <c:pt idx="0">
                  <c:v>20</c:v>
                </c:pt>
                <c:pt idx="1">
                  <c:v>60</c:v>
                </c:pt>
                <c:pt idx="2">
                  <c:v>4</c:v>
                </c:pt>
                <c:pt idx="3">
                  <c:v>6</c:v>
                </c:pt>
                <c:pt idx="4">
                  <c:v>42</c:v>
                </c:pt>
                <c:pt idx="5">
                  <c:v>48</c:v>
                </c:pt>
                <c:pt idx="6">
                  <c:v>25</c:v>
                </c:pt>
                <c:pt idx="7">
                  <c:v>205</c:v>
                </c:pt>
              </c:numCache>
            </c:numRef>
          </c:val>
          <c:extLst>
            <c:ext xmlns:c16="http://schemas.microsoft.com/office/drawing/2014/chart" uri="{C3380CC4-5D6E-409C-BE32-E72D297353CC}">
              <c16:uniqueId val="{00000000-2E0A-4DBD-AF1C-99F4640F1682}"/>
            </c:ext>
          </c:extLst>
        </c:ser>
        <c:dLbls>
          <c:showLegendKey val="0"/>
          <c:showVal val="0"/>
          <c:showCatName val="0"/>
          <c:showSerName val="0"/>
          <c:showPercent val="0"/>
          <c:showBubbleSize val="0"/>
        </c:dLbls>
        <c:gapWidth val="219"/>
        <c:axId val="1267804079"/>
        <c:axId val="1360725247"/>
      </c:barChart>
      <c:catAx>
        <c:axId val="126780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5247"/>
        <c:crosses val="autoZero"/>
        <c:auto val="1"/>
        <c:lblAlgn val="ctr"/>
        <c:lblOffset val="100"/>
        <c:noMultiLvlLbl val="0"/>
      </c:catAx>
      <c:valAx>
        <c:axId val="136072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Price-V2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c:f>
              <c:strCache>
                <c:ptCount val="1"/>
                <c:pt idx="0">
                  <c:v>Total</c:v>
                </c:pt>
              </c:strCache>
            </c:strRef>
          </c:tx>
          <c:spPr>
            <a:solidFill>
              <a:schemeClr val="accent1"/>
            </a:solidFill>
            <a:ln>
              <a:noFill/>
            </a:ln>
            <a:effectLst/>
          </c:spPr>
          <c:invertIfNegative val="0"/>
          <c:cat>
            <c:strRef>
              <c:f>Sheet4!$A$26:$A$34</c:f>
              <c:strCache>
                <c:ptCount val="8"/>
                <c:pt idx="0">
                  <c:v>2</c:v>
                </c:pt>
                <c:pt idx="1">
                  <c:v>4</c:v>
                </c:pt>
                <c:pt idx="2">
                  <c:v>0.5</c:v>
                </c:pt>
                <c:pt idx="3">
                  <c:v>1</c:v>
                </c:pt>
                <c:pt idx="4">
                  <c:v>3</c:v>
                </c:pt>
                <c:pt idx="5">
                  <c:v>4</c:v>
                </c:pt>
                <c:pt idx="6">
                  <c:v>5</c:v>
                </c:pt>
                <c:pt idx="7">
                  <c:v>(blank)</c:v>
                </c:pt>
              </c:strCache>
            </c:strRef>
          </c:cat>
          <c:val>
            <c:numRef>
              <c:f>Sheet4!$B$26:$B$34</c:f>
              <c:numCache>
                <c:formatCode>General</c:formatCode>
                <c:ptCount val="8"/>
                <c:pt idx="0">
                  <c:v>22</c:v>
                </c:pt>
                <c:pt idx="1">
                  <c:v>52</c:v>
                </c:pt>
                <c:pt idx="2">
                  <c:v>3.5</c:v>
                </c:pt>
                <c:pt idx="3">
                  <c:v>5</c:v>
                </c:pt>
                <c:pt idx="4">
                  <c:v>51</c:v>
                </c:pt>
                <c:pt idx="5">
                  <c:v>60</c:v>
                </c:pt>
                <c:pt idx="6">
                  <c:v>35</c:v>
                </c:pt>
                <c:pt idx="7">
                  <c:v>228.5</c:v>
                </c:pt>
              </c:numCache>
            </c:numRef>
          </c:val>
          <c:extLst>
            <c:ext xmlns:c16="http://schemas.microsoft.com/office/drawing/2014/chart" uri="{C3380CC4-5D6E-409C-BE32-E72D297353CC}">
              <c16:uniqueId val="{00000000-0972-4CF2-B9B2-6A41C2C47982}"/>
            </c:ext>
          </c:extLst>
        </c:ser>
        <c:dLbls>
          <c:showLegendKey val="0"/>
          <c:showVal val="0"/>
          <c:showCatName val="0"/>
          <c:showSerName val="0"/>
          <c:showPercent val="0"/>
          <c:showBubbleSize val="0"/>
        </c:dLbls>
        <c:gapWidth val="182"/>
        <c:axId val="1269905311"/>
        <c:axId val="1270080303"/>
      </c:barChart>
      <c:catAx>
        <c:axId val="126990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80303"/>
        <c:crosses val="autoZero"/>
        <c:auto val="1"/>
        <c:lblAlgn val="ctr"/>
        <c:lblOffset val="100"/>
        <c:noMultiLvlLbl val="0"/>
      </c:catAx>
      <c:valAx>
        <c:axId val="127008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Price-V3</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Sheet4!$B$36</c:f>
              <c:strCache>
                <c:ptCount val="1"/>
                <c:pt idx="0">
                  <c:v>Total</c:v>
                </c:pt>
              </c:strCache>
            </c:strRef>
          </c:tx>
          <c:spPr>
            <a:solidFill>
              <a:schemeClr val="accent1"/>
            </a:solidFill>
            <a:ln>
              <a:noFill/>
            </a:ln>
            <a:effectLst/>
          </c:spPr>
          <c:invertIfNegative val="0"/>
          <c:cat>
            <c:strRef>
              <c:f>Sheet4!$A$37:$A$45</c:f>
              <c:strCache>
                <c:ptCount val="8"/>
                <c:pt idx="0">
                  <c:v>2</c:v>
                </c:pt>
                <c:pt idx="1">
                  <c:v>4</c:v>
                </c:pt>
                <c:pt idx="2">
                  <c:v>0.5</c:v>
                </c:pt>
                <c:pt idx="3">
                  <c:v>1</c:v>
                </c:pt>
                <c:pt idx="4">
                  <c:v>3</c:v>
                </c:pt>
                <c:pt idx="5">
                  <c:v>4</c:v>
                </c:pt>
                <c:pt idx="6">
                  <c:v>5</c:v>
                </c:pt>
                <c:pt idx="7">
                  <c:v>(blank)</c:v>
                </c:pt>
              </c:strCache>
            </c:strRef>
          </c:cat>
          <c:val>
            <c:numRef>
              <c:f>Sheet4!$B$37:$B$45</c:f>
              <c:numCache>
                <c:formatCode>General</c:formatCode>
                <c:ptCount val="8"/>
                <c:pt idx="0">
                  <c:v>18</c:v>
                </c:pt>
                <c:pt idx="1">
                  <c:v>52</c:v>
                </c:pt>
                <c:pt idx="2">
                  <c:v>3</c:v>
                </c:pt>
                <c:pt idx="3">
                  <c:v>5</c:v>
                </c:pt>
                <c:pt idx="4">
                  <c:v>36</c:v>
                </c:pt>
                <c:pt idx="5">
                  <c:v>40</c:v>
                </c:pt>
                <c:pt idx="6">
                  <c:v>20</c:v>
                </c:pt>
                <c:pt idx="7">
                  <c:v>174</c:v>
                </c:pt>
              </c:numCache>
            </c:numRef>
          </c:val>
          <c:extLst>
            <c:ext xmlns:c16="http://schemas.microsoft.com/office/drawing/2014/chart" uri="{C3380CC4-5D6E-409C-BE32-E72D297353CC}">
              <c16:uniqueId val="{00000000-0A10-4162-BF3B-24B555C9D520}"/>
            </c:ext>
          </c:extLst>
        </c:ser>
        <c:dLbls>
          <c:showLegendKey val="0"/>
          <c:showVal val="0"/>
          <c:showCatName val="0"/>
          <c:showSerName val="0"/>
          <c:showPercent val="0"/>
          <c:showBubbleSize val="0"/>
        </c:dLbls>
        <c:gapWidth val="182"/>
        <c:axId val="1083523375"/>
        <c:axId val="1360724287"/>
      </c:barChart>
      <c:catAx>
        <c:axId val="108352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4287"/>
        <c:crosses val="autoZero"/>
        <c:auto val="1"/>
        <c:lblAlgn val="ctr"/>
        <c:lblOffset val="100"/>
        <c:noMultiLvlLbl val="0"/>
      </c:catAx>
      <c:valAx>
        <c:axId val="136072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Total Price-V4</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Sheet4!$I$29</c:f>
              <c:strCache>
                <c:ptCount val="1"/>
                <c:pt idx="0">
                  <c:v>Total</c:v>
                </c:pt>
              </c:strCache>
            </c:strRef>
          </c:tx>
          <c:spPr>
            <a:solidFill>
              <a:schemeClr val="accent1"/>
            </a:solidFill>
            <a:ln>
              <a:noFill/>
            </a:ln>
            <a:effectLst/>
          </c:spPr>
          <c:invertIfNegative val="0"/>
          <c:cat>
            <c:strRef>
              <c:f>Sheet4!$H$30:$H$38</c:f>
              <c:strCache>
                <c:ptCount val="8"/>
                <c:pt idx="0">
                  <c:v>2</c:v>
                </c:pt>
                <c:pt idx="1">
                  <c:v>4</c:v>
                </c:pt>
                <c:pt idx="2">
                  <c:v>0.5</c:v>
                </c:pt>
                <c:pt idx="3">
                  <c:v>1</c:v>
                </c:pt>
                <c:pt idx="4">
                  <c:v>3</c:v>
                </c:pt>
                <c:pt idx="5">
                  <c:v>4</c:v>
                </c:pt>
                <c:pt idx="6">
                  <c:v>5</c:v>
                </c:pt>
                <c:pt idx="7">
                  <c:v>(blank)</c:v>
                </c:pt>
              </c:strCache>
            </c:strRef>
          </c:cat>
          <c:val>
            <c:numRef>
              <c:f>Sheet4!$I$30:$I$38</c:f>
              <c:numCache>
                <c:formatCode>General</c:formatCode>
                <c:ptCount val="8"/>
                <c:pt idx="0">
                  <c:v>20</c:v>
                </c:pt>
                <c:pt idx="1">
                  <c:v>44</c:v>
                </c:pt>
                <c:pt idx="2">
                  <c:v>4.5</c:v>
                </c:pt>
                <c:pt idx="3">
                  <c:v>5</c:v>
                </c:pt>
                <c:pt idx="4">
                  <c:v>39</c:v>
                </c:pt>
                <c:pt idx="5">
                  <c:v>64</c:v>
                </c:pt>
                <c:pt idx="6">
                  <c:v>30</c:v>
                </c:pt>
                <c:pt idx="7">
                  <c:v>206.5</c:v>
                </c:pt>
              </c:numCache>
            </c:numRef>
          </c:val>
          <c:extLst>
            <c:ext xmlns:c16="http://schemas.microsoft.com/office/drawing/2014/chart" uri="{C3380CC4-5D6E-409C-BE32-E72D297353CC}">
              <c16:uniqueId val="{00000000-2C93-4C22-AE8E-C4069BC311AA}"/>
            </c:ext>
          </c:extLst>
        </c:ser>
        <c:dLbls>
          <c:showLegendKey val="0"/>
          <c:showVal val="0"/>
          <c:showCatName val="0"/>
          <c:showSerName val="0"/>
          <c:showPercent val="0"/>
          <c:showBubbleSize val="0"/>
        </c:dLbls>
        <c:gapWidth val="182"/>
        <c:axId val="1425307327"/>
        <c:axId val="1270084623"/>
      </c:barChart>
      <c:catAx>
        <c:axId val="142530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084623"/>
        <c:crosses val="autoZero"/>
        <c:auto val="1"/>
        <c:lblAlgn val="ctr"/>
        <c:lblOffset val="100"/>
        <c:noMultiLvlLbl val="0"/>
      </c:catAx>
      <c:valAx>
        <c:axId val="1270084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Particulars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7-4D56-B377-DB299EC1BF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7-4D56-B377-DB299EC1BF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7-4D56-B377-DB299EC1BF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7-4D56-B377-DB299EC1BF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C7-4D56-B377-DB299EC1BF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2C7-4D56-B377-DB299EC1BF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2C7-4D56-B377-DB299EC1BF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2C7-4D56-B377-DB299EC1BFBE}"/>
              </c:ext>
            </c:extLst>
          </c:dPt>
          <c:cat>
            <c:strRef>
              <c:f>Sheet4!$A$2:$A$10</c:f>
              <c:strCache>
                <c:ptCount val="8"/>
                <c:pt idx="0">
                  <c:v>Apple</c:v>
                </c:pt>
                <c:pt idx="1">
                  <c:v>Banana</c:v>
                </c:pt>
                <c:pt idx="2">
                  <c:v>Eggs</c:v>
                </c:pt>
                <c:pt idx="3">
                  <c:v>Ice cream</c:v>
                </c:pt>
                <c:pt idx="4">
                  <c:v>Mutton</c:v>
                </c:pt>
                <c:pt idx="5">
                  <c:v>Oranges</c:v>
                </c:pt>
                <c:pt idx="6">
                  <c:v>Yogurt</c:v>
                </c:pt>
                <c:pt idx="7">
                  <c:v>(blank)</c:v>
                </c:pt>
              </c:strCache>
            </c:strRef>
          </c:cat>
          <c:val>
            <c:numRef>
              <c:f>Sheet4!$B$2:$B$10</c:f>
              <c:numCache>
                <c:formatCode>General</c:formatCode>
                <c:ptCount val="8"/>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10-D2C7-4D56-B377-DB299EC1BF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2242334557368268"/>
          <c:y val="0.2118755988834729"/>
          <c:w val="0.15901516950752387"/>
          <c:h val="0.69312669249677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Effective Cost Of</a:t>
            </a:r>
            <a:r>
              <a:rPr lang="en-IN" b="1" baseline="0">
                <a:solidFill>
                  <a:schemeClr val="tx1"/>
                </a:solidFill>
              </a:rPr>
              <a:t>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Sheet4!$G$12</c:f>
              <c:strCache>
                <c:ptCount val="1"/>
                <c:pt idx="0">
                  <c:v>Sum of Total Price -V1</c:v>
                </c:pt>
              </c:strCache>
            </c:strRef>
          </c:tx>
          <c:spPr>
            <a:solidFill>
              <a:schemeClr val="accent1"/>
            </a:solidFill>
            <a:ln>
              <a:noFill/>
            </a:ln>
            <a:effectLst/>
          </c:spPr>
          <c:invertIfNegative val="0"/>
          <c:cat>
            <c:strRef>
              <c:f>Sheet4!$G$13</c:f>
              <c:strCache>
                <c:ptCount val="1"/>
                <c:pt idx="0">
                  <c:v>Total</c:v>
                </c:pt>
              </c:strCache>
            </c:strRef>
          </c:cat>
          <c:val>
            <c:numRef>
              <c:f>Sheet4!$G$13</c:f>
              <c:numCache>
                <c:formatCode>General</c:formatCode>
                <c:ptCount val="1"/>
                <c:pt idx="0">
                  <c:v>410</c:v>
                </c:pt>
              </c:numCache>
            </c:numRef>
          </c:val>
          <c:extLst>
            <c:ext xmlns:c16="http://schemas.microsoft.com/office/drawing/2014/chart" uri="{C3380CC4-5D6E-409C-BE32-E72D297353CC}">
              <c16:uniqueId val="{00000000-5162-49CD-A310-3420FC17D454}"/>
            </c:ext>
          </c:extLst>
        </c:ser>
        <c:ser>
          <c:idx val="1"/>
          <c:order val="1"/>
          <c:tx>
            <c:strRef>
              <c:f>Sheet4!$H$12</c:f>
              <c:strCache>
                <c:ptCount val="1"/>
                <c:pt idx="0">
                  <c:v>Sum of Total Price -V2</c:v>
                </c:pt>
              </c:strCache>
            </c:strRef>
          </c:tx>
          <c:spPr>
            <a:solidFill>
              <a:schemeClr val="accent2"/>
            </a:solidFill>
            <a:ln>
              <a:noFill/>
            </a:ln>
            <a:effectLst/>
          </c:spPr>
          <c:invertIfNegative val="0"/>
          <c:cat>
            <c:strRef>
              <c:f>Sheet4!$G$13</c:f>
              <c:strCache>
                <c:ptCount val="1"/>
                <c:pt idx="0">
                  <c:v>Total</c:v>
                </c:pt>
              </c:strCache>
            </c:strRef>
          </c:cat>
          <c:val>
            <c:numRef>
              <c:f>Sheet4!$H$13</c:f>
              <c:numCache>
                <c:formatCode>General</c:formatCode>
                <c:ptCount val="1"/>
                <c:pt idx="0">
                  <c:v>457</c:v>
                </c:pt>
              </c:numCache>
            </c:numRef>
          </c:val>
          <c:extLst>
            <c:ext xmlns:c16="http://schemas.microsoft.com/office/drawing/2014/chart" uri="{C3380CC4-5D6E-409C-BE32-E72D297353CC}">
              <c16:uniqueId val="{00000001-5162-49CD-A310-3420FC17D454}"/>
            </c:ext>
          </c:extLst>
        </c:ser>
        <c:ser>
          <c:idx val="2"/>
          <c:order val="2"/>
          <c:tx>
            <c:strRef>
              <c:f>Sheet4!$I$12</c:f>
              <c:strCache>
                <c:ptCount val="1"/>
                <c:pt idx="0">
                  <c:v>Sum of Total Price-V3 </c:v>
                </c:pt>
              </c:strCache>
            </c:strRef>
          </c:tx>
          <c:spPr>
            <a:solidFill>
              <a:schemeClr val="accent3"/>
            </a:solidFill>
            <a:ln>
              <a:noFill/>
            </a:ln>
            <a:effectLst/>
          </c:spPr>
          <c:invertIfNegative val="0"/>
          <c:cat>
            <c:strRef>
              <c:f>Sheet4!$G$13</c:f>
              <c:strCache>
                <c:ptCount val="1"/>
                <c:pt idx="0">
                  <c:v>Total</c:v>
                </c:pt>
              </c:strCache>
            </c:strRef>
          </c:cat>
          <c:val>
            <c:numRef>
              <c:f>Sheet4!$I$13</c:f>
              <c:numCache>
                <c:formatCode>General</c:formatCode>
                <c:ptCount val="1"/>
                <c:pt idx="0">
                  <c:v>348</c:v>
                </c:pt>
              </c:numCache>
            </c:numRef>
          </c:val>
          <c:extLst>
            <c:ext xmlns:c16="http://schemas.microsoft.com/office/drawing/2014/chart" uri="{C3380CC4-5D6E-409C-BE32-E72D297353CC}">
              <c16:uniqueId val="{00000002-5162-49CD-A310-3420FC17D454}"/>
            </c:ext>
          </c:extLst>
        </c:ser>
        <c:ser>
          <c:idx val="3"/>
          <c:order val="3"/>
          <c:tx>
            <c:strRef>
              <c:f>Sheet4!$J$12</c:f>
              <c:strCache>
                <c:ptCount val="1"/>
                <c:pt idx="0">
                  <c:v>Sum of Total Price-V4</c:v>
                </c:pt>
              </c:strCache>
            </c:strRef>
          </c:tx>
          <c:spPr>
            <a:solidFill>
              <a:schemeClr val="accent4"/>
            </a:solidFill>
            <a:ln>
              <a:noFill/>
            </a:ln>
            <a:effectLst/>
          </c:spPr>
          <c:invertIfNegative val="0"/>
          <c:cat>
            <c:strRef>
              <c:f>Sheet4!$G$13</c:f>
              <c:strCache>
                <c:ptCount val="1"/>
                <c:pt idx="0">
                  <c:v>Total</c:v>
                </c:pt>
              </c:strCache>
            </c:strRef>
          </c:cat>
          <c:val>
            <c:numRef>
              <c:f>Sheet4!$J$13</c:f>
              <c:numCache>
                <c:formatCode>General</c:formatCode>
                <c:ptCount val="1"/>
                <c:pt idx="0">
                  <c:v>413</c:v>
                </c:pt>
              </c:numCache>
            </c:numRef>
          </c:val>
          <c:extLst>
            <c:ext xmlns:c16="http://schemas.microsoft.com/office/drawing/2014/chart" uri="{C3380CC4-5D6E-409C-BE32-E72D297353CC}">
              <c16:uniqueId val="{00000003-5162-49CD-A310-3420FC17D454}"/>
            </c:ext>
          </c:extLst>
        </c:ser>
        <c:dLbls>
          <c:showLegendKey val="0"/>
          <c:showVal val="0"/>
          <c:showCatName val="0"/>
          <c:showSerName val="0"/>
          <c:showPercent val="0"/>
          <c:showBubbleSize val="0"/>
        </c:dLbls>
        <c:gapWidth val="219"/>
        <c:overlap val="-27"/>
        <c:axId val="927941151"/>
        <c:axId val="863462671"/>
      </c:barChart>
      <c:catAx>
        <c:axId val="92794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62671"/>
        <c:crosses val="autoZero"/>
        <c:auto val="1"/>
        <c:lblAlgn val="ctr"/>
        <c:lblOffset val="100"/>
        <c:noMultiLvlLbl val="0"/>
      </c:catAx>
      <c:valAx>
        <c:axId val="8634626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941151"/>
        <c:crosses val="autoZero"/>
        <c:crossBetween val="between"/>
      </c:valAx>
      <c:spPr>
        <a:noFill/>
        <a:ln>
          <a:noFill/>
        </a:ln>
        <a:effectLst/>
      </c:spPr>
    </c:plotArea>
    <c:legend>
      <c:legendPos val="r"/>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[Product-Price-Comparison-.jpg.xlsx]Sheet4!PivotTable3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Prive_V1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Sheet4!$G$2</c:f>
              <c:strCache>
                <c:ptCount val="1"/>
                <c:pt idx="0">
                  <c:v>Total</c:v>
                </c:pt>
              </c:strCache>
            </c:strRef>
          </c:tx>
          <c:spPr>
            <a:solidFill>
              <a:schemeClr val="accent1"/>
            </a:solidFill>
            <a:ln>
              <a:noFill/>
            </a:ln>
            <a:effectLst/>
          </c:spPr>
          <c:invertIfNegative val="0"/>
          <c:cat>
            <c:strRef>
              <c:f>Sheet4!$F$3:$F$11</c:f>
              <c:strCache>
                <c:ptCount val="8"/>
                <c:pt idx="0">
                  <c:v>2</c:v>
                </c:pt>
                <c:pt idx="1">
                  <c:v>4</c:v>
                </c:pt>
                <c:pt idx="2">
                  <c:v>0.5</c:v>
                </c:pt>
                <c:pt idx="3">
                  <c:v>1</c:v>
                </c:pt>
                <c:pt idx="4">
                  <c:v>3</c:v>
                </c:pt>
                <c:pt idx="5">
                  <c:v>4</c:v>
                </c:pt>
                <c:pt idx="6">
                  <c:v>5</c:v>
                </c:pt>
                <c:pt idx="7">
                  <c:v>(blank)</c:v>
                </c:pt>
              </c:strCache>
            </c:strRef>
          </c:cat>
          <c:val>
            <c:numRef>
              <c:f>Sheet4!$G$3:$G$11</c:f>
              <c:numCache>
                <c:formatCode>General</c:formatCode>
                <c:ptCount val="8"/>
                <c:pt idx="0">
                  <c:v>20</c:v>
                </c:pt>
                <c:pt idx="1">
                  <c:v>60</c:v>
                </c:pt>
                <c:pt idx="2">
                  <c:v>4</c:v>
                </c:pt>
                <c:pt idx="3">
                  <c:v>6</c:v>
                </c:pt>
                <c:pt idx="4">
                  <c:v>42</c:v>
                </c:pt>
                <c:pt idx="5">
                  <c:v>48</c:v>
                </c:pt>
                <c:pt idx="6">
                  <c:v>25</c:v>
                </c:pt>
                <c:pt idx="7">
                  <c:v>205</c:v>
                </c:pt>
              </c:numCache>
            </c:numRef>
          </c:val>
          <c:extLst>
            <c:ext xmlns:c16="http://schemas.microsoft.com/office/drawing/2014/chart" uri="{C3380CC4-5D6E-409C-BE32-E72D297353CC}">
              <c16:uniqueId val="{00000000-5890-4A14-A319-147BA48366CD}"/>
            </c:ext>
          </c:extLst>
        </c:ser>
        <c:dLbls>
          <c:showLegendKey val="0"/>
          <c:showVal val="0"/>
          <c:showCatName val="0"/>
          <c:showSerName val="0"/>
          <c:showPercent val="0"/>
          <c:showBubbleSize val="0"/>
        </c:dLbls>
        <c:gapWidth val="219"/>
        <c:axId val="1267804079"/>
        <c:axId val="1360725247"/>
      </c:barChart>
      <c:catAx>
        <c:axId val="126780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5247"/>
        <c:crosses val="autoZero"/>
        <c:auto val="1"/>
        <c:lblAlgn val="ctr"/>
        <c:lblOffset val="100"/>
        <c:noMultiLvlLbl val="0"/>
      </c:catAx>
      <c:valAx>
        <c:axId val="136072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161924</xdr:rowOff>
    </xdr:from>
    <xdr:to>
      <xdr:col>2</xdr:col>
      <xdr:colOff>47625</xdr:colOff>
      <xdr:row>21</xdr:row>
      <xdr:rowOff>95249</xdr:rowOff>
    </xdr:to>
    <xdr:graphicFrame macro="">
      <xdr:nvGraphicFramePr>
        <xdr:cNvPr id="2" name="Chart 1">
          <a:extLst>
            <a:ext uri="{FF2B5EF4-FFF2-40B4-BE49-F238E27FC236}">
              <a16:creationId xmlns:a16="http://schemas.microsoft.com/office/drawing/2014/main" id="{08303355-FC39-ACB1-6680-2EFB14C6E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333374</xdr:colOff>
      <xdr:row>0</xdr:row>
      <xdr:rowOff>0</xdr:rowOff>
    </xdr:from>
    <xdr:to>
      <xdr:col>4</xdr:col>
      <xdr:colOff>1057274</xdr:colOff>
      <xdr:row>10</xdr:row>
      <xdr:rowOff>38099</xdr:rowOff>
    </xdr:to>
    <mc:AlternateContent xmlns:mc="http://schemas.openxmlformats.org/markup-compatibility/2006">
      <mc:Choice xmlns:a14="http://schemas.microsoft.com/office/drawing/2010/main" Requires="a14">
        <xdr:graphicFrame macro="">
          <xdr:nvGraphicFramePr>
            <xdr:cNvPr id="4" name="Particulars -">
              <a:extLst>
                <a:ext uri="{FF2B5EF4-FFF2-40B4-BE49-F238E27FC236}">
                  <a16:creationId xmlns:a16="http://schemas.microsoft.com/office/drawing/2014/main" id="{3FC3522D-DFC6-7542-E02A-CA91C213DDCC}"/>
                </a:ext>
              </a:extLst>
            </xdr:cNvPr>
            <xdr:cNvGraphicFramePr/>
          </xdr:nvGraphicFramePr>
          <xdr:xfrm>
            <a:off x="0" y="0"/>
            <a:ext cx="0" cy="0"/>
          </xdr:xfrm>
          <a:graphic>
            <a:graphicData uri="http://schemas.microsoft.com/office/drawing/2010/slicer">
              <sle:slicer xmlns:sle="http://schemas.microsoft.com/office/drawing/2010/slicer" name="Particulars -"/>
            </a:graphicData>
          </a:graphic>
        </xdr:graphicFrame>
      </mc:Choice>
      <mc:Fallback>
        <xdr:sp macro="" textlink="">
          <xdr:nvSpPr>
            <xdr:cNvPr id="0" name=""/>
            <xdr:cNvSpPr>
              <a:spLocks noTextEdit="1"/>
            </xdr:cNvSpPr>
          </xdr:nvSpPr>
          <xdr:spPr>
            <a:xfrm>
              <a:off x="2705099" y="0"/>
              <a:ext cx="2028825" cy="2038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1057275</xdr:colOff>
      <xdr:row>13</xdr:row>
      <xdr:rowOff>180975</xdr:rowOff>
    </xdr:from>
    <xdr:to>
      <xdr:col>8</xdr:col>
      <xdr:colOff>466725</xdr:colOff>
      <xdr:row>26</xdr:row>
      <xdr:rowOff>66675</xdr:rowOff>
    </xdr:to>
    <xdr:graphicFrame macro="">
      <xdr:nvGraphicFramePr>
        <xdr:cNvPr id="6" name="Chart 5">
          <a:extLst>
            <a:ext uri="{FF2B5EF4-FFF2-40B4-BE49-F238E27FC236}">
              <a16:creationId xmlns:a16="http://schemas.microsoft.com/office/drawing/2014/main" id="{F0167096-4466-0DB9-5FE3-2428CA6D0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11</xdr:row>
      <xdr:rowOff>133350</xdr:rowOff>
    </xdr:from>
    <xdr:to>
      <xdr:col>4</xdr:col>
      <xdr:colOff>904875</xdr:colOff>
      <xdr:row>22</xdr:row>
      <xdr:rowOff>152400</xdr:rowOff>
    </xdr:to>
    <mc:AlternateContent xmlns:mc="http://schemas.openxmlformats.org/markup-compatibility/2006">
      <mc:Choice xmlns:a14="http://schemas.microsoft.com/office/drawing/2010/main" Requires="a14">
        <xdr:graphicFrame macro="">
          <xdr:nvGraphicFramePr>
            <xdr:cNvPr id="7" name="Quantity">
              <a:extLst>
                <a:ext uri="{FF2B5EF4-FFF2-40B4-BE49-F238E27FC236}">
                  <a16:creationId xmlns:a16="http://schemas.microsoft.com/office/drawing/2014/main" id="{1E270240-16DD-5679-65B7-45F6A7F5D5AA}"/>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2752725" y="2333625"/>
              <a:ext cx="1828800"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261936</xdr:colOff>
      <xdr:row>0</xdr:row>
      <xdr:rowOff>0</xdr:rowOff>
    </xdr:from>
    <xdr:to>
      <xdr:col>9</xdr:col>
      <xdr:colOff>609599</xdr:colOff>
      <xdr:row>10</xdr:row>
      <xdr:rowOff>0</xdr:rowOff>
    </xdr:to>
    <xdr:graphicFrame macro="">
      <xdr:nvGraphicFramePr>
        <xdr:cNvPr id="5" name="Chart 4">
          <a:extLst>
            <a:ext uri="{FF2B5EF4-FFF2-40B4-BE49-F238E27FC236}">
              <a16:creationId xmlns:a16="http://schemas.microsoft.com/office/drawing/2014/main" id="{4BF2EBC7-5AA2-F054-2A8B-A87089B41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119062</xdr:colOff>
      <xdr:row>24</xdr:row>
      <xdr:rowOff>114300</xdr:rowOff>
    </xdr:from>
    <xdr:to>
      <xdr:col>5</xdr:col>
      <xdr:colOff>247650</xdr:colOff>
      <xdr:row>33</xdr:row>
      <xdr:rowOff>38100</xdr:rowOff>
    </xdr:to>
    <xdr:graphicFrame macro="">
      <xdr:nvGraphicFramePr>
        <xdr:cNvPr id="8" name="Chart 7">
          <a:extLst>
            <a:ext uri="{FF2B5EF4-FFF2-40B4-BE49-F238E27FC236}">
              <a16:creationId xmlns:a16="http://schemas.microsoft.com/office/drawing/2014/main" id="{236E4805-272B-E6C9-8CBD-D3123C9A3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147637</xdr:colOff>
      <xdr:row>34</xdr:row>
      <xdr:rowOff>0</xdr:rowOff>
    </xdr:from>
    <xdr:to>
      <xdr:col>5</xdr:col>
      <xdr:colOff>552450</xdr:colOff>
      <xdr:row>45</xdr:row>
      <xdr:rowOff>152400</xdr:rowOff>
    </xdr:to>
    <xdr:graphicFrame macro="">
      <xdr:nvGraphicFramePr>
        <xdr:cNvPr id="9" name="Chart 8">
          <a:extLst>
            <a:ext uri="{FF2B5EF4-FFF2-40B4-BE49-F238E27FC236}">
              <a16:creationId xmlns:a16="http://schemas.microsoft.com/office/drawing/2014/main" id="{F8654807-CB08-DDE2-6304-A7B84F043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952500</xdr:colOff>
      <xdr:row>37</xdr:row>
      <xdr:rowOff>1</xdr:rowOff>
    </xdr:from>
    <xdr:to>
      <xdr:col>9</xdr:col>
      <xdr:colOff>447674</xdr:colOff>
      <xdr:row>48</xdr:row>
      <xdr:rowOff>47626</xdr:rowOff>
    </xdr:to>
    <xdr:graphicFrame macro="">
      <xdr:nvGraphicFramePr>
        <xdr:cNvPr id="10" name="Chart 9">
          <a:extLst>
            <a:ext uri="{FF2B5EF4-FFF2-40B4-BE49-F238E27FC236}">
              <a16:creationId xmlns:a16="http://schemas.microsoft.com/office/drawing/2014/main" id="{0B619B4C-F719-FC73-926C-C7E68F58A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190500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DC3D364A-E65C-4592-8231-6852B53DE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9524</xdr:rowOff>
    </xdr:from>
    <xdr:to>
      <xdr:col>4</xdr:col>
      <xdr:colOff>-1</xdr:colOff>
      <xdr:row>16</xdr:row>
      <xdr:rowOff>0</xdr:rowOff>
    </xdr:to>
    <mc:AlternateContent xmlns:mc="http://schemas.openxmlformats.org/markup-compatibility/2006">
      <mc:Choice xmlns:a14="http://schemas.microsoft.com/office/drawing/2010/main" Requires="a14">
        <xdr:graphicFrame macro="">
          <xdr:nvGraphicFramePr>
            <xdr:cNvPr id="3" name="Particulars - 1">
              <a:extLst>
                <a:ext uri="{FF2B5EF4-FFF2-40B4-BE49-F238E27FC236}">
                  <a16:creationId xmlns:a16="http://schemas.microsoft.com/office/drawing/2014/main" id="{080C29EB-665C-4E7C-A6E8-9F523DE7379E}"/>
                </a:ext>
              </a:extLst>
            </xdr:cNvPr>
            <xdr:cNvGraphicFramePr/>
          </xdr:nvGraphicFramePr>
          <xdr:xfrm>
            <a:off x="0" y="0"/>
            <a:ext cx="0" cy="0"/>
          </xdr:xfrm>
          <a:graphic>
            <a:graphicData uri="http://schemas.microsoft.com/office/drawing/2010/slicer">
              <sle:slicer xmlns:sle="http://schemas.microsoft.com/office/drawing/2010/slicer" name="Particulars - 1"/>
            </a:graphicData>
          </a:graphic>
        </xdr:graphicFrame>
      </mc:Choice>
      <mc:Fallback>
        <xdr:sp macro="" textlink="">
          <xdr:nvSpPr>
            <xdr:cNvPr id="0" name=""/>
            <xdr:cNvSpPr>
              <a:spLocks noTextEdit="1"/>
            </xdr:cNvSpPr>
          </xdr:nvSpPr>
          <xdr:spPr>
            <a:xfrm>
              <a:off x="694860" y="799402"/>
              <a:ext cx="2046480" cy="2360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9526</xdr:rowOff>
    </xdr:from>
    <xdr:to>
      <xdr:col>4</xdr:col>
      <xdr:colOff>0</xdr:colOff>
      <xdr:row>28</xdr:row>
      <xdr:rowOff>0</xdr:rowOff>
    </xdr:to>
    <mc:AlternateContent xmlns:mc="http://schemas.openxmlformats.org/markup-compatibility/2006">
      <mc:Choice xmlns:a14="http://schemas.microsoft.com/office/drawing/2010/main" Requires="a14">
        <xdr:graphicFrame macro="">
          <xdr:nvGraphicFramePr>
            <xdr:cNvPr id="4" name="Quantity 1">
              <a:extLst>
                <a:ext uri="{FF2B5EF4-FFF2-40B4-BE49-F238E27FC236}">
                  <a16:creationId xmlns:a16="http://schemas.microsoft.com/office/drawing/2014/main" id="{D8001937-2775-4853-A718-807C2D8AF766}"/>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685335" y="3366508"/>
              <a:ext cx="2056006" cy="2162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xdr:colOff>
      <xdr:row>28</xdr:row>
      <xdr:rowOff>186122</xdr:rowOff>
    </xdr:from>
    <xdr:to>
      <xdr:col>11</xdr:col>
      <xdr:colOff>0</xdr:colOff>
      <xdr:row>45</xdr:row>
      <xdr:rowOff>0</xdr:rowOff>
    </xdr:to>
    <xdr:graphicFrame macro="">
      <xdr:nvGraphicFramePr>
        <xdr:cNvPr id="5" name="Chart 4">
          <a:extLst>
            <a:ext uri="{FF2B5EF4-FFF2-40B4-BE49-F238E27FC236}">
              <a16:creationId xmlns:a16="http://schemas.microsoft.com/office/drawing/2014/main" id="{7893C062-755B-4145-A24B-39BE584FA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xdr:row>
      <xdr:rowOff>9525</xdr:rowOff>
    </xdr:from>
    <xdr:to>
      <xdr:col>17</xdr:col>
      <xdr:colOff>678793</xdr:colOff>
      <xdr:row>3</xdr:row>
      <xdr:rowOff>85725</xdr:rowOff>
    </xdr:to>
    <xdr:sp macro="" textlink="">
      <xdr:nvSpPr>
        <xdr:cNvPr id="6" name="Rectangle: Rounded Corners 5">
          <a:extLst>
            <a:ext uri="{FF2B5EF4-FFF2-40B4-BE49-F238E27FC236}">
              <a16:creationId xmlns:a16="http://schemas.microsoft.com/office/drawing/2014/main" id="{9D1972C1-3E56-928D-947C-771B1F0773D8}"/>
            </a:ext>
          </a:extLst>
        </xdr:cNvPr>
        <xdr:cNvSpPr/>
      </xdr:nvSpPr>
      <xdr:spPr>
        <a:xfrm>
          <a:off x="689741" y="206594"/>
          <a:ext cx="11572328" cy="470338"/>
        </a:xfrm>
        <a:prstGeom prst="roundRect">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1</xdr:col>
      <xdr:colOff>257175</xdr:colOff>
      <xdr:row>1</xdr:row>
      <xdr:rowOff>28576</xdr:rowOff>
    </xdr:from>
    <xdr:to>
      <xdr:col>17</xdr:col>
      <xdr:colOff>416034</xdr:colOff>
      <xdr:row>3</xdr:row>
      <xdr:rowOff>9526</xdr:rowOff>
    </xdr:to>
    <xdr:sp macro="" textlink="">
      <xdr:nvSpPr>
        <xdr:cNvPr id="7" name="TextBox 6">
          <a:extLst>
            <a:ext uri="{FF2B5EF4-FFF2-40B4-BE49-F238E27FC236}">
              <a16:creationId xmlns:a16="http://schemas.microsoft.com/office/drawing/2014/main" id="{8EBB333B-D04E-68A2-4A75-66579B136199}"/>
            </a:ext>
          </a:extLst>
        </xdr:cNvPr>
        <xdr:cNvSpPr txBox="1"/>
      </xdr:nvSpPr>
      <xdr:spPr>
        <a:xfrm>
          <a:off x="946916" y="225645"/>
          <a:ext cx="11052394" cy="37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t>Product Price Comparison</a:t>
          </a:r>
        </a:p>
      </xdr:txBody>
    </xdr:sp>
    <xdr:clientData/>
  </xdr:twoCellAnchor>
  <xdr:twoCellAnchor>
    <xdr:from>
      <xdr:col>11</xdr:col>
      <xdr:colOff>602154</xdr:colOff>
      <xdr:row>4</xdr:row>
      <xdr:rowOff>0</xdr:rowOff>
    </xdr:from>
    <xdr:to>
      <xdr:col>18</xdr:col>
      <xdr:colOff>0</xdr:colOff>
      <xdr:row>16</xdr:row>
      <xdr:rowOff>10949</xdr:rowOff>
    </xdr:to>
    <xdr:graphicFrame macro="">
      <xdr:nvGraphicFramePr>
        <xdr:cNvPr id="8" name="Chart 7">
          <a:extLst>
            <a:ext uri="{FF2B5EF4-FFF2-40B4-BE49-F238E27FC236}">
              <a16:creationId xmlns:a16="http://schemas.microsoft.com/office/drawing/2014/main" id="{DADD616F-9298-4A4F-8D4F-ED4E1D5F4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0</xdr:rowOff>
    </xdr:from>
    <xdr:to>
      <xdr:col>11</xdr:col>
      <xdr:colOff>0</xdr:colOff>
      <xdr:row>28</xdr:row>
      <xdr:rowOff>0</xdr:rowOff>
    </xdr:to>
    <xdr:graphicFrame macro="">
      <xdr:nvGraphicFramePr>
        <xdr:cNvPr id="9" name="Chart 8">
          <a:extLst>
            <a:ext uri="{FF2B5EF4-FFF2-40B4-BE49-F238E27FC236}">
              <a16:creationId xmlns:a16="http://schemas.microsoft.com/office/drawing/2014/main" id="{5CAC1B33-06C3-49A9-9D41-91E7476A1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17</xdr:row>
      <xdr:rowOff>0</xdr:rowOff>
    </xdr:from>
    <xdr:to>
      <xdr:col>18</xdr:col>
      <xdr:colOff>0</xdr:colOff>
      <xdr:row>28</xdr:row>
      <xdr:rowOff>0</xdr:rowOff>
    </xdr:to>
    <xdr:graphicFrame macro="">
      <xdr:nvGraphicFramePr>
        <xdr:cNvPr id="10" name="Chart 9">
          <a:extLst>
            <a:ext uri="{FF2B5EF4-FFF2-40B4-BE49-F238E27FC236}">
              <a16:creationId xmlns:a16="http://schemas.microsoft.com/office/drawing/2014/main" id="{6AC8ED25-4DEA-43BE-A843-396383A84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28</xdr:row>
      <xdr:rowOff>186120</xdr:rowOff>
    </xdr:from>
    <xdr:to>
      <xdr:col>18</xdr:col>
      <xdr:colOff>0</xdr:colOff>
      <xdr:row>44</xdr:row>
      <xdr:rowOff>197068</xdr:rowOff>
    </xdr:to>
    <xdr:graphicFrame macro="">
      <xdr:nvGraphicFramePr>
        <xdr:cNvPr id="11" name="Chart 10">
          <a:extLst>
            <a:ext uri="{FF2B5EF4-FFF2-40B4-BE49-F238E27FC236}">
              <a16:creationId xmlns:a16="http://schemas.microsoft.com/office/drawing/2014/main" id="{B202A5F4-4528-4585-9C80-64E52BDEF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EE" refreshedDate="45193.978160995372" createdVersion="8" refreshedVersion="8" minRefreshableVersion="3" recordCount="8" xr:uid="{279019B0-34F1-4D2A-B4B1-F3740834338B}">
  <cacheSource type="worksheet">
    <worksheetSource ref="A3:O11" sheet="page-1_table-1"/>
  </cacheSource>
  <cacheFields count="15">
    <cacheField name="Particulars -" numFmtId="0">
      <sharedItems containsBlank="1" count="8">
        <s v="Apple"/>
        <s v="Oranges"/>
        <s v="Banana"/>
        <s v="Eggs"/>
        <s v="Mutton"/>
        <s v="Yogurt"/>
        <s v="Ice cream"/>
        <m/>
      </sharedItems>
    </cacheField>
    <cacheField name="Description -" numFmtId="0">
      <sharedItems/>
    </cacheField>
    <cacheField name="Unit -" numFmtId="0">
      <sharedItems containsBlank="1"/>
    </cacheField>
    <cacheField name="Quantity" numFmtId="0">
      <sharedItems containsBlank="1" containsMixedTypes="1" containsNumber="1" containsInteger="1" minValue="2" maxValue="4" count="8">
        <n v="2"/>
        <n v="4"/>
        <s v="3"/>
        <s v="5"/>
        <s v="4"/>
        <s v="1"/>
        <s v="0.5"/>
        <m/>
      </sharedItems>
    </cacheField>
    <cacheField name="Price -" numFmtId="0">
      <sharedItems containsBlank="1"/>
    </cacheField>
    <cacheField name="Total Price -V1" numFmtId="164">
      <sharedItems containsSemiMixedTypes="0" containsString="0" containsNumber="1" containsInteger="1" minValue="4" maxValue="205" count="8">
        <n v="20"/>
        <n v="60"/>
        <n v="42"/>
        <n v="25"/>
        <n v="48"/>
        <n v="6"/>
        <n v="4"/>
        <n v="205"/>
      </sharedItems>
    </cacheField>
    <cacheField name="Quantity2" numFmtId="0">
      <sharedItems containsBlank="1"/>
    </cacheField>
    <cacheField name="Price -2" numFmtId="0">
      <sharedItems containsBlank="1"/>
    </cacheField>
    <cacheField name="Total Price -V2" numFmtId="164">
      <sharedItems containsSemiMixedTypes="0" containsString="0" containsNumber="1" minValue="3.5" maxValue="228.5" count="8">
        <n v="22"/>
        <n v="52"/>
        <n v="51"/>
        <n v="35"/>
        <n v="60"/>
        <n v="5"/>
        <n v="3.5"/>
        <n v="228.5"/>
      </sharedItems>
    </cacheField>
    <cacheField name="Quantity3" numFmtId="0">
      <sharedItems containsBlank="1"/>
    </cacheField>
    <cacheField name="Price " numFmtId="0">
      <sharedItems containsBlank="1"/>
    </cacheField>
    <cacheField name="Total Price-V3 " numFmtId="164">
      <sharedItems containsSemiMixedTypes="0" containsString="0" containsNumber="1" containsInteger="1" minValue="3" maxValue="174"/>
    </cacheField>
    <cacheField name="Quantity4" numFmtId="0">
      <sharedItems containsBlank="1"/>
    </cacheField>
    <cacheField name="Price -3" numFmtId="0">
      <sharedItems containsBlank="1"/>
    </cacheField>
    <cacheField name="Total Price-V4" numFmtId="164">
      <sharedItems containsSemiMixedTypes="0" containsString="0" containsNumber="1" minValue="4.5" maxValue="206.5"/>
    </cacheField>
  </cacheFields>
  <extLst>
    <ext xmlns:x14="http://schemas.microsoft.com/office/spreadsheetml/2009/9/main" uri="{725AE2AE-9491-48be-B2B4-4EB974FC3084}">
      <x14:pivotCacheDefinition pivotCacheId="194706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Green &amp; Red"/>
    <s v="Kg"/>
    <x v="0"/>
    <s v="10"/>
    <x v="0"/>
    <s v="2"/>
    <s v="11"/>
    <x v="0"/>
    <s v="2"/>
    <s v="9"/>
    <n v="18"/>
    <s v="2"/>
    <s v="10"/>
    <n v="20"/>
  </r>
  <r>
    <x v="1"/>
    <s v="-"/>
    <s v="Kg"/>
    <x v="1"/>
    <s v="15"/>
    <x v="1"/>
    <s v="4"/>
    <s v="13"/>
    <x v="1"/>
    <s v="4"/>
    <s v="13"/>
    <n v="52"/>
    <s v="4"/>
    <s v="11"/>
    <n v="44"/>
  </r>
  <r>
    <x v="2"/>
    <s v="-"/>
    <s v="Kg"/>
    <x v="2"/>
    <s v="14"/>
    <x v="2"/>
    <s v="3"/>
    <s v="17"/>
    <x v="2"/>
    <s v="3"/>
    <s v="12"/>
    <n v="36"/>
    <s v="3"/>
    <s v="13"/>
    <n v="39"/>
  </r>
  <r>
    <x v="3"/>
    <s v="Organic"/>
    <s v="Kg"/>
    <x v="3"/>
    <s v="5"/>
    <x v="3"/>
    <s v="5"/>
    <s v="7"/>
    <x v="3"/>
    <s v="5"/>
    <s v="4"/>
    <n v="20"/>
    <s v="5"/>
    <s v="6"/>
    <n v="30"/>
  </r>
  <r>
    <x v="4"/>
    <s v="Only Goat"/>
    <s v="Kg"/>
    <x v="4"/>
    <s v="12"/>
    <x v="4"/>
    <s v="4"/>
    <s v="15"/>
    <x v="4"/>
    <s v="4"/>
    <s v="10"/>
    <n v="40"/>
    <s v="4"/>
    <s v="16"/>
    <n v="64"/>
  </r>
  <r>
    <x v="5"/>
    <s v="Mango flavor"/>
    <s v="Kg"/>
    <x v="5"/>
    <s v="6"/>
    <x v="5"/>
    <s v="1"/>
    <s v="5"/>
    <x v="5"/>
    <s v="1"/>
    <s v="5"/>
    <n v="5"/>
    <s v="1"/>
    <s v="5"/>
    <n v="5"/>
  </r>
  <r>
    <x v="6"/>
    <s v="Vanila, Choclate"/>
    <s v="Kg"/>
    <x v="6"/>
    <s v="8"/>
    <x v="6"/>
    <s v="0.5"/>
    <s v="7"/>
    <x v="6"/>
    <s v="0.5"/>
    <s v="6"/>
    <n v="3"/>
    <s v="0.5"/>
    <s v="9"/>
    <n v="4.5"/>
  </r>
  <r>
    <x v="7"/>
    <s v="Total"/>
    <m/>
    <x v="7"/>
    <m/>
    <x v="7"/>
    <m/>
    <m/>
    <x v="7"/>
    <m/>
    <m/>
    <n v="174"/>
    <m/>
    <m/>
    <n v="2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CACEB-288F-45FF-9E9B-4E0FDBE570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9:I38" firstHeaderRow="1" firstDataRow="1" firstDataCol="1"/>
  <pivotFields count="15">
    <pivotField showAll="0">
      <items count="9">
        <item x="0"/>
        <item x="2"/>
        <item x="3"/>
        <item x="6"/>
        <item x="4"/>
        <item x="1"/>
        <item x="5"/>
        <item x="7"/>
        <item t="default"/>
      </items>
    </pivotField>
    <pivotField showAll="0"/>
    <pivotField showAll="0"/>
    <pivotField axis="axisRow" showAll="0">
      <items count="9">
        <item x="0"/>
        <item x="1"/>
        <item x="6"/>
        <item x="5"/>
        <item x="2"/>
        <item x="4"/>
        <item x="3"/>
        <item x="7"/>
        <item t="default"/>
      </items>
    </pivotField>
    <pivotField showAll="0"/>
    <pivotField numFmtId="164" showAll="0"/>
    <pivotField showAll="0"/>
    <pivotField showAll="0"/>
    <pivotField numFmtId="164" showAll="0"/>
    <pivotField showAll="0"/>
    <pivotField showAll="0"/>
    <pivotField numFmtId="164" showAll="0"/>
    <pivotField showAll="0"/>
    <pivotField showAll="0"/>
    <pivotField dataField="1" numFmtId="164" showAll="0"/>
  </pivotFields>
  <rowFields count="1">
    <field x="3"/>
  </rowFields>
  <rowItems count="9">
    <i>
      <x/>
    </i>
    <i>
      <x v="1"/>
    </i>
    <i>
      <x v="2"/>
    </i>
    <i>
      <x v="3"/>
    </i>
    <i>
      <x v="4"/>
    </i>
    <i>
      <x v="5"/>
    </i>
    <i>
      <x v="6"/>
    </i>
    <i>
      <x v="7"/>
    </i>
    <i t="grand">
      <x/>
    </i>
  </rowItems>
  <colItems count="1">
    <i/>
  </colItems>
  <dataFields count="1">
    <dataField name="Sum of Total Price-V4" fld="14"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C0619A-5491-47D7-89F9-8EFF5D7525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B45" firstHeaderRow="1" firstDataRow="1" firstDataCol="1"/>
  <pivotFields count="15">
    <pivotField showAll="0">
      <items count="9">
        <item x="0"/>
        <item x="2"/>
        <item x="3"/>
        <item x="6"/>
        <item x="4"/>
        <item x="1"/>
        <item x="5"/>
        <item x="7"/>
        <item t="default"/>
      </items>
    </pivotField>
    <pivotField showAll="0"/>
    <pivotField showAll="0"/>
    <pivotField axis="axisRow" showAll="0">
      <items count="9">
        <item x="0"/>
        <item x="1"/>
        <item x="6"/>
        <item x="5"/>
        <item x="2"/>
        <item x="4"/>
        <item x="3"/>
        <item x="7"/>
        <item t="default"/>
      </items>
    </pivotField>
    <pivotField showAll="0"/>
    <pivotField numFmtId="164" showAll="0"/>
    <pivotField showAll="0"/>
    <pivotField showAll="0"/>
    <pivotField numFmtId="164" showAll="0"/>
    <pivotField showAll="0"/>
    <pivotField showAll="0"/>
    <pivotField dataField="1" numFmtId="164" showAll="0"/>
    <pivotField showAll="0"/>
    <pivotField showAll="0"/>
    <pivotField numFmtId="164" showAll="0"/>
  </pivotFields>
  <rowFields count="1">
    <field x="3"/>
  </rowFields>
  <rowItems count="9">
    <i>
      <x/>
    </i>
    <i>
      <x v="1"/>
    </i>
    <i>
      <x v="2"/>
    </i>
    <i>
      <x v="3"/>
    </i>
    <i>
      <x v="4"/>
    </i>
    <i>
      <x v="5"/>
    </i>
    <i>
      <x v="6"/>
    </i>
    <i>
      <x v="7"/>
    </i>
    <i t="grand">
      <x/>
    </i>
  </rowItems>
  <colItems count="1">
    <i/>
  </colItems>
  <dataFields count="1">
    <dataField name="Sum of Total Price-V3 " fld="1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38B97-0B4E-498A-A6F2-A7197E89E8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B34" firstHeaderRow="1" firstDataRow="1" firstDataCol="1"/>
  <pivotFields count="15">
    <pivotField showAll="0">
      <items count="9">
        <item x="0"/>
        <item x="2"/>
        <item x="3"/>
        <item x="6"/>
        <item x="4"/>
        <item x="1"/>
        <item x="5"/>
        <item x="7"/>
        <item t="default"/>
      </items>
    </pivotField>
    <pivotField showAll="0"/>
    <pivotField showAll="0"/>
    <pivotField axis="axisRow" showAll="0">
      <items count="9">
        <item x="0"/>
        <item x="1"/>
        <item x="6"/>
        <item x="5"/>
        <item x="2"/>
        <item x="4"/>
        <item x="3"/>
        <item x="7"/>
        <item t="default"/>
      </items>
    </pivotField>
    <pivotField showAll="0"/>
    <pivotField numFmtId="164" showAll="0"/>
    <pivotField showAll="0"/>
    <pivotField showAll="0"/>
    <pivotField dataField="1" numFmtId="164" showAll="0"/>
    <pivotField showAll="0"/>
    <pivotField showAll="0"/>
    <pivotField numFmtId="164" showAll="0"/>
    <pivotField showAll="0"/>
    <pivotField showAll="0"/>
    <pivotField numFmtId="164" showAll="0"/>
  </pivotFields>
  <rowFields count="1">
    <field x="3"/>
  </rowFields>
  <rowItems count="9">
    <i>
      <x/>
    </i>
    <i>
      <x v="1"/>
    </i>
    <i>
      <x v="2"/>
    </i>
    <i>
      <x v="3"/>
    </i>
    <i>
      <x v="4"/>
    </i>
    <i>
      <x v="5"/>
    </i>
    <i>
      <x v="6"/>
    </i>
    <i>
      <x v="7"/>
    </i>
    <i t="grand">
      <x/>
    </i>
  </rowItems>
  <colItems count="1">
    <i/>
  </colItems>
  <dataFields count="1">
    <dataField name="Sum of Total Price -V2" fld="8"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37DA7-5E7F-4FEC-AC2A-8F717B022D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G11" firstHeaderRow="1" firstDataRow="1" firstDataCol="1"/>
  <pivotFields count="15">
    <pivotField showAll="0">
      <items count="9">
        <item x="0"/>
        <item x="2"/>
        <item x="3"/>
        <item x="6"/>
        <item x="4"/>
        <item x="1"/>
        <item x="5"/>
        <item x="7"/>
        <item t="default"/>
      </items>
    </pivotField>
    <pivotField showAll="0"/>
    <pivotField showAll="0"/>
    <pivotField axis="axisRow" showAll="0">
      <items count="9">
        <item x="0"/>
        <item x="1"/>
        <item x="6"/>
        <item x="5"/>
        <item x="2"/>
        <item x="4"/>
        <item x="3"/>
        <item x="7"/>
        <item t="default"/>
      </items>
    </pivotField>
    <pivotField showAll="0"/>
    <pivotField dataField="1" numFmtId="164" showAll="0"/>
    <pivotField showAll="0"/>
    <pivotField showAll="0"/>
    <pivotField numFmtId="164" showAll="0"/>
    <pivotField showAll="0"/>
    <pivotField showAll="0"/>
    <pivotField numFmtId="164" showAll="0"/>
    <pivotField showAll="0"/>
    <pivotField showAll="0"/>
    <pivotField numFmtId="164" showAll="0"/>
  </pivotFields>
  <rowFields count="1">
    <field x="3"/>
  </rowFields>
  <rowItems count="9">
    <i>
      <x/>
    </i>
    <i>
      <x v="1"/>
    </i>
    <i>
      <x v="2"/>
    </i>
    <i>
      <x v="3"/>
    </i>
    <i>
      <x v="4"/>
    </i>
    <i>
      <x v="5"/>
    </i>
    <i>
      <x v="6"/>
    </i>
    <i>
      <x v="7"/>
    </i>
    <i t="grand">
      <x/>
    </i>
  </rowItems>
  <colItems count="1">
    <i/>
  </colItems>
  <dataFields count="1">
    <dataField name="Sum of Total Price -V1" fld="5"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ACF1D9-28BC-4DED-9392-CF1BE092088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0" firstHeaderRow="1" firstDataRow="1" firstDataCol="1"/>
  <pivotFields count="15">
    <pivotField axis="axisRow" showAll="0">
      <items count="9">
        <item x="0"/>
        <item x="2"/>
        <item x="3"/>
        <item x="6"/>
        <item x="4"/>
        <item x="1"/>
        <item x="5"/>
        <item x="7"/>
        <item t="default"/>
      </items>
    </pivotField>
    <pivotField showAll="0"/>
    <pivotField showAll="0"/>
    <pivotField dataField="1" showAll="0">
      <items count="9">
        <item x="0"/>
        <item x="1"/>
        <item x="6"/>
        <item x="5"/>
        <item x="2"/>
        <item x="4"/>
        <item x="3"/>
        <item x="7"/>
        <item t="default"/>
      </items>
    </pivotField>
    <pivotField showAll="0"/>
    <pivotField numFmtId="164" showAll="0"/>
    <pivotField showAll="0"/>
    <pivotField showAll="0"/>
    <pivotField numFmtId="164" showAll="0"/>
    <pivotField showAll="0"/>
    <pivotField showAll="0"/>
    <pivotField numFmtId="164" showAll="0"/>
    <pivotField showAll="0"/>
    <pivotField showAll="0"/>
    <pivotField numFmtId="164" showAll="0"/>
  </pivotFields>
  <rowFields count="1">
    <field x="0"/>
  </rowFields>
  <rowItems count="9">
    <i>
      <x/>
    </i>
    <i>
      <x v="1"/>
    </i>
    <i>
      <x v="2"/>
    </i>
    <i>
      <x v="3"/>
    </i>
    <i>
      <x v="4"/>
    </i>
    <i>
      <x v="5"/>
    </i>
    <i>
      <x v="6"/>
    </i>
    <i>
      <x v="7"/>
    </i>
    <i t="grand">
      <x/>
    </i>
  </rowItems>
  <colItems count="1">
    <i/>
  </colItems>
  <dataFields count="1">
    <dataField name="Count of Quantity" fld="3" subtotal="count" baseField="0" baseItem="0"/>
  </dataField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D26A6F-8AA1-433A-A149-5108480187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12:J13" firstHeaderRow="0" firstDataRow="1" firstDataCol="0"/>
  <pivotFields count="15">
    <pivotField showAll="0">
      <items count="9">
        <item x="0"/>
        <item x="2"/>
        <item x="3"/>
        <item x="6"/>
        <item x="4"/>
        <item x="1"/>
        <item x="5"/>
        <item x="7"/>
        <item t="default"/>
      </items>
    </pivotField>
    <pivotField showAll="0"/>
    <pivotField showAll="0"/>
    <pivotField showAll="0">
      <items count="9">
        <item x="0"/>
        <item x="1"/>
        <item x="6"/>
        <item x="5"/>
        <item x="2"/>
        <item x="4"/>
        <item x="3"/>
        <item x="7"/>
        <item t="default"/>
      </items>
    </pivotField>
    <pivotField showAll="0"/>
    <pivotField dataField="1" numFmtId="164" showAll="0">
      <items count="9">
        <item x="6"/>
        <item x="5"/>
        <item x="0"/>
        <item x="3"/>
        <item x="2"/>
        <item x="4"/>
        <item x="1"/>
        <item x="7"/>
        <item t="default"/>
      </items>
    </pivotField>
    <pivotField showAll="0"/>
    <pivotField showAll="0"/>
    <pivotField dataField="1" numFmtId="164" showAll="0">
      <items count="9">
        <item x="6"/>
        <item x="5"/>
        <item x="0"/>
        <item x="3"/>
        <item x="2"/>
        <item x="1"/>
        <item x="4"/>
        <item x="7"/>
        <item t="default"/>
      </items>
    </pivotField>
    <pivotField showAll="0"/>
    <pivotField showAll="0"/>
    <pivotField dataField="1" numFmtId="164" showAll="0"/>
    <pivotField showAll="0"/>
    <pivotField showAll="0"/>
    <pivotField dataField="1" numFmtId="164" showAll="0"/>
  </pivotFields>
  <rowItems count="1">
    <i/>
  </rowItems>
  <colFields count="1">
    <field x="-2"/>
  </colFields>
  <colItems count="4">
    <i>
      <x/>
    </i>
    <i i="1">
      <x v="1"/>
    </i>
    <i i="2">
      <x v="2"/>
    </i>
    <i i="3">
      <x v="3"/>
    </i>
  </colItems>
  <dataFields count="4">
    <dataField name="Sum of Total Price -V1" fld="5" baseField="0" baseItem="1"/>
    <dataField name="Sum of Total Price -V2" fld="8" baseField="0" baseItem="0"/>
    <dataField name="Sum of Total Price-V3 " fld="11" baseField="0" baseItem="0"/>
    <dataField name="Sum of Total Price-V4" fld="14" baseField="0" baseItem="0"/>
  </dataFields>
  <chartFormats count="8">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3"/>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2"/>
          </reference>
        </references>
      </pivotArea>
    </chartFormat>
    <chartFormat chart="17" format="11" series="1">
      <pivotArea type="data" outline="0" fieldPosition="0">
        <references count="1">
          <reference field="4294967294"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iculars" xr10:uid="{1E31232C-70D9-470C-BC5D-9EFBEE299AD6}" sourceName="Particulars -">
  <pivotTables>
    <pivotTable tabId="5" name="PivotTable7"/>
    <pivotTable tabId="5" name="PivotTable10"/>
    <pivotTable tabId="5" name="PivotTable3"/>
    <pivotTable tabId="5" name="PivotTable4"/>
    <pivotTable tabId="5" name="PivotTable5"/>
    <pivotTable tabId="5" name="PivotTable6"/>
  </pivotTables>
  <data>
    <tabular pivotCacheId="194706787">
      <items count="8">
        <i x="0" s="1"/>
        <i x="2" s="1"/>
        <i x="3" s="1"/>
        <i x="6" s="1"/>
        <i x="4" s="1"/>
        <i x="1"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73938563-1AB5-4736-B941-C18AFF7A5C65}" sourceName="Quantity">
  <pivotTables>
    <pivotTable tabId="5" name="PivotTable7"/>
    <pivotTable tabId="5" name="PivotTable3"/>
    <pivotTable tabId="5" name="PivotTable4"/>
    <pivotTable tabId="5" name="PivotTable5"/>
    <pivotTable tabId="5" name="PivotTable6"/>
  </pivotTables>
  <data>
    <tabular pivotCacheId="194706787">
      <items count="8">
        <i x="0" s="1"/>
        <i x="1" s="1"/>
        <i x="6" s="1"/>
        <i x="5" s="1"/>
        <i x="2" s="1"/>
        <i x="4"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iculars -" xr10:uid="{4206F5AB-810D-4089-9496-70CA24324EF5}" cache="Slicer_Particulars" caption="Particulars -" rowHeight="257175"/>
  <slicer name="Quantity" xr10:uid="{5617D14A-0E4E-4F00-9520-BDA46BEC2012}" cache="Slicer_Quantity" caption="Quantit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iculars - 1" xr10:uid="{C3C6684B-D62E-43E9-9476-A08B3442463A}" cache="Slicer_Particulars" caption="Particulars -" rowHeight="257175"/>
  <slicer name="Quantity 1" xr10:uid="{BC6171A1-29DA-497D-B086-122CE12D2E56}" cache="Slicer_Quantity" caption="Quantit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C0F19C-DE0A-4243-B6DC-EB8F69D87D6A}" name="Table1" displayName="Table1" ref="A2:O13" headerRowCount="0" totalsRowShown="0">
  <tableColumns count="15">
    <tableColumn id="1" xr3:uid="{BC354ECB-7871-4B45-8B49-57EB18199152}" name="Column1"/>
    <tableColumn id="2" xr3:uid="{639BFB22-C28B-4929-90C0-BEFD7DF53F63}" name="Column2"/>
    <tableColumn id="3" xr3:uid="{D30449E8-14F5-4E18-BA0E-7CB0DA28FB44}" name="Column3"/>
    <tableColumn id="4" xr3:uid="{46AD7C0B-9CC2-4FEA-9D33-156B2BDDDA89}" name="Column4"/>
    <tableColumn id="5" xr3:uid="{308ED3C1-E391-48D7-9894-EF0DD62BE16C}" name="Column5"/>
    <tableColumn id="6" xr3:uid="{24E72992-8C9B-4A71-85B0-DBF0EAD680BA}" name="Price"/>
    <tableColumn id="7" xr3:uid="{E79EC1BA-CA3C-4DF9-BC24-DF3EB2F1A602}" name="Comparison"/>
    <tableColumn id="8" xr3:uid="{48E759C7-56CD-478F-8CBA-C0923D9B6274}" name="Column6"/>
    <tableColumn id="9" xr3:uid="{AF0E167A-3A92-4DD7-BB6B-55C7983779CC}" name="Column7"/>
    <tableColumn id="10" xr3:uid="{83C77BFE-8314-48C2-AABD-D3674D65383F}" name="Column8"/>
    <tableColumn id="11" xr3:uid="{15643256-AA8A-4698-98CD-7577AF10B20E}" name="Column9"/>
    <tableColumn id="12" xr3:uid="{30426D9B-0B62-4920-B22D-9F0EE04D59ED}" name="Column10"/>
    <tableColumn id="13" xr3:uid="{2AB9A484-2C90-47BB-9642-5B317833E545}" name="Column11"/>
    <tableColumn id="14" xr3:uid="{BEA3AF1C-2C1B-4C48-8754-DA45DA7F6313}" name="Column12"/>
    <tableColumn id="15" xr3:uid="{1730AAD9-D0BE-47E3-AA94-7D4D1F5C97C7}" name="Column13"/>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B5A4-D439-4C67-9ADF-E9E9F22B0B14}">
  <dimension ref="A1:J45"/>
  <sheetViews>
    <sheetView topLeftCell="A34" workbookViewId="0">
      <selection activeCell="K33" sqref="K33"/>
    </sheetView>
  </sheetViews>
  <sheetFormatPr defaultRowHeight="15.75" x14ac:dyDescent="0.25"/>
  <cols>
    <col min="1" max="1" width="12.125" bestFit="1" customWidth="1"/>
    <col min="2" max="2" width="19" bestFit="1" customWidth="1"/>
    <col min="3" max="3" width="5" customWidth="1"/>
    <col min="4" max="4" width="12.125" bestFit="1" customWidth="1"/>
    <col min="5" max="5" width="19" bestFit="1" customWidth="1"/>
    <col min="6" max="6" width="12.125" bestFit="1" customWidth="1"/>
    <col min="7" max="7" width="19" bestFit="1" customWidth="1"/>
    <col min="8" max="8" width="12.125" bestFit="1" customWidth="1"/>
    <col min="9" max="11" width="18.5" bestFit="1" customWidth="1"/>
    <col min="12" max="14" width="6.875" bestFit="1" customWidth="1"/>
    <col min="15" max="15" width="7.875" bestFit="1" customWidth="1"/>
    <col min="16" max="16" width="10.375" bestFit="1" customWidth="1"/>
  </cols>
  <sheetData>
    <row r="1" spans="1:10" x14ac:dyDescent="0.25">
      <c r="A1" s="10" t="s">
        <v>44</v>
      </c>
      <c r="B1" t="s">
        <v>47</v>
      </c>
    </row>
    <row r="2" spans="1:10" x14ac:dyDescent="0.25">
      <c r="A2" s="11" t="s">
        <v>10</v>
      </c>
      <c r="B2" s="13">
        <v>1</v>
      </c>
      <c r="F2" s="10" t="s">
        <v>44</v>
      </c>
      <c r="G2" t="s">
        <v>52</v>
      </c>
    </row>
    <row r="3" spans="1:10" x14ac:dyDescent="0.25">
      <c r="A3" s="11" t="s">
        <v>20</v>
      </c>
      <c r="B3" s="13">
        <v>1</v>
      </c>
      <c r="F3" s="11">
        <v>2</v>
      </c>
      <c r="G3" s="13">
        <v>20</v>
      </c>
    </row>
    <row r="4" spans="1:10" x14ac:dyDescent="0.25">
      <c r="A4" s="11" t="s">
        <v>24</v>
      </c>
      <c r="B4" s="13">
        <v>1</v>
      </c>
      <c r="F4" s="11">
        <v>4</v>
      </c>
      <c r="G4" s="13">
        <v>60</v>
      </c>
    </row>
    <row r="5" spans="1:10" x14ac:dyDescent="0.25">
      <c r="A5" s="11" t="s">
        <v>34</v>
      </c>
      <c r="B5" s="13">
        <v>1</v>
      </c>
      <c r="F5" s="11" t="s">
        <v>36</v>
      </c>
      <c r="G5" s="13">
        <v>4</v>
      </c>
    </row>
    <row r="6" spans="1:10" x14ac:dyDescent="0.25">
      <c r="A6" s="11" t="s">
        <v>29</v>
      </c>
      <c r="B6" s="13">
        <v>1</v>
      </c>
      <c r="F6" s="11" t="s">
        <v>2</v>
      </c>
      <c r="G6" s="13">
        <v>6</v>
      </c>
    </row>
    <row r="7" spans="1:10" x14ac:dyDescent="0.25">
      <c r="A7" s="11" t="s">
        <v>16</v>
      </c>
      <c r="B7" s="13">
        <v>1</v>
      </c>
      <c r="F7" s="11" t="s">
        <v>4</v>
      </c>
      <c r="G7" s="13">
        <v>42</v>
      </c>
    </row>
    <row r="8" spans="1:10" x14ac:dyDescent="0.25">
      <c r="A8" s="11" t="s">
        <v>32</v>
      </c>
      <c r="B8" s="13">
        <v>1</v>
      </c>
      <c r="F8" s="11" t="s">
        <v>5</v>
      </c>
      <c r="G8" s="13">
        <v>48</v>
      </c>
    </row>
    <row r="9" spans="1:10" x14ac:dyDescent="0.25">
      <c r="A9" s="11" t="s">
        <v>45</v>
      </c>
      <c r="B9" s="13"/>
      <c r="F9" s="11" t="s">
        <v>26</v>
      </c>
      <c r="G9" s="13">
        <v>25</v>
      </c>
    </row>
    <row r="10" spans="1:10" x14ac:dyDescent="0.25">
      <c r="A10" s="11" t="s">
        <v>46</v>
      </c>
      <c r="B10" s="13">
        <v>7</v>
      </c>
      <c r="F10" s="11" t="s">
        <v>45</v>
      </c>
      <c r="G10" s="13">
        <v>205</v>
      </c>
    </row>
    <row r="11" spans="1:10" x14ac:dyDescent="0.25">
      <c r="F11" s="11" t="s">
        <v>46</v>
      </c>
      <c r="G11" s="13">
        <v>410</v>
      </c>
    </row>
    <row r="12" spans="1:10" x14ac:dyDescent="0.25">
      <c r="G12" t="s">
        <v>52</v>
      </c>
      <c r="H12" t="s">
        <v>53</v>
      </c>
      <c r="I12" t="s">
        <v>54</v>
      </c>
      <c r="J12" t="s">
        <v>55</v>
      </c>
    </row>
    <row r="13" spans="1:10" x14ac:dyDescent="0.25">
      <c r="G13" s="13">
        <v>410</v>
      </c>
      <c r="H13" s="13">
        <v>457</v>
      </c>
      <c r="I13" s="13">
        <v>348</v>
      </c>
      <c r="J13" s="13">
        <v>413</v>
      </c>
    </row>
    <row r="25" spans="1:9" x14ac:dyDescent="0.25">
      <c r="A25" s="10" t="s">
        <v>44</v>
      </c>
      <c r="B25" t="s">
        <v>53</v>
      </c>
    </row>
    <row r="26" spans="1:9" x14ac:dyDescent="0.25">
      <c r="A26" s="11">
        <v>2</v>
      </c>
      <c r="B26" s="13">
        <v>22</v>
      </c>
    </row>
    <row r="27" spans="1:9" x14ac:dyDescent="0.25">
      <c r="A27" s="11">
        <v>4</v>
      </c>
      <c r="B27" s="13">
        <v>52</v>
      </c>
    </row>
    <row r="28" spans="1:9" x14ac:dyDescent="0.25">
      <c r="A28" s="11" t="s">
        <v>36</v>
      </c>
      <c r="B28" s="13">
        <v>3.5</v>
      </c>
    </row>
    <row r="29" spans="1:9" x14ac:dyDescent="0.25">
      <c r="A29" s="11" t="s">
        <v>2</v>
      </c>
      <c r="B29" s="13">
        <v>5</v>
      </c>
      <c r="H29" s="10" t="s">
        <v>44</v>
      </c>
      <c r="I29" t="s">
        <v>55</v>
      </c>
    </row>
    <row r="30" spans="1:9" x14ac:dyDescent="0.25">
      <c r="A30" s="11" t="s">
        <v>4</v>
      </c>
      <c r="B30" s="13">
        <v>51</v>
      </c>
      <c r="H30" s="11">
        <v>2</v>
      </c>
      <c r="I30" s="13">
        <v>20</v>
      </c>
    </row>
    <row r="31" spans="1:9" x14ac:dyDescent="0.25">
      <c r="A31" s="11" t="s">
        <v>5</v>
      </c>
      <c r="B31" s="13">
        <v>60</v>
      </c>
      <c r="H31" s="11">
        <v>4</v>
      </c>
      <c r="I31" s="13">
        <v>44</v>
      </c>
    </row>
    <row r="32" spans="1:9" x14ac:dyDescent="0.25">
      <c r="A32" s="11" t="s">
        <v>26</v>
      </c>
      <c r="B32" s="13">
        <v>35</v>
      </c>
      <c r="H32" s="11" t="s">
        <v>36</v>
      </c>
      <c r="I32" s="13">
        <v>4.5</v>
      </c>
    </row>
    <row r="33" spans="1:9" x14ac:dyDescent="0.25">
      <c r="A33" s="11" t="s">
        <v>45</v>
      </c>
      <c r="B33" s="13">
        <v>228.5</v>
      </c>
      <c r="H33" s="11" t="s">
        <v>2</v>
      </c>
      <c r="I33" s="13">
        <v>5</v>
      </c>
    </row>
    <row r="34" spans="1:9" x14ac:dyDescent="0.25">
      <c r="A34" s="11" t="s">
        <v>46</v>
      </c>
      <c r="B34" s="13">
        <v>457</v>
      </c>
      <c r="H34" s="11" t="s">
        <v>4</v>
      </c>
      <c r="I34" s="13">
        <v>39</v>
      </c>
    </row>
    <row r="35" spans="1:9" x14ac:dyDescent="0.25">
      <c r="H35" s="11" t="s">
        <v>5</v>
      </c>
      <c r="I35" s="13">
        <v>64</v>
      </c>
    </row>
    <row r="36" spans="1:9" x14ac:dyDescent="0.25">
      <c r="A36" s="10" t="s">
        <v>44</v>
      </c>
      <c r="B36" t="s">
        <v>54</v>
      </c>
      <c r="H36" s="11" t="s">
        <v>26</v>
      </c>
      <c r="I36" s="13">
        <v>30</v>
      </c>
    </row>
    <row r="37" spans="1:9" x14ac:dyDescent="0.25">
      <c r="A37" s="11">
        <v>2</v>
      </c>
      <c r="B37" s="13">
        <v>18</v>
      </c>
      <c r="H37" s="11" t="s">
        <v>45</v>
      </c>
      <c r="I37" s="13">
        <v>206.5</v>
      </c>
    </row>
    <row r="38" spans="1:9" x14ac:dyDescent="0.25">
      <c r="A38" s="11">
        <v>4</v>
      </c>
      <c r="B38" s="13">
        <v>52</v>
      </c>
      <c r="H38" s="11" t="s">
        <v>46</v>
      </c>
      <c r="I38" s="13">
        <v>413</v>
      </c>
    </row>
    <row r="39" spans="1:9" x14ac:dyDescent="0.25">
      <c r="A39" s="11" t="s">
        <v>36</v>
      </c>
      <c r="B39" s="13">
        <v>3</v>
      </c>
    </row>
    <row r="40" spans="1:9" x14ac:dyDescent="0.25">
      <c r="A40" s="11" t="s">
        <v>2</v>
      </c>
      <c r="B40" s="13">
        <v>5</v>
      </c>
    </row>
    <row r="41" spans="1:9" x14ac:dyDescent="0.25">
      <c r="A41" s="11" t="s">
        <v>4</v>
      </c>
      <c r="B41" s="13">
        <v>36</v>
      </c>
    </row>
    <row r="42" spans="1:9" x14ac:dyDescent="0.25">
      <c r="A42" s="11" t="s">
        <v>5</v>
      </c>
      <c r="B42" s="13">
        <v>40</v>
      </c>
    </row>
    <row r="43" spans="1:9" x14ac:dyDescent="0.25">
      <c r="A43" s="11" t="s">
        <v>26</v>
      </c>
      <c r="B43" s="13">
        <v>20</v>
      </c>
    </row>
    <row r="44" spans="1:9" x14ac:dyDescent="0.25">
      <c r="A44" s="11" t="s">
        <v>45</v>
      </c>
      <c r="B44" s="13">
        <v>174</v>
      </c>
    </row>
    <row r="45" spans="1:9" x14ac:dyDescent="0.25">
      <c r="A45" s="11" t="s">
        <v>46</v>
      </c>
      <c r="B45" s="13">
        <v>348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A1AC-F81A-4A69-9B01-DA09E0D6E627}">
  <dimension ref="A1:A47"/>
  <sheetViews>
    <sheetView showGridLines="0" showRowColHeaders="0" tabSelected="1" topLeftCell="A19" zoomScale="82" zoomScaleNormal="82" workbookViewId="0">
      <selection activeCell="S26" sqref="S26"/>
    </sheetView>
  </sheetViews>
  <sheetFormatPr defaultColWidth="0" defaultRowHeight="15.75" zeroHeight="1" x14ac:dyDescent="0.25"/>
  <cols>
    <col min="1" max="4" width="9" customWidth="1"/>
    <col min="5" max="5" width="8.375" customWidth="1"/>
    <col min="6" max="11" width="9" customWidth="1"/>
    <col min="12" max="12" width="7.875" customWidth="1"/>
    <col min="13" max="19" width="9" customWidth="1"/>
    <col min="20" max="16384" width="9"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showGridLines="0" workbookViewId="0">
      <selection activeCell="L11" sqref="L11"/>
    </sheetView>
  </sheetViews>
  <sheetFormatPr defaultRowHeight="15.75" x14ac:dyDescent="0.25"/>
  <cols>
    <col min="1" max="1" width="9.875" customWidth="1"/>
    <col min="2" max="2" width="13.75" customWidth="1"/>
    <col min="3" max="3" width="9.875" customWidth="1"/>
    <col min="4" max="4" width="9.375" customWidth="1"/>
    <col min="5" max="5" width="11.5" customWidth="1"/>
    <col min="6" max="6" width="12.625" customWidth="1"/>
    <col min="7" max="7" width="12.375" customWidth="1"/>
    <col min="8" max="8" width="8.875" customWidth="1"/>
    <col min="9" max="9" width="13.5" customWidth="1"/>
    <col min="10" max="10" width="10.5" customWidth="1"/>
    <col min="11" max="11" width="10.625" customWidth="1"/>
    <col min="12" max="12" width="13.125" customWidth="1"/>
    <col min="13" max="13" width="8.125" customWidth="1"/>
    <col min="14" max="14" width="7.625" customWidth="1"/>
    <col min="15" max="15" width="12.5" customWidth="1"/>
  </cols>
  <sheetData>
    <row r="1" spans="1:15" ht="26.25" x14ac:dyDescent="0.4">
      <c r="E1" s="14" t="s">
        <v>56</v>
      </c>
      <c r="F1" s="2" t="s">
        <v>39</v>
      </c>
      <c r="G1" s="3"/>
    </row>
    <row r="2" spans="1:15" x14ac:dyDescent="0.25">
      <c r="A2" t="s">
        <v>0</v>
      </c>
      <c r="C2" t="s">
        <v>0</v>
      </c>
      <c r="D2" t="s">
        <v>0</v>
      </c>
      <c r="E2" s="5" t="s">
        <v>1</v>
      </c>
      <c r="F2" s="5" t="s">
        <v>2</v>
      </c>
      <c r="G2" t="s">
        <v>0</v>
      </c>
      <c r="H2" s="5" t="s">
        <v>1</v>
      </c>
      <c r="I2" s="5" t="s">
        <v>3</v>
      </c>
      <c r="J2" t="s">
        <v>0</v>
      </c>
      <c r="K2" s="5" t="s">
        <v>1</v>
      </c>
      <c r="L2" s="5" t="s">
        <v>4</v>
      </c>
      <c r="M2" t="s">
        <v>0</v>
      </c>
      <c r="N2" s="5" t="s">
        <v>1</v>
      </c>
      <c r="O2" s="5" t="s">
        <v>5</v>
      </c>
    </row>
    <row r="3" spans="1:15" x14ac:dyDescent="0.25">
      <c r="A3" s="4" t="s">
        <v>6</v>
      </c>
      <c r="B3" s="4" t="s">
        <v>7</v>
      </c>
      <c r="C3" s="4" t="s">
        <v>8</v>
      </c>
      <c r="D3" s="4" t="s">
        <v>42</v>
      </c>
      <c r="E3" s="4" t="s">
        <v>9</v>
      </c>
      <c r="F3" s="4" t="s">
        <v>48</v>
      </c>
      <c r="G3" s="4" t="s">
        <v>42</v>
      </c>
      <c r="H3" s="4" t="s">
        <v>9</v>
      </c>
      <c r="I3" s="4" t="s">
        <v>49</v>
      </c>
      <c r="J3" s="4" t="s">
        <v>42</v>
      </c>
      <c r="K3" s="4" t="s">
        <v>43</v>
      </c>
      <c r="L3" s="4" t="s">
        <v>50</v>
      </c>
      <c r="M3" s="4" t="s">
        <v>42</v>
      </c>
      <c r="N3" s="4" t="s">
        <v>9</v>
      </c>
      <c r="O3" s="4" t="s">
        <v>51</v>
      </c>
    </row>
    <row r="4" spans="1:15" x14ac:dyDescent="0.25">
      <c r="A4" s="5" t="s">
        <v>10</v>
      </c>
      <c r="B4" t="s">
        <v>11</v>
      </c>
      <c r="C4" t="s">
        <v>12</v>
      </c>
      <c r="D4" s="1">
        <v>2</v>
      </c>
      <c r="E4" s="7" t="s">
        <v>13</v>
      </c>
      <c r="F4" s="7">
        <f>D4*E4</f>
        <v>20</v>
      </c>
      <c r="G4" s="1" t="s">
        <v>3</v>
      </c>
      <c r="H4" s="1" t="s">
        <v>14</v>
      </c>
      <c r="I4" s="7">
        <f>G4*H4</f>
        <v>22</v>
      </c>
      <c r="J4" s="1" t="s">
        <v>3</v>
      </c>
      <c r="K4" s="1" t="s">
        <v>15</v>
      </c>
      <c r="L4" s="7">
        <f>J4*K4</f>
        <v>18</v>
      </c>
      <c r="M4" s="1" t="s">
        <v>3</v>
      </c>
      <c r="N4" s="7" t="s">
        <v>13</v>
      </c>
      <c r="O4" s="7">
        <f>M4*N4</f>
        <v>20</v>
      </c>
    </row>
    <row r="5" spans="1:15" x14ac:dyDescent="0.25">
      <c r="A5" s="5" t="s">
        <v>16</v>
      </c>
      <c r="B5" t="s">
        <v>17</v>
      </c>
      <c r="C5" t="s">
        <v>12</v>
      </c>
      <c r="D5" s="1">
        <v>4</v>
      </c>
      <c r="E5" s="1" t="s">
        <v>18</v>
      </c>
      <c r="F5" s="7">
        <f t="shared" ref="F5:F9" si="0">D5*E5</f>
        <v>60</v>
      </c>
      <c r="G5" s="1" t="s">
        <v>5</v>
      </c>
      <c r="H5" s="1" t="s">
        <v>19</v>
      </c>
      <c r="I5" s="7">
        <f t="shared" ref="I5:I10" si="1">G5*H5</f>
        <v>52</v>
      </c>
      <c r="J5" s="1" t="s">
        <v>5</v>
      </c>
      <c r="K5" s="1" t="s">
        <v>19</v>
      </c>
      <c r="L5" s="7">
        <f t="shared" ref="L5:L10" si="2">J5*K5</f>
        <v>52</v>
      </c>
      <c r="M5" s="1" t="s">
        <v>5</v>
      </c>
      <c r="N5" s="7" t="s">
        <v>14</v>
      </c>
      <c r="O5" s="7">
        <f t="shared" ref="O5:O10" si="3">M5*N5</f>
        <v>44</v>
      </c>
    </row>
    <row r="6" spans="1:15" x14ac:dyDescent="0.25">
      <c r="A6" s="5" t="s">
        <v>20</v>
      </c>
      <c r="B6" t="s">
        <v>17</v>
      </c>
      <c r="C6" t="s">
        <v>12</v>
      </c>
      <c r="D6" s="1" t="s">
        <v>4</v>
      </c>
      <c r="E6" s="1" t="s">
        <v>21</v>
      </c>
      <c r="F6" s="7">
        <f t="shared" si="0"/>
        <v>42</v>
      </c>
      <c r="G6" s="1" t="s">
        <v>4</v>
      </c>
      <c r="H6" s="1" t="s">
        <v>22</v>
      </c>
      <c r="I6" s="7">
        <f>G6*H6</f>
        <v>51</v>
      </c>
      <c r="J6" s="1" t="s">
        <v>4</v>
      </c>
      <c r="K6" s="1" t="s">
        <v>23</v>
      </c>
      <c r="L6" s="7">
        <f t="shared" si="2"/>
        <v>36</v>
      </c>
      <c r="M6" s="1" t="s">
        <v>4</v>
      </c>
      <c r="N6" s="7" t="s">
        <v>19</v>
      </c>
      <c r="O6" s="7">
        <f t="shared" si="3"/>
        <v>39</v>
      </c>
    </row>
    <row r="7" spans="1:15" x14ac:dyDescent="0.25">
      <c r="A7" s="5" t="s">
        <v>24</v>
      </c>
      <c r="B7" t="s">
        <v>25</v>
      </c>
      <c r="C7" t="s">
        <v>12</v>
      </c>
      <c r="D7" s="1" t="s">
        <v>26</v>
      </c>
      <c r="E7" s="1" t="s">
        <v>26</v>
      </c>
      <c r="F7" s="7">
        <f t="shared" si="0"/>
        <v>25</v>
      </c>
      <c r="G7" s="1" t="s">
        <v>26</v>
      </c>
      <c r="H7" s="1" t="s">
        <v>27</v>
      </c>
      <c r="I7" s="7">
        <f t="shared" si="1"/>
        <v>35</v>
      </c>
      <c r="J7" s="1" t="s">
        <v>26</v>
      </c>
      <c r="K7" s="1" t="s">
        <v>5</v>
      </c>
      <c r="L7" s="7">
        <f t="shared" si="2"/>
        <v>20</v>
      </c>
      <c r="M7" s="1" t="s">
        <v>26</v>
      </c>
      <c r="N7" s="7" t="s">
        <v>28</v>
      </c>
      <c r="O7" s="7">
        <f t="shared" si="3"/>
        <v>30</v>
      </c>
    </row>
    <row r="8" spans="1:15" x14ac:dyDescent="0.25">
      <c r="A8" s="5" t="s">
        <v>29</v>
      </c>
      <c r="B8" t="s">
        <v>30</v>
      </c>
      <c r="C8" t="s">
        <v>12</v>
      </c>
      <c r="D8" s="1" t="s">
        <v>5</v>
      </c>
      <c r="E8" s="1" t="s">
        <v>23</v>
      </c>
      <c r="F8" s="7">
        <f t="shared" si="0"/>
        <v>48</v>
      </c>
      <c r="G8" s="1" t="s">
        <v>5</v>
      </c>
      <c r="H8" s="1" t="s">
        <v>18</v>
      </c>
      <c r="I8" s="7">
        <f t="shared" si="1"/>
        <v>60</v>
      </c>
      <c r="J8" s="1" t="s">
        <v>5</v>
      </c>
      <c r="K8" s="1" t="s">
        <v>13</v>
      </c>
      <c r="L8" s="7">
        <f t="shared" si="2"/>
        <v>40</v>
      </c>
      <c r="M8" s="1" t="s">
        <v>5</v>
      </c>
      <c r="N8" s="7" t="s">
        <v>31</v>
      </c>
      <c r="O8" s="7">
        <f t="shared" si="3"/>
        <v>64</v>
      </c>
    </row>
    <row r="9" spans="1:15" x14ac:dyDescent="0.25">
      <c r="A9" s="5" t="s">
        <v>32</v>
      </c>
      <c r="B9" t="s">
        <v>33</v>
      </c>
      <c r="C9" t="s">
        <v>12</v>
      </c>
      <c r="D9" s="1" t="s">
        <v>2</v>
      </c>
      <c r="E9" s="1" t="s">
        <v>28</v>
      </c>
      <c r="F9" s="7">
        <f t="shared" si="0"/>
        <v>6</v>
      </c>
      <c r="G9" s="1" t="s">
        <v>2</v>
      </c>
      <c r="H9" s="1" t="s">
        <v>26</v>
      </c>
      <c r="I9" s="7">
        <f t="shared" si="1"/>
        <v>5</v>
      </c>
      <c r="J9" s="1" t="s">
        <v>2</v>
      </c>
      <c r="K9" s="1" t="s">
        <v>26</v>
      </c>
      <c r="L9" s="7">
        <f t="shared" si="2"/>
        <v>5</v>
      </c>
      <c r="M9" s="1" t="s">
        <v>2</v>
      </c>
      <c r="N9" s="7" t="s">
        <v>26</v>
      </c>
      <c r="O9" s="7">
        <f t="shared" si="3"/>
        <v>5</v>
      </c>
    </row>
    <row r="10" spans="1:15" x14ac:dyDescent="0.25">
      <c r="A10" s="5" t="s">
        <v>34</v>
      </c>
      <c r="B10" t="s">
        <v>35</v>
      </c>
      <c r="C10" t="s">
        <v>12</v>
      </c>
      <c r="D10" s="1" t="s">
        <v>36</v>
      </c>
      <c r="E10" s="1" t="s">
        <v>37</v>
      </c>
      <c r="F10" s="7">
        <f>D10*E10</f>
        <v>4</v>
      </c>
      <c r="G10" s="1" t="s">
        <v>36</v>
      </c>
      <c r="H10" s="1" t="s">
        <v>27</v>
      </c>
      <c r="I10" s="7">
        <f t="shared" si="1"/>
        <v>3.5</v>
      </c>
      <c r="J10" s="1" t="s">
        <v>36</v>
      </c>
      <c r="K10" s="1" t="s">
        <v>28</v>
      </c>
      <c r="L10" s="7">
        <f t="shared" si="2"/>
        <v>3</v>
      </c>
      <c r="M10" s="1" t="s">
        <v>36</v>
      </c>
      <c r="N10" s="7" t="s">
        <v>15</v>
      </c>
      <c r="O10" s="7">
        <f t="shared" si="3"/>
        <v>4.5</v>
      </c>
    </row>
    <row r="11" spans="1:15" ht="21" x14ac:dyDescent="0.35">
      <c r="B11" s="8" t="s">
        <v>38</v>
      </c>
      <c r="F11" s="9">
        <f>SUM(F4:F10)</f>
        <v>205</v>
      </c>
      <c r="G11" s="5"/>
      <c r="H11" s="5"/>
      <c r="I11" s="9">
        <f>SUM(I4:I10)</f>
        <v>228.5</v>
      </c>
      <c r="J11" s="5"/>
      <c r="K11" s="5"/>
      <c r="L11" s="9">
        <f>SUM(L4:L10)</f>
        <v>174</v>
      </c>
      <c r="M11" s="5"/>
      <c r="N11" s="5"/>
      <c r="O11" s="9">
        <f>SUM(O4:O10)</f>
        <v>206.5</v>
      </c>
    </row>
    <row r="13" spans="1:15" ht="23.25" x14ac:dyDescent="0.35">
      <c r="B13" s="6" t="s">
        <v>40</v>
      </c>
      <c r="C13" s="6" t="s">
        <v>41</v>
      </c>
      <c r="D13" s="12">
        <f>MIN(F11,I11,L11,O11)</f>
        <v>174</v>
      </c>
    </row>
  </sheetData>
  <conditionalFormatting sqref="F11 I11 L11 O11">
    <cfRule type="top10" dxfId="0" priority="2" bottom="1" rank="1"/>
    <cfRule type="top10" dxfId="1" priority="1" bottom="1" rank="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Dashboard</vt: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Srushtee Kokate</dc:creator>
  <cp:lastModifiedBy>Srushtee Kokate</cp:lastModifiedBy>
  <dcterms:created xsi:type="dcterms:W3CDTF">2023-09-25T12:14:19Z</dcterms:created>
  <dcterms:modified xsi:type="dcterms:W3CDTF">2023-09-25T15:14:56Z</dcterms:modified>
</cp:coreProperties>
</file>