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RUTHI\Desktop\"/>
    </mc:Choice>
  </mc:AlternateContent>
  <bookViews>
    <workbookView xWindow="0" yWindow="0" windowWidth="23040" windowHeight="10788" activeTab="2"/>
  </bookViews>
  <sheets>
    <sheet name="DASHBOARD" sheetId="1" r:id="rId1"/>
    <sheet name="KPI" sheetId="2" r:id="rId2"/>
    <sheet name="WB" sheetId="3" r:id="rId3"/>
    <sheet name="RAW DATA" sheetId="4" r:id="rId4"/>
    <sheet name="Sheet5" sheetId="5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<sst xmlns="http://schemas.openxmlformats.org/spreadsheetml/2006/main" count="700" uniqueCount="259">
  <si>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</si>
  <si>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</si>
  <si>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</si>
  <si>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</si>
  <si>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</si>
  <si>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</si>
  <si>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</si>
  <si>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</si>
  <si>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</si>
  <si>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</si>
  <si>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</si>
  <si>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</si>
  <si>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</si>
  <si>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</si>
  <si>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</si>
  <si>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</si>
  <si>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</si>
  <si>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</si>
  <si>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</si>
  <si>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</si>
  <si>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</si>
  <si>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CA-2020-152156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</si>
  <si>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</si>
  <si>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</si>
  <si>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</si>
  <si>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</si>
  <si>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</si>
  <si>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</si>
  <si>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</si>
  <si>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</si>
  <si>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</si>
  <si>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</si>
  <si>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</si>
  <si>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</si>
  <si>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</si>
  <si>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</si>
  <si>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</si>
  <si>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CA-2020-138688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</si>
  <si>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</si>
  <si>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</si>
  <si>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</si>
  <si>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</si>
  <si>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</si>
  <si>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</si>
  <si>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</si>
  <si>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</si>
  <si>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</si>
  <si>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</si>
  <si>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US-2019-108966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</si>
  <si>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</si>
  <si>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</si>
  <si>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</si>
  <si>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</si>
  <si>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</si>
  <si>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</si>
  <si>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</si>
  <si>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</si>
  <si>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</si>
  <si>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</si>
  <si>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</si>
  <si>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CA-2018-115812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</si>
  <si>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</si>
  <si>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</si>
  <si>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</si>
  <si>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</si>
  <si>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</si>
  <si>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</si>
  <si>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</si>
  <si>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</si>
  <si>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</si>
  <si>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</si>
  <si>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</si>
  <si>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</si>
  <si>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</si>
  <si>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</si>
  <si>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</si>
  <si>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</si>
  <si>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</si>
  <si>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</si>
  <si>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</si>
  <si>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</si>
  <si>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</si>
  <si>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</si>
  <si>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CA-2021-114412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</si>
  <si>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</si>
  <si>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</si>
  <si>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</si>
  <si>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</si>
  <si>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</si>
  <si>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</si>
  <si>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</si>
  <si>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CA-2020-161389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</si>
  <si>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</si>
  <si>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</si>
  <si>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</si>
  <si>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</si>
  <si>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</si>
  <si>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</si>
  <si>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US-2019-118983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</si>
  <si>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</si>
  <si>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</si>
  <si>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</si>
  <si>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</si>
  <si>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</si>
  <si>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</si>
  <si>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</si>
  <si>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</si>
  <si>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</si>
  <si>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</si>
  <si>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CA-2018-105893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</si>
  <si>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</si>
  <si>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</si>
  <si>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</si>
  <si>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</si>
  <si>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</si>
  <si>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</si>
  <si>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CA-2018-167164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</si>
  <si>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</si>
  <si>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</si>
  <si>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</si>
  <si>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</si>
  <si>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</si>
  <si>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</si>
  <si>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CA-2018-143336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</si>
  <si>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</si>
  <si>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</si>
  <si>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</si>
  <si>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</si>
  <si>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</si>
  <si>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</si>
  <si>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</si>
  <si>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</si>
  <si>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</si>
  <si>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CA-2020-137330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</si>
  <si>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</si>
  <si>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</si>
  <si>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</si>
  <si>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</si>
  <si>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</si>
  <si>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</si>
  <si>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</si>
  <si>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</si>
  <si>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US-2021-156909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</si>
  <si>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</si>
  <si>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</si>
  <si>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</si>
  <si>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</si>
  <si>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</si>
  <si>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</si>
  <si>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</si>
  <si>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CA-2019-106320</t>
  </si>
  <si>
    <t>EB-13870</t>
  </si>
  <si>
    <t>Emily Burns</t>
  </si>
  <si>
    <t>Orem</t>
  </si>
  <si>
    <t>CA-2020-121755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</si>
  <si>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</si>
  <si>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</si>
  <si>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</si>
  <si>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</si>
  <si>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</si>
  <si>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</si>
  <si>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</si>
  <si>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US-2019-150630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</si>
  <si>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</si>
  <si>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</si>
  <si>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</si>
  <si>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</si>
  <si>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</si>
  <si>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</si>
  <si>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</si>
  <si>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</si>
  <si>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</si>
  <si>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</si>
  <si>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</si>
  <si>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</si>
  <si>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</si>
  <si>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</si>
  <si>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</si>
  <si>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</si>
  <si>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</si>
  <si>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CA-2021-107727</t>
  </si>
  <si>
    <t>MA-17560</t>
  </si>
  <si>
    <t>Matt Abelman</t>
  </si>
  <si>
    <t>Houston</t>
  </si>
  <si>
    <t>OFF-PA-10000249</t>
  </si>
  <si>
    <t>Easy-staple paper</t>
  </si>
  <si>
    <t>CA-2020-117590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</si>
  <si>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</si>
  <si>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</si>
  <si>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</si>
  <si>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</si>
  <si>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</si>
  <si>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</si>
  <si>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</si>
  <si>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</si>
  <si>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CA-2019-117415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</si>
  <si>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</si>
  <si>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</si>
  <si>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</si>
  <si>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</si>
  <si>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</si>
  <si>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</si>
  <si>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</si>
  <si>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</si>
  <si>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</si>
  <si>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</si>
  <si>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CA-2021-120999</t>
  </si>
  <si>
    <t>LC-16930</t>
  </si>
  <si>
    <t>Linda Cazamias</t>
  </si>
  <si>
    <t>Naperville</t>
  </si>
  <si>
    <t>Illinois</t>
  </si>
  <si>
    <t>TEC-PH-10004093</t>
  </si>
  <si>
    <t>Panasonic Kx-TS550</t>
  </si>
  <si>
    <t>CA-2020-101343</t>
  </si>
  <si>
    <t>RA-19885</t>
  </si>
  <si>
    <t>Ruben Ausman</t>
  </si>
  <si>
    <t>OFF-ST-10003479</t>
  </si>
  <si>
    <t>Eldon Base for stackable storage shelf, platinum</t>
  </si>
  <si>
    <t>CA-2021-139619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</si>
  <si>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</si>
  <si>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</si>
  <si>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</si>
  <si>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</si>
  <si>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</si>
  <si>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CA-2020-118255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</si>
  <si>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</si>
  <si>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</si>
  <si>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</si>
  <si>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</si>
  <si>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</si>
  <si>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</si>
  <si>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</si>
  <si>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</si>
  <si>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CA-2018-146703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</si>
  <si>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</si>
  <si>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</si>
  <si>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</si>
  <si>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</si>
  <si>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</si>
  <si>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</si>
  <si>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CA-2020-169194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</si>
  <si>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</si>
  <si>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</si>
  <si>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</si>
  <si>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</si>
  <si>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</si>
  <si>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</si>
  <si>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</si>
  <si>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</si>
  <si>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Row Labels</t>
  </si>
  <si>
    <t>Grand Total</t>
  </si>
  <si>
    <t>Sum of Sales</t>
  </si>
  <si>
    <t>Sum of Profit</t>
  </si>
  <si>
    <t>SALES VS PROFIT BY YEAR</t>
  </si>
  <si>
    <t>2018</t>
  </si>
  <si>
    <t>2019</t>
  </si>
  <si>
    <t>2020</t>
  </si>
  <si>
    <t>2021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</si>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</sst>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ANALYTICS.xlsx]WB!PivotTable1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467920676582094"/>
          <c:y val="0.19515369742483257"/>
          <c:w val="0.67164982502187232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WB!$C$3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WB!$B$4:$B$8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WB!$C$4:$C$8</c:f>
              <c:numCache>
                <c:formatCode>General</c:formatCode>
                <c:ptCount val="4"/>
                <c:pt idx="0">
                  <c:v>4892.4040000000005</c:v>
                </c:pt>
                <c:pt idx="1">
                  <c:v>6654.3167000000012</c:v>
                </c:pt>
                <c:pt idx="2">
                  <c:v>3095.0980000000004</c:v>
                </c:pt>
                <c:pt idx="3">
                  <c:v>359.17999999999995</c:v>
                </c:pt>
              </c:numCache>
            </c:numRef>
          </c:val>
        </c:ser>
        <c:ser>
          <c:idx val="1"/>
          <c:order val="1"/>
          <c:tx>
            <c:strRef>
              <c:f>WB!$D$3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WB!$B$4:$B$8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WB!$D$4:$D$8</c:f>
              <c:numCache>
                <c:formatCode>General</c:formatCode>
                <c:ptCount val="4"/>
                <c:pt idx="0">
                  <c:v>358.43209999999976</c:v>
                </c:pt>
                <c:pt idx="1">
                  <c:v>-1900.8143</c:v>
                </c:pt>
                <c:pt idx="2">
                  <c:v>456.13999999999982</c:v>
                </c:pt>
                <c:pt idx="3">
                  <c:v>40.488399999999999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83744"/>
        <c:axId val="261633296"/>
      </c:barChart>
      <c:catAx>
        <c:axId val="261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3296"/>
        <c:crosses val="autoZero"/>
        <c:auto val="1"/>
        <c:lblAlgn val="ctr"/>
        <c:lblOffset val="100"/>
        <c:noMultiLvlLbl val="0"/>
      </c:catAx>
      <c:valAx>
        <c:axId val="261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ANALYTICS.xlsx]WB!PivotTable5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77625570776253E-3"/>
          <c:y val="0.20772929425488482"/>
          <c:w val="0.50684931506849318"/>
          <c:h val="0.68578922426363376"/>
        </c:manualLayout>
      </c:layout>
      <c:pie3DChart>
        <c:varyColors val="1"/>
        <c:ser>
          <c:idx val="0"/>
          <c:order val="0"/>
          <c:tx>
            <c:strRef>
              <c:f>WB!$O$3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WB!$N$4:$N$7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WB!$O$4:$O$7</c:f>
              <c:numCache>
                <c:formatCode>General</c:formatCode>
                <c:ptCount val="3"/>
                <c:pt idx="0">
                  <c:v>-1004.1943000000003</c:v>
                </c:pt>
                <c:pt idx="1">
                  <c:v>61.119699999999852</c:v>
                </c:pt>
                <c:pt idx="2">
                  <c:v>-102.67920000000007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ANALYTICS.xlsx]WB!PivotTable2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WB!$J$14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WB!$I$15:$I$35</c:f>
              <c:multiLvlStrCache>
                <c:ptCount val="19"/>
                <c:lvl>
                  <c:pt idx="0">
                    <c:v>Concord</c:v>
                  </c:pt>
                  <c:pt idx="1">
                    <c:v>Dover</c:v>
                  </c:pt>
                  <c:pt idx="2">
                    <c:v>Eagan</c:v>
                  </c:pt>
                  <c:pt idx="3">
                    <c:v>Fort Lauderdale</c:v>
                  </c:pt>
                  <c:pt idx="4">
                    <c:v>Fort Worth</c:v>
                  </c:pt>
                  <c:pt idx="5">
                    <c:v>Fremont</c:v>
                  </c:pt>
                  <c:pt idx="6">
                    <c:v>Henderson</c:v>
                  </c:pt>
                  <c:pt idx="7">
                    <c:v>Houston</c:v>
                  </c:pt>
                  <c:pt idx="8">
                    <c:v>Los Angeles</c:v>
                  </c:pt>
                  <c:pt idx="9">
                    <c:v>Madison</c:v>
                  </c:pt>
                  <c:pt idx="10">
                    <c:v>Melbourne</c:v>
                  </c:pt>
                  <c:pt idx="11">
                    <c:v>Naperville</c:v>
                  </c:pt>
                  <c:pt idx="12">
                    <c:v>Orem</c:v>
                  </c:pt>
                  <c:pt idx="13">
                    <c:v>Philadelphia</c:v>
                  </c:pt>
                  <c:pt idx="14">
                    <c:v>Richardson</c:v>
                  </c:pt>
                  <c:pt idx="15">
                    <c:v>San Francisco</c:v>
                  </c:pt>
                  <c:pt idx="16">
                    <c:v>Seattle</c:v>
                  </c:pt>
                  <c:pt idx="17">
                    <c:v>West Jordan</c:v>
                  </c:pt>
                  <c:pt idx="18">
                    <c:v>Westland</c:v>
                  </c:pt>
                </c:lvl>
                <c:lvl>
                  <c:pt idx="0">
                    <c:v>United States</c:v>
                  </c:pt>
                </c:lvl>
              </c:multiLvlStrCache>
            </c:multiLvlStrRef>
          </c:cat>
          <c:val>
            <c:numRef>
              <c:f>WB!$J$15:$J$35</c:f>
              <c:numCache>
                <c:formatCode>General</c:formatCode>
                <c:ptCount val="19"/>
                <c:pt idx="0">
                  <c:v>5.4432</c:v>
                </c:pt>
                <c:pt idx="1">
                  <c:v>11.054000000000002</c:v>
                </c:pt>
                <c:pt idx="2">
                  <c:v>27.977599999999999</c:v>
                </c:pt>
                <c:pt idx="3">
                  <c:v>-380.51460000000009</c:v>
                </c:pt>
                <c:pt idx="4">
                  <c:v>-127.67400000000001</c:v>
                </c:pt>
                <c:pt idx="5">
                  <c:v>20.748000000000001</c:v>
                </c:pt>
                <c:pt idx="6">
                  <c:v>261.49559999999997</c:v>
                </c:pt>
                <c:pt idx="7">
                  <c:v>24.994799999999948</c:v>
                </c:pt>
                <c:pt idx="8">
                  <c:v>327.53059999999982</c:v>
                </c:pt>
                <c:pt idx="9">
                  <c:v>13.317599999999999</c:v>
                </c:pt>
                <c:pt idx="10">
                  <c:v>9.5616000000000092</c:v>
                </c:pt>
                <c:pt idx="11">
                  <c:v>16.556399999999996</c:v>
                </c:pt>
                <c:pt idx="12">
                  <c:v>240.26490000000001</c:v>
                </c:pt>
                <c:pt idx="13">
                  <c:v>-1648.9582</c:v>
                </c:pt>
                <c:pt idx="14">
                  <c:v>-24.489300000000128</c:v>
                </c:pt>
                <c:pt idx="15">
                  <c:v>25.87739999999998</c:v>
                </c:pt>
                <c:pt idx="16">
                  <c:v>132.59219999999993</c:v>
                </c:pt>
                <c:pt idx="17">
                  <c:v>9.9899999999999949</c:v>
                </c:pt>
                <c:pt idx="18">
                  <c:v>8.4783999999999935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759288"/>
        <c:axId val="262759672"/>
        <c:axId val="0"/>
      </c:bar3DChart>
      <c:catAx>
        <c:axId val="26275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59672"/>
        <c:crosses val="autoZero"/>
        <c:auto val="1"/>
        <c:lblAlgn val="ctr"/>
        <c:lblOffset val="100"/>
        <c:noMultiLvlLbl val="0"/>
      </c:catAx>
      <c:valAx>
        <c:axId val="2627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ANALYTICS.xlsx]WB!PivotTable1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178937007874016"/>
          <c:y val="0.12397929425488481"/>
          <c:w val="0.67164982502187232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WB!$C$3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WB!$B$4:$B$8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WB!$C$4:$C$8</c:f>
              <c:numCache>
                <c:formatCode>General</c:formatCode>
                <c:ptCount val="4"/>
                <c:pt idx="0">
                  <c:v>4892.4040000000005</c:v>
                </c:pt>
                <c:pt idx="1">
                  <c:v>6654.3167000000012</c:v>
                </c:pt>
                <c:pt idx="2">
                  <c:v>3095.0980000000004</c:v>
                </c:pt>
                <c:pt idx="3">
                  <c:v>359.17999999999995</c:v>
                </c:pt>
              </c:numCache>
            </c:numRef>
          </c:val>
        </c:ser>
        <c:ser>
          <c:idx val="1"/>
          <c:order val="1"/>
          <c:tx>
            <c:strRef>
              <c:f>WB!$D$3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WB!$B$4:$B$8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WB!$D$4:$D$8</c:f>
              <c:numCache>
                <c:formatCode>General</c:formatCode>
                <c:ptCount val="4"/>
                <c:pt idx="0">
                  <c:v>358.43209999999976</c:v>
                </c:pt>
                <c:pt idx="1">
                  <c:v>-1900.8143</c:v>
                </c:pt>
                <c:pt idx="2">
                  <c:v>456.13999999999982</c:v>
                </c:pt>
                <c:pt idx="3">
                  <c:v>40.488399999999999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739856"/>
        <c:axId val="262740240"/>
      </c:barChart>
      <c:catAx>
        <c:axId val="2627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40240"/>
        <c:crosses val="autoZero"/>
        <c:auto val="1"/>
        <c:lblAlgn val="ctr"/>
        <c:lblOffset val="100"/>
        <c:noMultiLvlLbl val="0"/>
      </c:catAx>
      <c:valAx>
        <c:axId val="2627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ANALYTICS.xlsx]WB!PivotTable5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074365704286964E-2"/>
          <c:y val="0.23888193882306769"/>
          <c:w val="0.50684931506849318"/>
          <c:h val="0.68578922426363376"/>
        </c:manualLayout>
      </c:layout>
      <c:pie3DChart>
        <c:varyColors val="1"/>
        <c:ser>
          <c:idx val="0"/>
          <c:order val="0"/>
          <c:tx>
            <c:strRef>
              <c:f>WB!$O$3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WB!$N$4:$N$7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WB!$O$4:$O$7</c:f>
              <c:numCache>
                <c:formatCode>General</c:formatCode>
                <c:ptCount val="3"/>
                <c:pt idx="0">
                  <c:v>-1004.1943000000003</c:v>
                </c:pt>
                <c:pt idx="1">
                  <c:v>61.119699999999852</c:v>
                </c:pt>
                <c:pt idx="2">
                  <c:v>-102.67920000000007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ANALYTICS.xlsx]WB!PivotTable2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WB!$J$14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WB!$I$15:$I$35</c:f>
              <c:multiLvlStrCache>
                <c:ptCount val="19"/>
                <c:lvl>
                  <c:pt idx="0">
                    <c:v>Concord</c:v>
                  </c:pt>
                  <c:pt idx="1">
                    <c:v>Dover</c:v>
                  </c:pt>
                  <c:pt idx="2">
                    <c:v>Eagan</c:v>
                  </c:pt>
                  <c:pt idx="3">
                    <c:v>Fort Lauderdale</c:v>
                  </c:pt>
                  <c:pt idx="4">
                    <c:v>Fort Worth</c:v>
                  </c:pt>
                  <c:pt idx="5">
                    <c:v>Fremont</c:v>
                  </c:pt>
                  <c:pt idx="6">
                    <c:v>Henderson</c:v>
                  </c:pt>
                  <c:pt idx="7">
                    <c:v>Houston</c:v>
                  </c:pt>
                  <c:pt idx="8">
                    <c:v>Los Angeles</c:v>
                  </c:pt>
                  <c:pt idx="9">
                    <c:v>Madison</c:v>
                  </c:pt>
                  <c:pt idx="10">
                    <c:v>Melbourne</c:v>
                  </c:pt>
                  <c:pt idx="11">
                    <c:v>Naperville</c:v>
                  </c:pt>
                  <c:pt idx="12">
                    <c:v>Orem</c:v>
                  </c:pt>
                  <c:pt idx="13">
                    <c:v>Philadelphia</c:v>
                  </c:pt>
                  <c:pt idx="14">
                    <c:v>Richardson</c:v>
                  </c:pt>
                  <c:pt idx="15">
                    <c:v>San Francisco</c:v>
                  </c:pt>
                  <c:pt idx="16">
                    <c:v>Seattle</c:v>
                  </c:pt>
                  <c:pt idx="17">
                    <c:v>West Jordan</c:v>
                  </c:pt>
                  <c:pt idx="18">
                    <c:v>Westland</c:v>
                  </c:pt>
                </c:lvl>
                <c:lvl>
                  <c:pt idx="0">
                    <c:v>United States</c:v>
                  </c:pt>
                </c:lvl>
              </c:multiLvlStrCache>
            </c:multiLvlStrRef>
          </c:cat>
          <c:val>
            <c:numRef>
              <c:f>WB!$J$15:$J$35</c:f>
              <c:numCache>
                <c:formatCode>General</c:formatCode>
                <c:ptCount val="19"/>
                <c:pt idx="0">
                  <c:v>5.4432</c:v>
                </c:pt>
                <c:pt idx="1">
                  <c:v>11.054000000000002</c:v>
                </c:pt>
                <c:pt idx="2">
                  <c:v>27.977599999999999</c:v>
                </c:pt>
                <c:pt idx="3">
                  <c:v>-380.51460000000009</c:v>
                </c:pt>
                <c:pt idx="4">
                  <c:v>-127.67400000000001</c:v>
                </c:pt>
                <c:pt idx="5">
                  <c:v>20.748000000000001</c:v>
                </c:pt>
                <c:pt idx="6">
                  <c:v>261.49559999999997</c:v>
                </c:pt>
                <c:pt idx="7">
                  <c:v>24.994799999999948</c:v>
                </c:pt>
                <c:pt idx="8">
                  <c:v>327.53059999999982</c:v>
                </c:pt>
                <c:pt idx="9">
                  <c:v>13.317599999999999</c:v>
                </c:pt>
                <c:pt idx="10">
                  <c:v>9.5616000000000092</c:v>
                </c:pt>
                <c:pt idx="11">
                  <c:v>16.556399999999996</c:v>
                </c:pt>
                <c:pt idx="12">
                  <c:v>240.26490000000001</c:v>
                </c:pt>
                <c:pt idx="13">
                  <c:v>-1648.9582</c:v>
                </c:pt>
                <c:pt idx="14">
                  <c:v>-24.489300000000128</c:v>
                </c:pt>
                <c:pt idx="15">
                  <c:v>25.87739999999998</c:v>
                </c:pt>
                <c:pt idx="16">
                  <c:v>132.59219999999993</c:v>
                </c:pt>
                <c:pt idx="17">
                  <c:v>9.9899999999999949</c:v>
                </c:pt>
                <c:pt idx="18">
                  <c:v>8.4783999999999935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930120"/>
        <c:axId val="260922024"/>
        <c:axId val="0"/>
      </c:bar3DChart>
      <c:catAx>
        <c:axId val="2609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22024"/>
        <c:crosses val="autoZero"/>
        <c:auto val="1"/>
        <c:lblAlgn val="ctr"/>
        <c:lblOffset val="100"/>
        <c:noMultiLvlLbl val="0"/>
      </c:catAx>
      <c:valAx>
        <c:axId val="2609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152400</xdr:rowOff>
    </xdr:from>
    <xdr:to>
      <xdr:col>2</xdr:col>
      <xdr:colOff>114300</xdr:colOff>
      <xdr:row>34</xdr:row>
      <xdr:rowOff>22860</xdr:rowOff>
    </xdr:to>
    <xdr:sp macro="" textlink="">
      <xdr:nvSpPr>
        <xdr:cNvPr id="2" name="Rounded Rectangle 1"/>
        <xdr:cNvSpPr/>
      </xdr:nvSpPr>
      <xdr:spPr>
        <a:xfrm>
          <a:off x="259080" y="152400"/>
          <a:ext cx="1074420" cy="60883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137160</xdr:colOff>
      <xdr:row>7</xdr:row>
      <xdr:rowOff>15240</xdr:rowOff>
    </xdr:from>
    <xdr:to>
      <xdr:col>6</xdr:col>
      <xdr:colOff>472440</xdr:colOff>
      <xdr:row>11</xdr:row>
      <xdr:rowOff>137160</xdr:rowOff>
    </xdr:to>
    <xdr:sp macro="" textlink="">
      <xdr:nvSpPr>
        <xdr:cNvPr id="3" name="Rounded Rectangle 2"/>
        <xdr:cNvSpPr/>
      </xdr:nvSpPr>
      <xdr:spPr>
        <a:xfrm>
          <a:off x="1965960" y="1295400"/>
          <a:ext cx="2164080" cy="8534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chemeClr val="tx1"/>
              </a:solidFill>
            </a:rPr>
            <a:t>TOTAL ORDER</a:t>
          </a:r>
        </a:p>
        <a:p>
          <a:pPr algn="l"/>
          <a:r>
            <a:rPr lang="en-IN" sz="2000"/>
            <a:t>9994</a:t>
          </a:r>
        </a:p>
      </xdr:txBody>
    </xdr:sp>
    <xdr:clientData/>
  </xdr:twoCellAnchor>
  <xdr:twoCellAnchor>
    <xdr:from>
      <xdr:col>8</xdr:col>
      <xdr:colOff>22860</xdr:colOff>
      <xdr:row>7</xdr:row>
      <xdr:rowOff>0</xdr:rowOff>
    </xdr:from>
    <xdr:to>
      <xdr:col>11</xdr:col>
      <xdr:colOff>518160</xdr:colOff>
      <xdr:row>12</xdr:row>
      <xdr:rowOff>0</xdr:rowOff>
    </xdr:to>
    <xdr:sp macro="" textlink="">
      <xdr:nvSpPr>
        <xdr:cNvPr id="4" name="Rounded Rectangle 3"/>
        <xdr:cNvSpPr/>
      </xdr:nvSpPr>
      <xdr:spPr>
        <a:xfrm>
          <a:off x="4899660" y="1280160"/>
          <a:ext cx="23241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ysClr val="windowText" lastClr="000000"/>
              </a:solidFill>
            </a:rPr>
            <a:t>TOTAL SALES</a:t>
          </a:r>
        </a:p>
        <a:p>
          <a:pPr algn="l"/>
          <a:r>
            <a:rPr lang="en-IN" sz="2000"/>
            <a:t>2297200.86</a:t>
          </a:r>
        </a:p>
      </xdr:txBody>
    </xdr:sp>
    <xdr:clientData/>
  </xdr:twoCellAnchor>
  <xdr:twoCellAnchor>
    <xdr:from>
      <xdr:col>13</xdr:col>
      <xdr:colOff>464820</xdr:colOff>
      <xdr:row>6</xdr:row>
      <xdr:rowOff>160020</xdr:rowOff>
    </xdr:from>
    <xdr:to>
      <xdr:col>17</xdr:col>
      <xdr:colOff>281940</xdr:colOff>
      <xdr:row>11</xdr:row>
      <xdr:rowOff>137160</xdr:rowOff>
    </xdr:to>
    <xdr:sp macro="" textlink="">
      <xdr:nvSpPr>
        <xdr:cNvPr id="8" name="Rounded Rectangle 7"/>
        <xdr:cNvSpPr/>
      </xdr:nvSpPr>
      <xdr:spPr>
        <a:xfrm>
          <a:off x="8389620" y="1257300"/>
          <a:ext cx="2255520" cy="8915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chemeClr val="tx1"/>
              </a:solidFill>
            </a:rPr>
            <a:t>TOTAL</a:t>
          </a:r>
          <a:r>
            <a:rPr lang="en-IN" sz="2000" baseline="0">
              <a:solidFill>
                <a:schemeClr val="tx1"/>
              </a:solidFill>
            </a:rPr>
            <a:t> PROFIT</a:t>
          </a:r>
        </a:p>
        <a:p>
          <a:pPr algn="l"/>
          <a:r>
            <a:rPr lang="en-IN" sz="2000" baseline="0"/>
            <a:t>286397.02</a:t>
          </a:r>
          <a:endParaRPr lang="en-IN" sz="2000"/>
        </a:p>
      </xdr:txBody>
    </xdr:sp>
    <xdr:clientData/>
  </xdr:twoCellAnchor>
  <xdr:twoCellAnchor>
    <xdr:from>
      <xdr:col>19</xdr:col>
      <xdr:colOff>144780</xdr:colOff>
      <xdr:row>7</xdr:row>
      <xdr:rowOff>0</xdr:rowOff>
    </xdr:from>
    <xdr:to>
      <xdr:col>22</xdr:col>
      <xdr:colOff>342900</xdr:colOff>
      <xdr:row>11</xdr:row>
      <xdr:rowOff>121920</xdr:rowOff>
    </xdr:to>
    <xdr:sp macro="" textlink="">
      <xdr:nvSpPr>
        <xdr:cNvPr id="9" name="Rounded Rectangle 8"/>
        <xdr:cNvSpPr/>
      </xdr:nvSpPr>
      <xdr:spPr>
        <a:xfrm>
          <a:off x="11727180" y="1280160"/>
          <a:ext cx="2026920" cy="853440"/>
        </a:xfrm>
        <a:prstGeom prst="round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</a:rPr>
            <a:t>TOTAL DISCOUNT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</a:rPr>
            <a:t>1561.09</a:t>
          </a:r>
        </a:p>
      </xdr:txBody>
    </xdr:sp>
    <xdr:clientData/>
  </xdr:twoCellAnchor>
  <xdr:twoCellAnchor>
    <xdr:from>
      <xdr:col>3</xdr:col>
      <xdr:colOff>22860</xdr:colOff>
      <xdr:row>0</xdr:row>
      <xdr:rowOff>129540</xdr:rowOff>
    </xdr:from>
    <xdr:to>
      <xdr:col>21</xdr:col>
      <xdr:colOff>320040</xdr:colOff>
      <xdr:row>5</xdr:row>
      <xdr:rowOff>129540</xdr:rowOff>
    </xdr:to>
    <xdr:sp macro="" textlink="">
      <xdr:nvSpPr>
        <xdr:cNvPr id="10" name="Rounded Rectangle 9"/>
        <xdr:cNvSpPr/>
      </xdr:nvSpPr>
      <xdr:spPr>
        <a:xfrm>
          <a:off x="1851660" y="129540"/>
          <a:ext cx="1126998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>
              <a:solidFill>
                <a:schemeClr val="tx1"/>
              </a:solidFill>
              <a:latin typeface="Arial Black" panose="020B0A04020102020204" pitchFamily="34" charset="0"/>
            </a:rPr>
            <a:t>BIG MART SALES DASH BOARD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7</xdr:col>
      <xdr:colOff>167640</xdr:colOff>
      <xdr:row>26</xdr:row>
      <xdr:rowOff>129540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7620</xdr:rowOff>
    </xdr:from>
    <xdr:to>
      <xdr:col>13</xdr:col>
      <xdr:colOff>167640</xdr:colOff>
      <xdr:row>26</xdr:row>
      <xdr:rowOff>129540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15</xdr:row>
      <xdr:rowOff>60960</xdr:rowOff>
    </xdr:from>
    <xdr:to>
      <xdr:col>2</xdr:col>
      <xdr:colOff>38100</xdr:colOff>
      <xdr:row>18</xdr:row>
      <xdr:rowOff>76200</xdr:rowOff>
    </xdr:to>
    <xdr:sp macro="" textlink="">
      <xdr:nvSpPr>
        <xdr:cNvPr id="16" name="Equal 15"/>
        <xdr:cNvSpPr/>
      </xdr:nvSpPr>
      <xdr:spPr>
        <a:xfrm>
          <a:off x="342900" y="2804160"/>
          <a:ext cx="914400" cy="563880"/>
        </a:xfrm>
        <a:prstGeom prst="mathEqual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19</xdr:col>
      <xdr:colOff>213360</xdr:colOff>
      <xdr:row>26</xdr:row>
      <xdr:rowOff>137160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10</xdr:row>
      <xdr:rowOff>144780</xdr:rowOff>
    </xdr:from>
    <xdr:to>
      <xdr:col>5</xdr:col>
      <xdr:colOff>312420</xdr:colOff>
      <xdr:row>25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502920</xdr:colOff>
      <xdr:row>7</xdr:row>
      <xdr:rowOff>60960</xdr:rowOff>
    </xdr:from>
    <xdr:to>
      <xdr:col>16</xdr:col>
      <xdr:colOff>198120</xdr:colOff>
      <xdr:row>20</xdr:row>
      <xdr:rowOff>121920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20</xdr:row>
      <xdr:rowOff>121920</xdr:rowOff>
    </xdr:from>
    <xdr:to>
      <xdr:col>17</xdr:col>
      <xdr:colOff>533400</xdr:colOff>
      <xdr:row>35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UTHI" refreshedDate="45199.43702662037" createdVersion="5" refreshedVersion="5" minRefreshableVersion="3" recordCount="49">
  <cacheSource type="worksheet">
    <worksheetSource ref="A1:U50" sheet="RAW DATA"/>
  </cacheSource>
  <cacheFields count="21">
    <cacheField name="Row ID" numFmtId="0">
      <sharedItems containsSemiMixedTypes="0" containsString="0" containsNumber="1" containsInteger="1" minValue="1" maxValue="49"/>
    </cacheField>
    <cacheField name="Order ID" numFmtId="0">
      <sharedItems/>
    </cacheField>
    <cacheField name="Order Date" numFmtId="14">
      <sharedItems containsSemiMixedTypes="0" containsNonDate="0" containsDate="1" containsString="0" minDate="2018-05-13T00:00:00" maxDate="2021-10-20T00:00:00" count="24">
        <d v="2020-11-08T00:00:00"/>
        <d v="2020-06-12T00:00:00"/>
        <d v="2019-10-11T00:00:00"/>
        <d v="2018-06-09T00:00:00"/>
        <d v="2021-04-15T00:00:00"/>
        <d v="2020-12-05T00:00:00"/>
        <d v="2019-11-22T00:00:00"/>
        <d v="2018-11-11T00:00:00"/>
        <d v="2018-05-13T00:00:00"/>
        <d v="2018-08-27T00:00:00"/>
        <d v="2020-12-09T00:00:00"/>
        <d v="2021-07-16T00:00:00"/>
        <d v="2019-09-25T00:00:00"/>
        <d v="2020-01-16T00:00:00"/>
        <d v="2019-09-17T00:00:00"/>
        <d v="2021-10-19T00:00:00"/>
        <d v="2020-12-08T00:00:00"/>
        <d v="2019-12-27T00:00:00"/>
        <d v="2021-09-10T00:00:00"/>
        <d v="2020-07-17T00:00:00"/>
        <d v="2021-09-19T00:00:00"/>
        <d v="2020-03-11T00:00:00"/>
        <d v="2018-10-20T00:00:00"/>
        <d v="2020-06-20T00:00:00"/>
      </sharedItems>
      <fieldGroup base="2">
        <rangePr groupBy="years" startDate="2018-05-13T00:00:00" endDate="2021-10-20T00:00:00"/>
        <groupItems count="6">
          <s v="&lt;13-05-2018"/>
          <s v="2018"/>
          <s v="2019"/>
          <s v="2020"/>
          <s v="2021"/>
          <s v="&gt;20-10-2021"/>
        </groupItems>
      </fieldGroup>
    </cacheField>
    <cacheField name="Ship Date" numFmtId="14">
      <sharedItems containsSemiMixedTypes="0" containsNonDate="0" containsDate="1" containsString="0" minDate="2018-05-15T00:00:00" maxDate="2021-10-24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19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9140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2.5439999999999996" maxValue="3083.4300000000003"/>
    </cacheField>
    <cacheField name="Quantity" numFmtId="0">
      <sharedItems containsSemiMixedTypes="0" containsString="0" containsNumber="1" containsInteger="1" minValue="2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40.264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1"/>
    <s v="CA-2020-152156"/>
    <x v="0"/>
    <d v="2020-11-11T00:00:00"/>
    <s v="Second Class"/>
    <s v="CG-12520"/>
    <s v="Claire Gute"/>
    <x v="0"/>
    <x v="0"/>
    <x v="0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n v="2"/>
    <s v="CA-2020-152156"/>
    <x v="0"/>
    <d v="2020-11-11T00:00:00"/>
    <s v="Second Class"/>
    <s v="CG-12520"/>
    <s v="Claire Gute"/>
    <x v="0"/>
    <x v="0"/>
    <x v="0"/>
    <s v="Kentucky"/>
    <n v="42420"/>
    <s v="South"/>
    <s v="FUR-CH-10000454"/>
    <s v="Furniture"/>
    <s v="Chairs"/>
    <s v="Hon Deluxe Fabric Upholstered Stacking Chairs, Rounded Back"/>
    <n v="731.93999999999994"/>
    <n v="3"/>
    <n v="0"/>
    <n v="219.58199999999997"/>
  </r>
  <r>
    <n v="3"/>
    <s v="CA-2020-138688"/>
    <x v="1"/>
    <d v="2020-06-16T00:00:00"/>
    <s v="Second Class"/>
    <s v="DV-13045"/>
    <s v="Darrin Van Huff"/>
    <x v="1"/>
    <x v="0"/>
    <x v="1"/>
    <s v="California"/>
    <n v="90036"/>
    <s v="West"/>
    <s v="OFF-LA-10000240"/>
    <s v="Office Supplies"/>
    <s v="Labels"/>
    <s v="Self-Adhesive Address Labels for Typewriters by Universal"/>
    <n v="14.62"/>
    <n v="2"/>
    <n v="0"/>
    <n v="6.8713999999999995"/>
  </r>
  <r>
    <n v="4"/>
    <s v="US-2019-108966"/>
    <x v="2"/>
    <d v="2019-10-18T00:00:00"/>
    <s v="Standard Class"/>
    <s v="SO-20335"/>
    <s v="Sean O'Donnell"/>
    <x v="0"/>
    <x v="0"/>
    <x v="2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6"/>
  </r>
  <r>
    <n v="5"/>
    <s v="US-2019-108966"/>
    <x v="2"/>
    <d v="2019-10-18T00:00:00"/>
    <s v="Standard Class"/>
    <s v="SO-20335"/>
    <s v="Sean O'Donnell"/>
    <x v="0"/>
    <x v="0"/>
    <x v="2"/>
    <s v="Florida"/>
    <n v="33311"/>
    <s v="South"/>
    <s v="OFF-ST-10000760"/>
    <s v="Office Supplies"/>
    <s v="Storage"/>
    <s v="Eldon Fold 'N Roll Cart System"/>
    <n v="22.368000000000002"/>
    <n v="2"/>
    <n v="0.2"/>
    <n v="2.5163999999999991"/>
  </r>
  <r>
    <n v="6"/>
    <s v="CA-2018-115812"/>
    <x v="3"/>
    <d v="2018-06-14T00:00:00"/>
    <s v="Standard Class"/>
    <s v="BH-11710"/>
    <s v="Brosina Hoffman"/>
    <x v="0"/>
    <x v="0"/>
    <x v="1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399999999996"/>
  </r>
  <r>
    <n v="7"/>
    <s v="CA-2018-115812"/>
    <x v="3"/>
    <d v="2018-06-14T00:00:00"/>
    <s v="Standard Class"/>
    <s v="BH-11710"/>
    <s v="Brosina Hoffman"/>
    <x v="0"/>
    <x v="0"/>
    <x v="1"/>
    <s v="California"/>
    <n v="90032"/>
    <s v="West"/>
    <s v="OFF-AR-10002833"/>
    <s v="Office Supplies"/>
    <s v="Art"/>
    <s v="Newell 322"/>
    <n v="7.28"/>
    <n v="4"/>
    <n v="0"/>
    <n v="1.9656000000000002"/>
  </r>
  <r>
    <n v="8"/>
    <s v="CA-2018-115812"/>
    <x v="3"/>
    <d v="2018-06-14T00:00:00"/>
    <s v="Standard Class"/>
    <s v="BH-11710"/>
    <s v="Brosina Hoffman"/>
    <x v="0"/>
    <x v="0"/>
    <x v="1"/>
    <s v="California"/>
    <n v="90032"/>
    <s v="West"/>
    <s v="TEC-PH-10002275"/>
    <s v="Technology"/>
    <s v="Phones"/>
    <s v="Mitel 5320 IP Phone VoIP phone"/>
    <n v="907.15200000000004"/>
    <n v="6"/>
    <n v="0.2"/>
    <n v="90.715200000000038"/>
  </r>
  <r>
    <n v="9"/>
    <s v="CA-2018-115812"/>
    <x v="3"/>
    <d v="2018-06-14T00:00:00"/>
    <s v="Standard Class"/>
    <s v="BH-11710"/>
    <s v="Brosina Hoffman"/>
    <x v="0"/>
    <x v="0"/>
    <x v="1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n v="10"/>
    <s v="CA-2018-115812"/>
    <x v="3"/>
    <d v="2018-06-14T00:00:00"/>
    <s v="Standard Class"/>
    <s v="BH-11710"/>
    <s v="Brosina Hoffman"/>
    <x v="0"/>
    <x v="0"/>
    <x v="1"/>
    <s v="California"/>
    <n v="90032"/>
    <s v="West"/>
    <s v="OFF-AP-10002892"/>
    <s v="Office Supplies"/>
    <s v="Appliances"/>
    <s v="Belkin F5C206VTEL 6 Outlet Surge"/>
    <n v="114.9"/>
    <n v="5"/>
    <n v="0"/>
    <n v="34.469999999999992"/>
  </r>
  <r>
    <n v="11"/>
    <s v="CA-2018-115812"/>
    <x v="3"/>
    <d v="2018-06-14T00:00:00"/>
    <s v="Standard Class"/>
    <s v="BH-11710"/>
    <s v="Brosina Hoffman"/>
    <x v="0"/>
    <x v="0"/>
    <x v="1"/>
    <s v="California"/>
    <n v="90032"/>
    <s v="West"/>
    <s v="FUR-TA-10001539"/>
    <s v="Furniture"/>
    <s v="Tables"/>
    <s v="Chromcraft Rectangular Conference Tables"/>
    <n v="1706.1840000000002"/>
    <n v="9"/>
    <n v="0.2"/>
    <n v="85.309199999999805"/>
  </r>
  <r>
    <n v="12"/>
    <s v="CA-2018-115812"/>
    <x v="3"/>
    <d v="2018-06-14T00:00:00"/>
    <s v="Standard Class"/>
    <s v="BH-11710"/>
    <s v="Brosina Hoffman"/>
    <x v="0"/>
    <x v="0"/>
    <x v="1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21"/>
  </r>
  <r>
    <n v="13"/>
    <s v="CA-2021-114412"/>
    <x v="4"/>
    <d v="2021-04-20T00:00:00"/>
    <s v="Standard Class"/>
    <s v="AA-10480"/>
    <s v="Andrew Allen"/>
    <x v="0"/>
    <x v="0"/>
    <x v="3"/>
    <s v="North Carolina"/>
    <n v="28027"/>
    <s v="South"/>
    <s v="OFF-PA-10002365"/>
    <s v="Office Supplies"/>
    <s v="Paper"/>
    <s v="Xerox 1967"/>
    <n v="15.552000000000003"/>
    <n v="3"/>
    <n v="0.2"/>
    <n v="5.4432"/>
  </r>
  <r>
    <n v="14"/>
    <s v="CA-2020-161389"/>
    <x v="5"/>
    <d v="2020-12-10T00:00:00"/>
    <s v="Standard Class"/>
    <s v="IM-15070"/>
    <s v="Irene Maddox"/>
    <x v="0"/>
    <x v="0"/>
    <x v="4"/>
    <s v="Washington"/>
    <n v="98103"/>
    <s v="West"/>
    <s v="OFF-BI-10003656"/>
    <s v="Office Supplies"/>
    <s v="Binders"/>
    <s v="Fellowes PB200 Plastic Comb Binding Machine"/>
    <n v="407.97600000000006"/>
    <n v="3"/>
    <n v="0.2"/>
    <n v="132.59219999999993"/>
  </r>
  <r>
    <n v="15"/>
    <s v="US-2019-118983"/>
    <x v="6"/>
    <d v="2019-11-26T00:00:00"/>
    <s v="Standard Class"/>
    <s v="HP-14815"/>
    <s v="Harold Pawlan"/>
    <x v="2"/>
    <x v="0"/>
    <x v="5"/>
    <s v="Texas"/>
    <n v="76106"/>
    <s v="Central"/>
    <s v="OFF-AP-10002311"/>
    <s v="Office Supplies"/>
    <s v="Appliances"/>
    <s v="Holmes Replacement Filter for HEPA Air Cleaner, Very Large Room, HEPA Filter"/>
    <n v="68.809999999999988"/>
    <n v="5"/>
    <n v="0.8"/>
    <n v="-123.858"/>
  </r>
  <r>
    <n v="16"/>
    <s v="US-2019-118983"/>
    <x v="6"/>
    <d v="2019-11-26T00:00:00"/>
    <s v="Standard Class"/>
    <s v="HP-14815"/>
    <s v="Harold Pawlan"/>
    <x v="2"/>
    <x v="0"/>
    <x v="5"/>
    <s v="Texas"/>
    <n v="76106"/>
    <s v="Central"/>
    <s v="OFF-BI-10000756"/>
    <s v="Office Supplies"/>
    <s v="Binders"/>
    <s v="Storex DuraTech Recycled Plastic Frosted Binders"/>
    <n v="2.5439999999999996"/>
    <n v="3"/>
    <n v="0.8"/>
    <n v="-3.8160000000000016"/>
  </r>
  <r>
    <n v="17"/>
    <s v="CA-2018-105893"/>
    <x v="7"/>
    <d v="2018-11-18T00:00:00"/>
    <s v="Standard Class"/>
    <s v="PK-19075"/>
    <s v="Pete Kriz"/>
    <x v="0"/>
    <x v="0"/>
    <x v="6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599999999999"/>
  </r>
  <r>
    <n v="18"/>
    <s v="CA-2018-167164"/>
    <x v="8"/>
    <d v="2018-05-15T00:00:00"/>
    <s v="Second Class"/>
    <s v="AG-10270"/>
    <s v="Alejandro Grove"/>
    <x v="0"/>
    <x v="0"/>
    <x v="7"/>
    <s v="Utah"/>
    <n v="84084"/>
    <s v="West"/>
    <s v="OFF-ST-10000107"/>
    <s v="Office Supplies"/>
    <s v="Storage"/>
    <s v="Fellowes Super Stor/Drawer"/>
    <n v="55.5"/>
    <n v="2"/>
    <n v="0"/>
    <n v="9.9899999999999949"/>
  </r>
  <r>
    <n v="19"/>
    <s v="CA-2018-143336"/>
    <x v="9"/>
    <d v="2018-09-01T00:00:00"/>
    <s v="Second Class"/>
    <s v="ZD-21925"/>
    <s v="Zuschuss Donatelli"/>
    <x v="0"/>
    <x v="0"/>
    <x v="8"/>
    <s v="California"/>
    <n v="94109"/>
    <s v="West"/>
    <s v="OFF-AR-10003056"/>
    <s v="Office Supplies"/>
    <s v="Art"/>
    <s v="Newell 341"/>
    <n v="8.56"/>
    <n v="2"/>
    <n v="0"/>
    <n v="2.4823999999999993"/>
  </r>
  <r>
    <n v="20"/>
    <s v="CA-2018-143336"/>
    <x v="9"/>
    <d v="2018-09-01T00:00:00"/>
    <s v="Second Class"/>
    <s v="ZD-21925"/>
    <s v="Zuschuss Donatelli"/>
    <x v="0"/>
    <x v="0"/>
    <x v="8"/>
    <s v="California"/>
    <n v="94109"/>
    <s v="West"/>
    <s v="TEC-PH-10001949"/>
    <s v="Technology"/>
    <s v="Phones"/>
    <s v="Cisco SPA 501G IP Phone"/>
    <n v="213.48000000000002"/>
    <n v="3"/>
    <n v="0.2"/>
    <n v="16.010999999999981"/>
  </r>
  <r>
    <n v="21"/>
    <s v="CA-2018-143336"/>
    <x v="9"/>
    <d v="2018-09-01T00:00:00"/>
    <s v="Second Class"/>
    <s v="ZD-21925"/>
    <s v="Zuschuss Donatelli"/>
    <x v="0"/>
    <x v="0"/>
    <x v="8"/>
    <s v="California"/>
    <n v="94109"/>
    <s v="West"/>
    <s v="OFF-BI-10002215"/>
    <s v="Office Supplies"/>
    <s v="Binders"/>
    <s v="Wilson Jones Hanging View Binder, White, 1&quot;"/>
    <n v="22.72"/>
    <n v="4"/>
    <n v="0.2"/>
    <n v="7.3839999999999986"/>
  </r>
  <r>
    <n v="22"/>
    <s v="CA-2020-137330"/>
    <x v="10"/>
    <d v="2020-12-13T00:00:00"/>
    <s v="Standard Class"/>
    <s v="KB-16585"/>
    <s v="Ken Black"/>
    <x v="1"/>
    <x v="0"/>
    <x v="9"/>
    <s v="Nebraska"/>
    <n v="68025"/>
    <s v="Central"/>
    <s v="OFF-AR-10000246"/>
    <s v="Office Supplies"/>
    <s v="Art"/>
    <s v="Newell 318"/>
    <n v="19.459999999999997"/>
    <n v="7"/>
    <n v="0"/>
    <n v="5.0595999999999997"/>
  </r>
  <r>
    <n v="23"/>
    <s v="CA-2020-137330"/>
    <x v="10"/>
    <d v="2020-12-13T00:00:00"/>
    <s v="Standard Class"/>
    <s v="KB-16585"/>
    <s v="Ken Black"/>
    <x v="1"/>
    <x v="0"/>
    <x v="9"/>
    <s v="Nebraska"/>
    <n v="68025"/>
    <s v="Central"/>
    <s v="OFF-AP-10001492"/>
    <s v="Office Supplies"/>
    <s v="Appliances"/>
    <s v="Acco Six-Outlet Power Strip, 4' Cord Length"/>
    <n v="60.339999999999996"/>
    <n v="7"/>
    <n v="0"/>
    <n v="15.688400000000001"/>
  </r>
  <r>
    <n v="24"/>
    <s v="US-2021-156909"/>
    <x v="11"/>
    <d v="2021-07-18T00:00:00"/>
    <s v="Second Class"/>
    <s v="SF-20065"/>
    <s v="Sandra Flanagan"/>
    <x v="0"/>
    <x v="0"/>
    <x v="10"/>
    <s v="Pennsylvania"/>
    <n v="19140"/>
    <s v="East"/>
    <s v="FUR-CH-10002774"/>
    <s v="Furniture"/>
    <s v="Chairs"/>
    <s v="Global Deluxe Stacking Chair, Gray"/>
    <n v="71.371999999999986"/>
    <n v="2"/>
    <n v="0.3"/>
    <n v="-1.0196000000000005"/>
  </r>
  <r>
    <n v="25"/>
    <s v="CA-2019-106320"/>
    <x v="12"/>
    <d v="2019-09-30T00:00:00"/>
    <s v="Standard Class"/>
    <s v="EB-13870"/>
    <s v="Emily Burns"/>
    <x v="0"/>
    <x v="0"/>
    <x v="11"/>
    <s v="Utah"/>
    <n v="84057"/>
    <s v="West"/>
    <s v="FUR-TA-10000577"/>
    <s v="Furniture"/>
    <s v="Tables"/>
    <s v="Bretford CR4500 Series Slim Rectangular Table"/>
    <n v="1044.6299999999999"/>
    <n v="3"/>
    <n v="0"/>
    <n v="240.26490000000001"/>
  </r>
  <r>
    <n v="26"/>
    <s v="CA-2020-121755"/>
    <x v="13"/>
    <d v="2020-01-20T00:00:00"/>
    <s v="Second Class"/>
    <s v="EH-13945"/>
    <s v="Eric Hoffmann"/>
    <x v="0"/>
    <x v="0"/>
    <x v="1"/>
    <s v="California"/>
    <n v="90049"/>
    <s v="West"/>
    <s v="OFF-BI-10001634"/>
    <s v="Office Supplies"/>
    <s v="Binders"/>
    <s v="Wilson Jones Active Use Binders"/>
    <n v="11.648000000000001"/>
    <n v="2"/>
    <n v="0.2"/>
    <n v="4.2224000000000004"/>
  </r>
  <r>
    <n v="27"/>
    <s v="CA-2020-121755"/>
    <x v="13"/>
    <d v="2020-01-20T00:00:00"/>
    <s v="Second Class"/>
    <s v="EH-13945"/>
    <s v="Eric Hoffmann"/>
    <x v="0"/>
    <x v="0"/>
    <x v="1"/>
    <s v="California"/>
    <n v="90049"/>
    <s v="West"/>
    <s v="TEC-AC-10003027"/>
    <s v="Technology"/>
    <s v="Accessories"/>
    <s v="Imation 8GB Mini TravelDrive USB 2.0 Flash Drive"/>
    <n v="90.570000000000007"/>
    <n v="3"/>
    <n v="0"/>
    <n v="11.774100000000004"/>
  </r>
  <r>
    <n v="28"/>
    <s v="US-2019-150630"/>
    <x v="14"/>
    <d v="2019-09-21T00:00:00"/>
    <s v="Standard Class"/>
    <s v="TB-21520"/>
    <s v="Tracy Blumstein"/>
    <x v="0"/>
    <x v="0"/>
    <x v="10"/>
    <s v="Pennsylvania"/>
    <n v="19140"/>
    <s v="East"/>
    <s v="FUR-BO-10004834"/>
    <s v="Furniture"/>
    <s v="Bookcases"/>
    <s v="Riverside Palais Royal Lawyers Bookcase, Royale Cherry Finish"/>
    <n v="3083.4300000000003"/>
    <n v="7"/>
    <n v="0.5"/>
    <n v="-1665.0522000000001"/>
  </r>
  <r>
    <n v="29"/>
    <s v="US-2019-150630"/>
    <x v="14"/>
    <d v="2019-09-21T00:00:00"/>
    <s v="Standard Class"/>
    <s v="TB-21520"/>
    <s v="Tracy Blumstein"/>
    <x v="0"/>
    <x v="0"/>
    <x v="10"/>
    <s v="Pennsylvania"/>
    <n v="19140"/>
    <s v="East"/>
    <s v="OFF-BI-10000474"/>
    <s v="Office Supplies"/>
    <s v="Binders"/>
    <s v="Avery Recycled Flexi-View Covers for Binding Systems"/>
    <n v="9.6180000000000021"/>
    <n v="2"/>
    <n v="0.7"/>
    <n v="-7.0532000000000004"/>
  </r>
  <r>
    <n v="30"/>
    <s v="US-2019-150630"/>
    <x v="14"/>
    <d v="2019-09-21T00:00:00"/>
    <s v="Standard Class"/>
    <s v="TB-21520"/>
    <s v="Tracy Blumstein"/>
    <x v="0"/>
    <x v="0"/>
    <x v="10"/>
    <s v="Pennsylvania"/>
    <n v="19140"/>
    <s v="East"/>
    <s v="FUR-FU-10004848"/>
    <s v="Furniture"/>
    <s v="Furnishings"/>
    <s v="Howard Miller 13-3/4&quot; Diameter Brushed Chrome Round Wall Clock"/>
    <n v="124.20000000000002"/>
    <n v="3"/>
    <n v="0.2"/>
    <n v="15.524999999999991"/>
  </r>
  <r>
    <n v="31"/>
    <s v="US-2019-150630"/>
    <x v="14"/>
    <d v="2019-09-21T00:00:00"/>
    <s v="Standard Class"/>
    <s v="TB-21520"/>
    <s v="Tracy Blumstein"/>
    <x v="0"/>
    <x v="0"/>
    <x v="10"/>
    <s v="Pennsylvania"/>
    <n v="19140"/>
    <s v="East"/>
    <s v="OFF-EN-10001509"/>
    <s v="Office Supplies"/>
    <s v="Envelopes"/>
    <s v="Poly String Tie Envelopes"/>
    <n v="3.2640000000000002"/>
    <n v="2"/>
    <n v="0.2"/>
    <n v="1.1015999999999997"/>
  </r>
  <r>
    <n v="32"/>
    <s v="US-2019-150630"/>
    <x v="14"/>
    <d v="2019-09-21T00:00:00"/>
    <s v="Standard Class"/>
    <s v="TB-21520"/>
    <s v="Tracy Blumstein"/>
    <x v="0"/>
    <x v="0"/>
    <x v="10"/>
    <s v="Pennsylvania"/>
    <n v="19140"/>
    <s v="East"/>
    <s v="OFF-AR-10004042"/>
    <s v="Office Supplies"/>
    <s v="Art"/>
    <s v="BOSTON Model 1800 Electric Pencil Sharpeners, Putty/Woodgrain"/>
    <n v="86.304000000000002"/>
    <n v="6"/>
    <n v="0.2"/>
    <n v="9.7091999999999885"/>
  </r>
  <r>
    <n v="33"/>
    <s v="US-2019-150630"/>
    <x v="14"/>
    <d v="2019-09-21T00:00:00"/>
    <s v="Standard Class"/>
    <s v="TB-21520"/>
    <s v="Tracy Blumstein"/>
    <x v="0"/>
    <x v="0"/>
    <x v="10"/>
    <s v="Pennsylvania"/>
    <n v="19140"/>
    <s v="East"/>
    <s v="OFF-BI-10001525"/>
    <s v="Office Supplies"/>
    <s v="Binders"/>
    <s v="Acco Pressboard Covers with Storage Hooks, 14 7/8&quot; x 11&quot;, Executive Red"/>
    <n v="6.8580000000000014"/>
    <n v="6"/>
    <n v="0.7"/>
    <n v="-5.7149999999999999"/>
  </r>
  <r>
    <n v="34"/>
    <s v="US-2019-150630"/>
    <x v="14"/>
    <d v="2019-09-21T00:00:00"/>
    <s v="Standard Class"/>
    <s v="TB-21520"/>
    <s v="Tracy Blumstein"/>
    <x v="0"/>
    <x v="0"/>
    <x v="10"/>
    <s v="Pennsylvania"/>
    <n v="19140"/>
    <s v="East"/>
    <s v="OFF-AR-10001683"/>
    <s v="Office Supplies"/>
    <s v="Art"/>
    <s v="Lumber Crayons"/>
    <n v="15.76"/>
    <n v="2"/>
    <n v="0.2"/>
    <n v="3.5460000000000007"/>
  </r>
  <r>
    <n v="35"/>
    <s v="CA-2021-107727"/>
    <x v="15"/>
    <d v="2021-10-23T00:00:00"/>
    <s v="Second Class"/>
    <s v="MA-17560"/>
    <s v="Matt Abelman"/>
    <x v="2"/>
    <x v="0"/>
    <x v="12"/>
    <s v="Texas"/>
    <n v="77095"/>
    <s v="Central"/>
    <s v="OFF-PA-10000249"/>
    <s v="Office Supplies"/>
    <s v="Paper"/>
    <s v="Easy-staple paper"/>
    <n v="29.472000000000001"/>
    <n v="3"/>
    <n v="0.2"/>
    <n v="9.9467999999999979"/>
  </r>
  <r>
    <n v="36"/>
    <s v="CA-2020-117590"/>
    <x v="16"/>
    <d v="2020-12-10T00:00:00"/>
    <s v="First Class"/>
    <s v="GH-14485"/>
    <s v="Gene Hale"/>
    <x v="1"/>
    <x v="0"/>
    <x v="13"/>
    <s v="Texas"/>
    <n v="75080"/>
    <s v="Central"/>
    <s v="TEC-PH-10004977"/>
    <s v="Technology"/>
    <s v="Phones"/>
    <s v="GE 30524EE4"/>
    <n v="1097.5440000000003"/>
    <n v="7"/>
    <n v="0.2"/>
    <n v="123.47369999999989"/>
  </r>
  <r>
    <n v="37"/>
    <s v="CA-2020-117590"/>
    <x v="16"/>
    <d v="2020-12-10T00:00:00"/>
    <s v="First Class"/>
    <s v="GH-14485"/>
    <s v="Gene Hale"/>
    <x v="1"/>
    <x v="0"/>
    <x v="13"/>
    <s v="Texas"/>
    <n v="75080"/>
    <s v="Central"/>
    <s v="FUR-FU-10003664"/>
    <s v="Furniture"/>
    <s v="Furnishings"/>
    <s v="Electrix Architect's Clamp-On Swing Arm Lamp, Black"/>
    <n v="190.92"/>
    <n v="5"/>
    <n v="0.6"/>
    <n v="-147.96300000000002"/>
  </r>
  <r>
    <n v="38"/>
    <s v="CA-2019-117415"/>
    <x v="17"/>
    <d v="2019-12-31T00:00:00"/>
    <s v="Standard Class"/>
    <s v="SN-20710"/>
    <s v="Steve Nguyen"/>
    <x v="2"/>
    <x v="0"/>
    <x v="12"/>
    <s v="Texas"/>
    <n v="77041"/>
    <s v="Central"/>
    <s v="OFF-EN-10002986"/>
    <s v="Office Supplies"/>
    <s v="Envelopes"/>
    <s v="#10-4 1/8&quot; x 9 1/2&quot; Premium Diagonal Seam Envelopes"/>
    <n v="113.328"/>
    <n v="9"/>
    <n v="0.2"/>
    <n v="35.414999999999999"/>
  </r>
  <r>
    <n v="39"/>
    <s v="CA-2019-117415"/>
    <x v="17"/>
    <d v="2019-12-31T00:00:00"/>
    <s v="Standard Class"/>
    <s v="SN-20710"/>
    <s v="Steve Nguyen"/>
    <x v="2"/>
    <x v="0"/>
    <x v="12"/>
    <s v="Texas"/>
    <n v="77041"/>
    <s v="Central"/>
    <s v="FUR-BO-10002545"/>
    <s v="Furniture"/>
    <s v="Bookcases"/>
    <s v="Atlantic Metals Mobile 3-Shelf Bookcases, Custom Colors"/>
    <n v="532.39919999999995"/>
    <n v="3"/>
    <n v="0.32"/>
    <n v="-46.976400000000012"/>
  </r>
  <r>
    <n v="40"/>
    <s v="CA-2019-117415"/>
    <x v="17"/>
    <d v="2019-12-31T00:00:00"/>
    <s v="Standard Class"/>
    <s v="SN-20710"/>
    <s v="Steve Nguyen"/>
    <x v="2"/>
    <x v="0"/>
    <x v="12"/>
    <s v="Texas"/>
    <n v="77041"/>
    <s v="Central"/>
    <s v="FUR-CH-10004218"/>
    <s v="Furniture"/>
    <s v="Chairs"/>
    <s v="Global Fabric Manager's Chair, Dark Gray"/>
    <n v="212.05799999999999"/>
    <n v="3"/>
    <n v="0.3"/>
    <n v="-15.146999999999991"/>
  </r>
  <r>
    <n v="41"/>
    <s v="CA-2019-117415"/>
    <x v="17"/>
    <d v="2019-12-31T00:00:00"/>
    <s v="Standard Class"/>
    <s v="SN-20710"/>
    <s v="Steve Nguyen"/>
    <x v="2"/>
    <x v="0"/>
    <x v="12"/>
    <s v="Texas"/>
    <n v="77041"/>
    <s v="Central"/>
    <s v="TEC-PH-10000486"/>
    <s v="Technology"/>
    <s v="Phones"/>
    <s v="Plantronics HL10 Handset Lifter"/>
    <n v="371.16800000000001"/>
    <n v="4"/>
    <n v="0.2"/>
    <n v="41.756399999999957"/>
  </r>
  <r>
    <n v="42"/>
    <s v="CA-2021-120999"/>
    <x v="18"/>
    <d v="2021-09-15T00:00:00"/>
    <s v="Standard Class"/>
    <s v="LC-16930"/>
    <s v="Linda Cazamias"/>
    <x v="1"/>
    <x v="0"/>
    <x v="14"/>
    <s v="Illinois"/>
    <n v="60540"/>
    <s v="Central"/>
    <s v="TEC-PH-10004093"/>
    <s v="Technology"/>
    <s v="Phones"/>
    <s v="Panasonic Kx-TS550"/>
    <n v="147.16800000000001"/>
    <n v="4"/>
    <n v="0.2"/>
    <n v="16.556399999999996"/>
  </r>
  <r>
    <n v="43"/>
    <s v="CA-2020-101343"/>
    <x v="19"/>
    <d v="2020-07-22T00:00:00"/>
    <s v="Standard Class"/>
    <s v="RA-19885"/>
    <s v="Ruben Ausman"/>
    <x v="1"/>
    <x v="0"/>
    <x v="1"/>
    <s v="California"/>
    <n v="90049"/>
    <s v="West"/>
    <s v="OFF-ST-10003479"/>
    <s v="Office Supplies"/>
    <s v="Storage"/>
    <s v="Eldon Base for stackable storage shelf, platinum"/>
    <n v="77.88"/>
    <n v="2"/>
    <n v="0"/>
    <n v="3.8939999999999912"/>
  </r>
  <r>
    <n v="44"/>
    <s v="CA-2021-139619"/>
    <x v="20"/>
    <d v="2021-09-23T00:00:00"/>
    <s v="Standard Class"/>
    <s v="ES-14080"/>
    <s v="Erin Smith"/>
    <x v="1"/>
    <x v="0"/>
    <x v="15"/>
    <s v="Florida"/>
    <n v="32935"/>
    <s v="South"/>
    <s v="OFF-ST-10003282"/>
    <s v="Office Supplies"/>
    <s v="Storage"/>
    <s v="Advantus 10-Drawer Portable Organizer, Chrome Metal Frame, Smoke Drawers"/>
    <n v="95.616"/>
    <n v="2"/>
    <n v="0.2"/>
    <n v="9.5616000000000092"/>
  </r>
  <r>
    <n v="45"/>
    <s v="CA-2020-118255"/>
    <x v="21"/>
    <d v="2020-03-13T00:00:00"/>
    <s v="First Class"/>
    <s v="ON-18715"/>
    <s v="Odella Nelson"/>
    <x v="1"/>
    <x v="0"/>
    <x v="16"/>
    <s v="Minnesota"/>
    <n v="55122"/>
    <s v="Central"/>
    <s v="TEC-AC-10000171"/>
    <s v="Technology"/>
    <s v="Accessories"/>
    <s v="Verbatim 25 GB 6x Blu-ray Single Layer Recordable Disc, 25/Pack"/>
    <n v="45.98"/>
    <n v="2"/>
    <n v="0"/>
    <n v="19.7714"/>
  </r>
  <r>
    <n v="46"/>
    <s v="CA-2020-118255"/>
    <x v="21"/>
    <d v="2020-03-13T00:00:00"/>
    <s v="First Class"/>
    <s v="ON-18715"/>
    <s v="Odella Nelson"/>
    <x v="1"/>
    <x v="0"/>
    <x v="16"/>
    <s v="Minnesota"/>
    <n v="55122"/>
    <s v="Central"/>
    <s v="OFF-BI-10003291"/>
    <s v="Office Supplies"/>
    <s v="Binders"/>
    <s v="Wilson Jones Leather-Like Binders with DublLock Round Rings"/>
    <n v="17.46"/>
    <n v="2"/>
    <n v="0"/>
    <n v="8.2061999999999991"/>
  </r>
  <r>
    <n v="47"/>
    <s v="CA-2018-146703"/>
    <x v="22"/>
    <d v="2018-10-25T00:00:00"/>
    <s v="Second Class"/>
    <s v="PO-18865"/>
    <s v="Patrick O'Donnell"/>
    <x v="0"/>
    <x v="0"/>
    <x v="17"/>
    <s v="Michigan"/>
    <n v="48185"/>
    <s v="Central"/>
    <s v="OFF-ST-10001713"/>
    <s v="Office Supplies"/>
    <s v="Storage"/>
    <s v="Gould Plastics 9-Pocket Panel Bin, 18-3/8w x 5-1/4d x 20-1/2h, Black"/>
    <n v="211.96"/>
    <n v="4"/>
    <n v="0"/>
    <n v="8.4783999999999935"/>
  </r>
  <r>
    <n v="48"/>
    <s v="CA-2020-169194"/>
    <x v="23"/>
    <d v="2020-06-25T00:00:00"/>
    <s v="Standard Class"/>
    <s v="LH-16900"/>
    <s v="Lena Hernandez"/>
    <x v="0"/>
    <x v="0"/>
    <x v="18"/>
    <s v="Delaware"/>
    <n v="19901"/>
    <s v="East"/>
    <s v="TEC-AC-10002167"/>
    <s v="Technology"/>
    <s v="Accessories"/>
    <s v="Imation 8gb Micro Traveldrive Usb 2.0 Flash Drive"/>
    <n v="45"/>
    <n v="3"/>
    <n v="0"/>
    <n v="4.9500000000000011"/>
  </r>
  <r>
    <n v="49"/>
    <s v="CA-2020-169194"/>
    <x v="23"/>
    <d v="2020-06-25T00:00:00"/>
    <s v="Standard Class"/>
    <s v="LH-16900"/>
    <s v="Lena Hernandez"/>
    <x v="0"/>
    <x v="0"/>
    <x v="18"/>
    <s v="Delaware"/>
    <n v="19901"/>
    <s v="East"/>
    <s v="TEC-PH-10003988"/>
    <s v="Technology"/>
    <s v="Phones"/>
    <s v="LF Elite 3D Dazzle Designer Hard Case Cover, Lf Stylus Pen and Wiper For Apple Iphone 5c Mini Lite"/>
    <n v="21.8"/>
    <n v="2"/>
    <n v="0"/>
    <n v="6.10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4" firstHeaderRow="0" firstDataRow="1" firstDataCol="0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7" baseField="0" baseItem="0"/>
    <dataField name="Sum of Discount" fld="19" baseField="0" baseItem="0"/>
    <dataField name="Sum of Profi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1">
  <location ref="B3:D8" firstHeaderRow="0" firstDataRow="1" firstDataCol="1"/>
  <pivotFields count="21"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Sum of Profit" fld="2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N3:O7" firstHeaderRow="1" firstDataRow="1" firstDataCol="1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7:I8" firstHeaderRow="1" firstDataRow="1" firstDataCol="0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fi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I14:J35" firstHeaderRow="1" firstDataRow="1" firstDataCol="1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0">
        <item x="3"/>
        <item x="18"/>
        <item x="16"/>
        <item x="2"/>
        <item x="5"/>
        <item x="9"/>
        <item x="0"/>
        <item x="12"/>
        <item x="1"/>
        <item x="6"/>
        <item x="15"/>
        <item x="14"/>
        <item x="11"/>
        <item x="10"/>
        <item x="13"/>
        <item x="8"/>
        <item x="4"/>
        <item x="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8"/>
    <field x="9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Sum of Profit" fld="2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20" sqref="A20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tabSelected="1" workbookViewId="0">
      <selection activeCell="P7" sqref="P7"/>
    </sheetView>
  </sheetViews>
  <sheetFormatPr defaultRowHeight="14.4" x14ac:dyDescent="0.3"/>
  <cols>
    <col min="2" max="2" width="12.5546875" bestFit="1" customWidth="1"/>
    <col min="3" max="3" width="11.6640625" customWidth="1"/>
    <col min="4" max="4" width="12.109375" bestFit="1" customWidth="1"/>
    <col min="9" max="10" width="12.109375" customWidth="1"/>
    <col min="11" max="11" width="12.109375" bestFit="1" customWidth="1"/>
    <col min="14" max="14" width="12.5546875" bestFit="1" customWidth="1"/>
    <col min="15" max="15" width="12.109375" bestFit="1" customWidth="1"/>
  </cols>
  <sheetData>
    <row r="3" spans="2:15" x14ac:dyDescent="0.3">
      <c r="B3" s="5" t="s">
        <v>249</v>
      </c>
      <c r="C3" s="1" t="s">
        <v>251</v>
      </c>
      <c r="D3" s="1" t="s">
        <v>252</v>
      </c>
      <c r="I3" s="1" t="s">
        <v>251</v>
      </c>
      <c r="J3" s="1" t="s">
        <v>258</v>
      </c>
      <c r="K3" s="1" t="s">
        <v>252</v>
      </c>
      <c r="N3" s="5" t="s">
        <v>249</v>
      </c>
      <c r="O3" t="s">
        <v>252</v>
      </c>
    </row>
    <row r="4" spans="2:15" x14ac:dyDescent="0.3">
      <c r="B4" s="6" t="s">
        <v>254</v>
      </c>
      <c r="C4" s="7">
        <v>4892.4040000000005</v>
      </c>
      <c r="D4" s="7">
        <v>358.43209999999976</v>
      </c>
      <c r="I4" s="7">
        <v>15000.998699999996</v>
      </c>
      <c r="J4" s="7">
        <v>9.4700000000000006</v>
      </c>
      <c r="K4" s="7">
        <v>-1045.7538000000002</v>
      </c>
      <c r="N4" s="8" t="s">
        <v>25</v>
      </c>
      <c r="O4" s="7">
        <v>-1004.1943000000003</v>
      </c>
    </row>
    <row r="5" spans="2:15" x14ac:dyDescent="0.3">
      <c r="B5" s="6" t="s">
        <v>255</v>
      </c>
      <c r="C5" s="7">
        <v>6654.3167000000012</v>
      </c>
      <c r="D5" s="7">
        <v>-1900.8143</v>
      </c>
      <c r="N5" s="8" t="s">
        <v>40</v>
      </c>
      <c r="O5" s="7">
        <v>61.119699999999852</v>
      </c>
    </row>
    <row r="6" spans="2:15" x14ac:dyDescent="0.3">
      <c r="B6" s="6" t="s">
        <v>256</v>
      </c>
      <c r="C6" s="7">
        <v>3095.0980000000004</v>
      </c>
      <c r="D6" s="7">
        <v>456.13999999999982</v>
      </c>
      <c r="N6" s="8" t="s">
        <v>101</v>
      </c>
      <c r="O6" s="7">
        <v>-102.67920000000007</v>
      </c>
    </row>
    <row r="7" spans="2:15" x14ac:dyDescent="0.3">
      <c r="B7" s="6" t="s">
        <v>257</v>
      </c>
      <c r="C7" s="7">
        <v>359.17999999999995</v>
      </c>
      <c r="D7" s="7">
        <v>40.488399999999999</v>
      </c>
      <c r="I7" t="s">
        <v>252</v>
      </c>
      <c r="N7" s="8" t="s">
        <v>250</v>
      </c>
      <c r="O7" s="7">
        <v>-1045.7538000000006</v>
      </c>
    </row>
    <row r="8" spans="2:15" x14ac:dyDescent="0.3">
      <c r="B8" s="6" t="s">
        <v>250</v>
      </c>
      <c r="C8" s="7">
        <v>15000.998700000002</v>
      </c>
      <c r="D8" s="7">
        <v>-1045.7538000000004</v>
      </c>
      <c r="I8" s="7">
        <v>-1045.7538000000002</v>
      </c>
    </row>
    <row r="10" spans="2:15" ht="15" x14ac:dyDescent="0.3">
      <c r="B10" s="10" t="s">
        <v>253</v>
      </c>
      <c r="C10" s="10"/>
      <c r="D10" s="10"/>
      <c r="E10" s="10"/>
    </row>
    <row r="14" spans="2:15" x14ac:dyDescent="0.3">
      <c r="I14" s="5" t="s">
        <v>249</v>
      </c>
      <c r="J14" t="s">
        <v>252</v>
      </c>
    </row>
    <row r="15" spans="2:15" x14ac:dyDescent="0.3">
      <c r="I15" s="8" t="s">
        <v>26</v>
      </c>
      <c r="J15" s="7">
        <v>-1045.7538000000006</v>
      </c>
    </row>
    <row r="16" spans="2:15" x14ac:dyDescent="0.3">
      <c r="I16" s="9" t="s">
        <v>86</v>
      </c>
      <c r="J16" s="7">
        <v>5.4432</v>
      </c>
    </row>
    <row r="17" spans="9:10" x14ac:dyDescent="0.3">
      <c r="I17" s="9" t="s">
        <v>243</v>
      </c>
      <c r="J17" s="7">
        <v>11.054000000000002</v>
      </c>
    </row>
    <row r="18" spans="9:10" x14ac:dyDescent="0.3">
      <c r="I18" s="9" t="s">
        <v>227</v>
      </c>
      <c r="J18" s="7">
        <v>27.977599999999999</v>
      </c>
    </row>
    <row r="19" spans="9:10" x14ac:dyDescent="0.3">
      <c r="I19" s="9" t="s">
        <v>52</v>
      </c>
      <c r="J19" s="7">
        <v>-380.51460000000009</v>
      </c>
    </row>
    <row r="20" spans="9:10" x14ac:dyDescent="0.3">
      <c r="I20" s="9" t="s">
        <v>102</v>
      </c>
      <c r="J20" s="7">
        <v>-127.67400000000001</v>
      </c>
    </row>
    <row r="21" spans="9:10" x14ac:dyDescent="0.3">
      <c r="I21" s="9" t="s">
        <v>136</v>
      </c>
      <c r="J21" s="7">
        <v>20.748000000000001</v>
      </c>
    </row>
    <row r="22" spans="9:10" x14ac:dyDescent="0.3">
      <c r="I22" s="9" t="s">
        <v>27</v>
      </c>
      <c r="J22" s="7">
        <v>261.49559999999997</v>
      </c>
    </row>
    <row r="23" spans="9:10" x14ac:dyDescent="0.3">
      <c r="I23" s="9" t="s">
        <v>183</v>
      </c>
      <c r="J23" s="7">
        <v>24.994799999999948</v>
      </c>
    </row>
    <row r="24" spans="9:10" x14ac:dyDescent="0.3">
      <c r="I24" s="9" t="s">
        <v>41</v>
      </c>
      <c r="J24" s="7">
        <v>327.53059999999982</v>
      </c>
    </row>
    <row r="25" spans="9:10" x14ac:dyDescent="0.3">
      <c r="I25" s="9" t="s">
        <v>112</v>
      </c>
      <c r="J25" s="7">
        <v>13.317599999999999</v>
      </c>
    </row>
    <row r="26" spans="9:10" x14ac:dyDescent="0.3">
      <c r="I26" s="9" t="s">
        <v>221</v>
      </c>
      <c r="J26" s="7">
        <v>9.5616000000000092</v>
      </c>
    </row>
    <row r="27" spans="9:10" x14ac:dyDescent="0.3">
      <c r="I27" s="9" t="s">
        <v>209</v>
      </c>
      <c r="J27" s="7">
        <v>16.556399999999996</v>
      </c>
    </row>
    <row r="28" spans="9:10" x14ac:dyDescent="0.3">
      <c r="I28" s="9" t="s">
        <v>153</v>
      </c>
      <c r="J28" s="7">
        <v>240.26490000000001</v>
      </c>
    </row>
    <row r="29" spans="9:10" x14ac:dyDescent="0.3">
      <c r="I29" s="9" t="s">
        <v>145</v>
      </c>
      <c r="J29" s="7">
        <v>-1648.9582</v>
      </c>
    </row>
    <row r="30" spans="9:10" x14ac:dyDescent="0.3">
      <c r="I30" s="9" t="s">
        <v>190</v>
      </c>
      <c r="J30" s="7">
        <v>-24.489300000000128</v>
      </c>
    </row>
    <row r="31" spans="9:10" x14ac:dyDescent="0.3">
      <c r="I31" s="9" t="s">
        <v>126</v>
      </c>
      <c r="J31" s="7">
        <v>25.87739999999998</v>
      </c>
    </row>
    <row r="32" spans="9:10" x14ac:dyDescent="0.3">
      <c r="I32" s="9" t="s">
        <v>94</v>
      </c>
      <c r="J32" s="7">
        <v>132.59219999999993</v>
      </c>
    </row>
    <row r="33" spans="9:10" x14ac:dyDescent="0.3">
      <c r="I33" s="9" t="s">
        <v>119</v>
      </c>
      <c r="J33" s="7">
        <v>9.9899999999999949</v>
      </c>
    </row>
    <row r="34" spans="9:10" x14ac:dyDescent="0.3">
      <c r="I34" s="9" t="s">
        <v>236</v>
      </c>
      <c r="J34" s="7">
        <v>8.4783999999999935</v>
      </c>
    </row>
    <row r="35" spans="9:10" x14ac:dyDescent="0.3">
      <c r="I35" s="8" t="s">
        <v>250</v>
      </c>
      <c r="J35" s="7">
        <v>-1045.7538000000006</v>
      </c>
    </row>
  </sheetData>
  <mergeCells count="1">
    <mergeCell ref="B10:E10"/>
  </mergeCells>
  <pageMargins left="0.7" right="0.7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V3" sqref="V3"/>
    </sheetView>
  </sheetViews>
  <sheetFormatPr defaultRowHeight="14.4" x14ac:dyDescent="0.3"/>
  <sheetData>
    <row r="1" spans="1:2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3">
      <c r="A2" s="1">
        <v>1</v>
      </c>
      <c r="B2" s="1" t="s">
        <v>21</v>
      </c>
      <c r="C2" s="2">
        <v>44143</v>
      </c>
      <c r="D2" s="2">
        <v>44146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>
        <v>42420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>
        <v>261.95999999999998</v>
      </c>
      <c r="S2" s="1">
        <v>2</v>
      </c>
      <c r="T2" s="1">
        <v>0</v>
      </c>
      <c r="U2" s="1">
        <v>41.913600000000002</v>
      </c>
    </row>
    <row r="3" spans="1:21" x14ac:dyDescent="0.3">
      <c r="A3" s="1">
        <v>2</v>
      </c>
      <c r="B3" s="1" t="s">
        <v>21</v>
      </c>
      <c r="C3" s="2">
        <v>44143</v>
      </c>
      <c r="D3" s="2">
        <v>44146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>
        <v>42420</v>
      </c>
      <c r="M3" s="1" t="s">
        <v>29</v>
      </c>
      <c r="N3" s="1" t="s">
        <v>34</v>
      </c>
      <c r="O3" s="1" t="s">
        <v>31</v>
      </c>
      <c r="P3" s="1" t="s">
        <v>35</v>
      </c>
      <c r="Q3" s="1" t="s">
        <v>36</v>
      </c>
      <c r="R3" s="1">
        <v>731.93999999999994</v>
      </c>
      <c r="S3" s="1">
        <v>3</v>
      </c>
      <c r="T3" s="1">
        <v>0</v>
      </c>
      <c r="U3" s="1">
        <v>219.58199999999997</v>
      </c>
    </row>
    <row r="4" spans="1:21" x14ac:dyDescent="0.3">
      <c r="A4" s="1">
        <v>3</v>
      </c>
      <c r="B4" s="1" t="s">
        <v>37</v>
      </c>
      <c r="C4" s="2">
        <v>43994</v>
      </c>
      <c r="D4" s="2">
        <v>43998</v>
      </c>
      <c r="E4" s="1" t="s">
        <v>22</v>
      </c>
      <c r="F4" s="1" t="s">
        <v>38</v>
      </c>
      <c r="G4" s="1" t="s">
        <v>39</v>
      </c>
      <c r="H4" s="1" t="s">
        <v>40</v>
      </c>
      <c r="I4" s="1" t="s">
        <v>26</v>
      </c>
      <c r="J4" s="1" t="s">
        <v>41</v>
      </c>
      <c r="K4" s="1" t="s">
        <v>42</v>
      </c>
      <c r="L4" s="1">
        <v>90036</v>
      </c>
      <c r="M4" s="1" t="s">
        <v>43</v>
      </c>
      <c r="N4" s="1" t="s">
        <v>44</v>
      </c>
      <c r="O4" s="1" t="s">
        <v>45</v>
      </c>
      <c r="P4" s="1" t="s">
        <v>46</v>
      </c>
      <c r="Q4" s="1" t="s">
        <v>47</v>
      </c>
      <c r="R4" s="1">
        <v>14.62</v>
      </c>
      <c r="S4" s="1">
        <v>2</v>
      </c>
      <c r="T4" s="1">
        <v>0</v>
      </c>
      <c r="U4" s="1">
        <v>6.8713999999999995</v>
      </c>
    </row>
    <row r="5" spans="1:21" x14ac:dyDescent="0.3">
      <c r="A5" s="1">
        <v>4</v>
      </c>
      <c r="B5" s="1" t="s">
        <v>48</v>
      </c>
      <c r="C5" s="2">
        <v>43749</v>
      </c>
      <c r="D5" s="2">
        <v>43756</v>
      </c>
      <c r="E5" s="1" t="s">
        <v>49</v>
      </c>
      <c r="F5" s="1" t="s">
        <v>50</v>
      </c>
      <c r="G5" s="1" t="s">
        <v>51</v>
      </c>
      <c r="H5" s="1" t="s">
        <v>25</v>
      </c>
      <c r="I5" s="1" t="s">
        <v>26</v>
      </c>
      <c r="J5" s="1" t="s">
        <v>52</v>
      </c>
      <c r="K5" s="1" t="s">
        <v>53</v>
      </c>
      <c r="L5" s="1">
        <v>33311</v>
      </c>
      <c r="M5" s="1" t="s">
        <v>29</v>
      </c>
      <c r="N5" s="1" t="s">
        <v>54</v>
      </c>
      <c r="O5" s="1" t="s">
        <v>31</v>
      </c>
      <c r="P5" s="1" t="s">
        <v>55</v>
      </c>
      <c r="Q5" s="1" t="s">
        <v>56</v>
      </c>
      <c r="R5" s="1">
        <v>957.57749999999999</v>
      </c>
      <c r="S5" s="1">
        <v>5</v>
      </c>
      <c r="T5" s="1">
        <v>0.45</v>
      </c>
      <c r="U5" s="1">
        <v>-383.03100000000006</v>
      </c>
    </row>
    <row r="6" spans="1:21" x14ac:dyDescent="0.3">
      <c r="A6" s="1">
        <v>5</v>
      </c>
      <c r="B6" s="1" t="s">
        <v>48</v>
      </c>
      <c r="C6" s="2">
        <v>43749</v>
      </c>
      <c r="D6" s="2">
        <v>43756</v>
      </c>
      <c r="E6" s="1" t="s">
        <v>49</v>
      </c>
      <c r="F6" s="1" t="s">
        <v>50</v>
      </c>
      <c r="G6" s="1" t="s">
        <v>51</v>
      </c>
      <c r="H6" s="1" t="s">
        <v>25</v>
      </c>
      <c r="I6" s="1" t="s">
        <v>26</v>
      </c>
      <c r="J6" s="1" t="s">
        <v>52</v>
      </c>
      <c r="K6" s="1" t="s">
        <v>53</v>
      </c>
      <c r="L6" s="1">
        <v>33311</v>
      </c>
      <c r="M6" s="1" t="s">
        <v>29</v>
      </c>
      <c r="N6" s="1" t="s">
        <v>57</v>
      </c>
      <c r="O6" s="1" t="s">
        <v>45</v>
      </c>
      <c r="P6" s="1" t="s">
        <v>58</v>
      </c>
      <c r="Q6" s="1" t="s">
        <v>59</v>
      </c>
      <c r="R6" s="1">
        <v>22.368000000000002</v>
      </c>
      <c r="S6" s="1">
        <v>2</v>
      </c>
      <c r="T6" s="1">
        <v>0.2</v>
      </c>
      <c r="U6" s="1">
        <v>2.5163999999999991</v>
      </c>
    </row>
    <row r="7" spans="1:21" x14ac:dyDescent="0.3">
      <c r="A7" s="1">
        <v>6</v>
      </c>
      <c r="B7" s="1" t="s">
        <v>60</v>
      </c>
      <c r="C7" s="2">
        <v>43260</v>
      </c>
      <c r="D7" s="2">
        <v>43265</v>
      </c>
      <c r="E7" s="1" t="s">
        <v>49</v>
      </c>
      <c r="F7" s="1" t="s">
        <v>61</v>
      </c>
      <c r="G7" s="1" t="s">
        <v>62</v>
      </c>
      <c r="H7" s="1" t="s">
        <v>25</v>
      </c>
      <c r="I7" s="1" t="s">
        <v>26</v>
      </c>
      <c r="J7" s="1" t="s">
        <v>41</v>
      </c>
      <c r="K7" s="1" t="s">
        <v>42</v>
      </c>
      <c r="L7" s="1">
        <v>90032</v>
      </c>
      <c r="M7" s="1" t="s">
        <v>43</v>
      </c>
      <c r="N7" s="1" t="s">
        <v>63</v>
      </c>
      <c r="O7" s="1" t="s">
        <v>31</v>
      </c>
      <c r="P7" s="1" t="s">
        <v>64</v>
      </c>
      <c r="Q7" s="1" t="s">
        <v>65</v>
      </c>
      <c r="R7" s="1">
        <v>48.86</v>
      </c>
      <c r="S7" s="1">
        <v>7</v>
      </c>
      <c r="T7" s="1">
        <v>0</v>
      </c>
      <c r="U7" s="1">
        <v>14.169399999999996</v>
      </c>
    </row>
    <row r="8" spans="1:21" x14ac:dyDescent="0.3">
      <c r="A8" s="1">
        <v>7</v>
      </c>
      <c r="B8" s="1" t="s">
        <v>60</v>
      </c>
      <c r="C8" s="2">
        <v>43260</v>
      </c>
      <c r="D8" s="2">
        <v>43265</v>
      </c>
      <c r="E8" s="1" t="s">
        <v>49</v>
      </c>
      <c r="F8" s="1" t="s">
        <v>61</v>
      </c>
      <c r="G8" s="1" t="s">
        <v>62</v>
      </c>
      <c r="H8" s="1" t="s">
        <v>25</v>
      </c>
      <c r="I8" s="1" t="s">
        <v>26</v>
      </c>
      <c r="J8" s="1" t="s">
        <v>41</v>
      </c>
      <c r="K8" s="1" t="s">
        <v>42</v>
      </c>
      <c r="L8" s="1">
        <v>90032</v>
      </c>
      <c r="M8" s="1" t="s">
        <v>43</v>
      </c>
      <c r="N8" s="1" t="s">
        <v>66</v>
      </c>
      <c r="O8" s="1" t="s">
        <v>45</v>
      </c>
      <c r="P8" s="1" t="s">
        <v>67</v>
      </c>
      <c r="Q8" s="1" t="s">
        <v>68</v>
      </c>
      <c r="R8" s="1">
        <v>7.28</v>
      </c>
      <c r="S8" s="1">
        <v>4</v>
      </c>
      <c r="T8" s="1">
        <v>0</v>
      </c>
      <c r="U8" s="1">
        <v>1.9656000000000002</v>
      </c>
    </row>
    <row r="9" spans="1:21" x14ac:dyDescent="0.3">
      <c r="A9" s="1">
        <v>8</v>
      </c>
      <c r="B9" s="1" t="s">
        <v>60</v>
      </c>
      <c r="C9" s="2">
        <v>43260</v>
      </c>
      <c r="D9" s="2">
        <v>43265</v>
      </c>
      <c r="E9" s="1" t="s">
        <v>49</v>
      </c>
      <c r="F9" s="1" t="s">
        <v>61</v>
      </c>
      <c r="G9" s="1" t="s">
        <v>62</v>
      </c>
      <c r="H9" s="1" t="s">
        <v>25</v>
      </c>
      <c r="I9" s="1" t="s">
        <v>26</v>
      </c>
      <c r="J9" s="1" t="s">
        <v>41</v>
      </c>
      <c r="K9" s="1" t="s">
        <v>42</v>
      </c>
      <c r="L9" s="1">
        <v>90032</v>
      </c>
      <c r="M9" s="1" t="s">
        <v>43</v>
      </c>
      <c r="N9" s="1" t="s">
        <v>69</v>
      </c>
      <c r="O9" s="1" t="s">
        <v>70</v>
      </c>
      <c r="P9" s="1" t="s">
        <v>71</v>
      </c>
      <c r="Q9" s="1" t="s">
        <v>72</v>
      </c>
      <c r="R9" s="1">
        <v>907.15200000000004</v>
      </c>
      <c r="S9" s="1">
        <v>6</v>
      </c>
      <c r="T9" s="1">
        <v>0.2</v>
      </c>
      <c r="U9" s="1">
        <v>90.715200000000038</v>
      </c>
    </row>
    <row r="10" spans="1:21" x14ac:dyDescent="0.3">
      <c r="A10" s="1">
        <v>9</v>
      </c>
      <c r="B10" s="1" t="s">
        <v>60</v>
      </c>
      <c r="C10" s="2">
        <v>43260</v>
      </c>
      <c r="D10" s="2">
        <v>43265</v>
      </c>
      <c r="E10" s="1" t="s">
        <v>49</v>
      </c>
      <c r="F10" s="1" t="s">
        <v>61</v>
      </c>
      <c r="G10" s="1" t="s">
        <v>62</v>
      </c>
      <c r="H10" s="1" t="s">
        <v>25</v>
      </c>
      <c r="I10" s="1" t="s">
        <v>26</v>
      </c>
      <c r="J10" s="1" t="s">
        <v>41</v>
      </c>
      <c r="K10" s="1" t="s">
        <v>42</v>
      </c>
      <c r="L10" s="1">
        <v>90032</v>
      </c>
      <c r="M10" s="1" t="s">
        <v>43</v>
      </c>
      <c r="N10" s="1" t="s">
        <v>73</v>
      </c>
      <c r="O10" s="1" t="s">
        <v>45</v>
      </c>
      <c r="P10" s="1" t="s">
        <v>74</v>
      </c>
      <c r="Q10" s="1" t="s">
        <v>75</v>
      </c>
      <c r="R10" s="1">
        <v>18.504000000000001</v>
      </c>
      <c r="S10" s="1">
        <v>3</v>
      </c>
      <c r="T10" s="1">
        <v>0.2</v>
      </c>
      <c r="U10" s="1">
        <v>5.7824999999999998</v>
      </c>
    </row>
    <row r="11" spans="1:21" x14ac:dyDescent="0.3">
      <c r="A11" s="1">
        <v>10</v>
      </c>
      <c r="B11" s="1" t="s">
        <v>60</v>
      </c>
      <c r="C11" s="2">
        <v>43260</v>
      </c>
      <c r="D11" s="2">
        <v>43265</v>
      </c>
      <c r="E11" s="1" t="s">
        <v>49</v>
      </c>
      <c r="F11" s="1" t="s">
        <v>61</v>
      </c>
      <c r="G11" s="1" t="s">
        <v>62</v>
      </c>
      <c r="H11" s="1" t="s">
        <v>25</v>
      </c>
      <c r="I11" s="1" t="s">
        <v>26</v>
      </c>
      <c r="J11" s="1" t="s">
        <v>41</v>
      </c>
      <c r="K11" s="1" t="s">
        <v>42</v>
      </c>
      <c r="L11" s="1">
        <v>90032</v>
      </c>
      <c r="M11" s="1" t="s">
        <v>43</v>
      </c>
      <c r="N11" s="1" t="s">
        <v>76</v>
      </c>
      <c r="O11" s="1" t="s">
        <v>45</v>
      </c>
      <c r="P11" s="1" t="s">
        <v>77</v>
      </c>
      <c r="Q11" s="1" t="s">
        <v>78</v>
      </c>
      <c r="R11" s="1">
        <v>114.9</v>
      </c>
      <c r="S11" s="1">
        <v>5</v>
      </c>
      <c r="T11" s="1">
        <v>0</v>
      </c>
      <c r="U11" s="1">
        <v>34.469999999999992</v>
      </c>
    </row>
    <row r="12" spans="1:21" x14ac:dyDescent="0.3">
      <c r="A12" s="1">
        <v>11</v>
      </c>
      <c r="B12" s="1" t="s">
        <v>60</v>
      </c>
      <c r="C12" s="2">
        <v>43260</v>
      </c>
      <c r="D12" s="2">
        <v>43265</v>
      </c>
      <c r="E12" s="1" t="s">
        <v>49</v>
      </c>
      <c r="F12" s="1" t="s">
        <v>61</v>
      </c>
      <c r="G12" s="1" t="s">
        <v>62</v>
      </c>
      <c r="H12" s="1" t="s">
        <v>25</v>
      </c>
      <c r="I12" s="1" t="s">
        <v>26</v>
      </c>
      <c r="J12" s="1" t="s">
        <v>41</v>
      </c>
      <c r="K12" s="1" t="s">
        <v>42</v>
      </c>
      <c r="L12" s="1">
        <v>90032</v>
      </c>
      <c r="M12" s="1" t="s">
        <v>43</v>
      </c>
      <c r="N12" s="1" t="s">
        <v>79</v>
      </c>
      <c r="O12" s="1" t="s">
        <v>31</v>
      </c>
      <c r="P12" s="1" t="s">
        <v>55</v>
      </c>
      <c r="Q12" s="1" t="s">
        <v>80</v>
      </c>
      <c r="R12" s="1">
        <v>1706.1840000000002</v>
      </c>
      <c r="S12" s="1">
        <v>9</v>
      </c>
      <c r="T12" s="1">
        <v>0.2</v>
      </c>
      <c r="U12" s="1">
        <v>85.309199999999805</v>
      </c>
    </row>
    <row r="13" spans="1:21" x14ac:dyDescent="0.3">
      <c r="A13" s="1">
        <v>12</v>
      </c>
      <c r="B13" s="1" t="s">
        <v>60</v>
      </c>
      <c r="C13" s="2">
        <v>43260</v>
      </c>
      <c r="D13" s="2">
        <v>43265</v>
      </c>
      <c r="E13" s="1" t="s">
        <v>49</v>
      </c>
      <c r="F13" s="1" t="s">
        <v>61</v>
      </c>
      <c r="G13" s="1" t="s">
        <v>62</v>
      </c>
      <c r="H13" s="1" t="s">
        <v>25</v>
      </c>
      <c r="I13" s="1" t="s">
        <v>26</v>
      </c>
      <c r="J13" s="1" t="s">
        <v>41</v>
      </c>
      <c r="K13" s="1" t="s">
        <v>42</v>
      </c>
      <c r="L13" s="1">
        <v>90032</v>
      </c>
      <c r="M13" s="1" t="s">
        <v>43</v>
      </c>
      <c r="N13" s="1" t="s">
        <v>81</v>
      </c>
      <c r="O13" s="1" t="s">
        <v>70</v>
      </c>
      <c r="P13" s="1" t="s">
        <v>71</v>
      </c>
      <c r="Q13" s="1" t="s">
        <v>82</v>
      </c>
      <c r="R13" s="1">
        <v>911.42399999999998</v>
      </c>
      <c r="S13" s="1">
        <v>4</v>
      </c>
      <c r="T13" s="1">
        <v>0.2</v>
      </c>
      <c r="U13" s="1">
        <v>68.356800000000021</v>
      </c>
    </row>
    <row r="14" spans="1:21" x14ac:dyDescent="0.3">
      <c r="A14" s="1">
        <v>13</v>
      </c>
      <c r="B14" s="1" t="s">
        <v>83</v>
      </c>
      <c r="C14" s="2">
        <v>44301</v>
      </c>
      <c r="D14" s="2">
        <v>44306</v>
      </c>
      <c r="E14" s="1" t="s">
        <v>49</v>
      </c>
      <c r="F14" s="1" t="s">
        <v>84</v>
      </c>
      <c r="G14" s="1" t="s">
        <v>85</v>
      </c>
      <c r="H14" s="1" t="s">
        <v>25</v>
      </c>
      <c r="I14" s="1" t="s">
        <v>26</v>
      </c>
      <c r="J14" s="1" t="s">
        <v>86</v>
      </c>
      <c r="K14" s="1" t="s">
        <v>87</v>
      </c>
      <c r="L14" s="1">
        <v>28027</v>
      </c>
      <c r="M14" s="1" t="s">
        <v>29</v>
      </c>
      <c r="N14" s="1" t="s">
        <v>88</v>
      </c>
      <c r="O14" s="1" t="s">
        <v>45</v>
      </c>
      <c r="P14" s="1" t="s">
        <v>89</v>
      </c>
      <c r="Q14" s="1" t="s">
        <v>90</v>
      </c>
      <c r="R14" s="1">
        <v>15.552000000000003</v>
      </c>
      <c r="S14" s="1">
        <v>3</v>
      </c>
      <c r="T14" s="1">
        <v>0.2</v>
      </c>
      <c r="U14" s="1">
        <v>5.4432</v>
      </c>
    </row>
    <row r="15" spans="1:21" x14ac:dyDescent="0.3">
      <c r="A15" s="1">
        <v>14</v>
      </c>
      <c r="B15" s="1" t="s">
        <v>91</v>
      </c>
      <c r="C15" s="2">
        <v>44170</v>
      </c>
      <c r="D15" s="2">
        <v>44175</v>
      </c>
      <c r="E15" s="1" t="s">
        <v>49</v>
      </c>
      <c r="F15" s="1" t="s">
        <v>92</v>
      </c>
      <c r="G15" s="1" t="s">
        <v>93</v>
      </c>
      <c r="H15" s="1" t="s">
        <v>25</v>
      </c>
      <c r="I15" s="1" t="s">
        <v>26</v>
      </c>
      <c r="J15" s="1" t="s">
        <v>94</v>
      </c>
      <c r="K15" s="1" t="s">
        <v>95</v>
      </c>
      <c r="L15" s="1">
        <v>98103</v>
      </c>
      <c r="M15" s="1" t="s">
        <v>43</v>
      </c>
      <c r="N15" s="1" t="s">
        <v>96</v>
      </c>
      <c r="O15" s="1" t="s">
        <v>45</v>
      </c>
      <c r="P15" s="1" t="s">
        <v>74</v>
      </c>
      <c r="Q15" s="1" t="s">
        <v>97</v>
      </c>
      <c r="R15" s="1">
        <v>407.97600000000006</v>
      </c>
      <c r="S15" s="1">
        <v>3</v>
      </c>
      <c r="T15" s="1">
        <v>0.2</v>
      </c>
      <c r="U15" s="1">
        <v>132.59219999999993</v>
      </c>
    </row>
    <row r="16" spans="1:21" x14ac:dyDescent="0.3">
      <c r="A16" s="1">
        <v>15</v>
      </c>
      <c r="B16" s="1" t="s">
        <v>98</v>
      </c>
      <c r="C16" s="2">
        <v>43791</v>
      </c>
      <c r="D16" s="2">
        <v>43795</v>
      </c>
      <c r="E16" s="1" t="s">
        <v>49</v>
      </c>
      <c r="F16" s="1" t="s">
        <v>99</v>
      </c>
      <c r="G16" s="1" t="s">
        <v>100</v>
      </c>
      <c r="H16" s="1" t="s">
        <v>101</v>
      </c>
      <c r="I16" s="1" t="s">
        <v>26</v>
      </c>
      <c r="J16" s="1" t="s">
        <v>102</v>
      </c>
      <c r="K16" s="1" t="s">
        <v>103</v>
      </c>
      <c r="L16" s="1">
        <v>76106</v>
      </c>
      <c r="M16" s="1" t="s">
        <v>104</v>
      </c>
      <c r="N16" s="1" t="s">
        <v>105</v>
      </c>
      <c r="O16" s="1" t="s">
        <v>45</v>
      </c>
      <c r="P16" s="1" t="s">
        <v>77</v>
      </c>
      <c r="Q16" s="1" t="s">
        <v>106</v>
      </c>
      <c r="R16" s="1">
        <v>68.809999999999988</v>
      </c>
      <c r="S16" s="1">
        <v>5</v>
      </c>
      <c r="T16" s="1">
        <v>0.8</v>
      </c>
      <c r="U16" s="1">
        <v>-123.858</v>
      </c>
    </row>
    <row r="17" spans="1:21" x14ac:dyDescent="0.3">
      <c r="A17" s="1">
        <v>16</v>
      </c>
      <c r="B17" s="1" t="s">
        <v>98</v>
      </c>
      <c r="C17" s="2">
        <v>43791</v>
      </c>
      <c r="D17" s="2">
        <v>43795</v>
      </c>
      <c r="E17" s="1" t="s">
        <v>49</v>
      </c>
      <c r="F17" s="1" t="s">
        <v>99</v>
      </c>
      <c r="G17" s="1" t="s">
        <v>100</v>
      </c>
      <c r="H17" s="1" t="s">
        <v>101</v>
      </c>
      <c r="I17" s="1" t="s">
        <v>26</v>
      </c>
      <c r="J17" s="1" t="s">
        <v>102</v>
      </c>
      <c r="K17" s="1" t="s">
        <v>103</v>
      </c>
      <c r="L17" s="1">
        <v>76106</v>
      </c>
      <c r="M17" s="1" t="s">
        <v>104</v>
      </c>
      <c r="N17" s="1" t="s">
        <v>107</v>
      </c>
      <c r="O17" s="1" t="s">
        <v>45</v>
      </c>
      <c r="P17" s="1" t="s">
        <v>74</v>
      </c>
      <c r="Q17" s="1" t="s">
        <v>108</v>
      </c>
      <c r="R17" s="1">
        <v>2.5439999999999996</v>
      </c>
      <c r="S17" s="1">
        <v>3</v>
      </c>
      <c r="T17" s="1">
        <v>0.8</v>
      </c>
      <c r="U17" s="1">
        <v>-3.8160000000000016</v>
      </c>
    </row>
    <row r="18" spans="1:21" x14ac:dyDescent="0.3">
      <c r="A18" s="1">
        <v>17</v>
      </c>
      <c r="B18" s="1" t="s">
        <v>109</v>
      </c>
      <c r="C18" s="2">
        <v>43415</v>
      </c>
      <c r="D18" s="2">
        <v>43422</v>
      </c>
      <c r="E18" s="1" t="s">
        <v>49</v>
      </c>
      <c r="F18" s="1" t="s">
        <v>110</v>
      </c>
      <c r="G18" s="1" t="s">
        <v>111</v>
      </c>
      <c r="H18" s="1" t="s">
        <v>25</v>
      </c>
      <c r="I18" s="1" t="s">
        <v>26</v>
      </c>
      <c r="J18" s="1" t="s">
        <v>112</v>
      </c>
      <c r="K18" s="1" t="s">
        <v>113</v>
      </c>
      <c r="L18" s="1">
        <v>53711</v>
      </c>
      <c r="M18" s="1" t="s">
        <v>104</v>
      </c>
      <c r="N18" s="1" t="s">
        <v>114</v>
      </c>
      <c r="O18" s="1" t="s">
        <v>45</v>
      </c>
      <c r="P18" s="1" t="s">
        <v>58</v>
      </c>
      <c r="Q18" s="1" t="s">
        <v>115</v>
      </c>
      <c r="R18" s="1">
        <v>665.88</v>
      </c>
      <c r="S18" s="1">
        <v>6</v>
      </c>
      <c r="T18" s="1">
        <v>0</v>
      </c>
      <c r="U18" s="1">
        <v>13.317599999999999</v>
      </c>
    </row>
    <row r="19" spans="1:21" x14ac:dyDescent="0.3">
      <c r="A19" s="1">
        <v>18</v>
      </c>
      <c r="B19" s="1" t="s">
        <v>116</v>
      </c>
      <c r="C19" s="2">
        <v>43233</v>
      </c>
      <c r="D19" s="2">
        <v>43235</v>
      </c>
      <c r="E19" s="1" t="s">
        <v>22</v>
      </c>
      <c r="F19" s="1" t="s">
        <v>117</v>
      </c>
      <c r="G19" s="1" t="s">
        <v>118</v>
      </c>
      <c r="H19" s="1" t="s">
        <v>25</v>
      </c>
      <c r="I19" s="1" t="s">
        <v>26</v>
      </c>
      <c r="J19" s="1" t="s">
        <v>119</v>
      </c>
      <c r="K19" s="1" t="s">
        <v>120</v>
      </c>
      <c r="L19" s="1">
        <v>84084</v>
      </c>
      <c r="M19" s="1" t="s">
        <v>43</v>
      </c>
      <c r="N19" s="1" t="s">
        <v>121</v>
      </c>
      <c r="O19" s="1" t="s">
        <v>45</v>
      </c>
      <c r="P19" s="1" t="s">
        <v>58</v>
      </c>
      <c r="Q19" s="1" t="s">
        <v>122</v>
      </c>
      <c r="R19" s="1">
        <v>55.5</v>
      </c>
      <c r="S19" s="1">
        <v>2</v>
      </c>
      <c r="T19" s="1">
        <v>0</v>
      </c>
      <c r="U19" s="1">
        <v>9.9899999999999949</v>
      </c>
    </row>
    <row r="20" spans="1:21" x14ac:dyDescent="0.3">
      <c r="A20" s="1">
        <v>19</v>
      </c>
      <c r="B20" s="1" t="s">
        <v>123</v>
      </c>
      <c r="C20" s="2">
        <v>43339</v>
      </c>
      <c r="D20" s="2">
        <v>43344</v>
      </c>
      <c r="E20" s="1" t="s">
        <v>22</v>
      </c>
      <c r="F20" s="1" t="s">
        <v>124</v>
      </c>
      <c r="G20" s="1" t="s">
        <v>125</v>
      </c>
      <c r="H20" s="1" t="s">
        <v>25</v>
      </c>
      <c r="I20" s="1" t="s">
        <v>26</v>
      </c>
      <c r="J20" s="1" t="s">
        <v>126</v>
      </c>
      <c r="K20" s="1" t="s">
        <v>42</v>
      </c>
      <c r="L20" s="1">
        <v>94109</v>
      </c>
      <c r="M20" s="1" t="s">
        <v>43</v>
      </c>
      <c r="N20" s="1" t="s">
        <v>127</v>
      </c>
      <c r="O20" s="1" t="s">
        <v>45</v>
      </c>
      <c r="P20" s="1" t="s">
        <v>67</v>
      </c>
      <c r="Q20" s="1" t="s">
        <v>128</v>
      </c>
      <c r="R20" s="1">
        <v>8.56</v>
      </c>
      <c r="S20" s="1">
        <v>2</v>
      </c>
      <c r="T20" s="1">
        <v>0</v>
      </c>
      <c r="U20" s="1">
        <v>2.4823999999999993</v>
      </c>
    </row>
    <row r="21" spans="1:21" x14ac:dyDescent="0.3">
      <c r="A21" s="1">
        <v>20</v>
      </c>
      <c r="B21" s="1" t="s">
        <v>123</v>
      </c>
      <c r="C21" s="2">
        <v>43339</v>
      </c>
      <c r="D21" s="2">
        <v>43344</v>
      </c>
      <c r="E21" s="1" t="s">
        <v>22</v>
      </c>
      <c r="F21" s="1" t="s">
        <v>124</v>
      </c>
      <c r="G21" s="1" t="s">
        <v>125</v>
      </c>
      <c r="H21" s="1" t="s">
        <v>25</v>
      </c>
      <c r="I21" s="1" t="s">
        <v>26</v>
      </c>
      <c r="J21" s="1" t="s">
        <v>126</v>
      </c>
      <c r="K21" s="1" t="s">
        <v>42</v>
      </c>
      <c r="L21" s="1">
        <v>94109</v>
      </c>
      <c r="M21" s="1" t="s">
        <v>43</v>
      </c>
      <c r="N21" s="1" t="s">
        <v>129</v>
      </c>
      <c r="O21" s="1" t="s">
        <v>70</v>
      </c>
      <c r="P21" s="1" t="s">
        <v>71</v>
      </c>
      <c r="Q21" s="1" t="s">
        <v>130</v>
      </c>
      <c r="R21" s="1">
        <v>213.48000000000002</v>
      </c>
      <c r="S21" s="1">
        <v>3</v>
      </c>
      <c r="T21" s="1">
        <v>0.2</v>
      </c>
      <c r="U21" s="1">
        <v>16.010999999999981</v>
      </c>
    </row>
    <row r="22" spans="1:21" x14ac:dyDescent="0.3">
      <c r="A22" s="1">
        <v>21</v>
      </c>
      <c r="B22" s="1" t="s">
        <v>123</v>
      </c>
      <c r="C22" s="2">
        <v>43339</v>
      </c>
      <c r="D22" s="2">
        <v>43344</v>
      </c>
      <c r="E22" s="1" t="s">
        <v>22</v>
      </c>
      <c r="F22" s="1" t="s">
        <v>124</v>
      </c>
      <c r="G22" s="1" t="s">
        <v>125</v>
      </c>
      <c r="H22" s="1" t="s">
        <v>25</v>
      </c>
      <c r="I22" s="1" t="s">
        <v>26</v>
      </c>
      <c r="J22" s="1" t="s">
        <v>126</v>
      </c>
      <c r="K22" s="1" t="s">
        <v>42</v>
      </c>
      <c r="L22" s="1">
        <v>94109</v>
      </c>
      <c r="M22" s="1" t="s">
        <v>43</v>
      </c>
      <c r="N22" s="1" t="s">
        <v>131</v>
      </c>
      <c r="O22" s="1" t="s">
        <v>45</v>
      </c>
      <c r="P22" s="1" t="s">
        <v>74</v>
      </c>
      <c r="Q22" s="1" t="s">
        <v>132</v>
      </c>
      <c r="R22" s="1">
        <v>22.72</v>
      </c>
      <c r="S22" s="1">
        <v>4</v>
      </c>
      <c r="T22" s="1">
        <v>0.2</v>
      </c>
      <c r="U22" s="1">
        <v>7.3839999999999986</v>
      </c>
    </row>
    <row r="23" spans="1:21" x14ac:dyDescent="0.3">
      <c r="A23" s="1">
        <v>22</v>
      </c>
      <c r="B23" s="1" t="s">
        <v>133</v>
      </c>
      <c r="C23" s="2">
        <v>44174</v>
      </c>
      <c r="D23" s="2">
        <v>44178</v>
      </c>
      <c r="E23" s="1" t="s">
        <v>49</v>
      </c>
      <c r="F23" s="1" t="s">
        <v>134</v>
      </c>
      <c r="G23" s="1" t="s">
        <v>135</v>
      </c>
      <c r="H23" s="1" t="s">
        <v>40</v>
      </c>
      <c r="I23" s="1" t="s">
        <v>26</v>
      </c>
      <c r="J23" s="1" t="s">
        <v>136</v>
      </c>
      <c r="K23" s="1" t="s">
        <v>137</v>
      </c>
      <c r="L23" s="1">
        <v>68025</v>
      </c>
      <c r="M23" s="1" t="s">
        <v>104</v>
      </c>
      <c r="N23" s="1" t="s">
        <v>138</v>
      </c>
      <c r="O23" s="1" t="s">
        <v>45</v>
      </c>
      <c r="P23" s="1" t="s">
        <v>67</v>
      </c>
      <c r="Q23" s="1" t="s">
        <v>139</v>
      </c>
      <c r="R23" s="1">
        <v>19.459999999999997</v>
      </c>
      <c r="S23" s="1">
        <v>7</v>
      </c>
      <c r="T23" s="1">
        <v>0</v>
      </c>
      <c r="U23" s="1">
        <v>5.0595999999999997</v>
      </c>
    </row>
    <row r="24" spans="1:21" x14ac:dyDescent="0.3">
      <c r="A24" s="1">
        <v>23</v>
      </c>
      <c r="B24" s="1" t="s">
        <v>133</v>
      </c>
      <c r="C24" s="2">
        <v>44174</v>
      </c>
      <c r="D24" s="2">
        <v>44178</v>
      </c>
      <c r="E24" s="1" t="s">
        <v>49</v>
      </c>
      <c r="F24" s="1" t="s">
        <v>134</v>
      </c>
      <c r="G24" s="1" t="s">
        <v>135</v>
      </c>
      <c r="H24" s="1" t="s">
        <v>40</v>
      </c>
      <c r="I24" s="1" t="s">
        <v>26</v>
      </c>
      <c r="J24" s="1" t="s">
        <v>136</v>
      </c>
      <c r="K24" s="1" t="s">
        <v>137</v>
      </c>
      <c r="L24" s="1">
        <v>68025</v>
      </c>
      <c r="M24" s="1" t="s">
        <v>104</v>
      </c>
      <c r="N24" s="1" t="s">
        <v>140</v>
      </c>
      <c r="O24" s="1" t="s">
        <v>45</v>
      </c>
      <c r="P24" s="1" t="s">
        <v>77</v>
      </c>
      <c r="Q24" s="1" t="s">
        <v>141</v>
      </c>
      <c r="R24" s="1">
        <v>60.339999999999996</v>
      </c>
      <c r="S24" s="1">
        <v>7</v>
      </c>
      <c r="T24" s="1">
        <v>0</v>
      </c>
      <c r="U24" s="1">
        <v>15.688400000000001</v>
      </c>
    </row>
    <row r="25" spans="1:21" x14ac:dyDescent="0.3">
      <c r="A25" s="1">
        <v>24</v>
      </c>
      <c r="B25" s="1" t="s">
        <v>142</v>
      </c>
      <c r="C25" s="2">
        <v>44393</v>
      </c>
      <c r="D25" s="2">
        <v>44395</v>
      </c>
      <c r="E25" s="1" t="s">
        <v>22</v>
      </c>
      <c r="F25" s="1" t="s">
        <v>143</v>
      </c>
      <c r="G25" s="1" t="s">
        <v>144</v>
      </c>
      <c r="H25" s="1" t="s">
        <v>25</v>
      </c>
      <c r="I25" s="1" t="s">
        <v>26</v>
      </c>
      <c r="J25" s="1" t="s">
        <v>145</v>
      </c>
      <c r="K25" s="1" t="s">
        <v>146</v>
      </c>
      <c r="L25" s="1">
        <v>19140</v>
      </c>
      <c r="M25" s="1" t="s">
        <v>147</v>
      </c>
      <c r="N25" s="1" t="s">
        <v>148</v>
      </c>
      <c r="O25" s="1" t="s">
        <v>31</v>
      </c>
      <c r="P25" s="1" t="s">
        <v>35</v>
      </c>
      <c r="Q25" s="1" t="s">
        <v>149</v>
      </c>
      <c r="R25" s="1">
        <v>71.371999999999986</v>
      </c>
      <c r="S25" s="1">
        <v>2</v>
      </c>
      <c r="T25" s="1">
        <v>0.3</v>
      </c>
      <c r="U25" s="1">
        <v>-1.0196000000000005</v>
      </c>
    </row>
    <row r="26" spans="1:21" x14ac:dyDescent="0.3">
      <c r="A26" s="1">
        <v>25</v>
      </c>
      <c r="B26" s="1" t="s">
        <v>150</v>
      </c>
      <c r="C26" s="2">
        <v>43733</v>
      </c>
      <c r="D26" s="2">
        <v>43738</v>
      </c>
      <c r="E26" s="1" t="s">
        <v>49</v>
      </c>
      <c r="F26" s="1" t="s">
        <v>151</v>
      </c>
      <c r="G26" s="1" t="s">
        <v>152</v>
      </c>
      <c r="H26" s="1" t="s">
        <v>25</v>
      </c>
      <c r="I26" s="1" t="s">
        <v>26</v>
      </c>
      <c r="J26" s="1" t="s">
        <v>153</v>
      </c>
      <c r="K26" s="1" t="s">
        <v>120</v>
      </c>
      <c r="L26" s="1">
        <v>84057</v>
      </c>
      <c r="M26" s="1" t="s">
        <v>43</v>
      </c>
      <c r="N26" s="1" t="s">
        <v>54</v>
      </c>
      <c r="O26" s="1" t="s">
        <v>31</v>
      </c>
      <c r="P26" s="1" t="s">
        <v>55</v>
      </c>
      <c r="Q26" s="1" t="s">
        <v>56</v>
      </c>
      <c r="R26" s="1">
        <v>1044.6299999999999</v>
      </c>
      <c r="S26" s="1">
        <v>3</v>
      </c>
      <c r="T26" s="1">
        <v>0</v>
      </c>
      <c r="U26" s="1">
        <v>240.26490000000001</v>
      </c>
    </row>
    <row r="27" spans="1:21" x14ac:dyDescent="0.3">
      <c r="A27" s="1">
        <v>26</v>
      </c>
      <c r="B27" s="1" t="s">
        <v>154</v>
      </c>
      <c r="C27" s="2">
        <v>43846</v>
      </c>
      <c r="D27" s="2">
        <v>43850</v>
      </c>
      <c r="E27" s="1" t="s">
        <v>22</v>
      </c>
      <c r="F27" s="1" t="s">
        <v>155</v>
      </c>
      <c r="G27" s="1" t="s">
        <v>156</v>
      </c>
      <c r="H27" s="1" t="s">
        <v>25</v>
      </c>
      <c r="I27" s="1" t="s">
        <v>26</v>
      </c>
      <c r="J27" s="1" t="s">
        <v>41</v>
      </c>
      <c r="K27" s="1" t="s">
        <v>42</v>
      </c>
      <c r="L27" s="1">
        <v>90049</v>
      </c>
      <c r="M27" s="1" t="s">
        <v>43</v>
      </c>
      <c r="N27" s="1" t="s">
        <v>157</v>
      </c>
      <c r="O27" s="1" t="s">
        <v>45</v>
      </c>
      <c r="P27" s="1" t="s">
        <v>74</v>
      </c>
      <c r="Q27" s="1" t="s">
        <v>158</v>
      </c>
      <c r="R27" s="1">
        <v>11.648000000000001</v>
      </c>
      <c r="S27" s="1">
        <v>2</v>
      </c>
      <c r="T27" s="1">
        <v>0.2</v>
      </c>
      <c r="U27" s="1">
        <v>4.2224000000000004</v>
      </c>
    </row>
    <row r="28" spans="1:21" x14ac:dyDescent="0.3">
      <c r="A28" s="1">
        <v>27</v>
      </c>
      <c r="B28" s="1" t="s">
        <v>154</v>
      </c>
      <c r="C28" s="2">
        <v>43846</v>
      </c>
      <c r="D28" s="2">
        <v>43850</v>
      </c>
      <c r="E28" s="1" t="s">
        <v>22</v>
      </c>
      <c r="F28" s="1" t="s">
        <v>155</v>
      </c>
      <c r="G28" s="1" t="s">
        <v>156</v>
      </c>
      <c r="H28" s="1" t="s">
        <v>25</v>
      </c>
      <c r="I28" s="1" t="s">
        <v>26</v>
      </c>
      <c r="J28" s="1" t="s">
        <v>41</v>
      </c>
      <c r="K28" s="1" t="s">
        <v>42</v>
      </c>
      <c r="L28" s="1">
        <v>90049</v>
      </c>
      <c r="M28" s="1" t="s">
        <v>43</v>
      </c>
      <c r="N28" s="1" t="s">
        <v>159</v>
      </c>
      <c r="O28" s="1" t="s">
        <v>70</v>
      </c>
      <c r="P28" s="1" t="s">
        <v>160</v>
      </c>
      <c r="Q28" s="1" t="s">
        <v>161</v>
      </c>
      <c r="R28" s="1">
        <v>90.570000000000007</v>
      </c>
      <c r="S28" s="1">
        <v>3</v>
      </c>
      <c r="T28" s="1">
        <v>0</v>
      </c>
      <c r="U28" s="1">
        <v>11.774100000000004</v>
      </c>
    </row>
    <row r="29" spans="1:21" x14ac:dyDescent="0.3">
      <c r="A29" s="1">
        <v>28</v>
      </c>
      <c r="B29" s="1" t="s">
        <v>162</v>
      </c>
      <c r="C29" s="2">
        <v>43725</v>
      </c>
      <c r="D29" s="2">
        <v>43729</v>
      </c>
      <c r="E29" s="1" t="s">
        <v>49</v>
      </c>
      <c r="F29" s="1" t="s">
        <v>163</v>
      </c>
      <c r="G29" s="1" t="s">
        <v>164</v>
      </c>
      <c r="H29" s="1" t="s">
        <v>25</v>
      </c>
      <c r="I29" s="1" t="s">
        <v>26</v>
      </c>
      <c r="J29" s="1" t="s">
        <v>145</v>
      </c>
      <c r="K29" s="1" t="s">
        <v>146</v>
      </c>
      <c r="L29" s="1">
        <v>19140</v>
      </c>
      <c r="M29" s="1" t="s">
        <v>147</v>
      </c>
      <c r="N29" s="1" t="s">
        <v>165</v>
      </c>
      <c r="O29" s="1" t="s">
        <v>31</v>
      </c>
      <c r="P29" s="1" t="s">
        <v>32</v>
      </c>
      <c r="Q29" s="1" t="s">
        <v>166</v>
      </c>
      <c r="R29" s="1">
        <v>3083.4300000000003</v>
      </c>
      <c r="S29" s="1">
        <v>7</v>
      </c>
      <c r="T29" s="1">
        <v>0.5</v>
      </c>
      <c r="U29" s="1">
        <v>-1665.0522000000001</v>
      </c>
    </row>
    <row r="30" spans="1:21" x14ac:dyDescent="0.3">
      <c r="A30" s="1">
        <v>29</v>
      </c>
      <c r="B30" s="1" t="s">
        <v>162</v>
      </c>
      <c r="C30" s="2">
        <v>43725</v>
      </c>
      <c r="D30" s="2">
        <v>43729</v>
      </c>
      <c r="E30" s="1" t="s">
        <v>49</v>
      </c>
      <c r="F30" s="1" t="s">
        <v>163</v>
      </c>
      <c r="G30" s="1" t="s">
        <v>164</v>
      </c>
      <c r="H30" s="1" t="s">
        <v>25</v>
      </c>
      <c r="I30" s="1" t="s">
        <v>26</v>
      </c>
      <c r="J30" s="1" t="s">
        <v>145</v>
      </c>
      <c r="K30" s="1" t="s">
        <v>146</v>
      </c>
      <c r="L30" s="1">
        <v>19140</v>
      </c>
      <c r="M30" s="1" t="s">
        <v>147</v>
      </c>
      <c r="N30" s="1" t="s">
        <v>167</v>
      </c>
      <c r="O30" s="1" t="s">
        <v>45</v>
      </c>
      <c r="P30" s="1" t="s">
        <v>74</v>
      </c>
      <c r="Q30" s="1" t="s">
        <v>168</v>
      </c>
      <c r="R30" s="1">
        <v>9.6180000000000021</v>
      </c>
      <c r="S30" s="1">
        <v>2</v>
      </c>
      <c r="T30" s="1">
        <v>0.7</v>
      </c>
      <c r="U30" s="1">
        <v>-7.0532000000000004</v>
      </c>
    </row>
    <row r="31" spans="1:21" x14ac:dyDescent="0.3">
      <c r="A31" s="1">
        <v>30</v>
      </c>
      <c r="B31" s="1" t="s">
        <v>162</v>
      </c>
      <c r="C31" s="2">
        <v>43725</v>
      </c>
      <c r="D31" s="2">
        <v>43729</v>
      </c>
      <c r="E31" s="1" t="s">
        <v>49</v>
      </c>
      <c r="F31" s="1" t="s">
        <v>163</v>
      </c>
      <c r="G31" s="1" t="s">
        <v>164</v>
      </c>
      <c r="H31" s="1" t="s">
        <v>25</v>
      </c>
      <c r="I31" s="1" t="s">
        <v>26</v>
      </c>
      <c r="J31" s="1" t="s">
        <v>145</v>
      </c>
      <c r="K31" s="1" t="s">
        <v>146</v>
      </c>
      <c r="L31" s="1">
        <v>19140</v>
      </c>
      <c r="M31" s="1" t="s">
        <v>147</v>
      </c>
      <c r="N31" s="1" t="s">
        <v>169</v>
      </c>
      <c r="O31" s="1" t="s">
        <v>31</v>
      </c>
      <c r="P31" s="1" t="s">
        <v>64</v>
      </c>
      <c r="Q31" s="1" t="s">
        <v>170</v>
      </c>
      <c r="R31" s="1">
        <v>124.20000000000002</v>
      </c>
      <c r="S31" s="1">
        <v>3</v>
      </c>
      <c r="T31" s="1">
        <v>0.2</v>
      </c>
      <c r="U31" s="1">
        <v>15.524999999999991</v>
      </c>
    </row>
    <row r="32" spans="1:21" x14ac:dyDescent="0.3">
      <c r="A32" s="1">
        <v>31</v>
      </c>
      <c r="B32" s="1" t="s">
        <v>162</v>
      </c>
      <c r="C32" s="2">
        <v>43725</v>
      </c>
      <c r="D32" s="2">
        <v>43729</v>
      </c>
      <c r="E32" s="1" t="s">
        <v>49</v>
      </c>
      <c r="F32" s="1" t="s">
        <v>163</v>
      </c>
      <c r="G32" s="1" t="s">
        <v>164</v>
      </c>
      <c r="H32" s="1" t="s">
        <v>25</v>
      </c>
      <c r="I32" s="1" t="s">
        <v>26</v>
      </c>
      <c r="J32" s="1" t="s">
        <v>145</v>
      </c>
      <c r="K32" s="1" t="s">
        <v>146</v>
      </c>
      <c r="L32" s="1">
        <v>19140</v>
      </c>
      <c r="M32" s="1" t="s">
        <v>147</v>
      </c>
      <c r="N32" s="1" t="s">
        <v>171</v>
      </c>
      <c r="O32" s="1" t="s">
        <v>45</v>
      </c>
      <c r="P32" s="1" t="s">
        <v>172</v>
      </c>
      <c r="Q32" s="1" t="s">
        <v>173</v>
      </c>
      <c r="R32" s="1">
        <v>3.2640000000000002</v>
      </c>
      <c r="S32" s="1">
        <v>2</v>
      </c>
      <c r="T32" s="1">
        <v>0.2</v>
      </c>
      <c r="U32" s="1">
        <v>1.1015999999999997</v>
      </c>
    </row>
    <row r="33" spans="1:21" x14ac:dyDescent="0.3">
      <c r="A33" s="1">
        <v>32</v>
      </c>
      <c r="B33" s="1" t="s">
        <v>162</v>
      </c>
      <c r="C33" s="2">
        <v>43725</v>
      </c>
      <c r="D33" s="2">
        <v>43729</v>
      </c>
      <c r="E33" s="1" t="s">
        <v>49</v>
      </c>
      <c r="F33" s="1" t="s">
        <v>163</v>
      </c>
      <c r="G33" s="1" t="s">
        <v>164</v>
      </c>
      <c r="H33" s="1" t="s">
        <v>25</v>
      </c>
      <c r="I33" s="1" t="s">
        <v>26</v>
      </c>
      <c r="J33" s="1" t="s">
        <v>145</v>
      </c>
      <c r="K33" s="1" t="s">
        <v>146</v>
      </c>
      <c r="L33" s="1">
        <v>19140</v>
      </c>
      <c r="M33" s="1" t="s">
        <v>147</v>
      </c>
      <c r="N33" s="1" t="s">
        <v>174</v>
      </c>
      <c r="O33" s="1" t="s">
        <v>45</v>
      </c>
      <c r="P33" s="1" t="s">
        <v>67</v>
      </c>
      <c r="Q33" s="1" t="s">
        <v>175</v>
      </c>
      <c r="R33" s="1">
        <v>86.304000000000002</v>
      </c>
      <c r="S33" s="1">
        <v>6</v>
      </c>
      <c r="T33" s="1">
        <v>0.2</v>
      </c>
      <c r="U33" s="1">
        <v>9.7091999999999885</v>
      </c>
    </row>
    <row r="34" spans="1:21" x14ac:dyDescent="0.3">
      <c r="A34" s="1">
        <v>33</v>
      </c>
      <c r="B34" s="1" t="s">
        <v>162</v>
      </c>
      <c r="C34" s="2">
        <v>43725</v>
      </c>
      <c r="D34" s="2">
        <v>43729</v>
      </c>
      <c r="E34" s="1" t="s">
        <v>49</v>
      </c>
      <c r="F34" s="1" t="s">
        <v>163</v>
      </c>
      <c r="G34" s="1" t="s">
        <v>164</v>
      </c>
      <c r="H34" s="1" t="s">
        <v>25</v>
      </c>
      <c r="I34" s="1" t="s">
        <v>26</v>
      </c>
      <c r="J34" s="1" t="s">
        <v>145</v>
      </c>
      <c r="K34" s="1" t="s">
        <v>146</v>
      </c>
      <c r="L34" s="1">
        <v>19140</v>
      </c>
      <c r="M34" s="1" t="s">
        <v>147</v>
      </c>
      <c r="N34" s="1" t="s">
        <v>176</v>
      </c>
      <c r="O34" s="1" t="s">
        <v>45</v>
      </c>
      <c r="P34" s="1" t="s">
        <v>74</v>
      </c>
      <c r="Q34" s="1" t="s">
        <v>177</v>
      </c>
      <c r="R34" s="1">
        <v>6.8580000000000014</v>
      </c>
      <c r="S34" s="1">
        <v>6</v>
      </c>
      <c r="T34" s="1">
        <v>0.7</v>
      </c>
      <c r="U34" s="1">
        <v>-5.7149999999999999</v>
      </c>
    </row>
    <row r="35" spans="1:21" x14ac:dyDescent="0.3">
      <c r="A35" s="1">
        <v>34</v>
      </c>
      <c r="B35" s="1" t="s">
        <v>162</v>
      </c>
      <c r="C35" s="2">
        <v>43725</v>
      </c>
      <c r="D35" s="2">
        <v>43729</v>
      </c>
      <c r="E35" s="1" t="s">
        <v>49</v>
      </c>
      <c r="F35" s="1" t="s">
        <v>163</v>
      </c>
      <c r="G35" s="1" t="s">
        <v>164</v>
      </c>
      <c r="H35" s="1" t="s">
        <v>25</v>
      </c>
      <c r="I35" s="1" t="s">
        <v>26</v>
      </c>
      <c r="J35" s="1" t="s">
        <v>145</v>
      </c>
      <c r="K35" s="1" t="s">
        <v>146</v>
      </c>
      <c r="L35" s="1">
        <v>19140</v>
      </c>
      <c r="M35" s="1" t="s">
        <v>147</v>
      </c>
      <c r="N35" s="1" t="s">
        <v>178</v>
      </c>
      <c r="O35" s="1" t="s">
        <v>45</v>
      </c>
      <c r="P35" s="1" t="s">
        <v>67</v>
      </c>
      <c r="Q35" s="1" t="s">
        <v>179</v>
      </c>
      <c r="R35" s="1">
        <v>15.76</v>
      </c>
      <c r="S35" s="1">
        <v>2</v>
      </c>
      <c r="T35" s="1">
        <v>0.2</v>
      </c>
      <c r="U35" s="1">
        <v>3.5460000000000007</v>
      </c>
    </row>
    <row r="36" spans="1:21" x14ac:dyDescent="0.3">
      <c r="A36" s="1">
        <v>35</v>
      </c>
      <c r="B36" s="1" t="s">
        <v>180</v>
      </c>
      <c r="C36" s="2">
        <v>44488</v>
      </c>
      <c r="D36" s="2">
        <v>44492</v>
      </c>
      <c r="E36" s="1" t="s">
        <v>22</v>
      </c>
      <c r="F36" s="1" t="s">
        <v>181</v>
      </c>
      <c r="G36" s="1" t="s">
        <v>182</v>
      </c>
      <c r="H36" s="1" t="s">
        <v>101</v>
      </c>
      <c r="I36" s="1" t="s">
        <v>26</v>
      </c>
      <c r="J36" s="1" t="s">
        <v>183</v>
      </c>
      <c r="K36" s="1" t="s">
        <v>103</v>
      </c>
      <c r="L36" s="1">
        <v>77095</v>
      </c>
      <c r="M36" s="1" t="s">
        <v>104</v>
      </c>
      <c r="N36" s="1" t="s">
        <v>184</v>
      </c>
      <c r="O36" s="1" t="s">
        <v>45</v>
      </c>
      <c r="P36" s="1" t="s">
        <v>89</v>
      </c>
      <c r="Q36" s="1" t="s">
        <v>185</v>
      </c>
      <c r="R36" s="1">
        <v>29.472000000000001</v>
      </c>
      <c r="S36" s="1">
        <v>3</v>
      </c>
      <c r="T36" s="1">
        <v>0.2</v>
      </c>
      <c r="U36" s="1">
        <v>9.9467999999999979</v>
      </c>
    </row>
    <row r="37" spans="1:21" x14ac:dyDescent="0.3">
      <c r="A37" s="1">
        <v>36</v>
      </c>
      <c r="B37" s="1" t="s">
        <v>186</v>
      </c>
      <c r="C37" s="2">
        <v>44173</v>
      </c>
      <c r="D37" s="2">
        <v>44175</v>
      </c>
      <c r="E37" s="1" t="s">
        <v>187</v>
      </c>
      <c r="F37" s="1" t="s">
        <v>188</v>
      </c>
      <c r="G37" s="1" t="s">
        <v>189</v>
      </c>
      <c r="H37" s="1" t="s">
        <v>40</v>
      </c>
      <c r="I37" s="1" t="s">
        <v>26</v>
      </c>
      <c r="J37" s="1" t="s">
        <v>190</v>
      </c>
      <c r="K37" s="1" t="s">
        <v>103</v>
      </c>
      <c r="L37" s="1">
        <v>75080</v>
      </c>
      <c r="M37" s="1" t="s">
        <v>104</v>
      </c>
      <c r="N37" s="1" t="s">
        <v>191</v>
      </c>
      <c r="O37" s="1" t="s">
        <v>70</v>
      </c>
      <c r="P37" s="1" t="s">
        <v>71</v>
      </c>
      <c r="Q37" s="1" t="s">
        <v>192</v>
      </c>
      <c r="R37" s="1">
        <v>1097.5440000000003</v>
      </c>
      <c r="S37" s="1">
        <v>7</v>
      </c>
      <c r="T37" s="1">
        <v>0.2</v>
      </c>
      <c r="U37" s="1">
        <v>123.47369999999989</v>
      </c>
    </row>
    <row r="38" spans="1:21" x14ac:dyDescent="0.3">
      <c r="A38" s="1">
        <v>37</v>
      </c>
      <c r="B38" s="1" t="s">
        <v>186</v>
      </c>
      <c r="C38" s="2">
        <v>44173</v>
      </c>
      <c r="D38" s="2">
        <v>44175</v>
      </c>
      <c r="E38" s="1" t="s">
        <v>187</v>
      </c>
      <c r="F38" s="1" t="s">
        <v>188</v>
      </c>
      <c r="G38" s="1" t="s">
        <v>189</v>
      </c>
      <c r="H38" s="1" t="s">
        <v>40</v>
      </c>
      <c r="I38" s="1" t="s">
        <v>26</v>
      </c>
      <c r="J38" s="1" t="s">
        <v>190</v>
      </c>
      <c r="K38" s="1" t="s">
        <v>103</v>
      </c>
      <c r="L38" s="1">
        <v>75080</v>
      </c>
      <c r="M38" s="1" t="s">
        <v>104</v>
      </c>
      <c r="N38" s="1" t="s">
        <v>193</v>
      </c>
      <c r="O38" s="1" t="s">
        <v>31</v>
      </c>
      <c r="P38" s="1" t="s">
        <v>64</v>
      </c>
      <c r="Q38" s="1" t="s">
        <v>194</v>
      </c>
      <c r="R38" s="1">
        <v>190.92</v>
      </c>
      <c r="S38" s="1">
        <v>5</v>
      </c>
      <c r="T38" s="1">
        <v>0.6</v>
      </c>
      <c r="U38" s="1">
        <v>-147.96300000000002</v>
      </c>
    </row>
    <row r="39" spans="1:21" x14ac:dyDescent="0.3">
      <c r="A39" s="1">
        <v>38</v>
      </c>
      <c r="B39" s="1" t="s">
        <v>195</v>
      </c>
      <c r="C39" s="2">
        <v>43826</v>
      </c>
      <c r="D39" s="2">
        <v>43830</v>
      </c>
      <c r="E39" s="1" t="s">
        <v>49</v>
      </c>
      <c r="F39" s="1" t="s">
        <v>196</v>
      </c>
      <c r="G39" s="1" t="s">
        <v>197</v>
      </c>
      <c r="H39" s="1" t="s">
        <v>101</v>
      </c>
      <c r="I39" s="1" t="s">
        <v>26</v>
      </c>
      <c r="J39" s="1" t="s">
        <v>183</v>
      </c>
      <c r="K39" s="1" t="s">
        <v>103</v>
      </c>
      <c r="L39" s="1">
        <v>77041</v>
      </c>
      <c r="M39" s="1" t="s">
        <v>104</v>
      </c>
      <c r="N39" s="1" t="s">
        <v>198</v>
      </c>
      <c r="O39" s="1" t="s">
        <v>45</v>
      </c>
      <c r="P39" s="1" t="s">
        <v>172</v>
      </c>
      <c r="Q39" s="1" t="s">
        <v>199</v>
      </c>
      <c r="R39" s="1">
        <v>113.328</v>
      </c>
      <c r="S39" s="1">
        <v>9</v>
      </c>
      <c r="T39" s="1">
        <v>0.2</v>
      </c>
      <c r="U39" s="1">
        <v>35.414999999999999</v>
      </c>
    </row>
    <row r="40" spans="1:21" x14ac:dyDescent="0.3">
      <c r="A40" s="1">
        <v>39</v>
      </c>
      <c r="B40" s="1" t="s">
        <v>195</v>
      </c>
      <c r="C40" s="2">
        <v>43826</v>
      </c>
      <c r="D40" s="2">
        <v>43830</v>
      </c>
      <c r="E40" s="1" t="s">
        <v>49</v>
      </c>
      <c r="F40" s="1" t="s">
        <v>196</v>
      </c>
      <c r="G40" s="1" t="s">
        <v>197</v>
      </c>
      <c r="H40" s="1" t="s">
        <v>101</v>
      </c>
      <c r="I40" s="1" t="s">
        <v>26</v>
      </c>
      <c r="J40" s="1" t="s">
        <v>183</v>
      </c>
      <c r="K40" s="1" t="s">
        <v>103</v>
      </c>
      <c r="L40" s="1">
        <v>77041</v>
      </c>
      <c r="M40" s="1" t="s">
        <v>104</v>
      </c>
      <c r="N40" s="1" t="s">
        <v>200</v>
      </c>
      <c r="O40" s="1" t="s">
        <v>31</v>
      </c>
      <c r="P40" s="1" t="s">
        <v>32</v>
      </c>
      <c r="Q40" s="1" t="s">
        <v>201</v>
      </c>
      <c r="R40" s="1">
        <v>532.39919999999995</v>
      </c>
      <c r="S40" s="1">
        <v>3</v>
      </c>
      <c r="T40" s="1">
        <v>0.32</v>
      </c>
      <c r="U40" s="1">
        <v>-46.976400000000012</v>
      </c>
    </row>
    <row r="41" spans="1:21" x14ac:dyDescent="0.3">
      <c r="A41" s="1">
        <v>40</v>
      </c>
      <c r="B41" s="1" t="s">
        <v>195</v>
      </c>
      <c r="C41" s="2">
        <v>43826</v>
      </c>
      <c r="D41" s="2">
        <v>43830</v>
      </c>
      <c r="E41" s="1" t="s">
        <v>49</v>
      </c>
      <c r="F41" s="1" t="s">
        <v>196</v>
      </c>
      <c r="G41" s="1" t="s">
        <v>197</v>
      </c>
      <c r="H41" s="1" t="s">
        <v>101</v>
      </c>
      <c r="I41" s="1" t="s">
        <v>26</v>
      </c>
      <c r="J41" s="1" t="s">
        <v>183</v>
      </c>
      <c r="K41" s="1" t="s">
        <v>103</v>
      </c>
      <c r="L41" s="1">
        <v>77041</v>
      </c>
      <c r="M41" s="1" t="s">
        <v>104</v>
      </c>
      <c r="N41" s="1" t="s">
        <v>202</v>
      </c>
      <c r="O41" s="1" t="s">
        <v>31</v>
      </c>
      <c r="P41" s="1" t="s">
        <v>35</v>
      </c>
      <c r="Q41" s="1" t="s">
        <v>203</v>
      </c>
      <c r="R41" s="1">
        <v>212.05799999999999</v>
      </c>
      <c r="S41" s="1">
        <v>3</v>
      </c>
      <c r="T41" s="1">
        <v>0.3</v>
      </c>
      <c r="U41" s="1">
        <v>-15.146999999999991</v>
      </c>
    </row>
    <row r="42" spans="1:21" x14ac:dyDescent="0.3">
      <c r="A42" s="1">
        <v>41</v>
      </c>
      <c r="B42" s="1" t="s">
        <v>195</v>
      </c>
      <c r="C42" s="2">
        <v>43826</v>
      </c>
      <c r="D42" s="2">
        <v>43830</v>
      </c>
      <c r="E42" s="1" t="s">
        <v>49</v>
      </c>
      <c r="F42" s="1" t="s">
        <v>196</v>
      </c>
      <c r="G42" s="1" t="s">
        <v>197</v>
      </c>
      <c r="H42" s="1" t="s">
        <v>101</v>
      </c>
      <c r="I42" s="1" t="s">
        <v>26</v>
      </c>
      <c r="J42" s="1" t="s">
        <v>183</v>
      </c>
      <c r="K42" s="1" t="s">
        <v>103</v>
      </c>
      <c r="L42" s="1">
        <v>77041</v>
      </c>
      <c r="M42" s="1" t="s">
        <v>104</v>
      </c>
      <c r="N42" s="1" t="s">
        <v>204</v>
      </c>
      <c r="O42" s="1" t="s">
        <v>70</v>
      </c>
      <c r="P42" s="1" t="s">
        <v>71</v>
      </c>
      <c r="Q42" s="1" t="s">
        <v>205</v>
      </c>
      <c r="R42" s="1">
        <v>371.16800000000001</v>
      </c>
      <c r="S42" s="1">
        <v>4</v>
      </c>
      <c r="T42" s="1">
        <v>0.2</v>
      </c>
      <c r="U42" s="1">
        <v>41.756399999999957</v>
      </c>
    </row>
    <row r="43" spans="1:21" x14ac:dyDescent="0.3">
      <c r="A43" s="1">
        <v>42</v>
      </c>
      <c r="B43" s="1" t="s">
        <v>206</v>
      </c>
      <c r="C43" s="2">
        <v>44449</v>
      </c>
      <c r="D43" s="2">
        <v>44454</v>
      </c>
      <c r="E43" s="1" t="s">
        <v>49</v>
      </c>
      <c r="F43" s="1" t="s">
        <v>207</v>
      </c>
      <c r="G43" s="1" t="s">
        <v>208</v>
      </c>
      <c r="H43" s="1" t="s">
        <v>40</v>
      </c>
      <c r="I43" s="1" t="s">
        <v>26</v>
      </c>
      <c r="J43" s="1" t="s">
        <v>209</v>
      </c>
      <c r="K43" s="1" t="s">
        <v>210</v>
      </c>
      <c r="L43" s="1">
        <v>60540</v>
      </c>
      <c r="M43" s="1" t="s">
        <v>104</v>
      </c>
      <c r="N43" s="1" t="s">
        <v>211</v>
      </c>
      <c r="O43" s="1" t="s">
        <v>70</v>
      </c>
      <c r="P43" s="1" t="s">
        <v>71</v>
      </c>
      <c r="Q43" s="1" t="s">
        <v>212</v>
      </c>
      <c r="R43" s="1">
        <v>147.16800000000001</v>
      </c>
      <c r="S43" s="1">
        <v>4</v>
      </c>
      <c r="T43" s="1">
        <v>0.2</v>
      </c>
      <c r="U43" s="1">
        <v>16.556399999999996</v>
      </c>
    </row>
    <row r="44" spans="1:21" x14ac:dyDescent="0.3">
      <c r="A44" s="1">
        <v>43</v>
      </c>
      <c r="B44" s="1" t="s">
        <v>213</v>
      </c>
      <c r="C44" s="2">
        <v>44029</v>
      </c>
      <c r="D44" s="2">
        <v>44034</v>
      </c>
      <c r="E44" s="1" t="s">
        <v>49</v>
      </c>
      <c r="F44" s="1" t="s">
        <v>214</v>
      </c>
      <c r="G44" s="1" t="s">
        <v>215</v>
      </c>
      <c r="H44" s="1" t="s">
        <v>40</v>
      </c>
      <c r="I44" s="1" t="s">
        <v>26</v>
      </c>
      <c r="J44" s="1" t="s">
        <v>41</v>
      </c>
      <c r="K44" s="1" t="s">
        <v>42</v>
      </c>
      <c r="L44" s="1">
        <v>90049</v>
      </c>
      <c r="M44" s="1" t="s">
        <v>43</v>
      </c>
      <c r="N44" s="1" t="s">
        <v>216</v>
      </c>
      <c r="O44" s="1" t="s">
        <v>45</v>
      </c>
      <c r="P44" s="1" t="s">
        <v>58</v>
      </c>
      <c r="Q44" s="1" t="s">
        <v>217</v>
      </c>
      <c r="R44" s="1">
        <v>77.88</v>
      </c>
      <c r="S44" s="1">
        <v>2</v>
      </c>
      <c r="T44" s="1">
        <v>0</v>
      </c>
      <c r="U44" s="1">
        <v>3.8939999999999912</v>
      </c>
    </row>
    <row r="45" spans="1:21" x14ac:dyDescent="0.3">
      <c r="A45" s="1">
        <v>44</v>
      </c>
      <c r="B45" s="1" t="s">
        <v>218</v>
      </c>
      <c r="C45" s="2">
        <v>44458</v>
      </c>
      <c r="D45" s="2">
        <v>44462</v>
      </c>
      <c r="E45" s="1" t="s">
        <v>49</v>
      </c>
      <c r="F45" s="1" t="s">
        <v>219</v>
      </c>
      <c r="G45" s="1" t="s">
        <v>220</v>
      </c>
      <c r="H45" s="1" t="s">
        <v>40</v>
      </c>
      <c r="I45" s="1" t="s">
        <v>26</v>
      </c>
      <c r="J45" s="1" t="s">
        <v>221</v>
      </c>
      <c r="K45" s="1" t="s">
        <v>53</v>
      </c>
      <c r="L45" s="1">
        <v>32935</v>
      </c>
      <c r="M45" s="1" t="s">
        <v>29</v>
      </c>
      <c r="N45" s="1" t="s">
        <v>222</v>
      </c>
      <c r="O45" s="1" t="s">
        <v>45</v>
      </c>
      <c r="P45" s="1" t="s">
        <v>58</v>
      </c>
      <c r="Q45" s="1" t="s">
        <v>223</v>
      </c>
      <c r="R45" s="1">
        <v>95.616</v>
      </c>
      <c r="S45" s="1">
        <v>2</v>
      </c>
      <c r="T45" s="1">
        <v>0.2</v>
      </c>
      <c r="U45" s="1">
        <v>9.5616000000000092</v>
      </c>
    </row>
    <row r="46" spans="1:21" x14ac:dyDescent="0.3">
      <c r="A46" s="1">
        <v>45</v>
      </c>
      <c r="B46" s="1" t="s">
        <v>224</v>
      </c>
      <c r="C46" s="2">
        <v>43901</v>
      </c>
      <c r="D46" s="2">
        <v>43903</v>
      </c>
      <c r="E46" s="1" t="s">
        <v>187</v>
      </c>
      <c r="F46" s="1" t="s">
        <v>225</v>
      </c>
      <c r="G46" s="1" t="s">
        <v>226</v>
      </c>
      <c r="H46" s="1" t="s">
        <v>40</v>
      </c>
      <c r="I46" s="1" t="s">
        <v>26</v>
      </c>
      <c r="J46" s="1" t="s">
        <v>227</v>
      </c>
      <c r="K46" s="1" t="s">
        <v>228</v>
      </c>
      <c r="L46" s="1">
        <v>55122</v>
      </c>
      <c r="M46" s="1" t="s">
        <v>104</v>
      </c>
      <c r="N46" s="1" t="s">
        <v>229</v>
      </c>
      <c r="O46" s="1" t="s">
        <v>70</v>
      </c>
      <c r="P46" s="1" t="s">
        <v>160</v>
      </c>
      <c r="Q46" s="1" t="s">
        <v>230</v>
      </c>
      <c r="R46" s="1">
        <v>45.98</v>
      </c>
      <c r="S46" s="1">
        <v>2</v>
      </c>
      <c r="T46" s="1">
        <v>0</v>
      </c>
      <c r="U46" s="1">
        <v>19.7714</v>
      </c>
    </row>
    <row r="47" spans="1:21" x14ac:dyDescent="0.3">
      <c r="A47" s="1">
        <v>46</v>
      </c>
      <c r="B47" s="1" t="s">
        <v>224</v>
      </c>
      <c r="C47" s="2">
        <v>43901</v>
      </c>
      <c r="D47" s="2">
        <v>43903</v>
      </c>
      <c r="E47" s="1" t="s">
        <v>187</v>
      </c>
      <c r="F47" s="1" t="s">
        <v>225</v>
      </c>
      <c r="G47" s="1" t="s">
        <v>226</v>
      </c>
      <c r="H47" s="1" t="s">
        <v>40</v>
      </c>
      <c r="I47" s="1" t="s">
        <v>26</v>
      </c>
      <c r="J47" s="1" t="s">
        <v>227</v>
      </c>
      <c r="K47" s="1" t="s">
        <v>228</v>
      </c>
      <c r="L47" s="1">
        <v>55122</v>
      </c>
      <c r="M47" s="1" t="s">
        <v>104</v>
      </c>
      <c r="N47" s="1" t="s">
        <v>231</v>
      </c>
      <c r="O47" s="1" t="s">
        <v>45</v>
      </c>
      <c r="P47" s="1" t="s">
        <v>74</v>
      </c>
      <c r="Q47" s="1" t="s">
        <v>232</v>
      </c>
      <c r="R47" s="1">
        <v>17.46</v>
      </c>
      <c r="S47" s="1">
        <v>2</v>
      </c>
      <c r="T47" s="1">
        <v>0</v>
      </c>
      <c r="U47" s="1">
        <v>8.2061999999999991</v>
      </c>
    </row>
    <row r="48" spans="1:21" x14ac:dyDescent="0.3">
      <c r="A48" s="1">
        <v>47</v>
      </c>
      <c r="B48" s="1" t="s">
        <v>233</v>
      </c>
      <c r="C48" s="2">
        <v>43393</v>
      </c>
      <c r="D48" s="2">
        <v>43398</v>
      </c>
      <c r="E48" s="1" t="s">
        <v>22</v>
      </c>
      <c r="F48" s="1" t="s">
        <v>234</v>
      </c>
      <c r="G48" s="1" t="s">
        <v>235</v>
      </c>
      <c r="H48" s="1" t="s">
        <v>25</v>
      </c>
      <c r="I48" s="1" t="s">
        <v>26</v>
      </c>
      <c r="J48" s="1" t="s">
        <v>236</v>
      </c>
      <c r="K48" s="1" t="s">
        <v>237</v>
      </c>
      <c r="L48" s="1">
        <v>48185</v>
      </c>
      <c r="M48" s="1" t="s">
        <v>104</v>
      </c>
      <c r="N48" s="1" t="s">
        <v>238</v>
      </c>
      <c r="O48" s="1" t="s">
        <v>45</v>
      </c>
      <c r="P48" s="1" t="s">
        <v>58</v>
      </c>
      <c r="Q48" s="1" t="s">
        <v>239</v>
      </c>
      <c r="R48" s="1">
        <v>211.96</v>
      </c>
      <c r="S48" s="1">
        <v>4</v>
      </c>
      <c r="T48" s="1">
        <v>0</v>
      </c>
      <c r="U48" s="1">
        <v>8.4783999999999935</v>
      </c>
    </row>
    <row r="49" spans="1:21" x14ac:dyDescent="0.3">
      <c r="A49" s="1">
        <v>48</v>
      </c>
      <c r="B49" s="1" t="s">
        <v>240</v>
      </c>
      <c r="C49" s="2">
        <v>44002</v>
      </c>
      <c r="D49" s="2">
        <v>44007</v>
      </c>
      <c r="E49" s="1" t="s">
        <v>49</v>
      </c>
      <c r="F49" s="1" t="s">
        <v>241</v>
      </c>
      <c r="G49" s="1" t="s">
        <v>242</v>
      </c>
      <c r="H49" s="1" t="s">
        <v>25</v>
      </c>
      <c r="I49" s="1" t="s">
        <v>26</v>
      </c>
      <c r="J49" s="1" t="s">
        <v>243</v>
      </c>
      <c r="K49" s="1" t="s">
        <v>244</v>
      </c>
      <c r="L49" s="1">
        <v>19901</v>
      </c>
      <c r="M49" s="1" t="s">
        <v>147</v>
      </c>
      <c r="N49" s="1" t="s">
        <v>245</v>
      </c>
      <c r="O49" s="1" t="s">
        <v>70</v>
      </c>
      <c r="P49" s="1" t="s">
        <v>160</v>
      </c>
      <c r="Q49" s="1" t="s">
        <v>246</v>
      </c>
      <c r="R49" s="1">
        <v>45</v>
      </c>
      <c r="S49" s="1">
        <v>3</v>
      </c>
      <c r="T49" s="1">
        <v>0</v>
      </c>
      <c r="U49" s="1">
        <v>4.9500000000000011</v>
      </c>
    </row>
    <row r="50" spans="1:21" x14ac:dyDescent="0.3">
      <c r="A50" s="1">
        <v>49</v>
      </c>
      <c r="B50" s="1" t="s">
        <v>240</v>
      </c>
      <c r="C50" s="2">
        <v>44002</v>
      </c>
      <c r="D50" s="2">
        <v>44007</v>
      </c>
      <c r="E50" s="1" t="s">
        <v>49</v>
      </c>
      <c r="F50" s="1" t="s">
        <v>241</v>
      </c>
      <c r="G50" s="1" t="s">
        <v>242</v>
      </c>
      <c r="H50" s="1" t="s">
        <v>25</v>
      </c>
      <c r="I50" s="1" t="s">
        <v>26</v>
      </c>
      <c r="J50" s="1" t="s">
        <v>243</v>
      </c>
      <c r="K50" s="1" t="s">
        <v>244</v>
      </c>
      <c r="L50" s="1">
        <v>19901</v>
      </c>
      <c r="M50" s="1" t="s">
        <v>147</v>
      </c>
      <c r="N50" s="1" t="s">
        <v>247</v>
      </c>
      <c r="O50" s="1" t="s">
        <v>70</v>
      </c>
      <c r="P50" s="1" t="s">
        <v>71</v>
      </c>
      <c r="Q50" s="1" t="s">
        <v>248</v>
      </c>
      <c r="R50" s="1">
        <v>21.8</v>
      </c>
      <c r="S50" s="1">
        <v>2</v>
      </c>
      <c r="T50" s="1">
        <v>0</v>
      </c>
      <c r="U50" s="1">
        <v>6.104000000000001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KPI</vt:lpstr>
      <vt:lpstr>WB</vt:lpstr>
      <vt:lpstr>RAW DATA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</dc:creator>
  <cp:lastModifiedBy>SRUTHI</cp:lastModifiedBy>
  <dcterms:created xsi:type="dcterms:W3CDTF">2023-09-30T04:45:54Z</dcterms:created>
  <dcterms:modified xsi:type="dcterms:W3CDTF">2023-10-08T05:48:48Z</dcterms:modified>
</cp:coreProperties>
</file>