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-1\Informatica Training\Batch-2_IDMC_IICS\Session-11_IICS_IMDC_Scd Type-1 and Type2_20-11-2023\Scd Type-2\"/>
    </mc:Choice>
  </mc:AlternateContent>
  <xr:revisionPtr revIDLastSave="0" documentId="13_ncr:1_{5027D375-6091-4ADE-B5AB-0FD4763708D5}" xr6:coauthVersionLast="47" xr6:coauthVersionMax="47" xr10:uidLastSave="{00000000-0000-0000-0000-000000000000}"/>
  <bookViews>
    <workbookView xWindow="-108" yWindow="-108" windowWidth="23256" windowHeight="12456" xr2:uid="{F82B907D-6806-4F42-909B-6900A1F8F4B5}"/>
  </bookViews>
  <sheets>
    <sheet name="SCD TYPE-2 " sheetId="1" r:id="rId1"/>
    <sheet name="Sheet3" sheetId="5" r:id="rId2"/>
    <sheet name="Sheet5" sheetId="7" r:id="rId3"/>
    <sheet name="Sheet1" sheetId="4" r:id="rId4"/>
    <sheet name="SCD TYPE-2 THEORY" sheetId="2" r:id="rId5"/>
    <sheet name="Sheet2" sheetId="3" r:id="rId6"/>
    <sheet name="Sheet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" i="2" l="1"/>
</calcChain>
</file>

<file path=xl/sharedStrings.xml><?xml version="1.0" encoding="utf-8"?>
<sst xmlns="http://schemas.openxmlformats.org/spreadsheetml/2006/main" count="603" uniqueCount="179">
  <si>
    <t>END_DATE</t>
  </si>
  <si>
    <t>START_Date</t>
  </si>
  <si>
    <t>SALARY</t>
  </si>
  <si>
    <t>FULL_NAME</t>
  </si>
  <si>
    <t>EMPLOYEE_ID</t>
  </si>
  <si>
    <t>EMPLOYEE_KEY</t>
  </si>
  <si>
    <t>DATE_ENTERED</t>
  </si>
  <si>
    <t>LKP_EMPLOYEE_KEY</t>
  </si>
  <si>
    <t>START_DATE</t>
  </si>
  <si>
    <t>DIM_CUMSTOMERS_EXISTING_INSERT</t>
  </si>
  <si>
    <t>DD_INSERT</t>
  </si>
  <si>
    <t>GROUP3 - NOT ISNULL(LKP_EMPLOYEE_KEY)</t>
  </si>
  <si>
    <t xml:space="preserve">AS OF NOW IN SOURCE ONE WILL EMP WILL ONE TIME ONE DAY </t>
  </si>
  <si>
    <t xml:space="preserve">SOURCE </t>
  </si>
  <si>
    <t>DIM_CUMSTOMERS_EXISTING_UPDATE</t>
  </si>
  <si>
    <t>GROUP2 - NOT ISNULL(LKP_EMPLOYEE_KEY)</t>
  </si>
  <si>
    <t>DIM_CUMSTOMERS_INERT</t>
  </si>
  <si>
    <t>GROUP1 - ISNULL(LKP_EMPLOYEE_KEY)</t>
  </si>
  <si>
    <t>END_DATE= START_DATE-1</t>
  </si>
  <si>
    <t>ROUTER</t>
  </si>
  <si>
    <t>EXP</t>
  </si>
  <si>
    <t>SOURCE/SQ</t>
  </si>
  <si>
    <t>IN_EMPLOYEE_ID</t>
  </si>
  <si>
    <t>NEXTVAL</t>
  </si>
  <si>
    <t>LOOKUP</t>
  </si>
  <si>
    <t>RAJ</t>
  </si>
  <si>
    <t>EMPLOYEE_ID=IN_EMPLOYEE_ID</t>
  </si>
  <si>
    <t>DIM_EMPLOYEES</t>
  </si>
  <si>
    <t>RAM</t>
  </si>
  <si>
    <t>ADHYA</t>
  </si>
  <si>
    <t>MANI</t>
  </si>
  <si>
    <t>RAVI</t>
  </si>
  <si>
    <t>LOCATION</t>
  </si>
  <si>
    <t>BANGALORE</t>
  </si>
  <si>
    <t>DELHI</t>
  </si>
  <si>
    <t>PUNE</t>
  </si>
  <si>
    <t>HYDERABAD</t>
  </si>
  <si>
    <t>KOCHI</t>
  </si>
  <si>
    <t>MUMBAI</t>
  </si>
  <si>
    <t>ODS</t>
  </si>
  <si>
    <t xml:space="preserve">DAILY AT 9PM WOKFLOW WILL RUN </t>
  </si>
  <si>
    <t>Current values</t>
  </si>
  <si>
    <t>SCD TYPE-2  - DIMENSION TABLE WILL HAVE ENTIRE HISOTRY OF THE RECORDS</t>
  </si>
  <si>
    <t>m_STG_CUSTOMERS</t>
  </si>
  <si>
    <t>OLTP</t>
  </si>
  <si>
    <t>END_DATE=START_DATE-1</t>
  </si>
  <si>
    <t>START_DATE-1</t>
  </si>
  <si>
    <t>DW</t>
  </si>
  <si>
    <t>SOURCE</t>
  </si>
  <si>
    <t>STAGE</t>
  </si>
  <si>
    <t>STG_EMPLOYEES</t>
  </si>
  <si>
    <t>PK-KEY</t>
  </si>
  <si>
    <t>TARGET</t>
  </si>
  <si>
    <t>DATMART1</t>
  </si>
  <si>
    <t>DATAMART2</t>
  </si>
  <si>
    <t>EMP_ID</t>
  </si>
  <si>
    <t>EMP_NAME</t>
  </si>
  <si>
    <t>EMP_SKEY</t>
  </si>
  <si>
    <t>DIM_CUSTOMERS</t>
  </si>
  <si>
    <t>RAMESH</t>
  </si>
  <si>
    <t>CHENNAI</t>
  </si>
  <si>
    <t>DIVYA</t>
  </si>
  <si>
    <t>BHARATH</t>
  </si>
  <si>
    <t xml:space="preserve">INSERT </t>
  </si>
  <si>
    <t>UPDATE THE END DATE</t>
  </si>
  <si>
    <t>IF THE EMP_ID EXISIT - UPDATE THE END_DATE AND ALSO INSERT THAT RECORD</t>
  </si>
  <si>
    <t xml:space="preserve">INSERT THE SAME RECORD IN THE DIM TABLE </t>
  </si>
  <si>
    <t>INCREMENTAL LOAD</t>
  </si>
  <si>
    <t>CDC - CHANGE DATA CAPTURE</t>
  </si>
  <si>
    <t>source</t>
  </si>
  <si>
    <t xml:space="preserve">stage </t>
  </si>
  <si>
    <t>src_employees_ff_dat</t>
  </si>
  <si>
    <t>truncate and locad</t>
  </si>
  <si>
    <t>dimension</t>
  </si>
  <si>
    <t>scd  type-2</t>
  </si>
  <si>
    <t>src_employees_ff</t>
  </si>
  <si>
    <t>1st MAPPING</t>
  </si>
  <si>
    <t xml:space="preserve">2nd mapping </t>
  </si>
  <si>
    <t>KOLKATA</t>
  </si>
  <si>
    <t>VIZAG</t>
  </si>
  <si>
    <t>WHERE EMPLOYEE_KEY=5010</t>
  </si>
  <si>
    <t>UPDATE DIM_EMPLOYEES SET EMPLOYEE_KEY=5010 , END_DATE=26-06-2022</t>
  </si>
  <si>
    <t>CUST_ID</t>
  </si>
  <si>
    <t>CUST_NAME</t>
  </si>
  <si>
    <t>DEBIT</t>
  </si>
  <si>
    <t>CREDIT</t>
  </si>
  <si>
    <t>CUST_KEY</t>
  </si>
  <si>
    <t>FLAG</t>
  </si>
  <si>
    <t>PK</t>
  </si>
  <si>
    <t>m_DIM_EMPLOYEES  -</t>
  </si>
  <si>
    <t>o_END_DATE</t>
  </si>
  <si>
    <t>GOA</t>
  </si>
  <si>
    <t>dim</t>
  </si>
  <si>
    <t>stg_employees</t>
  </si>
  <si>
    <t>dim_employees1</t>
  </si>
  <si>
    <t>scd type-1</t>
  </si>
  <si>
    <t>dim_employees</t>
  </si>
  <si>
    <t>scd type-2</t>
  </si>
  <si>
    <t xml:space="preserve">source </t>
  </si>
  <si>
    <t>mapping-1</t>
  </si>
  <si>
    <t>target</t>
  </si>
  <si>
    <t>src_employees</t>
  </si>
  <si>
    <t>stage</t>
  </si>
  <si>
    <t>scdtype-1</t>
  </si>
  <si>
    <t>scdt type-2</t>
  </si>
  <si>
    <t>NULL</t>
  </si>
  <si>
    <t>Raj</t>
  </si>
  <si>
    <t>JOHN</t>
  </si>
  <si>
    <t xml:space="preserve">MAPPING </t>
  </si>
  <si>
    <t>INSERT</t>
  </si>
  <si>
    <t>NOT EXISIT</t>
  </si>
  <si>
    <t>EXSITNG</t>
  </si>
  <si>
    <t>UPDATE</t>
  </si>
  <si>
    <t>NAME</t>
  </si>
  <si>
    <t xml:space="preserve">IF THE EMP_ID EXISING IN THE DIM TABLE </t>
  </si>
  <si>
    <t>A.UPDATE THE END DATE TO THE TARGET TABLE</t>
  </si>
  <si>
    <t>B. INSERT THAT REOCRD INTO TARGET TABLE.</t>
  </si>
  <si>
    <t xml:space="preserve">IF EMP_ID DOES NOT EXIST IN THE DIM TABLE </t>
  </si>
  <si>
    <t xml:space="preserve">INSERT THAT RECORD INTO DIM TABLE </t>
  </si>
  <si>
    <t>EMP_ID=10 AND END_DATE IS NULL</t>
  </si>
  <si>
    <t>DIM</t>
  </si>
  <si>
    <t>1- EXSTING - UPDATE AND INSERT
2 - NEW  - INSERT</t>
  </si>
  <si>
    <t>SRC_EMPLOYEES</t>
  </si>
  <si>
    <t>SCD TYPE-2</t>
  </si>
  <si>
    <t>TRANSACTION_DATE</t>
  </si>
  <si>
    <t>SRC_EMPLOYEES20</t>
  </si>
  <si>
    <t>STG_EMPLOYEES20</t>
  </si>
  <si>
    <t>DIM_EMPLOYEES20</t>
  </si>
  <si>
    <t>14-07-2021+J18:L18</t>
  </si>
  <si>
    <t>1ST MAPPING</t>
  </si>
  <si>
    <t xml:space="preserve">2ND MAPPING </t>
  </si>
  <si>
    <t xml:space="preserve">DIDN’T </t>
  </si>
  <si>
    <t xml:space="preserve">RUNNING </t>
  </si>
  <si>
    <t>EXIITNG UDATE</t>
  </si>
  <si>
    <t>EXIITNG INSERT</t>
  </si>
  <si>
    <t>5 PEOPLE</t>
  </si>
  <si>
    <t xml:space="preserve">2 OR 1 </t>
  </si>
  <si>
    <t>Seq Gen</t>
  </si>
  <si>
    <t>15TH</t>
  </si>
  <si>
    <t>DD_UPDATE</t>
  </si>
  <si>
    <t>STAGE TABLE</t>
  </si>
  <si>
    <t xml:space="preserve">STAGE TABLE </t>
  </si>
  <si>
    <t xml:space="preserve">DIMENSION TABLE </t>
  </si>
  <si>
    <t>SOURCE TABLE</t>
  </si>
  <si>
    <t>m_STG_EMPLOYEES20_incrementa_load</t>
  </si>
  <si>
    <t>mapping-2</t>
  </si>
  <si>
    <t>m_DIM_EMPLOYEES20_SCD_TYPE-2</t>
  </si>
  <si>
    <t>source table</t>
  </si>
  <si>
    <t xml:space="preserve">stage table </t>
  </si>
  <si>
    <t xml:space="preserve">dimension table </t>
  </si>
  <si>
    <t>MAPPING-1</t>
  </si>
  <si>
    <t>MAPPING-2</t>
  </si>
  <si>
    <t>m_STG_EMPLPOYEES20_inctementa_load</t>
  </si>
  <si>
    <t>STG_EMPLOYEEES20</t>
  </si>
  <si>
    <t>m_dim_employees20_SCD_TYPE2</t>
  </si>
  <si>
    <t>CurrenValue=5000</t>
  </si>
  <si>
    <t>MYSORE</t>
  </si>
  <si>
    <t>m_STG_EMPLOYEES10_incremental_lod</t>
  </si>
  <si>
    <t>m_DIM_EMPLOYEES10_scd_type-1</t>
  </si>
  <si>
    <t>MAPPING1</t>
  </si>
  <si>
    <t>MAPPING2</t>
  </si>
  <si>
    <t>incremental load</t>
  </si>
  <si>
    <t>soure</t>
  </si>
  <si>
    <t>SCD TYPE-1</t>
  </si>
  <si>
    <t xml:space="preserve">DIMNESION TABLE </t>
  </si>
  <si>
    <t>WHEN YOU LOAD THE DIM TABLE BY USING SCD TYPE-1</t>
  </si>
  <si>
    <t>DIMENSION TABLE CONTAINS ONLY RECENT DATA</t>
  </si>
  <si>
    <t>LOGIC :</t>
  </si>
  <si>
    <t>IF EMP_ID COMING FROM STAGE NOT EXISING DIM TABLE - THEN INSERT THAT RECORD INTO DIM TABLE.</t>
  </si>
  <si>
    <t>IF EMP_ID COMING FROM STAGE EXISING DIM TABLE - THEN UPDATE THAT RECORD INTO DIM TABLE.</t>
  </si>
  <si>
    <t>source to stage</t>
  </si>
  <si>
    <t xml:space="preserve">stage to dim </t>
  </si>
  <si>
    <t>ORDER BY EMPLOYEE_ID</t>
  </si>
  <si>
    <t>select EMPLOYEE_KEY , EMPLOYEE_ID FROM DIM_EMPLOYEES20 WHERE END_DATE IS  NULL</t>
  </si>
  <si>
    <t xml:space="preserve"> </t>
  </si>
  <si>
    <t>1  -  exisiing - update the end date
                        - insert</t>
  </si>
  <si>
    <t>IF EXP NOT EXIST IN DIM - INSERT</t>
  </si>
  <si>
    <t>IF EMP_ID EXISIT  - UPDATE THE END DATE</t>
  </si>
  <si>
    <t>INSERT THA T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</si>
</sst>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2" borderId="0" xfId="0" applyFill="1"/>
    <xf numFmtId="0" fontId="0" fillId="5" borderId="1" xfId="0" applyFill="1" applyBorder="1"/>
    <xf numFmtId="0" fontId="0" fillId="0" borderId="2" xfId="0" applyBorder="1"/>
    <xf numFmtId="0" fontId="0" fillId="6" borderId="0" xfId="0" applyFill="1"/>
    <xf numFmtId="14" fontId="0" fillId="0" borderId="1" xfId="0" applyNumberFormat="1" applyBorder="1"/>
    <xf numFmtId="14" fontId="0" fillId="0" borderId="0" xfId="0" applyNumberFormat="1"/>
    <xf numFmtId="0" fontId="0" fillId="6" borderId="1" xfId="0" applyFill="1" applyBorder="1"/>
    <xf numFmtId="0" fontId="0" fillId="5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0" fontId="0" fillId="7" borderId="1" xfId="0" applyFill="1" applyBorder="1"/>
    <xf numFmtId="0" fontId="0" fillId="8" borderId="0" xfId="0" applyFill="1"/>
    <xf numFmtId="14" fontId="0" fillId="7" borderId="1" xfId="0" applyNumberFormat="1" applyFill="1" applyBorder="1"/>
    <xf numFmtId="14" fontId="0" fillId="6" borderId="1" xfId="0" applyNumberFormat="1" applyFill="1" applyBorder="1" applyAlignment="1">
      <alignment horizontal="left"/>
    </xf>
    <xf numFmtId="14" fontId="0" fillId="6" borderId="1" xfId="0" applyNumberForma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7" borderId="0" xfId="0" applyFill="1"/>
    <xf numFmtId="0" fontId="0" fillId="0" borderId="3" xfId="0" applyBorder="1"/>
    <xf numFmtId="14" fontId="0" fillId="0" borderId="0" xfId="0" applyNumberFormat="1" applyAlignment="1">
      <alignment horizontal="left"/>
    </xf>
    <xf numFmtId="0" fontId="0" fillId="4" borderId="3" xfId="0" applyFill="1" applyBorder="1"/>
    <xf numFmtId="0" fontId="0" fillId="11" borderId="0" xfId="0" applyFill="1"/>
    <xf numFmtId="0" fontId="0" fillId="8" borderId="1" xfId="0" applyFill="1" applyBorder="1"/>
    <xf numFmtId="14" fontId="0" fillId="8" borderId="1" xfId="0" applyNumberFormat="1" applyFill="1" applyBorder="1" applyAlignment="1">
      <alignment horizontal="left"/>
    </xf>
    <xf numFmtId="0" fontId="0" fillId="12" borderId="1" xfId="0" applyFill="1" applyBorder="1"/>
    <xf numFmtId="0" fontId="0" fillId="0" borderId="0" xfId="0" applyAlignment="1">
      <alignment wrapText="1"/>
    </xf>
    <xf numFmtId="0" fontId="0" fillId="0" borderId="4" xfId="0" applyBorder="1"/>
    <xf numFmtId="14" fontId="0" fillId="12" borderId="1" xfId="0" applyNumberFormat="1" applyFill="1" applyBorder="1"/>
    <xf numFmtId="14" fontId="0" fillId="2" borderId="1" xfId="0" applyNumberFormat="1" applyFill="1" applyBorder="1"/>
    <xf numFmtId="0" fontId="0" fillId="13" borderId="1" xfId="0" applyFill="1" applyBorder="1"/>
    <xf numFmtId="14" fontId="0" fillId="13" borderId="1" xfId="0" applyNumberFormat="1" applyFill="1" applyBorder="1"/>
    <xf numFmtId="0" fontId="0" fillId="4" borderId="0" xfId="0" applyFill="1"/>
    <xf numFmtId="14" fontId="0" fillId="12" borderId="1" xfId="0" applyNumberFormat="1" applyFill="1" applyBorder="1" applyAlignment="1">
      <alignment horizontal="left"/>
    </xf>
    <xf numFmtId="0" fontId="0" fillId="14" borderId="1" xfId="0" applyFill="1" applyBorder="1"/>
    <xf numFmtId="0" fontId="0" fillId="4" borderId="1" xfId="0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16" xfId="0" applyNumberFormat="1" applyBorder="1"/>
    <xf numFmtId="0" fontId="0" fillId="2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2" borderId="2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wrapText="1"/>
    </xf>
    <xf numFmtId="14" fontId="0" fillId="2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14" fontId="1" fillId="16" borderId="1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998220</xdr:colOff>
      <xdr:row>8</xdr:row>
      <xdr:rowOff>68580</xdr:rowOff>
    </xdr:from>
    <xdr:to>
      <xdr:col>30</xdr:col>
      <xdr:colOff>281940</xdr:colOff>
      <xdr:row>24</xdr:row>
      <xdr:rowOff>60960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7EA55C4-0126-CADA-929D-FABE76CD1038}"/>
            </a:ext>
          </a:extLst>
        </xdr:cNvPr>
        <xdr:cNvCxnSpPr/>
      </xdr:nvCxnSpPr>
      <xdr:spPr>
        <a:xfrm>
          <a:off x="26182320" y="1531620"/>
          <a:ext cx="3192780" cy="2918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990600</xdr:colOff>
      <xdr:row>8</xdr:row>
      <xdr:rowOff>60960</xdr:rowOff>
    </xdr:from>
    <xdr:to>
      <xdr:col>30</xdr:col>
      <xdr:colOff>281940</xdr:colOff>
      <xdr:row>42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196D1AF-C50B-621E-83A2-12008B2C0538}"/>
            </a:ext>
          </a:extLst>
        </xdr:cNvPr>
        <xdr:cNvCxnSpPr/>
      </xdr:nvCxnSpPr>
      <xdr:spPr>
        <a:xfrm>
          <a:off x="26174700" y="1524000"/>
          <a:ext cx="3200400" cy="6225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8C3A-16B1-4738-8276-E8E9C762938B}">
  <dimension ref="A2:AI114"/>
  <sheetViews>
    <sheetView tabSelected="1" topLeftCell="X67" zoomScale="115" zoomScaleNormal="115" workbookViewId="0">
      <selection activeCell="AD80" sqref="AD80"/>
    </sheetView>
  </sheetViews>
  <sheetFormatPr defaultRowHeight="14.4" x14ac:dyDescent="0.3"/>
  <cols>
    <col min="1" max="1" width="14.109375" bestFit="1" customWidth="1"/>
    <col min="5" max="5" width="14.109375" bestFit="1" customWidth="1"/>
    <col min="6" max="6" width="18.44140625" bestFit="1" customWidth="1"/>
    <col min="7" max="10" width="14.109375" customWidth="1"/>
    <col min="12" max="12" width="14.109375" bestFit="1" customWidth="1"/>
    <col min="13" max="13" width="18.44140625" bestFit="1" customWidth="1"/>
    <col min="14" max="14" width="10.5546875" bestFit="1" customWidth="1"/>
    <col min="15" max="15" width="15.44140625" bestFit="1" customWidth="1"/>
    <col min="16" max="16" width="11.109375" bestFit="1" customWidth="1"/>
    <col min="17" max="17" width="11.109375" customWidth="1"/>
    <col min="18" max="18" width="11.21875" bestFit="1" customWidth="1"/>
    <col min="19" max="19" width="14" bestFit="1" customWidth="1"/>
    <col min="20" max="20" width="11.109375" bestFit="1" customWidth="1"/>
    <col min="21" max="21" width="10.33203125" bestFit="1" customWidth="1"/>
    <col min="22" max="22" width="18" customWidth="1"/>
    <col min="23" max="23" width="13.77734375" customWidth="1"/>
    <col min="24" max="24" width="14" bestFit="1" customWidth="1"/>
    <col min="25" max="25" width="31.77734375" bestFit="1" customWidth="1"/>
    <col min="27" max="27" width="15.5546875" customWidth="1"/>
    <col min="28" max="28" width="14.88671875" bestFit="1" customWidth="1"/>
    <col min="29" max="29" width="12.5546875" bestFit="1" customWidth="1"/>
    <col min="30" max="30" width="14" bestFit="1" customWidth="1"/>
    <col min="31" max="31" width="13.109375" customWidth="1"/>
    <col min="32" max="32" width="15.5546875" customWidth="1"/>
    <col min="33" max="33" width="14" bestFit="1" customWidth="1"/>
    <col min="34" max="34" width="17.33203125" customWidth="1"/>
  </cols>
  <sheetData>
    <row r="2" spans="1:31" x14ac:dyDescent="0.3">
      <c r="Y2">
        <v>700</v>
      </c>
    </row>
    <row r="3" spans="1:31" x14ac:dyDescent="0.3">
      <c r="A3" s="41" t="s">
        <v>125</v>
      </c>
      <c r="H3" s="41" t="s">
        <v>126</v>
      </c>
      <c r="O3" s="41" t="s">
        <v>126</v>
      </c>
    </row>
    <row r="4" spans="1:31" x14ac:dyDescent="0.3">
      <c r="W4" t="s">
        <v>26</v>
      </c>
    </row>
    <row r="5" spans="1:31" x14ac:dyDescent="0.3">
      <c r="A5" s="3" t="s">
        <v>4</v>
      </c>
      <c r="B5" s="3" t="s">
        <v>3</v>
      </c>
      <c r="C5" s="3" t="s">
        <v>2</v>
      </c>
      <c r="D5" s="3" t="s">
        <v>32</v>
      </c>
      <c r="E5" s="3" t="s">
        <v>6</v>
      </c>
      <c r="F5" s="3" t="s">
        <v>124</v>
      </c>
      <c r="H5" s="3" t="s">
        <v>4</v>
      </c>
      <c r="I5" s="3" t="s">
        <v>3</v>
      </c>
      <c r="J5" s="3" t="s">
        <v>2</v>
      </c>
      <c r="K5" s="3" t="s">
        <v>32</v>
      </c>
      <c r="L5" s="3" t="s">
        <v>6</v>
      </c>
      <c r="M5" s="3" t="s">
        <v>124</v>
      </c>
      <c r="O5" s="3" t="s">
        <v>4</v>
      </c>
      <c r="P5" s="3" t="s">
        <v>3</v>
      </c>
      <c r="Q5" s="3" t="s">
        <v>2</v>
      </c>
      <c r="R5" s="3" t="s">
        <v>32</v>
      </c>
      <c r="S5" s="3" t="s">
        <v>6</v>
      </c>
      <c r="V5" s="8" t="s">
        <v>127</v>
      </c>
      <c r="AA5" t="s">
        <v>155</v>
      </c>
    </row>
    <row r="6" spans="1:31" x14ac:dyDescent="0.3">
      <c r="A6" s="18">
        <v>10</v>
      </c>
      <c r="B6" s="18" t="s">
        <v>25</v>
      </c>
      <c r="C6" s="18">
        <v>1000</v>
      </c>
      <c r="D6" s="18" t="s">
        <v>34</v>
      </c>
      <c r="E6" s="20">
        <v>43145</v>
      </c>
      <c r="F6" s="20">
        <v>44706</v>
      </c>
      <c r="G6" s="13"/>
      <c r="H6" s="23">
        <v>10</v>
      </c>
      <c r="I6" s="23" t="s">
        <v>106</v>
      </c>
      <c r="J6" s="23">
        <v>55000</v>
      </c>
      <c r="K6" s="23" t="s">
        <v>35</v>
      </c>
      <c r="L6" s="24">
        <v>44509</v>
      </c>
      <c r="M6" s="24">
        <v>44709</v>
      </c>
      <c r="O6" s="23">
        <v>10</v>
      </c>
      <c r="P6" s="23" t="s">
        <v>106</v>
      </c>
      <c r="Q6" s="23">
        <v>55000</v>
      </c>
      <c r="R6" s="23" t="s">
        <v>35</v>
      </c>
      <c r="S6" s="24">
        <v>44509</v>
      </c>
      <c r="V6" s="11" t="s">
        <v>24</v>
      </c>
      <c r="W6" s="63" t="s">
        <v>5</v>
      </c>
      <c r="X6" s="63" t="s">
        <v>4</v>
      </c>
      <c r="AD6" t="s">
        <v>176</v>
      </c>
    </row>
    <row r="7" spans="1:31" x14ac:dyDescent="0.3">
      <c r="A7" s="18">
        <v>20</v>
      </c>
      <c r="B7" s="18" t="s">
        <v>28</v>
      </c>
      <c r="C7" s="18">
        <v>2000</v>
      </c>
      <c r="D7" s="18" t="s">
        <v>36</v>
      </c>
      <c r="E7" s="20">
        <v>43631</v>
      </c>
      <c r="F7" s="20">
        <v>44706</v>
      </c>
      <c r="G7" s="13"/>
      <c r="H7" s="5"/>
      <c r="I7" s="5"/>
      <c r="J7" s="5"/>
      <c r="K7" s="5"/>
      <c r="L7" s="38"/>
      <c r="M7" s="38"/>
      <c r="O7" s="5"/>
      <c r="P7" s="5"/>
      <c r="Q7" s="5"/>
      <c r="R7" s="5"/>
      <c r="S7" s="38"/>
      <c r="W7" s="16">
        <v>5002</v>
      </c>
      <c r="X7" s="16">
        <v>30</v>
      </c>
      <c r="AD7" t="s">
        <v>177</v>
      </c>
    </row>
    <row r="8" spans="1:31" x14ac:dyDescent="0.3">
      <c r="A8" s="18">
        <v>30</v>
      </c>
      <c r="B8" s="18" t="s">
        <v>59</v>
      </c>
      <c r="C8" s="18">
        <v>3000</v>
      </c>
      <c r="D8" s="18" t="s">
        <v>37</v>
      </c>
      <c r="E8" s="20">
        <v>43204</v>
      </c>
      <c r="F8" s="20">
        <v>44706</v>
      </c>
      <c r="G8" s="13"/>
      <c r="H8" s="5"/>
      <c r="I8" s="5"/>
      <c r="J8" s="5"/>
      <c r="K8" s="5"/>
      <c r="L8" s="38"/>
      <c r="M8" s="38"/>
      <c r="O8" s="5"/>
      <c r="P8" s="5"/>
      <c r="Q8" s="5"/>
      <c r="R8" s="5"/>
      <c r="S8" s="38"/>
      <c r="W8" s="16">
        <v>5003</v>
      </c>
      <c r="X8" s="16">
        <v>40</v>
      </c>
      <c r="AA8" t="s">
        <v>137</v>
      </c>
      <c r="AE8" t="s">
        <v>178</v>
      </c>
    </row>
    <row r="9" spans="1:31" x14ac:dyDescent="0.3">
      <c r="A9" s="18">
        <v>40</v>
      </c>
      <c r="B9" s="18" t="s">
        <v>61</v>
      </c>
      <c r="C9" s="18">
        <v>40000</v>
      </c>
      <c r="D9" s="18" t="s">
        <v>35</v>
      </c>
      <c r="E9" s="20">
        <v>43431</v>
      </c>
      <c r="F9" s="20">
        <v>44706</v>
      </c>
      <c r="H9" s="5"/>
      <c r="I9" s="5"/>
      <c r="J9" s="5"/>
      <c r="K9" s="5"/>
      <c r="L9" s="38"/>
      <c r="M9" s="38"/>
      <c r="O9" s="5"/>
      <c r="P9" s="5"/>
      <c r="Q9" s="5"/>
      <c r="R9" s="5"/>
      <c r="S9" s="38"/>
      <c r="W9" s="74">
        <v>5008</v>
      </c>
      <c r="X9" s="74">
        <v>10</v>
      </c>
      <c r="AA9" s="6" t="s">
        <v>23</v>
      </c>
    </row>
    <row r="10" spans="1:31" x14ac:dyDescent="0.3">
      <c r="A10" s="34">
        <v>10</v>
      </c>
      <c r="B10" s="34" t="s">
        <v>25</v>
      </c>
      <c r="C10" s="34">
        <v>50000</v>
      </c>
      <c r="D10" s="34" t="s">
        <v>38</v>
      </c>
      <c r="E10" s="37">
        <v>43605</v>
      </c>
      <c r="F10" s="37">
        <v>44707</v>
      </c>
      <c r="H10" s="5"/>
      <c r="I10" s="5"/>
      <c r="J10" s="5"/>
      <c r="K10" s="5"/>
      <c r="L10" s="12"/>
      <c r="M10" s="38"/>
      <c r="O10" s="5"/>
      <c r="P10" s="5"/>
      <c r="Q10" s="5"/>
      <c r="R10" s="5"/>
      <c r="S10" s="12"/>
      <c r="W10" s="70">
        <v>5009</v>
      </c>
      <c r="X10" s="62">
        <v>110</v>
      </c>
      <c r="AA10">
        <v>5000</v>
      </c>
    </row>
    <row r="11" spans="1:31" x14ac:dyDescent="0.3">
      <c r="A11" s="34">
        <v>20</v>
      </c>
      <c r="B11" s="34" t="s">
        <v>28</v>
      </c>
      <c r="C11" s="34">
        <v>35000</v>
      </c>
      <c r="D11" s="34" t="s">
        <v>34</v>
      </c>
      <c r="E11" s="37">
        <v>43973</v>
      </c>
      <c r="F11" s="37">
        <v>44707</v>
      </c>
      <c r="H11" s="34"/>
      <c r="I11" s="34"/>
      <c r="J11" s="34"/>
      <c r="K11" s="34"/>
      <c r="L11" s="37"/>
      <c r="M11" s="37"/>
      <c r="W11" s="70">
        <v>5010</v>
      </c>
      <c r="X11" s="62">
        <v>120</v>
      </c>
      <c r="AA11">
        <v>5001</v>
      </c>
    </row>
    <row r="12" spans="1:31" x14ac:dyDescent="0.3">
      <c r="A12" s="34">
        <v>110</v>
      </c>
      <c r="B12" s="34" t="s">
        <v>29</v>
      </c>
      <c r="C12" s="34">
        <v>15000</v>
      </c>
      <c r="D12" s="34" t="s">
        <v>36</v>
      </c>
      <c r="E12" s="37">
        <v>43556</v>
      </c>
      <c r="F12" s="37">
        <v>44707</v>
      </c>
      <c r="H12" s="34"/>
      <c r="I12" s="34"/>
      <c r="J12" s="34"/>
      <c r="K12" s="34"/>
      <c r="L12" s="37"/>
      <c r="M12" s="37"/>
      <c r="W12" s="70">
        <v>5011</v>
      </c>
      <c r="X12" s="62">
        <v>130</v>
      </c>
      <c r="AA12">
        <v>5002</v>
      </c>
    </row>
    <row r="13" spans="1:31" x14ac:dyDescent="0.3">
      <c r="A13" s="34">
        <v>120</v>
      </c>
      <c r="B13" s="34" t="s">
        <v>62</v>
      </c>
      <c r="C13" s="34">
        <v>20000</v>
      </c>
      <c r="D13" s="34" t="s">
        <v>33</v>
      </c>
      <c r="E13" s="37">
        <v>43743</v>
      </c>
      <c r="F13" s="37">
        <v>44707</v>
      </c>
      <c r="H13" s="34"/>
      <c r="I13" s="34"/>
      <c r="J13" s="34"/>
      <c r="K13" s="34"/>
      <c r="L13" s="37"/>
      <c r="M13" s="37"/>
      <c r="P13" s="1"/>
      <c r="W13" s="62">
        <v>5012</v>
      </c>
      <c r="X13" s="76">
        <v>20</v>
      </c>
      <c r="AA13">
        <v>5003</v>
      </c>
    </row>
    <row r="14" spans="1:31" x14ac:dyDescent="0.3">
      <c r="A14" s="5">
        <v>10</v>
      </c>
      <c r="B14" s="5" t="s">
        <v>25</v>
      </c>
      <c r="C14" s="5">
        <v>75000</v>
      </c>
      <c r="D14" s="5" t="s">
        <v>79</v>
      </c>
      <c r="E14" s="38">
        <v>44006</v>
      </c>
      <c r="F14" s="38">
        <v>44708</v>
      </c>
      <c r="W14" s="32"/>
      <c r="X14" s="32"/>
      <c r="AA14">
        <v>5004</v>
      </c>
    </row>
    <row r="15" spans="1:31" x14ac:dyDescent="0.3">
      <c r="A15" s="5">
        <v>110</v>
      </c>
      <c r="B15" s="5" t="s">
        <v>29</v>
      </c>
      <c r="C15" s="5">
        <v>15000</v>
      </c>
      <c r="D15" s="5" t="s">
        <v>35</v>
      </c>
      <c r="E15" s="38">
        <v>44145</v>
      </c>
      <c r="F15" s="38">
        <v>44708</v>
      </c>
      <c r="P15" s="1"/>
      <c r="V15" s="7" t="s">
        <v>22</v>
      </c>
      <c r="W15" s="32">
        <v>10</v>
      </c>
      <c r="AA15">
        <v>5005</v>
      </c>
    </row>
    <row r="16" spans="1:31" x14ac:dyDescent="0.3">
      <c r="A16" s="5">
        <v>120</v>
      </c>
      <c r="B16" s="5" t="s">
        <v>62</v>
      </c>
      <c r="C16" s="5">
        <v>20000</v>
      </c>
      <c r="D16" s="5" t="s">
        <v>91</v>
      </c>
      <c r="E16" s="38">
        <v>43935</v>
      </c>
      <c r="F16" s="38">
        <v>44708</v>
      </c>
      <c r="O16" s="8" t="s">
        <v>21</v>
      </c>
      <c r="P16" s="1"/>
      <c r="S16" s="8" t="s">
        <v>20</v>
      </c>
      <c r="T16" s="1"/>
      <c r="Y16" s="8" t="s">
        <v>19</v>
      </c>
      <c r="AA16">
        <v>5006</v>
      </c>
    </row>
    <row r="17" spans="1:33" x14ac:dyDescent="0.3">
      <c r="A17" s="5">
        <v>130</v>
      </c>
      <c r="B17" s="5" t="s">
        <v>30</v>
      </c>
      <c r="C17" s="5">
        <v>45000</v>
      </c>
      <c r="D17" s="5" t="s">
        <v>36</v>
      </c>
      <c r="E17" s="38">
        <v>43946</v>
      </c>
      <c r="F17" s="38">
        <v>44708</v>
      </c>
      <c r="O17" s="7" t="s">
        <v>4</v>
      </c>
      <c r="P17" s="16">
        <v>10</v>
      </c>
      <c r="S17" s="7" t="s">
        <v>4</v>
      </c>
      <c r="T17" s="16">
        <v>10</v>
      </c>
      <c r="X17" s="16">
        <v>10</v>
      </c>
      <c r="Y17" s="30" t="s">
        <v>4</v>
      </c>
      <c r="AA17">
        <v>5007</v>
      </c>
    </row>
    <row r="18" spans="1:33" x14ac:dyDescent="0.3">
      <c r="A18" s="5">
        <v>20</v>
      </c>
      <c r="B18" s="5" t="s">
        <v>28</v>
      </c>
      <c r="C18" s="5">
        <v>48000</v>
      </c>
      <c r="D18" s="5" t="s">
        <v>156</v>
      </c>
      <c r="E18" s="12">
        <v>44562</v>
      </c>
      <c r="F18" s="38">
        <v>44708</v>
      </c>
      <c r="O18" s="3" t="s">
        <v>3</v>
      </c>
      <c r="P18" s="16" t="s">
        <v>25</v>
      </c>
      <c r="S18" s="3" t="s">
        <v>3</v>
      </c>
      <c r="T18" s="16" t="s">
        <v>25</v>
      </c>
      <c r="X18" s="16" t="s">
        <v>25</v>
      </c>
      <c r="Y18" s="28" t="s">
        <v>3</v>
      </c>
      <c r="AA18">
        <v>5008</v>
      </c>
    </row>
    <row r="19" spans="1:33" x14ac:dyDescent="0.3">
      <c r="A19" s="23">
        <v>10</v>
      </c>
      <c r="B19" s="23" t="s">
        <v>106</v>
      </c>
      <c r="C19" s="23">
        <v>55000</v>
      </c>
      <c r="D19" s="23" t="s">
        <v>35</v>
      </c>
      <c r="E19" s="24">
        <v>44509</v>
      </c>
      <c r="F19" s="24">
        <v>44709</v>
      </c>
      <c r="O19" s="3" t="s">
        <v>2</v>
      </c>
      <c r="P19" s="16">
        <v>55000</v>
      </c>
      <c r="S19" s="3" t="s">
        <v>2</v>
      </c>
      <c r="T19" s="16">
        <v>55000</v>
      </c>
      <c r="X19" s="16">
        <v>55000</v>
      </c>
      <c r="Y19" s="28" t="s">
        <v>2</v>
      </c>
      <c r="AA19">
        <v>5009</v>
      </c>
    </row>
    <row r="20" spans="1:33" x14ac:dyDescent="0.3">
      <c r="O20" s="3" t="s">
        <v>32</v>
      </c>
      <c r="P20" s="16" t="s">
        <v>35</v>
      </c>
      <c r="Q20" s="13"/>
      <c r="S20" s="3" t="s">
        <v>32</v>
      </c>
      <c r="T20" s="16" t="s">
        <v>35</v>
      </c>
      <c r="X20" s="16" t="s">
        <v>35</v>
      </c>
      <c r="Y20" s="28" t="s">
        <v>32</v>
      </c>
      <c r="AA20">
        <v>5010</v>
      </c>
    </row>
    <row r="21" spans="1:33" x14ac:dyDescent="0.3">
      <c r="O21" s="3" t="s">
        <v>6</v>
      </c>
      <c r="P21" s="42">
        <v>44509</v>
      </c>
      <c r="S21" s="3" t="s">
        <v>8</v>
      </c>
      <c r="T21" s="42">
        <v>44509</v>
      </c>
      <c r="X21" s="42">
        <v>44509</v>
      </c>
      <c r="Y21" s="28" t="s">
        <v>8</v>
      </c>
      <c r="AA21">
        <v>5011</v>
      </c>
    </row>
    <row r="22" spans="1:33" x14ac:dyDescent="0.3">
      <c r="P22" s="1"/>
      <c r="S22" s="3" t="s">
        <v>90</v>
      </c>
      <c r="T22" s="4">
        <v>44508</v>
      </c>
      <c r="X22" s="4">
        <v>44508</v>
      </c>
      <c r="Y22" s="28" t="s">
        <v>0</v>
      </c>
      <c r="AA22">
        <v>5012</v>
      </c>
    </row>
    <row r="23" spans="1:33" x14ac:dyDescent="0.3">
      <c r="P23" s="1"/>
      <c r="X23" s="74">
        <v>5008</v>
      </c>
      <c r="Y23" s="73" t="s">
        <v>7</v>
      </c>
      <c r="AA23">
        <v>5013</v>
      </c>
    </row>
    <row r="24" spans="1:33" x14ac:dyDescent="0.3">
      <c r="R24" t="s">
        <v>18</v>
      </c>
      <c r="T24" s="12"/>
      <c r="V24" s="1"/>
      <c r="X24" s="3"/>
      <c r="AE24" s="8" t="s">
        <v>16</v>
      </c>
    </row>
    <row r="25" spans="1:33" x14ac:dyDescent="0.3">
      <c r="X25" s="2"/>
      <c r="Y25" s="8" t="s">
        <v>17</v>
      </c>
      <c r="AB25" s="5" t="s">
        <v>10</v>
      </c>
      <c r="AD25" s="2"/>
      <c r="AE25" s="6" t="s">
        <v>5</v>
      </c>
    </row>
    <row r="26" spans="1:33" x14ac:dyDescent="0.3">
      <c r="X26" s="16"/>
      <c r="Y26" s="30" t="s">
        <v>4</v>
      </c>
      <c r="AA26" s="16"/>
      <c r="AB26" s="7" t="s">
        <v>4</v>
      </c>
      <c r="AD26" s="16"/>
      <c r="AE26" s="30" t="s">
        <v>4</v>
      </c>
    </row>
    <row r="27" spans="1:33" x14ac:dyDescent="0.3">
      <c r="X27" s="16"/>
      <c r="Y27" s="28" t="s">
        <v>3</v>
      </c>
      <c r="AA27" s="16"/>
      <c r="AB27" s="3" t="s">
        <v>3</v>
      </c>
      <c r="AD27" s="16"/>
      <c r="AE27" s="28" t="s">
        <v>3</v>
      </c>
    </row>
    <row r="28" spans="1:33" x14ac:dyDescent="0.3">
      <c r="X28" s="16"/>
      <c r="Y28" s="3" t="s">
        <v>2</v>
      </c>
      <c r="AA28" s="16"/>
      <c r="AB28" s="3" t="s">
        <v>2</v>
      </c>
      <c r="AD28" s="16"/>
      <c r="AE28" s="28" t="s">
        <v>2</v>
      </c>
      <c r="AG28" t="s">
        <v>81</v>
      </c>
    </row>
    <row r="29" spans="1:33" x14ac:dyDescent="0.3">
      <c r="X29" s="16"/>
      <c r="Y29" s="3" t="s">
        <v>32</v>
      </c>
      <c r="AA29" s="16"/>
      <c r="AB29" s="3" t="s">
        <v>32</v>
      </c>
      <c r="AD29" s="16"/>
      <c r="AE29" s="28" t="s">
        <v>32</v>
      </c>
      <c r="AG29" t="s">
        <v>80</v>
      </c>
    </row>
    <row r="30" spans="1:33" x14ac:dyDescent="0.3">
      <c r="X30" s="42"/>
      <c r="Y30" s="3" t="s">
        <v>8</v>
      </c>
      <c r="AA30" s="42"/>
      <c r="AB30" s="3" t="s">
        <v>8</v>
      </c>
      <c r="AD30" s="42"/>
      <c r="AE30" s="28" t="s">
        <v>8</v>
      </c>
    </row>
    <row r="31" spans="1:33" x14ac:dyDescent="0.3">
      <c r="O31" t="s">
        <v>13</v>
      </c>
      <c r="P31" t="s">
        <v>12</v>
      </c>
      <c r="X31" s="4"/>
      <c r="Y31" s="3" t="s">
        <v>0</v>
      </c>
      <c r="AA31" s="4"/>
      <c r="AB31" s="3" t="s">
        <v>0</v>
      </c>
      <c r="AD31" s="4"/>
      <c r="AE31" s="3" t="s">
        <v>0</v>
      </c>
    </row>
    <row r="32" spans="1:33" x14ac:dyDescent="0.3">
      <c r="X32" s="74"/>
      <c r="Y32" s="15" t="s">
        <v>7</v>
      </c>
      <c r="AA32" s="2"/>
    </row>
    <row r="33" spans="1:34" x14ac:dyDescent="0.3">
      <c r="A33" s="18">
        <v>10</v>
      </c>
      <c r="B33" s="18" t="s">
        <v>25</v>
      </c>
      <c r="C33" s="18">
        <v>1000</v>
      </c>
      <c r="D33" s="18" t="s">
        <v>34</v>
      </c>
      <c r="E33" s="20">
        <v>43145</v>
      </c>
      <c r="F33" s="20">
        <v>44706</v>
      </c>
      <c r="Y33" s="8" t="s">
        <v>15</v>
      </c>
      <c r="AB33" s="5" t="s">
        <v>139</v>
      </c>
      <c r="AE33" s="8" t="s">
        <v>14</v>
      </c>
    </row>
    <row r="34" spans="1:34" x14ac:dyDescent="0.3">
      <c r="A34" s="18">
        <v>20</v>
      </c>
      <c r="B34" s="18" t="s">
        <v>28</v>
      </c>
      <c r="C34" s="18">
        <v>2000</v>
      </c>
      <c r="D34" s="18" t="s">
        <v>36</v>
      </c>
      <c r="E34" s="20">
        <v>43631</v>
      </c>
      <c r="F34" s="20">
        <v>44706</v>
      </c>
      <c r="X34" s="16">
        <v>10</v>
      </c>
      <c r="Y34" s="7" t="s">
        <v>4</v>
      </c>
      <c r="AA34" s="3"/>
      <c r="AB34" s="3"/>
      <c r="AD34" s="74">
        <v>5008</v>
      </c>
      <c r="AE34" s="9" t="s">
        <v>5</v>
      </c>
    </row>
    <row r="35" spans="1:34" x14ac:dyDescent="0.3">
      <c r="A35" s="18">
        <v>30</v>
      </c>
      <c r="B35" s="18" t="s">
        <v>59</v>
      </c>
      <c r="C35" s="18">
        <v>3000</v>
      </c>
      <c r="D35" s="18" t="s">
        <v>37</v>
      </c>
      <c r="E35" s="20">
        <v>43204</v>
      </c>
      <c r="F35" s="20">
        <v>44706</v>
      </c>
      <c r="V35" t="s">
        <v>138</v>
      </c>
      <c r="X35" s="16" t="s">
        <v>25</v>
      </c>
      <c r="Y35" s="3" t="s">
        <v>3</v>
      </c>
      <c r="AA35" s="3"/>
      <c r="AB35" s="3"/>
      <c r="AD35" s="3"/>
      <c r="AE35" s="7" t="s">
        <v>4</v>
      </c>
    </row>
    <row r="36" spans="1:34" x14ac:dyDescent="0.3">
      <c r="A36" s="18">
        <v>40</v>
      </c>
      <c r="B36" s="18" t="s">
        <v>61</v>
      </c>
      <c r="C36" s="18">
        <v>40000</v>
      </c>
      <c r="D36" s="18" t="s">
        <v>35</v>
      </c>
      <c r="E36" s="20">
        <v>43431</v>
      </c>
      <c r="F36" s="20">
        <v>44706</v>
      </c>
      <c r="X36" s="16">
        <v>55000</v>
      </c>
      <c r="Y36" s="3" t="s">
        <v>2</v>
      </c>
      <c r="AA36" s="3"/>
      <c r="AB36" s="3"/>
      <c r="AD36" s="3"/>
      <c r="AE36" s="3" t="s">
        <v>3</v>
      </c>
    </row>
    <row r="37" spans="1:34" x14ac:dyDescent="0.3">
      <c r="A37" s="34">
        <v>10</v>
      </c>
      <c r="B37" s="34" t="s">
        <v>25</v>
      </c>
      <c r="C37" s="34">
        <v>50000</v>
      </c>
      <c r="D37" s="34" t="s">
        <v>38</v>
      </c>
      <c r="E37" s="37">
        <v>43605</v>
      </c>
      <c r="F37" s="37">
        <v>44707</v>
      </c>
      <c r="I37" s="5"/>
      <c r="J37" s="5"/>
      <c r="K37" s="5"/>
      <c r="L37" s="5"/>
      <c r="M37" s="38"/>
      <c r="N37" s="38"/>
      <c r="X37" s="16" t="s">
        <v>35</v>
      </c>
      <c r="Y37" s="3" t="s">
        <v>32</v>
      </c>
      <c r="AA37" s="3"/>
      <c r="AB37" s="3"/>
      <c r="AD37" s="3"/>
      <c r="AE37" s="3" t="s">
        <v>2</v>
      </c>
    </row>
    <row r="38" spans="1:34" x14ac:dyDescent="0.3">
      <c r="A38" s="34">
        <v>20</v>
      </c>
      <c r="B38" s="34" t="s">
        <v>28</v>
      </c>
      <c r="C38" s="34">
        <v>35000</v>
      </c>
      <c r="D38" s="34" t="s">
        <v>34</v>
      </c>
      <c r="E38" s="37">
        <v>43973</v>
      </c>
      <c r="F38" s="37">
        <v>44707</v>
      </c>
      <c r="X38" s="42">
        <v>44509</v>
      </c>
      <c r="Y38" s="3" t="s">
        <v>8</v>
      </c>
      <c r="AA38" s="3"/>
      <c r="AB38" s="3"/>
      <c r="AD38" s="3"/>
      <c r="AE38" s="3" t="s">
        <v>32</v>
      </c>
    </row>
    <row r="39" spans="1:34" x14ac:dyDescent="0.3">
      <c r="A39" s="34">
        <v>110</v>
      </c>
      <c r="B39" s="34" t="s">
        <v>29</v>
      </c>
      <c r="C39" s="34">
        <v>15000</v>
      </c>
      <c r="D39" s="34" t="s">
        <v>36</v>
      </c>
      <c r="E39" s="37">
        <v>43556</v>
      </c>
      <c r="F39" s="37">
        <v>44707</v>
      </c>
      <c r="O39" s="3">
        <v>101</v>
      </c>
      <c r="P39" s="3" t="s">
        <v>25</v>
      </c>
      <c r="Q39" s="3"/>
      <c r="R39" s="3">
        <v>25000</v>
      </c>
      <c r="S39" s="12">
        <v>43476</v>
      </c>
      <c r="X39" s="4">
        <v>44508</v>
      </c>
      <c r="Y39" s="3" t="s">
        <v>0</v>
      </c>
      <c r="AA39" s="4">
        <v>44508</v>
      </c>
      <c r="AB39" s="3" t="s">
        <v>0</v>
      </c>
      <c r="AD39" s="4"/>
      <c r="AE39" s="3" t="s">
        <v>8</v>
      </c>
    </row>
    <row r="40" spans="1:34" x14ac:dyDescent="0.3">
      <c r="A40" s="34">
        <v>120</v>
      </c>
      <c r="B40" s="34" t="s">
        <v>62</v>
      </c>
      <c r="C40" s="34">
        <v>20000</v>
      </c>
      <c r="D40" s="34" t="s">
        <v>33</v>
      </c>
      <c r="E40" s="37">
        <v>43743</v>
      </c>
      <c r="F40" s="37">
        <v>44707</v>
      </c>
      <c r="O40">
        <v>102</v>
      </c>
      <c r="P40" t="s">
        <v>28</v>
      </c>
      <c r="R40">
        <v>35000</v>
      </c>
      <c r="S40" s="13">
        <v>43600</v>
      </c>
      <c r="X40" s="74">
        <v>5008</v>
      </c>
      <c r="Y40" s="15" t="s">
        <v>7</v>
      </c>
      <c r="AA40" s="74">
        <v>5008</v>
      </c>
      <c r="AB40" s="9" t="s">
        <v>7</v>
      </c>
      <c r="AD40" s="4">
        <v>44508</v>
      </c>
      <c r="AE40" s="10" t="s">
        <v>0</v>
      </c>
      <c r="AG40" s="10"/>
    </row>
    <row r="41" spans="1:34" x14ac:dyDescent="0.3">
      <c r="A41" s="5">
        <v>10</v>
      </c>
      <c r="B41" s="5" t="s">
        <v>25</v>
      </c>
      <c r="C41" s="5">
        <v>75000</v>
      </c>
      <c r="D41" s="5" t="s">
        <v>79</v>
      </c>
      <c r="E41" s="38">
        <v>44006</v>
      </c>
      <c r="F41" s="38">
        <v>44708</v>
      </c>
      <c r="O41" s="3">
        <v>130</v>
      </c>
      <c r="P41" s="3" t="s">
        <v>30</v>
      </c>
      <c r="Q41" s="3"/>
      <c r="R41" s="3">
        <v>45000</v>
      </c>
      <c r="S41" s="12">
        <v>43520</v>
      </c>
      <c r="AE41" s="1"/>
    </row>
    <row r="42" spans="1:34" x14ac:dyDescent="0.3">
      <c r="A42" s="5">
        <v>110</v>
      </c>
      <c r="B42" s="5" t="s">
        <v>29</v>
      </c>
      <c r="C42" s="5">
        <v>15000</v>
      </c>
      <c r="D42" s="5" t="s">
        <v>35</v>
      </c>
      <c r="E42" s="38">
        <v>44145</v>
      </c>
      <c r="F42" s="38">
        <v>44708</v>
      </c>
      <c r="Y42" s="8" t="s">
        <v>11</v>
      </c>
      <c r="AB42" s="5" t="s">
        <v>10</v>
      </c>
      <c r="AE42" s="8" t="s">
        <v>9</v>
      </c>
    </row>
    <row r="43" spans="1:34" x14ac:dyDescent="0.3">
      <c r="A43" s="5">
        <v>120</v>
      </c>
      <c r="B43" s="5" t="s">
        <v>62</v>
      </c>
      <c r="C43" s="5">
        <v>20000</v>
      </c>
      <c r="D43" s="5" t="s">
        <v>91</v>
      </c>
      <c r="E43" s="38">
        <v>43935</v>
      </c>
      <c r="F43" s="38">
        <v>44708</v>
      </c>
      <c r="X43" s="16">
        <v>10</v>
      </c>
      <c r="Y43" s="7" t="s">
        <v>4</v>
      </c>
      <c r="AA43" s="16">
        <v>10</v>
      </c>
      <c r="AB43" s="7" t="s">
        <v>4</v>
      </c>
      <c r="AD43" s="1">
        <v>5013</v>
      </c>
      <c r="AE43" s="6" t="s">
        <v>5</v>
      </c>
    </row>
    <row r="44" spans="1:34" x14ac:dyDescent="0.3">
      <c r="A44" s="5">
        <v>130</v>
      </c>
      <c r="B44" s="5" t="s">
        <v>30</v>
      </c>
      <c r="C44" s="5">
        <v>45000</v>
      </c>
      <c r="D44" s="5" t="s">
        <v>36</v>
      </c>
      <c r="E44" s="38">
        <v>43946</v>
      </c>
      <c r="F44" s="38">
        <v>44708</v>
      </c>
      <c r="T44" s="3"/>
      <c r="X44" s="16" t="s">
        <v>25</v>
      </c>
      <c r="Y44" s="3" t="s">
        <v>3</v>
      </c>
      <c r="AA44" s="16" t="s">
        <v>25</v>
      </c>
      <c r="AB44" s="3" t="s">
        <v>3</v>
      </c>
      <c r="AD44" s="16">
        <v>10</v>
      </c>
      <c r="AE44" s="30" t="s">
        <v>4</v>
      </c>
    </row>
    <row r="45" spans="1:34" x14ac:dyDescent="0.3">
      <c r="A45" s="64">
        <v>20</v>
      </c>
      <c r="B45" s="64" t="s">
        <v>28</v>
      </c>
      <c r="C45" s="64">
        <v>48000</v>
      </c>
      <c r="D45" s="64" t="s">
        <v>156</v>
      </c>
      <c r="E45" s="13">
        <v>44562</v>
      </c>
      <c r="F45" s="38">
        <v>44708</v>
      </c>
      <c r="O45" s="3">
        <v>102</v>
      </c>
      <c r="P45" s="3" t="s">
        <v>28</v>
      </c>
      <c r="Q45" s="3"/>
      <c r="R45" s="3">
        <v>65000</v>
      </c>
      <c r="S45" s="12">
        <v>44166</v>
      </c>
      <c r="T45" s="3"/>
      <c r="X45" s="16">
        <v>55000</v>
      </c>
      <c r="Y45" s="3" t="s">
        <v>2</v>
      </c>
      <c r="AA45" s="16">
        <v>55000</v>
      </c>
      <c r="AB45" s="3" t="s">
        <v>2</v>
      </c>
      <c r="AD45" s="16" t="s">
        <v>25</v>
      </c>
      <c r="AE45" s="28" t="s">
        <v>3</v>
      </c>
    </row>
    <row r="46" spans="1:34" x14ac:dyDescent="0.3">
      <c r="A46" s="23">
        <v>10</v>
      </c>
      <c r="B46" s="23" t="s">
        <v>106</v>
      </c>
      <c r="C46" s="23">
        <v>55000</v>
      </c>
      <c r="D46" s="23" t="s">
        <v>35</v>
      </c>
      <c r="E46" s="24">
        <v>44509</v>
      </c>
      <c r="F46" s="24">
        <v>44709</v>
      </c>
      <c r="O46" s="10">
        <v>110</v>
      </c>
      <c r="P46" s="10" t="s">
        <v>29</v>
      </c>
      <c r="Q46" s="10"/>
      <c r="R46" s="10">
        <v>75000</v>
      </c>
      <c r="S46" s="13">
        <v>44663</v>
      </c>
      <c r="T46" s="3"/>
      <c r="X46" s="16" t="s">
        <v>35</v>
      </c>
      <c r="Y46" s="3" t="s">
        <v>32</v>
      </c>
      <c r="AA46" s="16" t="s">
        <v>35</v>
      </c>
      <c r="AB46" s="3" t="s">
        <v>32</v>
      </c>
      <c r="AD46" s="16">
        <v>55000</v>
      </c>
      <c r="AE46" s="28" t="s">
        <v>2</v>
      </c>
      <c r="AH46">
        <v>500</v>
      </c>
    </row>
    <row r="47" spans="1:34" x14ac:dyDescent="0.3">
      <c r="A47" s="23"/>
      <c r="B47" s="23"/>
      <c r="C47" s="23"/>
      <c r="D47" s="23"/>
      <c r="E47" s="24"/>
      <c r="F47" s="24"/>
      <c r="O47" s="3">
        <v>101</v>
      </c>
      <c r="P47" s="3" t="s">
        <v>25</v>
      </c>
      <c r="Q47" s="3"/>
      <c r="R47" s="3">
        <v>95000</v>
      </c>
      <c r="S47" s="12">
        <v>44251</v>
      </c>
      <c r="T47" s="3"/>
      <c r="X47" s="42">
        <v>44509</v>
      </c>
      <c r="Y47" s="3" t="s">
        <v>8</v>
      </c>
      <c r="AA47" s="42">
        <v>44509</v>
      </c>
      <c r="AB47" s="3" t="s">
        <v>8</v>
      </c>
      <c r="AD47" s="16" t="s">
        <v>35</v>
      </c>
      <c r="AE47" s="28" t="s">
        <v>32</v>
      </c>
    </row>
    <row r="48" spans="1:34" x14ac:dyDescent="0.3">
      <c r="X48" s="4">
        <v>44508</v>
      </c>
      <c r="Y48" s="3" t="s">
        <v>0</v>
      </c>
      <c r="AD48" s="42">
        <v>44509</v>
      </c>
      <c r="AE48" s="28" t="s">
        <v>8</v>
      </c>
    </row>
    <row r="49" spans="15:35" x14ac:dyDescent="0.3">
      <c r="X49" s="74">
        <v>5008</v>
      </c>
      <c r="Y49" s="15" t="s">
        <v>7</v>
      </c>
    </row>
    <row r="50" spans="15:35" x14ac:dyDescent="0.3">
      <c r="O50" s="3">
        <v>130</v>
      </c>
      <c r="P50" s="3" t="s">
        <v>30</v>
      </c>
      <c r="Q50" s="3"/>
      <c r="R50" s="3">
        <v>45000</v>
      </c>
      <c r="S50" s="12">
        <v>43946</v>
      </c>
      <c r="AB50" s="41" t="s">
        <v>127</v>
      </c>
      <c r="AC50" t="s">
        <v>173</v>
      </c>
    </row>
    <row r="51" spans="15:35" x14ac:dyDescent="0.3">
      <c r="O51" s="3">
        <v>140</v>
      </c>
      <c r="P51" s="3" t="s">
        <v>31</v>
      </c>
      <c r="Q51" s="3"/>
      <c r="R51" s="3">
        <v>50000</v>
      </c>
      <c r="S51" s="12">
        <v>43680</v>
      </c>
      <c r="AB51" t="s">
        <v>88</v>
      </c>
      <c r="AC51" t="s">
        <v>172</v>
      </c>
      <c r="AG51" s="1"/>
    </row>
    <row r="52" spans="15:35" x14ac:dyDescent="0.3">
      <c r="O52" s="3">
        <v>102</v>
      </c>
      <c r="P52" s="3" t="s">
        <v>28</v>
      </c>
      <c r="Q52" s="3"/>
      <c r="R52" s="3">
        <v>65000</v>
      </c>
      <c r="S52" s="12">
        <v>44896</v>
      </c>
      <c r="AB52" s="44" t="s">
        <v>5</v>
      </c>
      <c r="AC52" s="44" t="s">
        <v>4</v>
      </c>
      <c r="AD52" s="44" t="s">
        <v>113</v>
      </c>
      <c r="AE52" s="44" t="s">
        <v>2</v>
      </c>
      <c r="AF52" s="44" t="s">
        <v>32</v>
      </c>
      <c r="AG52" s="44" t="s">
        <v>1</v>
      </c>
      <c r="AH52" s="44" t="s">
        <v>0</v>
      </c>
    </row>
    <row r="53" spans="15:35" x14ac:dyDescent="0.3">
      <c r="O53" s="3">
        <v>101</v>
      </c>
      <c r="P53" s="3" t="s">
        <v>25</v>
      </c>
      <c r="Q53" s="3"/>
      <c r="R53" s="3">
        <v>25000</v>
      </c>
      <c r="S53" s="12">
        <v>44880</v>
      </c>
      <c r="AB53" s="74">
        <v>5000</v>
      </c>
      <c r="AC53" s="74">
        <v>10</v>
      </c>
      <c r="AD53" s="74" t="s">
        <v>25</v>
      </c>
      <c r="AE53" s="74">
        <v>1000</v>
      </c>
      <c r="AF53" s="74" t="s">
        <v>33</v>
      </c>
      <c r="AG53" s="75">
        <v>43145</v>
      </c>
      <c r="AH53" s="75">
        <v>43604</v>
      </c>
    </row>
    <row r="54" spans="15:35" x14ac:dyDescent="0.3">
      <c r="O54" s="3"/>
      <c r="P54" s="3"/>
      <c r="Q54" s="3"/>
      <c r="R54" s="3"/>
      <c r="S54" s="12"/>
      <c r="AB54" s="62">
        <v>5001</v>
      </c>
      <c r="AC54" s="62">
        <v>20</v>
      </c>
      <c r="AD54" s="62" t="s">
        <v>28</v>
      </c>
      <c r="AE54" s="62">
        <v>2000</v>
      </c>
      <c r="AF54" s="62" t="s">
        <v>36</v>
      </c>
      <c r="AG54" s="17">
        <v>43631</v>
      </c>
      <c r="AH54" s="4">
        <v>43972</v>
      </c>
    </row>
    <row r="55" spans="15:35" x14ac:dyDescent="0.3">
      <c r="O55" s="3"/>
      <c r="P55" s="3"/>
      <c r="Q55" s="3"/>
      <c r="R55" s="3"/>
      <c r="S55" s="12"/>
      <c r="AB55" s="16">
        <v>5002</v>
      </c>
      <c r="AC55" s="16">
        <v>30</v>
      </c>
      <c r="AD55" s="16" t="s">
        <v>59</v>
      </c>
      <c r="AE55" s="16">
        <v>3000</v>
      </c>
      <c r="AF55" s="16" t="s">
        <v>37</v>
      </c>
      <c r="AG55" s="17">
        <v>43204</v>
      </c>
      <c r="AH55" s="16" t="s">
        <v>105</v>
      </c>
    </row>
    <row r="56" spans="15:35" x14ac:dyDescent="0.3">
      <c r="AB56" s="16">
        <v>5003</v>
      </c>
      <c r="AC56" s="16">
        <v>40</v>
      </c>
      <c r="AD56" s="16" t="s">
        <v>61</v>
      </c>
      <c r="AE56" s="16">
        <v>40000</v>
      </c>
      <c r="AF56" s="16" t="s">
        <v>35</v>
      </c>
      <c r="AG56" s="17">
        <v>43431</v>
      </c>
      <c r="AH56" s="16" t="s">
        <v>105</v>
      </c>
    </row>
    <row r="57" spans="15:35" x14ac:dyDescent="0.3">
      <c r="X57" s="14"/>
      <c r="Y57" s="14"/>
      <c r="AB57" s="74">
        <v>5004</v>
      </c>
      <c r="AC57" s="74">
        <v>10</v>
      </c>
      <c r="AD57" s="74" t="s">
        <v>25</v>
      </c>
      <c r="AE57" s="74">
        <v>50000</v>
      </c>
      <c r="AF57" s="74" t="s">
        <v>38</v>
      </c>
      <c r="AG57" s="75">
        <v>43605</v>
      </c>
      <c r="AH57" s="75">
        <v>44005</v>
      </c>
    </row>
    <row r="58" spans="15:35" x14ac:dyDescent="0.3">
      <c r="X58" s="18"/>
      <c r="Y58" s="18"/>
      <c r="AB58" s="62">
        <v>5005</v>
      </c>
      <c r="AC58" s="62">
        <v>20</v>
      </c>
      <c r="AD58" s="62" t="s">
        <v>28</v>
      </c>
      <c r="AE58" s="62">
        <v>35000</v>
      </c>
      <c r="AF58" s="62" t="s">
        <v>34</v>
      </c>
      <c r="AG58" s="69">
        <v>43973</v>
      </c>
      <c r="AH58" s="4">
        <v>44561</v>
      </c>
    </row>
    <row r="59" spans="15:35" x14ac:dyDescent="0.3">
      <c r="X59" s="3"/>
      <c r="Y59" s="3"/>
      <c r="AB59" s="72">
        <v>5006</v>
      </c>
      <c r="AC59" s="71">
        <v>110</v>
      </c>
      <c r="AD59" s="71" t="s">
        <v>29</v>
      </c>
      <c r="AE59" s="71">
        <v>15000</v>
      </c>
      <c r="AF59" s="71" t="s">
        <v>36</v>
      </c>
      <c r="AG59" s="42">
        <v>43556</v>
      </c>
      <c r="AH59" s="4">
        <v>44144</v>
      </c>
    </row>
    <row r="60" spans="15:35" x14ac:dyDescent="0.3">
      <c r="X60" s="3"/>
      <c r="Y60" s="3"/>
      <c r="AB60" s="62">
        <v>5007</v>
      </c>
      <c r="AC60" s="71">
        <v>120</v>
      </c>
      <c r="AD60" s="71" t="s">
        <v>62</v>
      </c>
      <c r="AE60" s="71">
        <v>20000</v>
      </c>
      <c r="AF60" s="71" t="s">
        <v>33</v>
      </c>
      <c r="AG60" s="42">
        <v>43743</v>
      </c>
      <c r="AH60" s="4">
        <v>43934</v>
      </c>
    </row>
    <row r="61" spans="15:35" x14ac:dyDescent="0.3">
      <c r="X61" s="3"/>
      <c r="Y61" s="3"/>
      <c r="AB61" s="74">
        <v>5008</v>
      </c>
      <c r="AC61" s="74">
        <v>10</v>
      </c>
      <c r="AD61" s="74" t="s">
        <v>25</v>
      </c>
      <c r="AE61" s="74">
        <v>75000</v>
      </c>
      <c r="AF61" s="74" t="s">
        <v>79</v>
      </c>
      <c r="AG61" s="75">
        <v>44006</v>
      </c>
      <c r="AH61" s="75">
        <v>44508</v>
      </c>
    </row>
    <row r="62" spans="15:35" x14ac:dyDescent="0.3">
      <c r="X62" s="3"/>
      <c r="Y62" s="3"/>
      <c r="AB62" s="70">
        <v>5009</v>
      </c>
      <c r="AC62" s="62">
        <v>110</v>
      </c>
      <c r="AD62" s="62" t="s">
        <v>29</v>
      </c>
      <c r="AE62" s="62">
        <v>15000</v>
      </c>
      <c r="AF62" s="62" t="s">
        <v>35</v>
      </c>
      <c r="AG62" s="69">
        <v>44145</v>
      </c>
      <c r="AH62" s="69" t="s">
        <v>105</v>
      </c>
    </row>
    <row r="63" spans="15:35" x14ac:dyDescent="0.3">
      <c r="AB63" s="70">
        <v>5010</v>
      </c>
      <c r="AC63" s="62">
        <v>120</v>
      </c>
      <c r="AD63" s="62" t="s">
        <v>62</v>
      </c>
      <c r="AE63" s="62">
        <v>2000</v>
      </c>
      <c r="AF63" s="62" t="s">
        <v>91</v>
      </c>
      <c r="AG63" s="69">
        <v>43935</v>
      </c>
      <c r="AH63" s="69" t="s">
        <v>105</v>
      </c>
    </row>
    <row r="64" spans="15:35" x14ac:dyDescent="0.3">
      <c r="AB64" s="70">
        <v>5011</v>
      </c>
      <c r="AC64" s="62">
        <v>130</v>
      </c>
      <c r="AD64" s="62" t="s">
        <v>30</v>
      </c>
      <c r="AE64" s="62">
        <v>45000</v>
      </c>
      <c r="AF64" s="62" t="s">
        <v>36</v>
      </c>
      <c r="AG64" s="69">
        <v>43946</v>
      </c>
      <c r="AH64" s="70" t="s">
        <v>105</v>
      </c>
      <c r="AI64" s="19"/>
    </row>
    <row r="65" spans="25:34" x14ac:dyDescent="0.3">
      <c r="Y65">
        <v>10</v>
      </c>
      <c r="AB65" s="62">
        <v>5012</v>
      </c>
      <c r="AC65" s="76">
        <v>20</v>
      </c>
      <c r="AD65" s="76" t="s">
        <v>28</v>
      </c>
      <c r="AE65" s="76">
        <v>48000</v>
      </c>
      <c r="AF65" s="76" t="s">
        <v>156</v>
      </c>
      <c r="AG65" s="29">
        <v>44562</v>
      </c>
      <c r="AH65" s="62" t="s">
        <v>105</v>
      </c>
    </row>
    <row r="66" spans="25:34" x14ac:dyDescent="0.3">
      <c r="AB66" s="74">
        <v>5013</v>
      </c>
      <c r="AC66" s="74">
        <v>10</v>
      </c>
      <c r="AD66" s="74" t="s">
        <v>25</v>
      </c>
      <c r="AE66" s="74">
        <v>55000</v>
      </c>
      <c r="AF66" s="74" t="s">
        <v>35</v>
      </c>
      <c r="AG66" s="75">
        <v>44509</v>
      </c>
      <c r="AH66" s="74" t="s">
        <v>105</v>
      </c>
    </row>
    <row r="67" spans="25:34" x14ac:dyDescent="0.3">
      <c r="AB67" s="70"/>
      <c r="AC67" s="70"/>
      <c r="AD67" s="70"/>
      <c r="AE67" s="70"/>
      <c r="AF67" s="70"/>
      <c r="AG67" s="33"/>
      <c r="AH67" s="70"/>
    </row>
    <row r="69" spans="25:34" x14ac:dyDescent="0.3">
      <c r="Y69">
        <v>75000</v>
      </c>
    </row>
    <row r="70" spans="25:34" x14ac:dyDescent="0.3">
      <c r="AB70" s="7" t="s">
        <v>5</v>
      </c>
      <c r="AC70" s="7" t="s">
        <v>4</v>
      </c>
    </row>
    <row r="71" spans="25:34" x14ac:dyDescent="0.3">
      <c r="AB71" s="16">
        <v>5002</v>
      </c>
      <c r="AC71" s="16">
        <v>30</v>
      </c>
    </row>
    <row r="72" spans="25:34" x14ac:dyDescent="0.3">
      <c r="AB72" s="16">
        <v>5003</v>
      </c>
      <c r="AC72" s="16">
        <v>40</v>
      </c>
    </row>
    <row r="73" spans="25:34" x14ac:dyDescent="0.3">
      <c r="AB73" s="74">
        <v>5008</v>
      </c>
      <c r="AC73" s="74">
        <v>10</v>
      </c>
    </row>
    <row r="74" spans="25:34" x14ac:dyDescent="0.3">
      <c r="AB74" s="70">
        <v>5009</v>
      </c>
      <c r="AC74" s="62">
        <v>110</v>
      </c>
    </row>
    <row r="75" spans="25:34" x14ac:dyDescent="0.3">
      <c r="AB75" s="70">
        <v>5010</v>
      </c>
      <c r="AC75" s="62">
        <v>120</v>
      </c>
    </row>
    <row r="76" spans="25:34" x14ac:dyDescent="0.3">
      <c r="AB76" s="70">
        <v>5011</v>
      </c>
      <c r="AC76" s="62">
        <v>130</v>
      </c>
    </row>
    <row r="77" spans="25:34" x14ac:dyDescent="0.3">
      <c r="AB77" s="62">
        <v>5012</v>
      </c>
      <c r="AC77" s="76">
        <v>20</v>
      </c>
    </row>
    <row r="78" spans="25:34" x14ac:dyDescent="0.3">
      <c r="AB78" s="32"/>
      <c r="AC78" s="32"/>
    </row>
    <row r="83" spans="24:25" x14ac:dyDescent="0.3">
      <c r="X83" s="18"/>
      <c r="Y83" s="18">
        <v>10</v>
      </c>
    </row>
    <row r="84" spans="24:25" x14ac:dyDescent="0.3">
      <c r="X84" s="43"/>
      <c r="Y84" s="43">
        <v>20</v>
      </c>
    </row>
    <row r="85" spans="24:25" x14ac:dyDescent="0.3">
      <c r="X85" s="32"/>
      <c r="Y85" s="32">
        <v>30</v>
      </c>
    </row>
    <row r="86" spans="24:25" x14ac:dyDescent="0.3">
      <c r="X86" s="32"/>
      <c r="Y86" s="32">
        <v>40</v>
      </c>
    </row>
    <row r="87" spans="24:25" x14ac:dyDescent="0.3">
      <c r="X87" s="18"/>
      <c r="Y87" s="18">
        <v>10</v>
      </c>
    </row>
    <row r="88" spans="24:25" x14ac:dyDescent="0.3">
      <c r="X88" s="43"/>
      <c r="Y88" s="43">
        <v>20</v>
      </c>
    </row>
    <row r="89" spans="24:25" x14ac:dyDescent="0.3">
      <c r="X89" s="32"/>
      <c r="Y89" s="32">
        <v>110</v>
      </c>
    </row>
    <row r="90" spans="24:25" x14ac:dyDescent="0.3">
      <c r="X90" s="32"/>
      <c r="Y90" s="32">
        <v>120</v>
      </c>
    </row>
    <row r="93" spans="24:25" x14ac:dyDescent="0.3">
      <c r="Y93">
        <v>10</v>
      </c>
    </row>
    <row r="113" spans="26:28" x14ac:dyDescent="0.3">
      <c r="Z113" t="s">
        <v>49</v>
      </c>
      <c r="AB113" t="s">
        <v>120</v>
      </c>
    </row>
    <row r="114" spans="26:28" ht="72" x14ac:dyDescent="0.3">
      <c r="Z114">
        <v>3</v>
      </c>
      <c r="AA114" s="35" t="s">
        <v>121</v>
      </c>
      <c r="AB114">
        <v>112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715E-0BA4-4036-A5D5-759F287DDC8A}">
  <dimension ref="A1:J43"/>
  <sheetViews>
    <sheetView zoomScale="115" zoomScaleNormal="115" workbookViewId="0">
      <selection activeCell="F9" sqref="F9"/>
    </sheetView>
  </sheetViews>
  <sheetFormatPr defaultRowHeight="14.4" x14ac:dyDescent="0.3"/>
  <cols>
    <col min="1" max="1" width="10.44140625" bestFit="1" customWidth="1"/>
    <col min="2" max="2" width="17" bestFit="1" customWidth="1"/>
    <col min="3" max="3" width="19.6640625" bestFit="1" customWidth="1"/>
    <col min="4" max="4" width="18" customWidth="1"/>
    <col min="6" max="6" width="39.77734375" customWidth="1"/>
    <col min="7" max="7" width="9.88671875" bestFit="1" customWidth="1"/>
    <col min="8" max="8" width="23.77734375" customWidth="1"/>
  </cols>
  <sheetData>
    <row r="1" spans="1:10" ht="15" thickBot="1" x14ac:dyDescent="0.35"/>
    <row r="2" spans="1:10" ht="15" thickBot="1" x14ac:dyDescent="0.35">
      <c r="B2" s="45"/>
      <c r="C2" s="46"/>
      <c r="D2" s="47"/>
    </row>
    <row r="3" spans="1:10" x14ac:dyDescent="0.3">
      <c r="B3" s="48"/>
      <c r="C3" t="s">
        <v>157</v>
      </c>
      <c r="D3" s="49"/>
      <c r="F3" s="45"/>
      <c r="G3" s="46" t="s">
        <v>158</v>
      </c>
      <c r="H3" s="47"/>
    </row>
    <row r="4" spans="1:10" x14ac:dyDescent="0.3">
      <c r="B4" s="48"/>
      <c r="C4" t="s">
        <v>159</v>
      </c>
      <c r="D4" s="49"/>
      <c r="F4" s="48"/>
      <c r="G4" t="s">
        <v>160</v>
      </c>
      <c r="H4" s="49" t="s">
        <v>160</v>
      </c>
    </row>
    <row r="5" spans="1:10" x14ac:dyDescent="0.3">
      <c r="B5" s="48"/>
      <c r="C5" t="s">
        <v>161</v>
      </c>
      <c r="D5" s="49"/>
      <c r="F5" s="48"/>
      <c r="G5" t="s">
        <v>95</v>
      </c>
      <c r="H5" s="49"/>
    </row>
    <row r="6" spans="1:10" x14ac:dyDescent="0.3">
      <c r="B6" s="65" t="s">
        <v>162</v>
      </c>
      <c r="D6" s="66" t="s">
        <v>100</v>
      </c>
      <c r="F6" s="48" t="s">
        <v>69</v>
      </c>
      <c r="H6" s="49" t="s">
        <v>100</v>
      </c>
      <c r="J6" t="s">
        <v>163</v>
      </c>
    </row>
    <row r="7" spans="1:10" x14ac:dyDescent="0.3">
      <c r="B7" s="48" t="s">
        <v>143</v>
      </c>
      <c r="D7" s="49" t="s">
        <v>140</v>
      </c>
      <c r="F7" t="s">
        <v>140</v>
      </c>
      <c r="H7" t="s">
        <v>164</v>
      </c>
    </row>
    <row r="8" spans="1:10" x14ac:dyDescent="0.3">
      <c r="B8" s="48" t="s">
        <v>125</v>
      </c>
      <c r="D8" s="49" t="s">
        <v>126</v>
      </c>
      <c r="F8" s="48" t="s">
        <v>126</v>
      </c>
      <c r="H8" s="49" t="s">
        <v>127</v>
      </c>
      <c r="J8" t="s">
        <v>165</v>
      </c>
    </row>
    <row r="9" spans="1:10" ht="28.8" x14ac:dyDescent="0.3">
      <c r="B9" s="48">
        <v>107</v>
      </c>
      <c r="D9" s="49">
        <v>1</v>
      </c>
      <c r="F9" s="67" t="s">
        <v>175</v>
      </c>
      <c r="H9" s="49">
        <v>115</v>
      </c>
      <c r="J9" t="s">
        <v>166</v>
      </c>
    </row>
    <row r="10" spans="1:10" x14ac:dyDescent="0.3">
      <c r="A10" s="13"/>
      <c r="B10" s="48">
        <v>3</v>
      </c>
      <c r="D10" s="49"/>
      <c r="F10" s="68" t="s">
        <v>174</v>
      </c>
      <c r="H10" s="49"/>
    </row>
    <row r="11" spans="1:10" x14ac:dyDescent="0.3">
      <c r="A11" s="13"/>
      <c r="B11" s="48">
        <v>4</v>
      </c>
      <c r="D11" s="49"/>
      <c r="F11" s="48"/>
      <c r="H11" s="49"/>
    </row>
    <row r="12" spans="1:10" x14ac:dyDescent="0.3">
      <c r="A12" s="13"/>
      <c r="B12" s="48">
        <v>1</v>
      </c>
      <c r="D12" s="49"/>
      <c r="F12" s="48"/>
      <c r="H12" s="49"/>
      <c r="J12" t="s">
        <v>167</v>
      </c>
    </row>
    <row r="13" spans="1:10" x14ac:dyDescent="0.3">
      <c r="A13" s="13"/>
      <c r="B13" s="48"/>
      <c r="D13" s="49"/>
      <c r="F13" s="48"/>
      <c r="H13" s="49"/>
      <c r="J13" t="s">
        <v>168</v>
      </c>
    </row>
    <row r="14" spans="1:10" x14ac:dyDescent="0.3">
      <c r="A14" s="13"/>
      <c r="B14" s="48"/>
      <c r="D14" s="49"/>
      <c r="F14" s="48"/>
      <c r="H14" s="49"/>
    </row>
    <row r="15" spans="1:10" x14ac:dyDescent="0.3">
      <c r="A15" s="13"/>
      <c r="B15" s="48"/>
      <c r="D15" s="49"/>
      <c r="F15" s="48"/>
      <c r="H15" s="49"/>
      <c r="J15" t="s">
        <v>169</v>
      </c>
    </row>
    <row r="16" spans="1:10" x14ac:dyDescent="0.3">
      <c r="A16" s="13"/>
      <c r="B16" s="48"/>
      <c r="D16" s="49"/>
      <c r="F16" s="48"/>
      <c r="H16" s="49"/>
    </row>
    <row r="17" spans="2:8" x14ac:dyDescent="0.3">
      <c r="B17" s="48"/>
      <c r="D17" s="49"/>
      <c r="F17" s="48"/>
      <c r="H17" s="49"/>
    </row>
    <row r="18" spans="2:8" ht="15" thickBot="1" x14ac:dyDescent="0.35">
      <c r="B18" s="50"/>
      <c r="C18" s="51"/>
      <c r="D18" s="52"/>
      <c r="F18" s="50"/>
      <c r="G18" s="51"/>
      <c r="H18" s="52"/>
    </row>
    <row r="21" spans="2:8" x14ac:dyDescent="0.3">
      <c r="C21" t="s">
        <v>170</v>
      </c>
      <c r="D21" t="s">
        <v>171</v>
      </c>
    </row>
    <row r="43" ht="15.6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556B-2FE3-49D4-913D-57168AE015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F695-E240-4C22-8909-4678B4943D72}">
  <dimension ref="B3:J23"/>
  <sheetViews>
    <sheetView zoomScale="145" zoomScaleNormal="145" workbookViewId="0">
      <selection activeCell="E20" sqref="E20"/>
    </sheetView>
  </sheetViews>
  <sheetFormatPr defaultRowHeight="14.4" x14ac:dyDescent="0.3"/>
  <cols>
    <col min="2" max="2" width="10.6640625" bestFit="1" customWidth="1"/>
    <col min="10" max="10" width="12" customWidth="1"/>
  </cols>
  <sheetData>
    <row r="3" spans="2:10" x14ac:dyDescent="0.3">
      <c r="E3" t="s">
        <v>129</v>
      </c>
      <c r="H3" t="s">
        <v>130</v>
      </c>
    </row>
    <row r="5" spans="2:10" x14ac:dyDescent="0.3">
      <c r="D5" t="s">
        <v>48</v>
      </c>
      <c r="G5" t="s">
        <v>49</v>
      </c>
      <c r="J5" t="s">
        <v>120</v>
      </c>
    </row>
    <row r="6" spans="2:10" x14ac:dyDescent="0.3">
      <c r="B6" s="13">
        <v>44706</v>
      </c>
      <c r="D6">
        <v>107</v>
      </c>
    </row>
    <row r="7" spans="2:10" x14ac:dyDescent="0.3">
      <c r="B7" s="13">
        <v>44707</v>
      </c>
      <c r="D7">
        <v>3</v>
      </c>
    </row>
    <row r="8" spans="2:10" x14ac:dyDescent="0.3">
      <c r="B8" s="13">
        <v>44708</v>
      </c>
      <c r="D8">
        <v>1</v>
      </c>
      <c r="E8" t="s">
        <v>131</v>
      </c>
    </row>
    <row r="9" spans="2:10" x14ac:dyDescent="0.3">
      <c r="B9" s="13">
        <v>44709</v>
      </c>
      <c r="D9">
        <v>2</v>
      </c>
      <c r="E9" t="s">
        <v>131</v>
      </c>
    </row>
    <row r="10" spans="2:10" x14ac:dyDescent="0.3">
      <c r="B10" s="13">
        <v>44710</v>
      </c>
      <c r="D10">
        <v>1</v>
      </c>
      <c r="E10" t="s">
        <v>132</v>
      </c>
      <c r="J10">
        <v>114</v>
      </c>
    </row>
    <row r="11" spans="2:10" x14ac:dyDescent="0.3">
      <c r="B11" s="13">
        <v>44711</v>
      </c>
      <c r="D11">
        <v>1</v>
      </c>
      <c r="E11" t="s">
        <v>132</v>
      </c>
      <c r="G11">
        <v>1</v>
      </c>
      <c r="H11" t="s">
        <v>133</v>
      </c>
      <c r="J11">
        <v>1</v>
      </c>
    </row>
    <row r="12" spans="2:10" x14ac:dyDescent="0.3">
      <c r="H12" t="s">
        <v>134</v>
      </c>
    </row>
    <row r="21" spans="9:9" x14ac:dyDescent="0.3">
      <c r="I21" t="s">
        <v>135</v>
      </c>
    </row>
    <row r="23" spans="9:9" x14ac:dyDescent="0.3">
      <c r="I23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82F2-AEB2-4D7F-B4F8-B97DD900D0E4}">
  <dimension ref="A1:Y212"/>
  <sheetViews>
    <sheetView topLeftCell="A25" zoomScale="115" zoomScaleNormal="115" workbookViewId="0">
      <selection activeCell="D14" sqref="D14"/>
    </sheetView>
  </sheetViews>
  <sheetFormatPr defaultRowHeight="14.4" x14ac:dyDescent="0.3"/>
  <cols>
    <col min="1" max="1" width="10.5546875" bestFit="1" customWidth="1"/>
    <col min="2" max="2" width="10.6640625" bestFit="1" customWidth="1"/>
    <col min="3" max="3" width="11.44140625" bestFit="1" customWidth="1"/>
    <col min="4" max="4" width="12.109375" bestFit="1" customWidth="1"/>
    <col min="5" max="6" width="12.109375" customWidth="1"/>
    <col min="7" max="7" width="18.77734375" bestFit="1" customWidth="1"/>
    <col min="8" max="8" width="10.5546875" bestFit="1" customWidth="1"/>
    <col min="9" max="9" width="10.33203125" customWidth="1"/>
    <col min="10" max="10" width="15.77734375" bestFit="1" customWidth="1"/>
    <col min="12" max="12" width="23.77734375" bestFit="1" customWidth="1"/>
    <col min="13" max="13" width="11.44140625" bestFit="1" customWidth="1"/>
    <col min="14" max="14" width="18.77734375" bestFit="1" customWidth="1"/>
    <col min="15" max="15" width="6.21875" customWidth="1"/>
    <col min="16" max="16" width="9.88671875" customWidth="1"/>
    <col min="17" max="17" width="10" customWidth="1"/>
    <col min="18" max="18" width="10.33203125" bestFit="1" customWidth="1"/>
    <col min="19" max="19" width="9" customWidth="1"/>
    <col min="20" max="20" width="11.44140625" bestFit="1" customWidth="1"/>
    <col min="21" max="21" width="10.33203125" bestFit="1" customWidth="1"/>
    <col min="22" max="22" width="10.5546875" bestFit="1" customWidth="1"/>
    <col min="23" max="23" width="11.44140625" bestFit="1" customWidth="1"/>
    <col min="24" max="24" width="16.109375" bestFit="1" customWidth="1"/>
  </cols>
  <sheetData>
    <row r="1" spans="2:25" x14ac:dyDescent="0.3">
      <c r="Q1" s="22"/>
    </row>
    <row r="2" spans="2:25" x14ac:dyDescent="0.3">
      <c r="I2" t="s">
        <v>75</v>
      </c>
      <c r="K2" t="s">
        <v>50</v>
      </c>
      <c r="M2" t="s">
        <v>27</v>
      </c>
    </row>
    <row r="5" spans="2:25" x14ac:dyDescent="0.3">
      <c r="G5" s="11"/>
      <c r="H5" s="11"/>
      <c r="I5" s="11" t="s">
        <v>13</v>
      </c>
      <c r="J5" s="11"/>
      <c r="K5" s="11" t="s">
        <v>52</v>
      </c>
      <c r="L5" s="11"/>
    </row>
    <row r="6" spans="2:25" x14ac:dyDescent="0.3">
      <c r="G6" s="11" t="s">
        <v>76</v>
      </c>
      <c r="H6" s="11"/>
      <c r="I6" s="11" t="s">
        <v>75</v>
      </c>
      <c r="J6" s="11"/>
      <c r="K6" s="11" t="s">
        <v>50</v>
      </c>
      <c r="L6" s="11"/>
    </row>
    <row r="7" spans="2:25" x14ac:dyDescent="0.3">
      <c r="G7" s="11"/>
      <c r="H7" s="11"/>
      <c r="I7" s="11"/>
      <c r="J7" s="11"/>
      <c r="K7" s="11"/>
      <c r="L7" s="11"/>
    </row>
    <row r="9" spans="2:25" x14ac:dyDescent="0.3">
      <c r="G9" s="27"/>
      <c r="H9" s="27"/>
      <c r="I9" s="27" t="s">
        <v>48</v>
      </c>
      <c r="J9" s="27"/>
      <c r="K9" s="27" t="s">
        <v>52</v>
      </c>
      <c r="L9" s="27"/>
    </row>
    <row r="10" spans="2:25" x14ac:dyDescent="0.3">
      <c r="G10" s="27" t="s">
        <v>77</v>
      </c>
      <c r="H10" s="27"/>
      <c r="I10" s="27" t="s">
        <v>50</v>
      </c>
      <c r="J10" s="27"/>
      <c r="K10" s="27" t="s">
        <v>27</v>
      </c>
      <c r="L10" s="27"/>
    </row>
    <row r="11" spans="2:25" x14ac:dyDescent="0.3">
      <c r="G11" s="27"/>
      <c r="H11" s="27"/>
      <c r="I11" s="27"/>
      <c r="J11" s="27"/>
      <c r="K11" s="27"/>
      <c r="L11" s="27"/>
    </row>
    <row r="13" spans="2:25" x14ac:dyDescent="0.3">
      <c r="B13" s="13"/>
      <c r="C13" t="s">
        <v>39</v>
      </c>
      <c r="I13" t="s">
        <v>40</v>
      </c>
      <c r="M13" t="s">
        <v>41</v>
      </c>
      <c r="O13">
        <v>5001</v>
      </c>
      <c r="R13" t="s">
        <v>42</v>
      </c>
    </row>
    <row r="14" spans="2:25" x14ac:dyDescent="0.3">
      <c r="G14" t="s">
        <v>43</v>
      </c>
      <c r="P14" t="s">
        <v>89</v>
      </c>
    </row>
    <row r="15" spans="2:25" x14ac:dyDescent="0.3">
      <c r="C15" t="s">
        <v>44</v>
      </c>
      <c r="L15" t="s">
        <v>45</v>
      </c>
      <c r="V15" t="s">
        <v>46</v>
      </c>
      <c r="X15" t="s">
        <v>47</v>
      </c>
    </row>
    <row r="16" spans="2:25" x14ac:dyDescent="0.3">
      <c r="B16" s="36"/>
      <c r="C16" s="36" t="s">
        <v>48</v>
      </c>
      <c r="D16" s="36" t="s">
        <v>125</v>
      </c>
      <c r="E16" s="36"/>
      <c r="F16" s="36"/>
      <c r="I16" s="31" t="s">
        <v>49</v>
      </c>
      <c r="J16" s="31" t="s">
        <v>126</v>
      </c>
      <c r="P16" t="s">
        <v>51</v>
      </c>
      <c r="R16" s="31" t="s">
        <v>52</v>
      </c>
      <c r="S16" s="31" t="s">
        <v>127</v>
      </c>
      <c r="X16" t="s">
        <v>53</v>
      </c>
      <c r="Y16" t="s">
        <v>54</v>
      </c>
    </row>
    <row r="17" spans="1:24" x14ac:dyDescent="0.3">
      <c r="B17" s="3" t="s">
        <v>55</v>
      </c>
      <c r="C17" s="3" t="s">
        <v>56</v>
      </c>
      <c r="D17" s="3" t="s">
        <v>2</v>
      </c>
      <c r="E17" s="3" t="s">
        <v>32</v>
      </c>
      <c r="F17" s="3" t="s">
        <v>8</v>
      </c>
      <c r="G17" s="3" t="s">
        <v>124</v>
      </c>
      <c r="I17" s="3" t="s">
        <v>55</v>
      </c>
      <c r="J17" s="3" t="s">
        <v>56</v>
      </c>
      <c r="K17" s="3" t="s">
        <v>2</v>
      </c>
      <c r="L17" s="3" t="s">
        <v>32</v>
      </c>
      <c r="M17" s="23" t="s">
        <v>8</v>
      </c>
      <c r="P17" s="3" t="s">
        <v>57</v>
      </c>
      <c r="Q17" s="3" t="s">
        <v>55</v>
      </c>
      <c r="R17" s="3" t="s">
        <v>56</v>
      </c>
      <c r="S17" s="3" t="s">
        <v>2</v>
      </c>
      <c r="T17" s="3" t="s">
        <v>32</v>
      </c>
      <c r="U17" s="3" t="s">
        <v>8</v>
      </c>
      <c r="V17" s="3" t="s">
        <v>0</v>
      </c>
      <c r="X17" t="s">
        <v>58</v>
      </c>
    </row>
    <row r="18" spans="1:24" x14ac:dyDescent="0.3">
      <c r="A18" s="20">
        <v>44706</v>
      </c>
      <c r="B18" s="18">
        <v>10</v>
      </c>
      <c r="C18" s="18" t="s">
        <v>25</v>
      </c>
      <c r="D18" s="18">
        <v>1000</v>
      </c>
      <c r="E18" s="18" t="s">
        <v>34</v>
      </c>
      <c r="F18" s="20">
        <v>43145</v>
      </c>
      <c r="G18" s="20">
        <v>44706</v>
      </c>
      <c r="I18" s="34">
        <v>10</v>
      </c>
      <c r="J18" s="34" t="s">
        <v>25</v>
      </c>
      <c r="K18" s="34">
        <v>50000</v>
      </c>
      <c r="L18" s="34" t="s">
        <v>38</v>
      </c>
      <c r="M18" s="37">
        <v>43605</v>
      </c>
      <c r="P18" s="3">
        <v>1</v>
      </c>
      <c r="Q18" s="18">
        <v>10</v>
      </c>
      <c r="R18" s="18" t="s">
        <v>25</v>
      </c>
      <c r="S18" s="18">
        <v>1000</v>
      </c>
      <c r="T18" s="18" t="s">
        <v>34</v>
      </c>
      <c r="U18" s="20">
        <v>43145</v>
      </c>
      <c r="V18" s="12">
        <v>43604</v>
      </c>
    </row>
    <row r="19" spans="1:24" x14ac:dyDescent="0.3">
      <c r="B19" s="18">
        <v>20</v>
      </c>
      <c r="C19" s="18" t="s">
        <v>28</v>
      </c>
      <c r="D19" s="18">
        <v>2000</v>
      </c>
      <c r="E19" s="18" t="s">
        <v>36</v>
      </c>
      <c r="F19" s="20">
        <v>43631</v>
      </c>
      <c r="G19" s="20">
        <v>44706</v>
      </c>
      <c r="I19" s="34">
        <v>20</v>
      </c>
      <c r="J19" s="34" t="s">
        <v>28</v>
      </c>
      <c r="K19" s="34">
        <v>35000</v>
      </c>
      <c r="L19" s="34" t="s">
        <v>34</v>
      </c>
      <c r="M19" s="37">
        <v>43973</v>
      </c>
      <c r="P19" s="3">
        <v>2</v>
      </c>
      <c r="Q19" s="18">
        <v>20</v>
      </c>
      <c r="R19" s="18" t="s">
        <v>28</v>
      </c>
      <c r="S19" s="18">
        <v>2000</v>
      </c>
      <c r="T19" s="18" t="s">
        <v>36</v>
      </c>
      <c r="U19" s="20">
        <v>43631</v>
      </c>
      <c r="V19" s="3" t="s">
        <v>105</v>
      </c>
    </row>
    <row r="20" spans="1:24" x14ac:dyDescent="0.3">
      <c r="B20" s="18">
        <v>30</v>
      </c>
      <c r="C20" s="18" t="s">
        <v>59</v>
      </c>
      <c r="D20" s="18">
        <v>3000</v>
      </c>
      <c r="E20" s="18" t="s">
        <v>37</v>
      </c>
      <c r="F20" s="20">
        <v>43204</v>
      </c>
      <c r="G20" s="20">
        <v>44706</v>
      </c>
      <c r="I20" s="34">
        <v>110</v>
      </c>
      <c r="J20" s="34" t="s">
        <v>29</v>
      </c>
      <c r="K20" s="34">
        <v>15000</v>
      </c>
      <c r="L20" s="34" t="s">
        <v>36</v>
      </c>
      <c r="M20" s="37">
        <v>43556</v>
      </c>
      <c r="P20" s="3">
        <v>3</v>
      </c>
      <c r="Q20" s="18">
        <v>30</v>
      </c>
      <c r="R20" s="18" t="s">
        <v>59</v>
      </c>
      <c r="S20" s="18">
        <v>3000</v>
      </c>
      <c r="T20" s="18" t="s">
        <v>37</v>
      </c>
      <c r="U20" s="20">
        <v>43204</v>
      </c>
      <c r="V20" s="3" t="s">
        <v>105</v>
      </c>
    </row>
    <row r="21" spans="1:24" x14ac:dyDescent="0.3">
      <c r="B21" s="18">
        <v>40</v>
      </c>
      <c r="C21" s="18" t="s">
        <v>61</v>
      </c>
      <c r="D21" s="18">
        <v>40000</v>
      </c>
      <c r="E21" s="18" t="s">
        <v>35</v>
      </c>
      <c r="F21" s="20">
        <v>43431</v>
      </c>
      <c r="G21" s="20">
        <v>44706</v>
      </c>
      <c r="I21" s="34">
        <v>120</v>
      </c>
      <c r="J21" s="34" t="s">
        <v>62</v>
      </c>
      <c r="K21" s="34">
        <v>20000</v>
      </c>
      <c r="L21" s="34" t="s">
        <v>33</v>
      </c>
      <c r="M21" s="37">
        <v>43743</v>
      </c>
      <c r="P21" s="3">
        <v>4</v>
      </c>
      <c r="Q21" s="18">
        <v>40</v>
      </c>
      <c r="R21" s="18" t="s">
        <v>61</v>
      </c>
      <c r="S21" s="18">
        <v>40000</v>
      </c>
      <c r="T21" s="18" t="s">
        <v>35</v>
      </c>
      <c r="U21" s="20">
        <v>43431</v>
      </c>
      <c r="V21" s="3" t="s">
        <v>105</v>
      </c>
    </row>
    <row r="22" spans="1:24" x14ac:dyDescent="0.3">
      <c r="A22" s="13">
        <v>44707</v>
      </c>
      <c r="B22" s="34">
        <v>10</v>
      </c>
      <c r="C22" s="34" t="s">
        <v>25</v>
      </c>
      <c r="D22" s="34">
        <v>50000</v>
      </c>
      <c r="E22" s="34" t="s">
        <v>38</v>
      </c>
      <c r="F22" s="37">
        <v>43605</v>
      </c>
      <c r="G22" s="37">
        <v>44707</v>
      </c>
      <c r="I22" s="14"/>
      <c r="J22" s="14"/>
      <c r="K22" s="14"/>
      <c r="L22" s="14"/>
      <c r="M22" s="22"/>
      <c r="P22" s="3">
        <v>5</v>
      </c>
      <c r="Q22" s="34">
        <v>10</v>
      </c>
      <c r="R22" s="34" t="s">
        <v>25</v>
      </c>
      <c r="S22" s="34">
        <v>50000</v>
      </c>
      <c r="T22" s="34" t="s">
        <v>38</v>
      </c>
      <c r="U22" s="37">
        <v>43605</v>
      </c>
      <c r="V22" s="3"/>
    </row>
    <row r="23" spans="1:24" x14ac:dyDescent="0.3">
      <c r="B23" s="34">
        <v>20</v>
      </c>
      <c r="C23" s="34" t="s">
        <v>28</v>
      </c>
      <c r="D23" s="34">
        <v>35000</v>
      </c>
      <c r="E23" s="34" t="s">
        <v>34</v>
      </c>
      <c r="F23" s="37">
        <v>43973</v>
      </c>
      <c r="G23" s="37">
        <v>44707</v>
      </c>
      <c r="I23" s="3"/>
      <c r="J23" s="3"/>
      <c r="K23" s="3"/>
      <c r="L23" s="3"/>
      <c r="M23" s="12"/>
      <c r="O23" s="13"/>
      <c r="P23" s="3"/>
      <c r="Q23" s="3"/>
      <c r="R23" s="3"/>
      <c r="S23" s="3"/>
      <c r="T23" s="3"/>
      <c r="U23" s="3"/>
      <c r="V23" s="3"/>
    </row>
    <row r="24" spans="1:24" x14ac:dyDescent="0.3">
      <c r="B24" s="34">
        <v>110</v>
      </c>
      <c r="C24" s="34" t="s">
        <v>29</v>
      </c>
      <c r="D24" s="34">
        <v>15000</v>
      </c>
      <c r="E24" s="34" t="s">
        <v>36</v>
      </c>
      <c r="F24" s="37">
        <v>43556</v>
      </c>
      <c r="G24" s="37">
        <v>44707</v>
      </c>
      <c r="P24" s="3"/>
      <c r="Q24" s="3"/>
      <c r="R24" s="3"/>
      <c r="S24" s="3"/>
      <c r="T24" s="3"/>
      <c r="U24" s="3"/>
      <c r="V24" s="3"/>
    </row>
    <row r="25" spans="1:24" x14ac:dyDescent="0.3">
      <c r="B25" s="34">
        <v>120</v>
      </c>
      <c r="C25" s="34" t="s">
        <v>62</v>
      </c>
      <c r="D25" s="34">
        <v>20000</v>
      </c>
      <c r="E25" s="34" t="s">
        <v>33</v>
      </c>
      <c r="F25" s="37">
        <v>43743</v>
      </c>
      <c r="G25" s="37">
        <v>44707</v>
      </c>
      <c r="N25" t="s">
        <v>128</v>
      </c>
      <c r="P25" s="3"/>
      <c r="Q25" s="3"/>
      <c r="R25" s="3"/>
      <c r="S25" s="3"/>
      <c r="T25" s="3"/>
      <c r="U25" s="3"/>
      <c r="V25" s="3"/>
    </row>
    <row r="26" spans="1:24" x14ac:dyDescent="0.3">
      <c r="A26" s="13">
        <v>44708</v>
      </c>
      <c r="B26" s="5">
        <v>110</v>
      </c>
      <c r="C26" s="5" t="s">
        <v>29</v>
      </c>
      <c r="D26" s="5">
        <v>15000</v>
      </c>
      <c r="E26" s="5" t="s">
        <v>36</v>
      </c>
      <c r="F26" s="38">
        <v>44145</v>
      </c>
      <c r="G26" s="38">
        <v>44708</v>
      </c>
      <c r="J26" t="s">
        <v>117</v>
      </c>
      <c r="M26" t="s">
        <v>63</v>
      </c>
      <c r="P26" s="3"/>
      <c r="Q26" s="3"/>
      <c r="R26" s="3"/>
      <c r="S26" s="3"/>
      <c r="T26" s="3"/>
      <c r="U26" s="3"/>
      <c r="V26" s="3"/>
    </row>
    <row r="27" spans="1:24" x14ac:dyDescent="0.3">
      <c r="B27" s="5">
        <v>120</v>
      </c>
      <c r="C27" s="5" t="s">
        <v>62</v>
      </c>
      <c r="D27" s="5">
        <v>20000</v>
      </c>
      <c r="E27" s="5" t="s">
        <v>33</v>
      </c>
      <c r="F27" s="38">
        <v>43935</v>
      </c>
      <c r="G27" s="38">
        <v>44708</v>
      </c>
      <c r="J27" t="s">
        <v>118</v>
      </c>
      <c r="M27" t="s">
        <v>64</v>
      </c>
      <c r="P27" s="3"/>
      <c r="Q27" s="3"/>
      <c r="R27" s="3"/>
      <c r="S27" s="3"/>
      <c r="T27" s="3"/>
      <c r="U27" s="3"/>
      <c r="V27" s="3"/>
    </row>
    <row r="28" spans="1:24" x14ac:dyDescent="0.3">
      <c r="B28" s="5">
        <v>130</v>
      </c>
      <c r="C28" s="5" t="s">
        <v>30</v>
      </c>
      <c r="D28" s="5">
        <v>45000</v>
      </c>
      <c r="E28" s="5" t="s">
        <v>36</v>
      </c>
      <c r="F28" s="38">
        <v>43946</v>
      </c>
      <c r="G28" s="38">
        <v>44708</v>
      </c>
      <c r="P28" s="3"/>
      <c r="Q28" s="3"/>
      <c r="R28" s="3"/>
      <c r="S28" s="3"/>
      <c r="T28" s="3"/>
      <c r="U28" s="3"/>
      <c r="V28" s="3"/>
    </row>
    <row r="29" spans="1:24" x14ac:dyDescent="0.3">
      <c r="B29" s="5">
        <v>140</v>
      </c>
      <c r="C29" s="5" t="s">
        <v>31</v>
      </c>
      <c r="D29" s="5">
        <v>50000</v>
      </c>
      <c r="E29" s="5" t="s">
        <v>60</v>
      </c>
      <c r="F29" s="38">
        <v>43680</v>
      </c>
      <c r="G29" s="38">
        <v>44708</v>
      </c>
      <c r="J29" t="s">
        <v>114</v>
      </c>
      <c r="P29" s="3"/>
      <c r="Q29" s="3"/>
      <c r="R29" s="3"/>
      <c r="S29" s="3"/>
      <c r="T29" s="3"/>
      <c r="U29" s="3"/>
      <c r="V29" s="3"/>
    </row>
    <row r="30" spans="1:24" x14ac:dyDescent="0.3">
      <c r="A30" s="13">
        <v>44709</v>
      </c>
      <c r="B30" s="39">
        <v>10</v>
      </c>
      <c r="C30" s="39" t="s">
        <v>25</v>
      </c>
      <c r="D30" s="39">
        <v>75000</v>
      </c>
      <c r="E30" s="39" t="s">
        <v>79</v>
      </c>
      <c r="F30" s="40">
        <v>44006</v>
      </c>
      <c r="G30" s="40">
        <v>44709</v>
      </c>
      <c r="J30" t="s">
        <v>115</v>
      </c>
      <c r="P30" s="3"/>
      <c r="Q30" s="3"/>
      <c r="R30" s="3"/>
      <c r="S30" s="3"/>
      <c r="T30" s="3"/>
      <c r="U30" s="3"/>
      <c r="V30" s="3"/>
    </row>
    <row r="31" spans="1:24" x14ac:dyDescent="0.3">
      <c r="B31" s="39">
        <v>30</v>
      </c>
      <c r="C31" s="39" t="s">
        <v>59</v>
      </c>
      <c r="D31" s="39">
        <v>85000</v>
      </c>
      <c r="E31" s="39" t="s">
        <v>91</v>
      </c>
      <c r="F31" s="40">
        <v>44121</v>
      </c>
      <c r="G31" s="40">
        <v>44709</v>
      </c>
      <c r="J31" t="s">
        <v>116</v>
      </c>
      <c r="P31" s="3"/>
      <c r="Q31" s="3"/>
      <c r="R31" s="3"/>
      <c r="S31" s="3"/>
      <c r="T31" s="3"/>
      <c r="U31" s="3"/>
      <c r="V31" s="3"/>
    </row>
    <row r="32" spans="1:24" x14ac:dyDescent="0.3">
      <c r="B32" s="23">
        <v>20</v>
      </c>
      <c r="C32" s="23" t="s">
        <v>28</v>
      </c>
      <c r="D32" s="23">
        <v>45000</v>
      </c>
      <c r="E32" s="23" t="s">
        <v>78</v>
      </c>
      <c r="F32" s="24">
        <v>44392</v>
      </c>
      <c r="G32" s="24">
        <v>44710</v>
      </c>
      <c r="P32" s="3"/>
      <c r="Q32" s="3"/>
      <c r="R32" s="3"/>
      <c r="S32" s="3"/>
      <c r="T32" s="3"/>
      <c r="U32" s="3"/>
      <c r="V32" s="3"/>
    </row>
    <row r="33" spans="1:22" x14ac:dyDescent="0.3">
      <c r="B33" s="23">
        <v>10</v>
      </c>
      <c r="C33" s="23" t="s">
        <v>106</v>
      </c>
      <c r="D33" s="23">
        <v>55000</v>
      </c>
      <c r="E33" s="23" t="s">
        <v>35</v>
      </c>
      <c r="F33" s="24">
        <v>44509</v>
      </c>
      <c r="G33" s="24">
        <v>44711</v>
      </c>
      <c r="J33" s="31" t="s">
        <v>119</v>
      </c>
      <c r="K33" s="31"/>
      <c r="L33" s="31"/>
      <c r="P33" s="3"/>
      <c r="Q33" s="3"/>
      <c r="R33" s="3"/>
      <c r="S33" s="3"/>
      <c r="T33" s="3"/>
      <c r="U33" s="3"/>
      <c r="V33" s="3"/>
    </row>
    <row r="34" spans="1:22" x14ac:dyDescent="0.3">
      <c r="A34" s="24">
        <v>44712</v>
      </c>
      <c r="B34" s="23">
        <v>150</v>
      </c>
      <c r="C34" s="23" t="s">
        <v>107</v>
      </c>
      <c r="D34" s="23">
        <v>65000</v>
      </c>
      <c r="E34" s="23" t="s">
        <v>36</v>
      </c>
      <c r="F34" s="24">
        <v>44366</v>
      </c>
      <c r="G34" s="24">
        <v>44712</v>
      </c>
      <c r="P34" s="3"/>
      <c r="Q34" s="3"/>
      <c r="R34" s="3"/>
      <c r="S34" s="3"/>
      <c r="T34" s="3"/>
      <c r="U34" s="3"/>
      <c r="V34" s="3"/>
    </row>
    <row r="35" spans="1:22" x14ac:dyDescent="0.3">
      <c r="P35" s="3"/>
      <c r="Q35" s="3"/>
      <c r="R35" s="3"/>
      <c r="S35" s="3"/>
      <c r="T35" s="3"/>
      <c r="U35" s="3"/>
      <c r="V35" s="3"/>
    </row>
    <row r="36" spans="1:22" x14ac:dyDescent="0.3">
      <c r="K36" t="s">
        <v>110</v>
      </c>
      <c r="L36" t="s">
        <v>109</v>
      </c>
    </row>
    <row r="38" spans="1:22" x14ac:dyDescent="0.3">
      <c r="K38" t="s">
        <v>111</v>
      </c>
      <c r="L38" t="s">
        <v>112</v>
      </c>
    </row>
    <row r="39" spans="1:22" x14ac:dyDescent="0.3">
      <c r="D39" t="s">
        <v>67</v>
      </c>
      <c r="L39" t="s">
        <v>109</v>
      </c>
      <c r="P39" t="s">
        <v>65</v>
      </c>
    </row>
    <row r="40" spans="1:22" x14ac:dyDescent="0.3">
      <c r="D40" t="s">
        <v>68</v>
      </c>
      <c r="Q40" t="s">
        <v>66</v>
      </c>
    </row>
    <row r="42" spans="1:22" x14ac:dyDescent="0.3">
      <c r="O42" t="s">
        <v>69</v>
      </c>
      <c r="P42" t="s">
        <v>70</v>
      </c>
    </row>
    <row r="43" spans="1:22" x14ac:dyDescent="0.3">
      <c r="B43" s="18">
        <v>10</v>
      </c>
      <c r="C43" s="18" t="s">
        <v>25</v>
      </c>
      <c r="D43" s="18">
        <v>1000</v>
      </c>
      <c r="E43" s="18" t="s">
        <v>34</v>
      </c>
      <c r="F43" s="20">
        <v>43145</v>
      </c>
      <c r="G43" s="20">
        <v>44706</v>
      </c>
    </row>
    <row r="44" spans="1:22" x14ac:dyDescent="0.3">
      <c r="B44" s="18">
        <v>20</v>
      </c>
      <c r="C44" s="18" t="s">
        <v>28</v>
      </c>
      <c r="D44" s="18">
        <v>2000</v>
      </c>
      <c r="E44" s="18" t="s">
        <v>36</v>
      </c>
      <c r="F44" s="20">
        <v>43631</v>
      </c>
      <c r="G44" s="20">
        <v>44706</v>
      </c>
      <c r="O44" t="s">
        <v>71</v>
      </c>
      <c r="P44" t="s">
        <v>50</v>
      </c>
      <c r="R44" t="s">
        <v>72</v>
      </c>
    </row>
    <row r="45" spans="1:22" x14ac:dyDescent="0.3">
      <c r="B45" s="18">
        <v>30</v>
      </c>
      <c r="C45" s="18" t="s">
        <v>59</v>
      </c>
      <c r="D45" s="18">
        <v>3000</v>
      </c>
      <c r="E45" s="18" t="s">
        <v>37</v>
      </c>
      <c r="F45" s="20">
        <v>43204</v>
      </c>
      <c r="G45" s="20">
        <v>44706</v>
      </c>
    </row>
    <row r="46" spans="1:22" x14ac:dyDescent="0.3">
      <c r="B46" s="18">
        <v>40</v>
      </c>
      <c r="C46" s="18" t="s">
        <v>61</v>
      </c>
      <c r="D46" s="18">
        <v>40000</v>
      </c>
      <c r="E46" s="18" t="s">
        <v>35</v>
      </c>
      <c r="F46" s="20">
        <v>43431</v>
      </c>
      <c r="G46" s="20">
        <v>44706</v>
      </c>
    </row>
    <row r="47" spans="1:22" x14ac:dyDescent="0.3">
      <c r="A47" s="13">
        <v>44707</v>
      </c>
      <c r="B47" s="34">
        <v>10</v>
      </c>
      <c r="C47" s="34" t="s">
        <v>25</v>
      </c>
      <c r="D47" s="34">
        <v>50000</v>
      </c>
      <c r="E47" s="34" t="s">
        <v>38</v>
      </c>
      <c r="F47" s="37">
        <v>43605</v>
      </c>
      <c r="G47" s="37">
        <v>44707</v>
      </c>
    </row>
    <row r="48" spans="1:22" x14ac:dyDescent="0.3">
      <c r="B48" s="34">
        <v>20</v>
      </c>
      <c r="C48" s="34" t="s">
        <v>28</v>
      </c>
      <c r="D48" s="34">
        <v>35000</v>
      </c>
      <c r="E48" s="34" t="s">
        <v>34</v>
      </c>
      <c r="F48" s="37">
        <v>43973</v>
      </c>
      <c r="G48" s="37">
        <v>44707</v>
      </c>
      <c r="O48" t="s">
        <v>70</v>
      </c>
      <c r="P48" t="s">
        <v>73</v>
      </c>
    </row>
    <row r="49" spans="1:18" x14ac:dyDescent="0.3">
      <c r="B49" s="34">
        <v>110</v>
      </c>
      <c r="C49" s="34" t="s">
        <v>29</v>
      </c>
      <c r="D49" s="34">
        <v>15000</v>
      </c>
      <c r="E49" s="34" t="s">
        <v>36</v>
      </c>
      <c r="F49" s="37">
        <v>43556</v>
      </c>
      <c r="G49" s="37">
        <v>44707</v>
      </c>
      <c r="O49" t="s">
        <v>50</v>
      </c>
      <c r="P49" t="s">
        <v>27</v>
      </c>
      <c r="R49" t="s">
        <v>74</v>
      </c>
    </row>
    <row r="50" spans="1:18" x14ac:dyDescent="0.3">
      <c r="B50" s="34">
        <v>120</v>
      </c>
      <c r="C50" s="34" t="s">
        <v>62</v>
      </c>
      <c r="D50" s="34">
        <v>20000</v>
      </c>
      <c r="E50" s="34" t="s">
        <v>33</v>
      </c>
      <c r="F50" s="37">
        <v>43743</v>
      </c>
      <c r="G50" s="37">
        <v>44707</v>
      </c>
    </row>
    <row r="51" spans="1:18" x14ac:dyDescent="0.3">
      <c r="A51" s="13">
        <v>44708</v>
      </c>
      <c r="B51" s="5">
        <v>110</v>
      </c>
      <c r="C51" s="5" t="s">
        <v>29</v>
      </c>
      <c r="D51" s="5">
        <v>15000</v>
      </c>
      <c r="E51" s="5" t="s">
        <v>36</v>
      </c>
      <c r="F51" s="38">
        <v>44145</v>
      </c>
      <c r="G51" s="38">
        <v>44708</v>
      </c>
    </row>
    <row r="52" spans="1:18" x14ac:dyDescent="0.3">
      <c r="B52" s="5">
        <v>120</v>
      </c>
      <c r="C52" s="5" t="s">
        <v>62</v>
      </c>
      <c r="D52" s="5">
        <v>20000</v>
      </c>
      <c r="E52" s="5" t="s">
        <v>33</v>
      </c>
      <c r="F52" s="38">
        <v>43935</v>
      </c>
      <c r="G52" s="38">
        <v>44708</v>
      </c>
      <c r="M52" t="e">
        <f>+L39L38:L40K47L40</f>
        <v>#NAME?</v>
      </c>
    </row>
    <row r="53" spans="1:18" x14ac:dyDescent="0.3">
      <c r="B53" s="5">
        <v>130</v>
      </c>
      <c r="C53" s="5" t="s">
        <v>30</v>
      </c>
      <c r="D53" s="5">
        <v>45000</v>
      </c>
      <c r="E53" s="5" t="s">
        <v>36</v>
      </c>
      <c r="F53" s="38">
        <v>43946</v>
      </c>
      <c r="G53" s="38">
        <v>44708</v>
      </c>
    </row>
    <row r="54" spans="1:18" x14ac:dyDescent="0.3">
      <c r="B54" s="5">
        <v>140</v>
      </c>
      <c r="C54" s="5" t="s">
        <v>31</v>
      </c>
      <c r="D54" s="5">
        <v>50000</v>
      </c>
      <c r="E54" s="5" t="s">
        <v>60</v>
      </c>
      <c r="F54" s="38">
        <v>43680</v>
      </c>
      <c r="G54" s="38">
        <v>44708</v>
      </c>
    </row>
    <row r="55" spans="1:18" x14ac:dyDescent="0.3">
      <c r="A55" s="13">
        <v>44709</v>
      </c>
      <c r="B55" s="39">
        <v>10</v>
      </c>
      <c r="C55" s="39" t="s">
        <v>25</v>
      </c>
      <c r="D55" s="39">
        <v>75000</v>
      </c>
      <c r="E55" s="39" t="s">
        <v>79</v>
      </c>
      <c r="F55" s="40">
        <v>44006</v>
      </c>
      <c r="G55" s="40">
        <v>44709</v>
      </c>
    </row>
    <row r="56" spans="1:18" x14ac:dyDescent="0.3">
      <c r="B56" s="39">
        <v>30</v>
      </c>
      <c r="C56" s="39" t="s">
        <v>59</v>
      </c>
      <c r="D56" s="39">
        <v>85000</v>
      </c>
      <c r="E56" s="39" t="s">
        <v>91</v>
      </c>
      <c r="F56" s="40">
        <v>44121</v>
      </c>
      <c r="G56" s="40">
        <v>44709</v>
      </c>
    </row>
    <row r="57" spans="1:18" x14ac:dyDescent="0.3">
      <c r="B57" s="23">
        <v>20</v>
      </c>
      <c r="C57" s="23" t="s">
        <v>28</v>
      </c>
      <c r="D57" s="23">
        <v>45000</v>
      </c>
      <c r="E57" s="23" t="s">
        <v>78</v>
      </c>
      <c r="F57" s="24">
        <v>44392</v>
      </c>
      <c r="G57" s="24">
        <v>44710</v>
      </c>
    </row>
    <row r="58" spans="1:18" x14ac:dyDescent="0.3">
      <c r="B58" s="23">
        <v>10</v>
      </c>
      <c r="C58" s="23" t="s">
        <v>106</v>
      </c>
      <c r="D58" s="23">
        <v>55000</v>
      </c>
      <c r="E58" s="23" t="s">
        <v>35</v>
      </c>
      <c r="F58" s="24">
        <v>44509</v>
      </c>
      <c r="G58" s="24">
        <v>44711</v>
      </c>
    </row>
    <row r="59" spans="1:18" x14ac:dyDescent="0.3">
      <c r="A59" s="24">
        <v>44712</v>
      </c>
      <c r="B59" s="23">
        <v>150</v>
      </c>
      <c r="C59" s="23" t="s">
        <v>107</v>
      </c>
      <c r="D59" s="23">
        <v>65000</v>
      </c>
      <c r="E59" s="23" t="s">
        <v>36</v>
      </c>
      <c r="F59" s="24">
        <v>44366</v>
      </c>
      <c r="G59" s="24">
        <v>44712</v>
      </c>
      <c r="L59" t="s">
        <v>75</v>
      </c>
      <c r="O59" t="s">
        <v>50</v>
      </c>
      <c r="P59" t="s">
        <v>27</v>
      </c>
    </row>
    <row r="62" spans="1:18" x14ac:dyDescent="0.3">
      <c r="L62" t="s">
        <v>13</v>
      </c>
      <c r="O62" t="s">
        <v>52</v>
      </c>
    </row>
    <row r="63" spans="1:18" x14ac:dyDescent="0.3">
      <c r="J63" t="s">
        <v>76</v>
      </c>
      <c r="L63" t="s">
        <v>75</v>
      </c>
      <c r="O63" t="s">
        <v>50</v>
      </c>
    </row>
    <row r="66" spans="6:15" x14ac:dyDescent="0.3">
      <c r="L66" t="s">
        <v>48</v>
      </c>
      <c r="O66" t="s">
        <v>52</v>
      </c>
    </row>
    <row r="67" spans="6:15" x14ac:dyDescent="0.3">
      <c r="J67" t="s">
        <v>77</v>
      </c>
      <c r="L67" t="s">
        <v>50</v>
      </c>
      <c r="O67" t="s">
        <v>27</v>
      </c>
    </row>
    <row r="69" spans="6:15" x14ac:dyDescent="0.3">
      <c r="H69" t="s">
        <v>8</v>
      </c>
      <c r="I69" t="s">
        <v>0</v>
      </c>
    </row>
    <row r="70" spans="6:15" x14ac:dyDescent="0.3">
      <c r="F70" t="s">
        <v>25</v>
      </c>
      <c r="G70" t="s">
        <v>33</v>
      </c>
      <c r="H70" s="13">
        <v>44663</v>
      </c>
      <c r="I70" s="13">
        <v>45028</v>
      </c>
    </row>
    <row r="71" spans="6:15" x14ac:dyDescent="0.3">
      <c r="F71" t="s">
        <v>25</v>
      </c>
      <c r="G71" t="s">
        <v>38</v>
      </c>
      <c r="H71" s="13">
        <v>45029</v>
      </c>
    </row>
    <row r="91" spans="2:24" x14ac:dyDescent="0.3">
      <c r="K91" t="s">
        <v>49</v>
      </c>
      <c r="L91" t="s">
        <v>50</v>
      </c>
      <c r="R91" t="s">
        <v>51</v>
      </c>
      <c r="T91" t="s">
        <v>52</v>
      </c>
      <c r="U91" t="s">
        <v>27</v>
      </c>
    </row>
    <row r="92" spans="2:24" x14ac:dyDescent="0.3">
      <c r="B92" s="3" t="s">
        <v>55</v>
      </c>
      <c r="C92" s="3" t="s">
        <v>56</v>
      </c>
      <c r="D92" s="3" t="s">
        <v>2</v>
      </c>
      <c r="E92" s="3" t="s">
        <v>32</v>
      </c>
      <c r="F92" s="3" t="s">
        <v>8</v>
      </c>
      <c r="K92" s="3" t="s">
        <v>55</v>
      </c>
      <c r="L92" s="3" t="s">
        <v>56</v>
      </c>
      <c r="M92" s="3" t="s">
        <v>2</v>
      </c>
      <c r="N92" s="3"/>
      <c r="O92" s="3" t="s">
        <v>32</v>
      </c>
      <c r="R92" s="3" t="s">
        <v>57</v>
      </c>
      <c r="S92" s="3" t="s">
        <v>55</v>
      </c>
      <c r="T92" s="3" t="s">
        <v>56</v>
      </c>
      <c r="U92" s="3" t="s">
        <v>2</v>
      </c>
      <c r="V92" s="3" t="s">
        <v>32</v>
      </c>
      <c r="W92" s="3" t="s">
        <v>8</v>
      </c>
      <c r="X92" s="3" t="s">
        <v>0</v>
      </c>
    </row>
    <row r="93" spans="2:24" x14ac:dyDescent="0.3">
      <c r="B93" s="3">
        <v>10</v>
      </c>
      <c r="C93" s="3" t="s">
        <v>25</v>
      </c>
      <c r="D93" s="3">
        <v>1000</v>
      </c>
      <c r="E93" s="3" t="s">
        <v>34</v>
      </c>
      <c r="F93" s="12">
        <v>43145</v>
      </c>
      <c r="K93" s="3">
        <v>10</v>
      </c>
      <c r="L93" s="3" t="s">
        <v>25</v>
      </c>
      <c r="M93" s="3">
        <v>1000</v>
      </c>
      <c r="N93" s="3"/>
      <c r="O93" s="3" t="s">
        <v>34</v>
      </c>
      <c r="Q93" s="13"/>
      <c r="R93" s="25">
        <v>5001</v>
      </c>
      <c r="S93" s="3">
        <v>10</v>
      </c>
      <c r="T93" s="3" t="s">
        <v>25</v>
      </c>
      <c r="U93" s="3">
        <v>1000</v>
      </c>
      <c r="V93" s="3" t="s">
        <v>34</v>
      </c>
      <c r="W93" s="12">
        <v>43145</v>
      </c>
      <c r="X93" s="26"/>
    </row>
    <row r="94" spans="2:24" x14ac:dyDescent="0.3">
      <c r="B94" s="3">
        <v>20</v>
      </c>
      <c r="C94" s="3" t="s">
        <v>28</v>
      </c>
      <c r="D94" s="3">
        <v>2000</v>
      </c>
      <c r="E94" s="3" t="s">
        <v>36</v>
      </c>
      <c r="F94" s="12">
        <v>43631</v>
      </c>
      <c r="K94" s="3">
        <v>20</v>
      </c>
      <c r="L94" s="3" t="s">
        <v>28</v>
      </c>
      <c r="M94" s="3">
        <v>2000</v>
      </c>
      <c r="N94" s="3"/>
      <c r="O94" s="3" t="s">
        <v>36</v>
      </c>
      <c r="Q94" s="13"/>
      <c r="R94" s="23">
        <v>5002</v>
      </c>
      <c r="S94" s="3">
        <v>20</v>
      </c>
      <c r="T94" s="3" t="s">
        <v>28</v>
      </c>
      <c r="U94" s="3">
        <v>2000</v>
      </c>
      <c r="V94" s="3" t="s">
        <v>36</v>
      </c>
      <c r="W94" s="12">
        <v>43631</v>
      </c>
      <c r="X94" s="24"/>
    </row>
    <row r="95" spans="2:24" x14ac:dyDescent="0.3">
      <c r="B95" s="3">
        <v>30</v>
      </c>
      <c r="C95" s="3" t="s">
        <v>59</v>
      </c>
      <c r="D95" s="3">
        <v>3000</v>
      </c>
      <c r="E95" s="3" t="s">
        <v>37</v>
      </c>
      <c r="F95" s="12">
        <v>43204</v>
      </c>
      <c r="K95" s="3">
        <v>30</v>
      </c>
      <c r="L95" s="3" t="s">
        <v>59</v>
      </c>
      <c r="M95" s="3">
        <v>3000</v>
      </c>
      <c r="N95" s="3"/>
      <c r="O95" s="3" t="s">
        <v>37</v>
      </c>
      <c r="Q95" s="13"/>
      <c r="R95" s="3">
        <v>5003</v>
      </c>
      <c r="S95" s="3">
        <v>30</v>
      </c>
      <c r="T95" s="3" t="s">
        <v>59</v>
      </c>
      <c r="U95" s="3">
        <v>3000</v>
      </c>
      <c r="V95" s="3" t="s">
        <v>37</v>
      </c>
      <c r="W95" s="12">
        <v>43204</v>
      </c>
      <c r="X95" s="3"/>
    </row>
    <row r="96" spans="2:24" x14ac:dyDescent="0.3">
      <c r="B96" s="3">
        <v>40</v>
      </c>
      <c r="C96" s="3" t="s">
        <v>61</v>
      </c>
      <c r="D96" s="3">
        <v>40000</v>
      </c>
      <c r="E96" s="3" t="s">
        <v>35</v>
      </c>
      <c r="F96" s="12">
        <v>43431</v>
      </c>
      <c r="K96" s="3">
        <v>40</v>
      </c>
      <c r="L96" s="3" t="s">
        <v>61</v>
      </c>
      <c r="M96" s="3">
        <v>40000</v>
      </c>
      <c r="N96" s="3"/>
      <c r="O96" s="3" t="s">
        <v>35</v>
      </c>
      <c r="Q96" s="13"/>
      <c r="R96" s="3">
        <v>5004</v>
      </c>
      <c r="S96" s="3">
        <v>40</v>
      </c>
      <c r="T96" s="3" t="s">
        <v>61</v>
      </c>
      <c r="U96" s="3">
        <v>40000</v>
      </c>
      <c r="V96" s="3" t="s">
        <v>35</v>
      </c>
      <c r="W96" s="12">
        <v>43431</v>
      </c>
      <c r="X96" s="13"/>
    </row>
    <row r="97" spans="11:24" x14ac:dyDescent="0.3">
      <c r="K97" s="3"/>
      <c r="L97" s="3"/>
      <c r="M97" s="3"/>
      <c r="N97" s="3"/>
      <c r="O97" s="3"/>
      <c r="Q97" s="13"/>
      <c r="R97" s="25"/>
      <c r="S97" s="25"/>
      <c r="T97" s="25"/>
      <c r="U97" s="25"/>
      <c r="V97" s="25"/>
      <c r="W97" s="26"/>
      <c r="X97" s="26"/>
    </row>
    <row r="98" spans="11:24" x14ac:dyDescent="0.3">
      <c r="K98" s="3"/>
      <c r="L98" s="3"/>
      <c r="M98" s="3"/>
      <c r="N98" s="3"/>
      <c r="O98" s="3"/>
      <c r="P98" s="13"/>
      <c r="Q98" s="13"/>
      <c r="R98" s="23"/>
      <c r="S98" s="23"/>
      <c r="T98" s="23"/>
      <c r="U98" s="23"/>
      <c r="V98" s="23"/>
      <c r="W98" s="24"/>
      <c r="X98" s="24"/>
    </row>
    <row r="99" spans="11:24" x14ac:dyDescent="0.3">
      <c r="R99" s="3"/>
      <c r="S99" s="3"/>
      <c r="T99" s="3"/>
      <c r="U99" s="3"/>
      <c r="V99" s="3"/>
      <c r="W99" s="12"/>
      <c r="X99" s="3"/>
    </row>
    <row r="100" spans="11:24" x14ac:dyDescent="0.3">
      <c r="R100" s="3"/>
      <c r="S100" s="3"/>
      <c r="T100" s="3"/>
      <c r="U100" s="3"/>
      <c r="V100" s="3"/>
      <c r="W100" s="12"/>
      <c r="X100" s="3"/>
    </row>
    <row r="101" spans="11:24" x14ac:dyDescent="0.3">
      <c r="R101" s="25"/>
      <c r="S101" s="25"/>
      <c r="T101" s="25"/>
      <c r="U101" s="25"/>
      <c r="V101" s="25"/>
      <c r="W101" s="26"/>
      <c r="X101" s="25"/>
    </row>
    <row r="102" spans="11:24" x14ac:dyDescent="0.3">
      <c r="R102" s="3"/>
      <c r="S102" s="3"/>
      <c r="T102" s="3"/>
      <c r="U102" s="3"/>
      <c r="V102" s="3"/>
      <c r="W102" s="12"/>
      <c r="X102" s="3"/>
    </row>
    <row r="103" spans="11:24" x14ac:dyDescent="0.3">
      <c r="R103" s="3"/>
      <c r="S103" s="3"/>
      <c r="T103" s="3"/>
      <c r="U103" s="3"/>
      <c r="V103" s="3"/>
      <c r="W103" s="12"/>
      <c r="X103" s="3"/>
    </row>
    <row r="104" spans="11:24" x14ac:dyDescent="0.3">
      <c r="R104" s="3"/>
      <c r="S104" s="3"/>
      <c r="T104" s="3"/>
      <c r="U104" s="3"/>
      <c r="V104" s="3"/>
      <c r="W104" s="12"/>
      <c r="X104" s="3"/>
    </row>
    <row r="105" spans="11:24" x14ac:dyDescent="0.3">
      <c r="R105" s="3"/>
      <c r="S105" s="3"/>
      <c r="T105" s="3"/>
      <c r="U105" s="3"/>
      <c r="V105" s="3"/>
      <c r="W105" s="12"/>
      <c r="X105" s="3"/>
    </row>
    <row r="140" spans="6:13" x14ac:dyDescent="0.3">
      <c r="F140" t="s">
        <v>99</v>
      </c>
      <c r="K140" t="s">
        <v>108</v>
      </c>
      <c r="L140" t="s">
        <v>95</v>
      </c>
    </row>
    <row r="142" spans="6:13" x14ac:dyDescent="0.3">
      <c r="K142" t="s">
        <v>69</v>
      </c>
      <c r="M142" t="s">
        <v>92</v>
      </c>
    </row>
    <row r="143" spans="6:13" x14ac:dyDescent="0.3">
      <c r="F143" t="s">
        <v>69</v>
      </c>
      <c r="H143" t="s">
        <v>100</v>
      </c>
      <c r="K143" t="s">
        <v>93</v>
      </c>
      <c r="M143" t="s">
        <v>94</v>
      </c>
    </row>
    <row r="144" spans="6:13" x14ac:dyDescent="0.3">
      <c r="F144" t="s">
        <v>101</v>
      </c>
      <c r="H144" t="s">
        <v>93</v>
      </c>
    </row>
    <row r="147" spans="6:13" x14ac:dyDescent="0.3">
      <c r="F147" t="s">
        <v>69</v>
      </c>
      <c r="H147" t="s">
        <v>100</v>
      </c>
      <c r="L147" t="s">
        <v>97</v>
      </c>
    </row>
    <row r="148" spans="6:13" x14ac:dyDescent="0.3">
      <c r="F148" t="s">
        <v>101</v>
      </c>
      <c r="H148" t="s">
        <v>93</v>
      </c>
      <c r="K148" t="s">
        <v>93</v>
      </c>
      <c r="M148" t="s">
        <v>96</v>
      </c>
    </row>
    <row r="150" spans="6:13" x14ac:dyDescent="0.3">
      <c r="J150" t="s">
        <v>103</v>
      </c>
    </row>
    <row r="151" spans="6:13" x14ac:dyDescent="0.3">
      <c r="F151" t="s">
        <v>69</v>
      </c>
      <c r="I151" t="s">
        <v>102</v>
      </c>
      <c r="L151" t="s">
        <v>92</v>
      </c>
    </row>
    <row r="152" spans="6:13" x14ac:dyDescent="0.3">
      <c r="F152">
        <v>10</v>
      </c>
      <c r="I152">
        <v>7</v>
      </c>
      <c r="L152">
        <v>15</v>
      </c>
    </row>
    <row r="153" spans="6:13" x14ac:dyDescent="0.3">
      <c r="F153">
        <v>7</v>
      </c>
    </row>
    <row r="157" spans="6:13" x14ac:dyDescent="0.3">
      <c r="J157" t="s">
        <v>104</v>
      </c>
    </row>
    <row r="159" spans="6:13" x14ac:dyDescent="0.3">
      <c r="F159" t="s">
        <v>98</v>
      </c>
      <c r="I159" t="s">
        <v>102</v>
      </c>
      <c r="L159" t="s">
        <v>92</v>
      </c>
    </row>
    <row r="160" spans="6:13" x14ac:dyDescent="0.3">
      <c r="F160">
        <v>10</v>
      </c>
      <c r="I160">
        <v>7</v>
      </c>
      <c r="L160">
        <v>17</v>
      </c>
    </row>
    <row r="161" spans="6:6" x14ac:dyDescent="0.3">
      <c r="F161">
        <v>7</v>
      </c>
    </row>
    <row r="206" spans="12:16" x14ac:dyDescent="0.3">
      <c r="L206" t="s">
        <v>13</v>
      </c>
      <c r="P206" t="s">
        <v>49</v>
      </c>
    </row>
    <row r="208" spans="12:16" x14ac:dyDescent="0.3">
      <c r="L208" t="s">
        <v>122</v>
      </c>
      <c r="P208" t="s">
        <v>50</v>
      </c>
    </row>
    <row r="210" spans="12:16" x14ac:dyDescent="0.3">
      <c r="M210" t="s">
        <v>123</v>
      </c>
    </row>
    <row r="211" spans="12:16" x14ac:dyDescent="0.3">
      <c r="L211" t="s">
        <v>49</v>
      </c>
      <c r="P211" t="s">
        <v>120</v>
      </c>
    </row>
    <row r="212" spans="12:16" x14ac:dyDescent="0.3">
      <c r="L212" t="s">
        <v>50</v>
      </c>
      <c r="P212" t="s">
        <v>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42AD-B69D-47BC-9628-EDE8369A0022}">
  <dimension ref="B5:K79"/>
  <sheetViews>
    <sheetView topLeftCell="B1" zoomScale="160" zoomScaleNormal="160" workbookViewId="0">
      <selection activeCell="G70" sqref="G70"/>
    </sheetView>
  </sheetViews>
  <sheetFormatPr defaultRowHeight="14.4" x14ac:dyDescent="0.3"/>
  <cols>
    <col min="1" max="1" width="6.77734375" customWidth="1"/>
    <col min="2" max="2" width="10.44140625" bestFit="1" customWidth="1"/>
    <col min="3" max="3" width="17" bestFit="1" customWidth="1"/>
    <col min="4" max="4" width="10.44140625" bestFit="1" customWidth="1"/>
    <col min="5" max="5" width="17" bestFit="1" customWidth="1"/>
    <col min="6" max="6" width="6" customWidth="1"/>
    <col min="7" max="7" width="17" bestFit="1" customWidth="1"/>
    <col min="8" max="8" width="5.88671875" bestFit="1" customWidth="1"/>
    <col min="9" max="9" width="17" bestFit="1" customWidth="1"/>
    <col min="10" max="10" width="17.44140625" bestFit="1" customWidth="1"/>
    <col min="11" max="11" width="5.109375" bestFit="1" customWidth="1"/>
  </cols>
  <sheetData>
    <row r="5" spans="5:11" x14ac:dyDescent="0.3">
      <c r="F5" t="s">
        <v>88</v>
      </c>
    </row>
    <row r="6" spans="5:11" x14ac:dyDescent="0.3">
      <c r="E6" s="3" t="s">
        <v>86</v>
      </c>
      <c r="F6" s="3" t="s">
        <v>82</v>
      </c>
      <c r="G6" s="3" t="s">
        <v>83</v>
      </c>
      <c r="H6" s="3" t="s">
        <v>84</v>
      </c>
      <c r="I6" s="3" t="s">
        <v>85</v>
      </c>
      <c r="J6" s="2" t="s">
        <v>1</v>
      </c>
      <c r="K6" s="3" t="s">
        <v>87</v>
      </c>
    </row>
    <row r="7" spans="5:11" x14ac:dyDescent="0.3">
      <c r="E7" s="14">
        <v>5001</v>
      </c>
      <c r="F7" s="14">
        <v>10</v>
      </c>
      <c r="G7" s="14" t="s">
        <v>25</v>
      </c>
      <c r="H7" s="14">
        <v>1000</v>
      </c>
      <c r="I7" s="14"/>
      <c r="J7" s="21">
        <v>44562</v>
      </c>
      <c r="K7" s="14"/>
    </row>
    <row r="8" spans="5:11" x14ac:dyDescent="0.3">
      <c r="E8" s="18">
        <v>5002</v>
      </c>
      <c r="F8" s="18">
        <v>10</v>
      </c>
      <c r="G8" s="18"/>
      <c r="H8" s="18"/>
      <c r="I8" s="16"/>
      <c r="J8" s="17"/>
      <c r="K8" s="14"/>
    </row>
    <row r="9" spans="5:11" x14ac:dyDescent="0.3">
      <c r="E9" s="18"/>
      <c r="F9" s="18"/>
      <c r="G9" s="18"/>
      <c r="H9" s="18"/>
      <c r="I9" s="16"/>
      <c r="J9" s="4"/>
      <c r="K9" s="14"/>
    </row>
    <row r="10" spans="5:11" x14ac:dyDescent="0.3">
      <c r="E10" s="18"/>
      <c r="F10" s="18"/>
      <c r="G10" s="18"/>
      <c r="H10" s="18"/>
      <c r="I10" s="18"/>
      <c r="J10" s="17"/>
      <c r="K10" s="14"/>
    </row>
    <row r="11" spans="5:11" x14ac:dyDescent="0.3">
      <c r="E11" s="3"/>
      <c r="F11" s="3"/>
      <c r="G11" s="3"/>
      <c r="H11" s="3"/>
      <c r="I11" s="3"/>
      <c r="J11" s="29"/>
      <c r="K11" s="14"/>
    </row>
    <row r="12" spans="5:11" x14ac:dyDescent="0.3">
      <c r="E12" s="14"/>
      <c r="F12" s="14"/>
      <c r="G12" s="14"/>
      <c r="H12" s="14"/>
      <c r="I12" s="14"/>
      <c r="J12" s="21"/>
      <c r="K12" s="14"/>
    </row>
    <row r="13" spans="5:11" x14ac:dyDescent="0.3">
      <c r="E13" s="3"/>
      <c r="F13" s="3"/>
      <c r="G13" s="3"/>
      <c r="H13" s="3"/>
      <c r="J13" s="4"/>
      <c r="K13" s="14"/>
    </row>
    <row r="14" spans="5:11" x14ac:dyDescent="0.3">
      <c r="E14" s="3"/>
      <c r="F14" s="3"/>
      <c r="G14" s="3"/>
      <c r="H14" s="3"/>
      <c r="J14" s="4"/>
      <c r="K14" s="3"/>
    </row>
    <row r="15" spans="5:11" x14ac:dyDescent="0.3">
      <c r="E15" s="18"/>
      <c r="F15" s="18"/>
      <c r="G15" s="18"/>
      <c r="H15" s="18"/>
      <c r="I15" s="18"/>
      <c r="J15" s="17"/>
      <c r="K15" s="18"/>
    </row>
    <row r="16" spans="5:11" x14ac:dyDescent="0.3">
      <c r="E16" s="14"/>
      <c r="F16" s="14"/>
      <c r="G16" s="14"/>
      <c r="H16" s="14"/>
      <c r="I16" s="14"/>
      <c r="J16" s="21"/>
      <c r="K16" s="29"/>
    </row>
    <row r="17" spans="5:11" x14ac:dyDescent="0.3">
      <c r="E17" s="3"/>
      <c r="F17" s="3"/>
      <c r="G17" s="3"/>
      <c r="H17" s="3"/>
      <c r="I17" s="3"/>
      <c r="J17" s="4"/>
      <c r="K17" s="3"/>
    </row>
    <row r="18" spans="5:11" x14ac:dyDescent="0.3">
      <c r="E18" s="3"/>
      <c r="F18" s="3"/>
      <c r="G18" s="3"/>
      <c r="H18" s="3"/>
      <c r="I18" s="3"/>
      <c r="J18" s="3"/>
      <c r="K18" s="3"/>
    </row>
    <row r="39" spans="4:10" x14ac:dyDescent="0.3">
      <c r="F39" t="s">
        <v>125</v>
      </c>
      <c r="J39" t="s">
        <v>126</v>
      </c>
    </row>
    <row r="40" spans="4:10" x14ac:dyDescent="0.3">
      <c r="D40" s="13">
        <v>44706</v>
      </c>
      <c r="F40">
        <v>107</v>
      </c>
      <c r="J40">
        <v>107</v>
      </c>
    </row>
    <row r="45" spans="4:10" x14ac:dyDescent="0.3">
      <c r="F45" t="s">
        <v>126</v>
      </c>
      <c r="J45" t="s">
        <v>127</v>
      </c>
    </row>
    <row r="46" spans="4:10" x14ac:dyDescent="0.3">
      <c r="F46">
        <v>107</v>
      </c>
    </row>
    <row r="66" spans="2:10" x14ac:dyDescent="0.3">
      <c r="C66" t="s">
        <v>99</v>
      </c>
      <c r="H66" t="s">
        <v>145</v>
      </c>
    </row>
    <row r="67" spans="2:10" ht="15" thickBot="1" x14ac:dyDescent="0.35">
      <c r="C67" t="s">
        <v>144</v>
      </c>
      <c r="G67" t="s">
        <v>146</v>
      </c>
    </row>
    <row r="68" spans="2:10" x14ac:dyDescent="0.3">
      <c r="B68" s="53"/>
      <c r="C68" s="54"/>
      <c r="D68" s="54"/>
      <c r="E68" s="55"/>
      <c r="G68" s="45"/>
      <c r="H68" s="46"/>
      <c r="I68" s="46"/>
      <c r="J68" s="47"/>
    </row>
    <row r="69" spans="2:10" x14ac:dyDescent="0.3">
      <c r="B69" s="56"/>
      <c r="C69" s="3" t="s">
        <v>143</v>
      </c>
      <c r="D69" s="3"/>
      <c r="E69" s="57" t="s">
        <v>140</v>
      </c>
      <c r="G69" s="48" t="s">
        <v>141</v>
      </c>
      <c r="I69" t="s">
        <v>142</v>
      </c>
      <c r="J69" s="49"/>
    </row>
    <row r="70" spans="2:10" x14ac:dyDescent="0.3">
      <c r="B70" s="56"/>
      <c r="C70" s="3" t="s">
        <v>125</v>
      </c>
      <c r="D70" s="3"/>
      <c r="E70" s="57" t="s">
        <v>126</v>
      </c>
      <c r="G70" s="48" t="s">
        <v>126</v>
      </c>
      <c r="I70" t="s">
        <v>127</v>
      </c>
      <c r="J70" s="49"/>
    </row>
    <row r="71" spans="2:10" x14ac:dyDescent="0.3">
      <c r="B71" s="61">
        <v>44701</v>
      </c>
      <c r="C71" s="3">
        <v>107</v>
      </c>
      <c r="D71" s="3"/>
      <c r="E71" s="57">
        <v>107</v>
      </c>
      <c r="G71" s="48">
        <v>107</v>
      </c>
      <c r="J71" s="49"/>
    </row>
    <row r="72" spans="2:10" x14ac:dyDescent="0.3">
      <c r="B72" s="56"/>
      <c r="C72" s="3"/>
      <c r="D72" s="3"/>
      <c r="E72" s="57"/>
      <c r="G72" s="48"/>
      <c r="J72" s="49"/>
    </row>
    <row r="73" spans="2:10" x14ac:dyDescent="0.3">
      <c r="B73" s="56"/>
      <c r="C73" s="3"/>
      <c r="D73" s="3"/>
      <c r="E73" s="57"/>
      <c r="G73" s="48"/>
      <c r="J73" s="49"/>
    </row>
    <row r="74" spans="2:10" x14ac:dyDescent="0.3">
      <c r="B74" s="56"/>
      <c r="C74" s="3"/>
      <c r="D74" s="3"/>
      <c r="E74" s="57"/>
      <c r="G74" s="48"/>
      <c r="J74" s="49"/>
    </row>
    <row r="75" spans="2:10" x14ac:dyDescent="0.3">
      <c r="B75" s="56"/>
      <c r="C75" s="3"/>
      <c r="D75" s="3"/>
      <c r="E75" s="57"/>
      <c r="G75" s="48"/>
      <c r="J75" s="49"/>
    </row>
    <row r="76" spans="2:10" x14ac:dyDescent="0.3">
      <c r="B76" s="56"/>
      <c r="C76" s="3"/>
      <c r="D76" s="3"/>
      <c r="E76" s="57"/>
      <c r="G76" s="48"/>
      <c r="J76" s="49"/>
    </row>
    <row r="77" spans="2:10" x14ac:dyDescent="0.3">
      <c r="B77" s="56"/>
      <c r="C77" s="3"/>
      <c r="D77" s="3"/>
      <c r="E77" s="57"/>
      <c r="G77" s="48"/>
      <c r="J77" s="49"/>
    </row>
    <row r="78" spans="2:10" x14ac:dyDescent="0.3">
      <c r="B78" s="56"/>
      <c r="C78" s="3"/>
      <c r="D78" s="3"/>
      <c r="E78" s="57"/>
      <c r="G78" s="48"/>
      <c r="J78" s="49"/>
    </row>
    <row r="79" spans="2:10" ht="15" thickBot="1" x14ac:dyDescent="0.35">
      <c r="B79" s="58"/>
      <c r="C79" s="59"/>
      <c r="D79" s="59"/>
      <c r="E79" s="60"/>
      <c r="G79" s="50"/>
      <c r="H79" s="51"/>
      <c r="I79" s="51"/>
      <c r="J79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632C-3F20-4210-BD77-82ED0D3C889B}">
  <dimension ref="A3:M17"/>
  <sheetViews>
    <sheetView topLeftCell="C1" zoomScale="145" zoomScaleNormal="145" workbookViewId="0">
      <selection activeCell="J7" sqref="J7"/>
    </sheetView>
  </sheetViews>
  <sheetFormatPr defaultRowHeight="14.4" x14ac:dyDescent="0.3"/>
  <cols>
    <col min="1" max="1" width="10.6640625" bestFit="1" customWidth="1"/>
    <col min="2" max="2" width="17" customWidth="1"/>
    <col min="4" max="4" width="17.5546875" customWidth="1"/>
    <col min="8" max="8" width="18.5546875" customWidth="1"/>
    <col min="10" max="10" width="17.44140625" customWidth="1"/>
  </cols>
  <sheetData>
    <row r="3" spans="1:13" ht="15" thickBot="1" x14ac:dyDescent="0.35">
      <c r="B3" t="s">
        <v>150</v>
      </c>
      <c r="C3" t="s">
        <v>152</v>
      </c>
      <c r="G3" t="s">
        <v>151</v>
      </c>
      <c r="I3" t="s">
        <v>154</v>
      </c>
    </row>
    <row r="4" spans="1:13" x14ac:dyDescent="0.3">
      <c r="B4" s="45"/>
      <c r="C4" s="46"/>
      <c r="D4" s="46"/>
      <c r="E4" s="47"/>
      <c r="G4" s="45"/>
      <c r="H4" s="46"/>
      <c r="I4" s="46"/>
      <c r="J4" s="46"/>
      <c r="K4" s="46"/>
      <c r="L4" s="46"/>
      <c r="M4" s="47"/>
    </row>
    <row r="5" spans="1:13" x14ac:dyDescent="0.3">
      <c r="B5" s="48" t="s">
        <v>147</v>
      </c>
      <c r="D5" t="s">
        <v>148</v>
      </c>
      <c r="E5" s="49"/>
      <c r="G5" s="48"/>
      <c r="H5" t="s">
        <v>102</v>
      </c>
      <c r="J5" t="s">
        <v>149</v>
      </c>
      <c r="M5" s="49"/>
    </row>
    <row r="6" spans="1:13" x14ac:dyDescent="0.3">
      <c r="B6" s="48" t="s">
        <v>125</v>
      </c>
      <c r="D6" t="s">
        <v>153</v>
      </c>
      <c r="E6" s="49"/>
      <c r="G6" s="48"/>
      <c r="H6" t="s">
        <v>153</v>
      </c>
      <c r="J6" t="s">
        <v>127</v>
      </c>
      <c r="M6" s="49"/>
    </row>
    <row r="7" spans="1:13" x14ac:dyDescent="0.3">
      <c r="A7" s="13">
        <v>44701</v>
      </c>
      <c r="B7" s="48">
        <v>107</v>
      </c>
      <c r="D7">
        <v>107</v>
      </c>
      <c r="E7" s="49"/>
      <c r="G7" s="48"/>
      <c r="H7">
        <v>107</v>
      </c>
      <c r="M7" s="49"/>
    </row>
    <row r="8" spans="1:13" x14ac:dyDescent="0.3">
      <c r="B8" s="48"/>
      <c r="E8" s="49"/>
      <c r="G8" s="48"/>
      <c r="M8" s="49"/>
    </row>
    <row r="9" spans="1:13" x14ac:dyDescent="0.3">
      <c r="B9" s="48"/>
      <c r="E9" s="49"/>
      <c r="G9" s="48"/>
      <c r="M9" s="49"/>
    </row>
    <row r="10" spans="1:13" x14ac:dyDescent="0.3">
      <c r="B10" s="48"/>
      <c r="E10" s="49"/>
      <c r="G10" s="48"/>
      <c r="M10" s="49"/>
    </row>
    <row r="11" spans="1:13" x14ac:dyDescent="0.3">
      <c r="B11" s="48"/>
      <c r="E11" s="49"/>
      <c r="G11" s="48"/>
      <c r="M11" s="49"/>
    </row>
    <row r="12" spans="1:13" x14ac:dyDescent="0.3">
      <c r="B12" s="48"/>
      <c r="E12" s="49"/>
      <c r="G12" s="48"/>
      <c r="M12" s="49"/>
    </row>
    <row r="13" spans="1:13" x14ac:dyDescent="0.3">
      <c r="B13" s="48"/>
      <c r="E13" s="49"/>
      <c r="G13" s="48"/>
      <c r="M13" s="49"/>
    </row>
    <row r="14" spans="1:13" x14ac:dyDescent="0.3">
      <c r="B14" s="48"/>
      <c r="E14" s="49"/>
      <c r="G14" s="48"/>
      <c r="M14" s="49"/>
    </row>
    <row r="15" spans="1:13" x14ac:dyDescent="0.3">
      <c r="B15" s="48"/>
      <c r="E15" s="49"/>
      <c r="G15" s="48"/>
      <c r="M15" s="49"/>
    </row>
    <row r="16" spans="1:13" ht="15" thickBot="1" x14ac:dyDescent="0.35">
      <c r="B16" s="50"/>
      <c r="C16" s="51"/>
      <c r="D16" s="51"/>
      <c r="E16" s="52"/>
      <c r="G16" s="48"/>
      <c r="M16" s="49"/>
    </row>
    <row r="17" spans="7:13" ht="15" thickBot="1" x14ac:dyDescent="0.35">
      <c r="G17" s="50"/>
      <c r="H17" s="51"/>
      <c r="I17" s="51"/>
      <c r="J17" s="51"/>
      <c r="K17" s="51"/>
      <c r="L17" s="51"/>
      <c r="M1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SCD TYPE-2 </vt:lpstr>
      <vt:lpstr>Sheet3</vt:lpstr>
      <vt:lpstr>Sheet5</vt:lpstr>
      <vt:lpstr>Sheet1</vt:lpstr>
      <vt:lpstr>SCD TYPE-2 THEORY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ADHYA</dc:creator>
  <cp:lastModifiedBy>Adhya V</cp:lastModifiedBy>
  <dcterms:created xsi:type="dcterms:W3CDTF">2022-02-02T09:59:28Z</dcterms:created>
  <dcterms:modified xsi:type="dcterms:W3CDTF">2023-11-21T05:11:09Z</dcterms:modified>
</cp:coreProperties>
</file>