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ruthi\Documents\"/>
    </mc:Choice>
  </mc:AlternateContent>
  <xr:revisionPtr revIDLastSave="0" documentId="13_ncr:1_{D98F88E6-D823-49A8-B536-C12C0FAAEDA1}" xr6:coauthVersionLast="47" xr6:coauthVersionMax="47" xr10:uidLastSave="{00000000-0000-0000-0000-000000000000}"/>
  <bookViews>
    <workbookView xWindow="-108" yWindow="-108" windowWidth="23256" windowHeight="12456" firstSheet="5" activeTab="8" xr2:uid="{C91B29BD-28C7-454A-B514-E178A259AF6B}"/>
  </bookViews>
  <sheets>
    <sheet name="STUDENT DATA" sheetId="11" r:id="rId1"/>
    <sheet name="SUMMARY" sheetId="17" r:id="rId2"/>
    <sheet name="maths-histogram" sheetId="12" r:id="rId3"/>
    <sheet name="science-histogram" sheetId="13" r:id="rId4"/>
    <sheet name="english-histogram" sheetId="14" r:id="rId5"/>
    <sheet name="history-histogram" sheetId="15" r:id="rId6"/>
    <sheet name="chart data" sheetId="19" r:id="rId7"/>
    <sheet name="HISTOGRAM" sheetId="9" r:id="rId8"/>
    <sheet name="Dashboard" sheetId="7" r:id="rId9"/>
  </sheets>
  <definedNames>
    <definedName name="_xlchart.v1.0" hidden="1">'chart data'!$R$2</definedName>
    <definedName name="_xlchart.v1.1" hidden="1">'chart data'!$R$3:$R$22</definedName>
    <definedName name="_xlchart.v1.10" hidden="1">'chart data'!$S$2</definedName>
    <definedName name="_xlchart.v1.11" hidden="1">'chart data'!$S$3:$S$22</definedName>
    <definedName name="_xlchart.v1.12" hidden="1">'chart data'!$T$2</definedName>
    <definedName name="_xlchart.v1.13" hidden="1">'chart data'!$T$3:$T$22</definedName>
    <definedName name="_xlchart.v1.14" hidden="1">'chart data'!$U$2</definedName>
    <definedName name="_xlchart.v1.15" hidden="1">'chart data'!$U$3:$U$22</definedName>
    <definedName name="_xlchart.v1.2" hidden="1">'chart data'!$S$2</definedName>
    <definedName name="_xlchart.v1.3" hidden="1">'chart data'!$S$3:$S$22</definedName>
    <definedName name="_xlchart.v1.4" hidden="1">'chart data'!$T$2</definedName>
    <definedName name="_xlchart.v1.5" hidden="1">'chart data'!$T$3:$T$22</definedName>
    <definedName name="_xlchart.v1.6" hidden="1">'chart data'!$U$2</definedName>
    <definedName name="_xlchart.v1.7" hidden="1">'chart data'!$U$3:$U$22</definedName>
    <definedName name="_xlchart.v1.8" hidden="1">'chart data'!$R$2</definedName>
    <definedName name="_xlchart.v1.9" hidden="1">'chart data'!$R$3:$R$22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1" l="1"/>
  <c r="M11" i="11"/>
  <c r="M9" i="11"/>
  <c r="M1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<sst xmlns="http://schemas.openxmlformats.org/spreadsheetml/2006/main" count="112" uniqueCount="52">
  <si>
    <t>Student</t>
  </si>
  <si>
    <t>Gender</t>
  </si>
  <si>
    <t>Math</t>
  </si>
  <si>
    <t>Science</t>
  </si>
  <si>
    <t>English</t>
  </si>
  <si>
    <t>History</t>
  </si>
  <si>
    <t>Attendance(%)</t>
  </si>
  <si>
    <t>F</t>
  </si>
  <si>
    <t>M</t>
  </si>
  <si>
    <t>More</t>
  </si>
  <si>
    <t>Frequency</t>
  </si>
  <si>
    <t>HISTOGRAM CHART ANALYSIS</t>
  </si>
  <si>
    <t>Avg marks</t>
  </si>
  <si>
    <t>Bin</t>
  </si>
  <si>
    <t>Frq maths</t>
  </si>
  <si>
    <t>Frq science</t>
  </si>
  <si>
    <t>Frq english</t>
  </si>
  <si>
    <t>Metrics</t>
  </si>
  <si>
    <t>Average</t>
  </si>
  <si>
    <t>Median</t>
  </si>
  <si>
    <t>Mode</t>
  </si>
  <si>
    <t>Standard deviation</t>
  </si>
  <si>
    <t>Range</t>
  </si>
  <si>
    <t>Maths</t>
  </si>
  <si>
    <t>Attendance</t>
  </si>
  <si>
    <t>STATISTICS SUMMARY</t>
  </si>
  <si>
    <t>CORRELATION SUMMARY</t>
  </si>
  <si>
    <t>CORRELATION PAIR</t>
  </si>
  <si>
    <t>VALUE</t>
  </si>
  <si>
    <t>Maths VS Science</t>
  </si>
  <si>
    <t>English VS History</t>
  </si>
  <si>
    <t>Avg Score VS Attendance</t>
  </si>
  <si>
    <t>History VS Attendance</t>
  </si>
  <si>
    <t>Maths Vs English</t>
  </si>
  <si>
    <t>INSIGHTS</t>
  </si>
  <si>
    <t>No correlation</t>
  </si>
  <si>
    <t>Moderate +ve</t>
  </si>
  <si>
    <t>Strong +ve</t>
  </si>
  <si>
    <t>Weak -ve</t>
  </si>
  <si>
    <t>MATH</t>
  </si>
  <si>
    <t>SCIENCE</t>
  </si>
  <si>
    <t>ENGLISH</t>
  </si>
  <si>
    <t>HISTORY</t>
  </si>
  <si>
    <t>STUDENT</t>
  </si>
  <si>
    <t>SUBJECT</t>
  </si>
  <si>
    <t>AVERAGE</t>
  </si>
  <si>
    <t>contribution of 14th Student</t>
  </si>
  <si>
    <t>Student performance trends</t>
  </si>
  <si>
    <t>average marks</t>
  </si>
  <si>
    <t>compare maths vs science</t>
  </si>
  <si>
    <t>score distribution per subject</t>
  </si>
  <si>
    <t>subject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</si>
</sst>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Gill Sans MT"/>
      <family val="2"/>
      <scheme val="minor"/>
    </font>
    <font>
      <i/>
      <sz val="11"/>
      <color theme="1"/>
      <name val="Gill Sans MT"/>
      <family val="2"/>
      <scheme val="minor"/>
    </font>
    <font>
      <sz val="16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2F-450D-9925-59D7F84854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F-450D-9925-59D7F8485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2F-450D-9925-59D7F8485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2F-450D-9925-59D7F8485483}"/>
              </c:ext>
            </c:extLst>
          </c:dPt>
          <c:cat>
            <c:strRef>
              <c:f>'STUDENT DATA'!$L$9:$L$12</c:f>
              <c:strCache>
                <c:ptCount val="4"/>
                <c:pt idx="0">
                  <c:v>MATH</c:v>
                </c:pt>
                <c:pt idx="1">
                  <c:v>SCIENCE</c:v>
                </c:pt>
                <c:pt idx="2">
                  <c:v>ENGLISH</c:v>
                </c:pt>
                <c:pt idx="3">
                  <c:v>HISTORY</c:v>
                </c:pt>
              </c:strCache>
            </c:strRef>
          </c:cat>
          <c:val>
            <c:numRef>
              <c:f>'STUDENT DATA'!$M$9:$M$12</c:f>
              <c:numCache>
                <c:formatCode>General</c:formatCode>
                <c:ptCount val="4"/>
                <c:pt idx="0">
                  <c:v>1540</c:v>
                </c:pt>
                <c:pt idx="1">
                  <c:v>1564</c:v>
                </c:pt>
                <c:pt idx="2">
                  <c:v>1505</c:v>
                </c:pt>
                <c:pt idx="3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6-4D40-9D0E-BC272B37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score per subject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data'!$A$3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val>
            <c:numRef>
              <c:f>'chart data'!$B$3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F67-A8DE-1C9308B748D3}"/>
            </c:ext>
          </c:extLst>
        </c:ser>
        <c:ser>
          <c:idx val="1"/>
          <c:order val="1"/>
          <c:tx>
            <c:strRef>
              <c:f>'chart data'!$A$4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satMod val="110000"/>
                    <a:lumMod val="104000"/>
                  </a:schemeClr>
                </a:gs>
                <a:gs pos="69000">
                  <a:schemeClr val="accent2">
                    <a:shade val="88000"/>
                    <a:satMod val="130000"/>
                    <a:lumMod val="92000"/>
                  </a:schemeClr>
                </a:gs>
                <a:gs pos="100000">
                  <a:schemeClr val="accent2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val>
            <c:numRef>
              <c:f>'chart data'!$B$4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A-4F67-A8DE-1C9308B748D3}"/>
            </c:ext>
          </c:extLst>
        </c:ser>
        <c:ser>
          <c:idx val="2"/>
          <c:order val="2"/>
          <c:tx>
            <c:strRef>
              <c:f>'chart data'!$A$5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satMod val="110000"/>
                    <a:lumMod val="104000"/>
                  </a:schemeClr>
                </a:gs>
                <a:gs pos="69000">
                  <a:schemeClr val="accent3">
                    <a:shade val="88000"/>
                    <a:satMod val="130000"/>
                    <a:lumMod val="92000"/>
                  </a:schemeClr>
                </a:gs>
                <a:gs pos="100000">
                  <a:schemeClr val="accent3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val>
            <c:numRef>
              <c:f>'chart data'!$B$5</c:f>
              <c:numCache>
                <c:formatCode>General</c:formatCode>
                <c:ptCount val="1"/>
                <c:pt idx="0">
                  <c:v>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A-4F67-A8DE-1C9308B748D3}"/>
            </c:ext>
          </c:extLst>
        </c:ser>
        <c:ser>
          <c:idx val="3"/>
          <c:order val="3"/>
          <c:tx>
            <c:strRef>
              <c:f>'chart data'!$A$6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satMod val="110000"/>
                    <a:lumMod val="104000"/>
                  </a:schemeClr>
                </a:gs>
                <a:gs pos="69000">
                  <a:schemeClr val="accent4">
                    <a:shade val="88000"/>
                    <a:satMod val="130000"/>
                    <a:lumMod val="92000"/>
                  </a:schemeClr>
                </a:gs>
                <a:gs pos="100000">
                  <a:schemeClr val="accent4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val>
            <c:numRef>
              <c:f>'chart data'!$B$6</c:f>
              <c:numCache>
                <c:formatCode>General</c:formatCode>
                <c:ptCount val="1"/>
                <c:pt idx="0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A-4F67-A8DE-1C9308B748D3}"/>
            </c:ext>
          </c:extLst>
        </c:ser>
        <c:ser>
          <c:idx val="4"/>
          <c:order val="4"/>
          <c:tx>
            <c:strRef>
              <c:f>'chart data'!$A$7</c:f>
              <c:strCache>
                <c:ptCount val="1"/>
                <c:pt idx="0">
                  <c:v>Attendance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satMod val="110000"/>
                    <a:lumMod val="104000"/>
                  </a:schemeClr>
                </a:gs>
                <a:gs pos="69000">
                  <a:schemeClr val="accent5">
                    <a:shade val="88000"/>
                    <a:satMod val="130000"/>
                    <a:lumMod val="92000"/>
                  </a:schemeClr>
                </a:gs>
                <a:gs pos="100000">
                  <a:schemeClr val="accent5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val>
            <c:numRef>
              <c:f>'chart data'!$B$7</c:f>
              <c:numCache>
                <c:formatCode>General</c:formatCode>
                <c:ptCount val="1"/>
                <c:pt idx="0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A-4F67-A8DE-1C9308B7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54973872"/>
        <c:axId val="1654998352"/>
      </c:barChart>
      <c:catAx>
        <c:axId val="165497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98352"/>
        <c:crosses val="autoZero"/>
        <c:auto val="1"/>
        <c:lblAlgn val="ctr"/>
        <c:lblOffset val="100"/>
        <c:noMultiLvlLbl val="0"/>
      </c:catAx>
      <c:valAx>
        <c:axId val="16549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3227321194087"/>
          <c:y val="0.89363967004124489"/>
          <c:w val="0.65491034584714203"/>
          <c:h val="7.778890138732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Histogram-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'history-histogram'!$A$2:$A$6</c:f>
              <c:strCache>
                <c:ptCount val="5"/>
                <c:pt idx="0">
                  <c:v>50</c:v>
                </c:pt>
                <c:pt idx="1">
                  <c:v>62.25</c:v>
                </c:pt>
                <c:pt idx="2">
                  <c:v>74.5</c:v>
                </c:pt>
                <c:pt idx="3">
                  <c:v>86.75</c:v>
                </c:pt>
                <c:pt idx="4">
                  <c:v>More</c:v>
                </c:pt>
              </c:strCache>
            </c:strRef>
          </c:cat>
          <c:val>
            <c:numRef>
              <c:f>'history-histogram'!$B$2:$B$6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8-4660-A964-4B00D33CD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7056319"/>
        <c:axId val="1327053439"/>
      </c:barChart>
      <c:catAx>
        <c:axId val="13270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3439"/>
        <c:crosses val="autoZero"/>
        <c:auto val="1"/>
        <c:lblAlgn val="ctr"/>
        <c:lblOffset val="100"/>
        <c:noMultiLvlLbl val="0"/>
      </c:catAx>
      <c:valAx>
        <c:axId val="13270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 - English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'english-histogram'!$A$2:$A$6</c:f>
              <c:strCache>
                <c:ptCount val="5"/>
                <c:pt idx="0">
                  <c:v>52</c:v>
                </c:pt>
                <c:pt idx="1">
                  <c:v>64</c:v>
                </c:pt>
                <c:pt idx="2">
                  <c:v>76</c:v>
                </c:pt>
                <c:pt idx="3">
                  <c:v>88</c:v>
                </c:pt>
                <c:pt idx="4">
                  <c:v>More</c:v>
                </c:pt>
              </c:strCache>
            </c:strRef>
          </c:cat>
          <c:val>
            <c:numRef>
              <c:f>'english-histogram'!$B$2:$B$6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C-4E72-9EE1-BDBE1032E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914447"/>
        <c:axId val="195925487"/>
      </c:barChart>
      <c:catAx>
        <c:axId val="19591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5487"/>
        <c:crosses val="autoZero"/>
        <c:auto val="1"/>
        <c:lblAlgn val="ctr"/>
        <c:lblOffset val="100"/>
        <c:noMultiLvlLbl val="0"/>
      </c:catAx>
      <c:valAx>
        <c:axId val="1959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Histogram- Science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'science-histogram'!$A$2:$A$6</c:f>
              <c:strCache>
                <c:ptCount val="5"/>
                <c:pt idx="0">
                  <c:v>51</c:v>
                </c:pt>
                <c:pt idx="1">
                  <c:v>63.25</c:v>
                </c:pt>
                <c:pt idx="2">
                  <c:v>75.5</c:v>
                </c:pt>
                <c:pt idx="3">
                  <c:v>87.75</c:v>
                </c:pt>
                <c:pt idx="4">
                  <c:v>More</c:v>
                </c:pt>
              </c:strCache>
            </c:strRef>
          </c:cat>
          <c:val>
            <c:numRef>
              <c:f>'science-histogram'!$B$2:$B$6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1-4DCB-9236-C12BA39F9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5925103"/>
        <c:axId val="1405920783"/>
      </c:barChart>
      <c:catAx>
        <c:axId val="140592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0783"/>
        <c:crosses val="autoZero"/>
        <c:auto val="1"/>
        <c:lblAlgn val="ctr"/>
        <c:lblOffset val="100"/>
        <c:noMultiLvlLbl val="0"/>
      </c:catAx>
      <c:valAx>
        <c:axId val="14059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 - Maths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'maths-histogram'!$A$2:$A$6</c:f>
              <c:strCache>
                <c:ptCount val="5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More</c:v>
                </c:pt>
              </c:strCache>
            </c:strRef>
          </c:cat>
          <c:val>
            <c:numRef>
              <c:f>'maths-histogram'!$B$2:$B$6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3-4106-801D-237673BAC3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5921263"/>
        <c:axId val="1405930383"/>
      </c:barChart>
      <c:catAx>
        <c:axId val="140592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0383"/>
        <c:crosses val="autoZero"/>
        <c:auto val="1"/>
        <c:lblAlgn val="ctr"/>
        <c:lblOffset val="100"/>
        <c:noMultiLvlLbl val="0"/>
      </c:catAx>
      <c:valAx>
        <c:axId val="14059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Contribution of subjectwise- 14th student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1-6BD7-4BC5-8418-AC1F10CEB5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3-6BD7-4BC5-8418-AC1F10CEB5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3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3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5-6BD7-4BC5-8418-AC1F10CEB5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4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4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7-6BD7-4BC5-8418-AC1F10CEB5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5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5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9-6BD7-4BC5-8418-AC1F10CEB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data'!$D$2:$D$6</c:f>
              <c:strCache>
                <c:ptCount val="5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  <c:pt idx="3">
                  <c:v>History</c:v>
                </c:pt>
                <c:pt idx="4">
                  <c:v>Attendance</c:v>
                </c:pt>
              </c:strCache>
            </c:strRef>
          </c:cat>
          <c:val>
            <c:numRef>
              <c:f>'chart data'!$E$2:$E$6</c:f>
              <c:numCache>
                <c:formatCode>General</c:formatCode>
                <c:ptCount val="5"/>
                <c:pt idx="0">
                  <c:v>69</c:v>
                </c:pt>
                <c:pt idx="1">
                  <c:v>60</c:v>
                </c:pt>
                <c:pt idx="2">
                  <c:v>65</c:v>
                </c:pt>
                <c:pt idx="3">
                  <c:v>55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D7-4BC5-8418-AC1F10CEB5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Maths VS Science Comparison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data'!$H$2</c:f>
              <c:strCache>
                <c:ptCount val="1"/>
                <c:pt idx="0">
                  <c:v>Math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val>
            <c:numRef>
              <c:f>'chart data'!$H$3:$H$22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0-4336-8860-0633EA78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214112"/>
        <c:axId val="1439217472"/>
      </c:barChart>
      <c:lineChart>
        <c:grouping val="standard"/>
        <c:varyColors val="0"/>
        <c:ser>
          <c:idx val="1"/>
          <c:order val="1"/>
          <c:tx>
            <c:strRef>
              <c:f>'chart data'!$I$2</c:f>
              <c:strCache>
                <c:ptCount val="1"/>
                <c:pt idx="0">
                  <c:v>Science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</c:spPr>
          <c:marker>
            <c:symbol val="none"/>
          </c:marker>
          <c:val>
            <c:numRef>
              <c:f>'chart data'!$I$3:$I$22</c:f>
              <c:numCache>
                <c:formatCode>General</c:formatCode>
                <c:ptCount val="20"/>
                <c:pt idx="0">
                  <c:v>62</c:v>
                </c:pt>
                <c:pt idx="1">
                  <c:v>100</c:v>
                </c:pt>
                <c:pt idx="2">
                  <c:v>98</c:v>
                </c:pt>
                <c:pt idx="3">
                  <c:v>64</c:v>
                </c:pt>
                <c:pt idx="4">
                  <c:v>85</c:v>
                </c:pt>
                <c:pt idx="5">
                  <c:v>86</c:v>
                </c:pt>
                <c:pt idx="6">
                  <c:v>86</c:v>
                </c:pt>
                <c:pt idx="7">
                  <c:v>74</c:v>
                </c:pt>
                <c:pt idx="8">
                  <c:v>63</c:v>
                </c:pt>
                <c:pt idx="9">
                  <c:v>61</c:v>
                </c:pt>
                <c:pt idx="10">
                  <c:v>54</c:v>
                </c:pt>
                <c:pt idx="11">
                  <c:v>95</c:v>
                </c:pt>
                <c:pt idx="12">
                  <c:v>60</c:v>
                </c:pt>
                <c:pt idx="13">
                  <c:v>96</c:v>
                </c:pt>
                <c:pt idx="14">
                  <c:v>51</c:v>
                </c:pt>
                <c:pt idx="15">
                  <c:v>98</c:v>
                </c:pt>
                <c:pt idx="16">
                  <c:v>81</c:v>
                </c:pt>
                <c:pt idx="17">
                  <c:v>52</c:v>
                </c:pt>
                <c:pt idx="18">
                  <c:v>98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0-4336-8860-0633EA78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14112"/>
        <c:axId val="1439217472"/>
      </c:lineChart>
      <c:catAx>
        <c:axId val="143921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17472"/>
        <c:crosses val="autoZero"/>
        <c:auto val="1"/>
        <c:lblAlgn val="ctr"/>
        <c:lblOffset val="100"/>
        <c:noMultiLvlLbl val="0"/>
      </c:catAx>
      <c:valAx>
        <c:axId val="1439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 Performance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 data'!$K$2</c:f>
              <c:strCache>
                <c:ptCount val="1"/>
                <c:pt idx="0">
                  <c:v>Student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1-4654-B25B-B2649CA1A43B}"/>
            </c:ext>
          </c:extLst>
        </c:ser>
        <c:ser>
          <c:idx val="1"/>
          <c:order val="1"/>
          <c:tx>
            <c:strRef>
              <c:f>'chart data'!$L$2</c:f>
              <c:strCache>
                <c:ptCount val="1"/>
                <c:pt idx="0">
                  <c:v>Math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data'!$L$3:$L$22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1-4654-B25B-B2649CA1A43B}"/>
            </c:ext>
          </c:extLst>
        </c:ser>
        <c:ser>
          <c:idx val="2"/>
          <c:order val="2"/>
          <c:tx>
            <c:strRef>
              <c:f>'chart data'!$M$2</c:f>
              <c:strCache>
                <c:ptCount val="1"/>
                <c:pt idx="0">
                  <c:v>Science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data'!$M$3:$M$22</c:f>
              <c:numCache>
                <c:formatCode>General</c:formatCode>
                <c:ptCount val="20"/>
                <c:pt idx="0">
                  <c:v>62</c:v>
                </c:pt>
                <c:pt idx="1">
                  <c:v>100</c:v>
                </c:pt>
                <c:pt idx="2">
                  <c:v>98</c:v>
                </c:pt>
                <c:pt idx="3">
                  <c:v>64</c:v>
                </c:pt>
                <c:pt idx="4">
                  <c:v>85</c:v>
                </c:pt>
                <c:pt idx="5">
                  <c:v>86</c:v>
                </c:pt>
                <c:pt idx="6">
                  <c:v>86</c:v>
                </c:pt>
                <c:pt idx="7">
                  <c:v>74</c:v>
                </c:pt>
                <c:pt idx="8">
                  <c:v>63</c:v>
                </c:pt>
                <c:pt idx="9">
                  <c:v>61</c:v>
                </c:pt>
                <c:pt idx="10">
                  <c:v>54</c:v>
                </c:pt>
                <c:pt idx="11">
                  <c:v>95</c:v>
                </c:pt>
                <c:pt idx="12">
                  <c:v>60</c:v>
                </c:pt>
                <c:pt idx="13">
                  <c:v>96</c:v>
                </c:pt>
                <c:pt idx="14">
                  <c:v>51</c:v>
                </c:pt>
                <c:pt idx="15">
                  <c:v>98</c:v>
                </c:pt>
                <c:pt idx="16">
                  <c:v>81</c:v>
                </c:pt>
                <c:pt idx="17">
                  <c:v>52</c:v>
                </c:pt>
                <c:pt idx="18">
                  <c:v>98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1-4654-B25B-B2649CA1A43B}"/>
            </c:ext>
          </c:extLst>
        </c:ser>
        <c:ser>
          <c:idx val="3"/>
          <c:order val="3"/>
          <c:tx>
            <c:strRef>
              <c:f>'chart data'!$N$2</c:f>
              <c:strCache>
                <c:ptCount val="1"/>
                <c:pt idx="0">
                  <c:v>English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data'!$N$3:$N$22</c:f>
              <c:numCache>
                <c:formatCode>General</c:formatCode>
                <c:ptCount val="20"/>
                <c:pt idx="0">
                  <c:v>70</c:v>
                </c:pt>
                <c:pt idx="1">
                  <c:v>79</c:v>
                </c:pt>
                <c:pt idx="2">
                  <c:v>52</c:v>
                </c:pt>
                <c:pt idx="3">
                  <c:v>75</c:v>
                </c:pt>
                <c:pt idx="4">
                  <c:v>64</c:v>
                </c:pt>
                <c:pt idx="5">
                  <c:v>91</c:v>
                </c:pt>
                <c:pt idx="6">
                  <c:v>63</c:v>
                </c:pt>
                <c:pt idx="7">
                  <c:v>59</c:v>
                </c:pt>
                <c:pt idx="8">
                  <c:v>90</c:v>
                </c:pt>
                <c:pt idx="9">
                  <c:v>89</c:v>
                </c:pt>
                <c:pt idx="10">
                  <c:v>92</c:v>
                </c:pt>
                <c:pt idx="11">
                  <c:v>71</c:v>
                </c:pt>
                <c:pt idx="12">
                  <c:v>65</c:v>
                </c:pt>
                <c:pt idx="13">
                  <c:v>88</c:v>
                </c:pt>
                <c:pt idx="14">
                  <c:v>60</c:v>
                </c:pt>
                <c:pt idx="15">
                  <c:v>56</c:v>
                </c:pt>
                <c:pt idx="16">
                  <c:v>93</c:v>
                </c:pt>
                <c:pt idx="17">
                  <c:v>100</c:v>
                </c:pt>
                <c:pt idx="18">
                  <c:v>73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1-4654-B25B-B2649CA1A43B}"/>
            </c:ext>
          </c:extLst>
        </c:ser>
        <c:ser>
          <c:idx val="4"/>
          <c:order val="4"/>
          <c:tx>
            <c:strRef>
              <c:f>'chart data'!$O$2</c:f>
              <c:strCache>
                <c:ptCount val="1"/>
                <c:pt idx="0">
                  <c:v>History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data'!$O$3:$O$22</c:f>
              <c:numCache>
                <c:formatCode>General</c:formatCode>
                <c:ptCount val="20"/>
                <c:pt idx="0">
                  <c:v>58</c:v>
                </c:pt>
                <c:pt idx="1">
                  <c:v>96</c:v>
                </c:pt>
                <c:pt idx="2">
                  <c:v>99</c:v>
                </c:pt>
                <c:pt idx="3">
                  <c:v>82</c:v>
                </c:pt>
                <c:pt idx="4">
                  <c:v>82</c:v>
                </c:pt>
                <c:pt idx="5">
                  <c:v>76</c:v>
                </c:pt>
                <c:pt idx="6">
                  <c:v>50</c:v>
                </c:pt>
                <c:pt idx="7">
                  <c:v>58</c:v>
                </c:pt>
                <c:pt idx="8">
                  <c:v>89</c:v>
                </c:pt>
                <c:pt idx="9">
                  <c:v>97</c:v>
                </c:pt>
                <c:pt idx="10">
                  <c:v>76</c:v>
                </c:pt>
                <c:pt idx="11">
                  <c:v>55</c:v>
                </c:pt>
                <c:pt idx="12">
                  <c:v>55</c:v>
                </c:pt>
                <c:pt idx="13">
                  <c:v>52</c:v>
                </c:pt>
                <c:pt idx="14">
                  <c:v>50</c:v>
                </c:pt>
                <c:pt idx="15">
                  <c:v>84</c:v>
                </c:pt>
                <c:pt idx="16">
                  <c:v>93</c:v>
                </c:pt>
                <c:pt idx="17">
                  <c:v>92</c:v>
                </c:pt>
                <c:pt idx="18">
                  <c:v>58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A1-4654-B25B-B2649CA1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15088"/>
        <c:axId val="1075408368"/>
      </c:lineChart>
      <c:catAx>
        <c:axId val="1075415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08368"/>
        <c:crosses val="autoZero"/>
        <c:auto val="1"/>
        <c:lblAlgn val="ctr"/>
        <c:lblOffset val="100"/>
        <c:noMultiLvlLbl val="0"/>
      </c:catAx>
      <c:valAx>
        <c:axId val="107540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Subjectwise</a:t>
            </a:r>
            <a:r>
              <a:rPr lang="en-IN" baseline="0"/>
              <a:t>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'chart data'!$X$2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numRef>
              <c:f>'chart data'!$W$3:$W$22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cat>
          <c:val>
            <c:numRef>
              <c:f>'chart data'!$X$3:$X$22</c:f>
              <c:numCache>
                <c:formatCode>General</c:formatCode>
                <c:ptCount val="20"/>
                <c:pt idx="0">
                  <c:v>62</c:v>
                </c:pt>
                <c:pt idx="1">
                  <c:v>100</c:v>
                </c:pt>
                <c:pt idx="2">
                  <c:v>98</c:v>
                </c:pt>
                <c:pt idx="3">
                  <c:v>64</c:v>
                </c:pt>
                <c:pt idx="4">
                  <c:v>85</c:v>
                </c:pt>
                <c:pt idx="5">
                  <c:v>86</c:v>
                </c:pt>
                <c:pt idx="6">
                  <c:v>86</c:v>
                </c:pt>
                <c:pt idx="7">
                  <c:v>74</c:v>
                </c:pt>
                <c:pt idx="8">
                  <c:v>63</c:v>
                </c:pt>
                <c:pt idx="9">
                  <c:v>61</c:v>
                </c:pt>
                <c:pt idx="10">
                  <c:v>54</c:v>
                </c:pt>
                <c:pt idx="11">
                  <c:v>95</c:v>
                </c:pt>
                <c:pt idx="12">
                  <c:v>60</c:v>
                </c:pt>
                <c:pt idx="13">
                  <c:v>96</c:v>
                </c:pt>
                <c:pt idx="14">
                  <c:v>51</c:v>
                </c:pt>
                <c:pt idx="15">
                  <c:v>98</c:v>
                </c:pt>
                <c:pt idx="16">
                  <c:v>81</c:v>
                </c:pt>
                <c:pt idx="17">
                  <c:v>52</c:v>
                </c:pt>
                <c:pt idx="18">
                  <c:v>98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F-44E3-929C-04519984DA76}"/>
            </c:ext>
          </c:extLst>
        </c:ser>
        <c:ser>
          <c:idx val="1"/>
          <c:order val="1"/>
          <c:tx>
            <c:strRef>
              <c:f>'chart data'!$Y$2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satMod val="110000"/>
                    <a:lumMod val="104000"/>
                  </a:schemeClr>
                </a:gs>
                <a:gs pos="69000">
                  <a:schemeClr val="accent2">
                    <a:shade val="88000"/>
                    <a:satMod val="130000"/>
                    <a:lumMod val="92000"/>
                  </a:schemeClr>
                </a:gs>
                <a:gs pos="100000">
                  <a:schemeClr val="accent2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numRef>
              <c:f>'chart data'!$W$3:$W$22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cat>
          <c:val>
            <c:numRef>
              <c:f>'chart data'!$Y$3:$Y$22</c:f>
              <c:numCache>
                <c:formatCode>General</c:formatCode>
                <c:ptCount val="20"/>
                <c:pt idx="0">
                  <c:v>70</c:v>
                </c:pt>
                <c:pt idx="1">
                  <c:v>79</c:v>
                </c:pt>
                <c:pt idx="2">
                  <c:v>52</c:v>
                </c:pt>
                <c:pt idx="3">
                  <c:v>75</c:v>
                </c:pt>
                <c:pt idx="4">
                  <c:v>64</c:v>
                </c:pt>
                <c:pt idx="5">
                  <c:v>91</c:v>
                </c:pt>
                <c:pt idx="6">
                  <c:v>63</c:v>
                </c:pt>
                <c:pt idx="7">
                  <c:v>59</c:v>
                </c:pt>
                <c:pt idx="8">
                  <c:v>90</c:v>
                </c:pt>
                <c:pt idx="9">
                  <c:v>89</c:v>
                </c:pt>
                <c:pt idx="10">
                  <c:v>92</c:v>
                </c:pt>
                <c:pt idx="11">
                  <c:v>71</c:v>
                </c:pt>
                <c:pt idx="12">
                  <c:v>65</c:v>
                </c:pt>
                <c:pt idx="13">
                  <c:v>88</c:v>
                </c:pt>
                <c:pt idx="14">
                  <c:v>60</c:v>
                </c:pt>
                <c:pt idx="15">
                  <c:v>56</c:v>
                </c:pt>
                <c:pt idx="16">
                  <c:v>93</c:v>
                </c:pt>
                <c:pt idx="17">
                  <c:v>100</c:v>
                </c:pt>
                <c:pt idx="18">
                  <c:v>73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F-44E3-929C-04519984DA76}"/>
            </c:ext>
          </c:extLst>
        </c:ser>
        <c:ser>
          <c:idx val="2"/>
          <c:order val="2"/>
          <c:tx>
            <c:strRef>
              <c:f>'chart data'!$Z$2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satMod val="110000"/>
                    <a:lumMod val="104000"/>
                  </a:schemeClr>
                </a:gs>
                <a:gs pos="69000">
                  <a:schemeClr val="accent3">
                    <a:shade val="88000"/>
                    <a:satMod val="130000"/>
                    <a:lumMod val="92000"/>
                  </a:schemeClr>
                </a:gs>
                <a:gs pos="100000">
                  <a:schemeClr val="accent3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numRef>
              <c:f>'chart data'!$W$3:$W$22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cat>
          <c:val>
            <c:numRef>
              <c:f>'chart data'!$Z$3:$Z$22</c:f>
              <c:numCache>
                <c:formatCode>General</c:formatCode>
                <c:ptCount val="20"/>
                <c:pt idx="0">
                  <c:v>58</c:v>
                </c:pt>
                <c:pt idx="1">
                  <c:v>96</c:v>
                </c:pt>
                <c:pt idx="2">
                  <c:v>99</c:v>
                </c:pt>
                <c:pt idx="3">
                  <c:v>82</c:v>
                </c:pt>
                <c:pt idx="4">
                  <c:v>82</c:v>
                </c:pt>
                <c:pt idx="5">
                  <c:v>76</c:v>
                </c:pt>
                <c:pt idx="6">
                  <c:v>50</c:v>
                </c:pt>
                <c:pt idx="7">
                  <c:v>58</c:v>
                </c:pt>
                <c:pt idx="8">
                  <c:v>89</c:v>
                </c:pt>
                <c:pt idx="9">
                  <c:v>97</c:v>
                </c:pt>
                <c:pt idx="10">
                  <c:v>76</c:v>
                </c:pt>
                <c:pt idx="11">
                  <c:v>55</c:v>
                </c:pt>
                <c:pt idx="12">
                  <c:v>55</c:v>
                </c:pt>
                <c:pt idx="13">
                  <c:v>52</c:v>
                </c:pt>
                <c:pt idx="14">
                  <c:v>50</c:v>
                </c:pt>
                <c:pt idx="15">
                  <c:v>84</c:v>
                </c:pt>
                <c:pt idx="16">
                  <c:v>93</c:v>
                </c:pt>
                <c:pt idx="17">
                  <c:v>92</c:v>
                </c:pt>
                <c:pt idx="18">
                  <c:v>58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F-44E3-929C-04519984DA76}"/>
            </c:ext>
          </c:extLst>
        </c:ser>
        <c:ser>
          <c:idx val="3"/>
          <c:order val="3"/>
          <c:tx>
            <c:strRef>
              <c:f>'chart data'!$AA$2</c:f>
              <c:strCache>
                <c:ptCount val="1"/>
                <c:pt idx="0">
                  <c:v>Student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satMod val="110000"/>
                    <a:lumMod val="104000"/>
                  </a:schemeClr>
                </a:gs>
                <a:gs pos="69000">
                  <a:schemeClr val="accent4">
                    <a:shade val="88000"/>
                    <a:satMod val="130000"/>
                    <a:lumMod val="92000"/>
                  </a:schemeClr>
                </a:gs>
                <a:gs pos="100000">
                  <a:schemeClr val="accent4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numRef>
              <c:f>'chart data'!$W$3:$W$22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cat>
          <c:val>
            <c:numRef>
              <c:f>'chart data'!$AA$3:$AA$22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F-44E3-929C-04519984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742576"/>
        <c:axId val="1787715696"/>
        <c:axId val="0"/>
      </c:bar3DChart>
      <c:catAx>
        <c:axId val="1787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15696"/>
        <c:crosses val="autoZero"/>
        <c:auto val="1"/>
        <c:lblAlgn val="ctr"/>
        <c:lblOffset val="100"/>
        <c:noMultiLvlLbl val="0"/>
      </c:catAx>
      <c:valAx>
        <c:axId val="17877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score per subject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data'!$A$3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'chart data'!$B$3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9-40EE-95ED-BD98C5ED7080}"/>
            </c:ext>
          </c:extLst>
        </c:ser>
        <c:ser>
          <c:idx val="1"/>
          <c:order val="1"/>
          <c:tx>
            <c:strRef>
              <c:f>'chart data'!$A$4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satMod val="110000"/>
                    <a:lumMod val="104000"/>
                  </a:schemeClr>
                </a:gs>
                <a:gs pos="69000">
                  <a:schemeClr val="accent2">
                    <a:shade val="88000"/>
                    <a:satMod val="130000"/>
                    <a:lumMod val="92000"/>
                  </a:schemeClr>
                </a:gs>
                <a:gs pos="100000">
                  <a:schemeClr val="accent2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'chart data'!$B$4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9-40EE-95ED-BD98C5ED7080}"/>
            </c:ext>
          </c:extLst>
        </c:ser>
        <c:ser>
          <c:idx val="2"/>
          <c:order val="2"/>
          <c:tx>
            <c:strRef>
              <c:f>'chart data'!$A$5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satMod val="110000"/>
                    <a:lumMod val="104000"/>
                  </a:schemeClr>
                </a:gs>
                <a:gs pos="69000">
                  <a:schemeClr val="accent3">
                    <a:shade val="88000"/>
                    <a:satMod val="130000"/>
                    <a:lumMod val="92000"/>
                  </a:schemeClr>
                </a:gs>
                <a:gs pos="100000">
                  <a:schemeClr val="accent3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'chart data'!$B$5</c:f>
              <c:numCache>
                <c:formatCode>General</c:formatCode>
                <c:ptCount val="1"/>
                <c:pt idx="0">
                  <c:v>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9-40EE-95ED-BD98C5ED7080}"/>
            </c:ext>
          </c:extLst>
        </c:ser>
        <c:ser>
          <c:idx val="3"/>
          <c:order val="3"/>
          <c:tx>
            <c:strRef>
              <c:f>'chart data'!$A$6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satMod val="110000"/>
                    <a:lumMod val="104000"/>
                  </a:schemeClr>
                </a:gs>
                <a:gs pos="69000">
                  <a:schemeClr val="accent4">
                    <a:shade val="88000"/>
                    <a:satMod val="130000"/>
                    <a:lumMod val="92000"/>
                  </a:schemeClr>
                </a:gs>
                <a:gs pos="100000">
                  <a:schemeClr val="accent4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'chart data'!$B$6</c:f>
              <c:numCache>
                <c:formatCode>General</c:formatCode>
                <c:ptCount val="1"/>
                <c:pt idx="0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9-40EE-95ED-BD98C5ED7080}"/>
            </c:ext>
          </c:extLst>
        </c:ser>
        <c:ser>
          <c:idx val="4"/>
          <c:order val="4"/>
          <c:tx>
            <c:strRef>
              <c:f>'chart data'!$A$7</c:f>
              <c:strCache>
                <c:ptCount val="1"/>
                <c:pt idx="0">
                  <c:v>Attendance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satMod val="110000"/>
                    <a:lumMod val="104000"/>
                  </a:schemeClr>
                </a:gs>
                <a:gs pos="69000">
                  <a:schemeClr val="accent5">
                    <a:shade val="88000"/>
                    <a:satMod val="130000"/>
                    <a:lumMod val="92000"/>
                  </a:schemeClr>
                </a:gs>
                <a:gs pos="100000">
                  <a:schemeClr val="accent5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'chart data'!$B$7</c:f>
              <c:numCache>
                <c:formatCode>General</c:formatCode>
                <c:ptCount val="1"/>
                <c:pt idx="0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9-40EE-95ED-BD98C5ED7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54973872"/>
        <c:axId val="1654998352"/>
      </c:barChart>
      <c:catAx>
        <c:axId val="165497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98352"/>
        <c:crosses val="autoZero"/>
        <c:auto val="1"/>
        <c:lblAlgn val="ctr"/>
        <c:lblOffset val="100"/>
        <c:noMultiLvlLbl val="0"/>
      </c:catAx>
      <c:valAx>
        <c:axId val="165499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93227321194087"/>
          <c:y val="0.89363967004124489"/>
          <c:w val="0.65491034584714203"/>
          <c:h val="7.778890138732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 - Maths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'maths-histogram'!$A$2:$A$6</c:f>
              <c:strCache>
                <c:ptCount val="5"/>
                <c:pt idx="0">
                  <c:v>50</c:v>
                </c:pt>
                <c:pt idx="1">
                  <c:v>62.5</c:v>
                </c:pt>
                <c:pt idx="2">
                  <c:v>75</c:v>
                </c:pt>
                <c:pt idx="3">
                  <c:v>87.5</c:v>
                </c:pt>
                <c:pt idx="4">
                  <c:v>More</c:v>
                </c:pt>
              </c:strCache>
            </c:strRef>
          </c:cat>
          <c:val>
            <c:numRef>
              <c:f>'maths-histogram'!$B$2:$B$6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4-4D60-84B1-4EF7DB7731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5921263"/>
        <c:axId val="1405930383"/>
      </c:barChart>
      <c:catAx>
        <c:axId val="140592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0383"/>
        <c:crosses val="autoZero"/>
        <c:auto val="1"/>
        <c:lblAlgn val="ctr"/>
        <c:lblOffset val="100"/>
        <c:noMultiLvlLbl val="0"/>
      </c:catAx>
      <c:valAx>
        <c:axId val="14059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Histogram- Science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'science-histogram'!$A$2:$A$6</c:f>
              <c:strCache>
                <c:ptCount val="5"/>
                <c:pt idx="0">
                  <c:v>51</c:v>
                </c:pt>
                <c:pt idx="1">
                  <c:v>63.25</c:v>
                </c:pt>
                <c:pt idx="2">
                  <c:v>75.5</c:v>
                </c:pt>
                <c:pt idx="3">
                  <c:v>87.75</c:v>
                </c:pt>
                <c:pt idx="4">
                  <c:v>More</c:v>
                </c:pt>
              </c:strCache>
            </c:strRef>
          </c:cat>
          <c:val>
            <c:numRef>
              <c:f>'science-histogram'!$B$2:$B$6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C-497C-A1F3-C7CFFB3CD8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5925103"/>
        <c:axId val="1405920783"/>
      </c:barChart>
      <c:catAx>
        <c:axId val="140592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0783"/>
        <c:crosses val="autoZero"/>
        <c:auto val="1"/>
        <c:lblAlgn val="ctr"/>
        <c:lblOffset val="100"/>
        <c:noMultiLvlLbl val="0"/>
      </c:catAx>
      <c:valAx>
        <c:axId val="14059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2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 - English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'english-histogram'!$A$2:$A$6</c:f>
              <c:strCache>
                <c:ptCount val="5"/>
                <c:pt idx="0">
                  <c:v>52</c:v>
                </c:pt>
                <c:pt idx="1">
                  <c:v>64</c:v>
                </c:pt>
                <c:pt idx="2">
                  <c:v>76</c:v>
                </c:pt>
                <c:pt idx="3">
                  <c:v>88</c:v>
                </c:pt>
                <c:pt idx="4">
                  <c:v>More</c:v>
                </c:pt>
              </c:strCache>
            </c:strRef>
          </c:cat>
          <c:val>
            <c:numRef>
              <c:f>'english-histogram'!$B$2:$B$6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2-4CEC-867E-486954A062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914447"/>
        <c:axId val="195925487"/>
      </c:barChart>
      <c:catAx>
        <c:axId val="19591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5487"/>
        <c:crosses val="autoZero"/>
        <c:auto val="1"/>
        <c:lblAlgn val="ctr"/>
        <c:lblOffset val="100"/>
        <c:noMultiLvlLbl val="0"/>
      </c:catAx>
      <c:valAx>
        <c:axId val="1959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Histogram-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'history-histogram'!$A$2:$A$6</c:f>
              <c:strCache>
                <c:ptCount val="5"/>
                <c:pt idx="0">
                  <c:v>50</c:v>
                </c:pt>
                <c:pt idx="1">
                  <c:v>62.25</c:v>
                </c:pt>
                <c:pt idx="2">
                  <c:v>74.5</c:v>
                </c:pt>
                <c:pt idx="3">
                  <c:v>86.75</c:v>
                </c:pt>
                <c:pt idx="4">
                  <c:v>More</c:v>
                </c:pt>
              </c:strCache>
            </c:strRef>
          </c:cat>
          <c:val>
            <c:numRef>
              <c:f>'history-histogram'!$B$2:$B$6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D-4A62-830D-32F0D5C878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27056319"/>
        <c:axId val="1327053439"/>
      </c:barChart>
      <c:catAx>
        <c:axId val="13270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3439"/>
        <c:crosses val="autoZero"/>
        <c:auto val="1"/>
        <c:lblAlgn val="ctr"/>
        <c:lblOffset val="100"/>
        <c:noMultiLvlLbl val="0"/>
      </c:catAx>
      <c:valAx>
        <c:axId val="13270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5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 Performance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 data'!$K$2</c:f>
              <c:strCache>
                <c:ptCount val="1"/>
                <c:pt idx="0">
                  <c:v>Student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E-423B-BECB-B70FBDB6833F}"/>
            </c:ext>
          </c:extLst>
        </c:ser>
        <c:ser>
          <c:idx val="1"/>
          <c:order val="1"/>
          <c:tx>
            <c:strRef>
              <c:f>'chart data'!$L$2</c:f>
              <c:strCache>
                <c:ptCount val="1"/>
                <c:pt idx="0">
                  <c:v>Math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data'!$L$3:$L$22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E-423B-BECB-B70FBDB6833F}"/>
            </c:ext>
          </c:extLst>
        </c:ser>
        <c:ser>
          <c:idx val="2"/>
          <c:order val="2"/>
          <c:tx>
            <c:strRef>
              <c:f>'chart data'!$M$2</c:f>
              <c:strCache>
                <c:ptCount val="1"/>
                <c:pt idx="0">
                  <c:v>Science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data'!$M$3:$M$22</c:f>
              <c:numCache>
                <c:formatCode>General</c:formatCode>
                <c:ptCount val="20"/>
                <c:pt idx="0">
                  <c:v>62</c:v>
                </c:pt>
                <c:pt idx="1">
                  <c:v>100</c:v>
                </c:pt>
                <c:pt idx="2">
                  <c:v>98</c:v>
                </c:pt>
                <c:pt idx="3">
                  <c:v>64</c:v>
                </c:pt>
                <c:pt idx="4">
                  <c:v>85</c:v>
                </c:pt>
                <c:pt idx="5">
                  <c:v>86</c:v>
                </c:pt>
                <c:pt idx="6">
                  <c:v>86</c:v>
                </c:pt>
                <c:pt idx="7">
                  <c:v>74</c:v>
                </c:pt>
                <c:pt idx="8">
                  <c:v>63</c:v>
                </c:pt>
                <c:pt idx="9">
                  <c:v>61</c:v>
                </c:pt>
                <c:pt idx="10">
                  <c:v>54</c:v>
                </c:pt>
                <c:pt idx="11">
                  <c:v>95</c:v>
                </c:pt>
                <c:pt idx="12">
                  <c:v>60</c:v>
                </c:pt>
                <c:pt idx="13">
                  <c:v>96</c:v>
                </c:pt>
                <c:pt idx="14">
                  <c:v>51</c:v>
                </c:pt>
                <c:pt idx="15">
                  <c:v>98</c:v>
                </c:pt>
                <c:pt idx="16">
                  <c:v>81</c:v>
                </c:pt>
                <c:pt idx="17">
                  <c:v>52</c:v>
                </c:pt>
                <c:pt idx="18">
                  <c:v>98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E-423B-BECB-B70FBDB6833F}"/>
            </c:ext>
          </c:extLst>
        </c:ser>
        <c:ser>
          <c:idx val="3"/>
          <c:order val="3"/>
          <c:tx>
            <c:strRef>
              <c:f>'chart data'!$N$2</c:f>
              <c:strCache>
                <c:ptCount val="1"/>
                <c:pt idx="0">
                  <c:v>English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data'!$N$3:$N$22</c:f>
              <c:numCache>
                <c:formatCode>General</c:formatCode>
                <c:ptCount val="20"/>
                <c:pt idx="0">
                  <c:v>70</c:v>
                </c:pt>
                <c:pt idx="1">
                  <c:v>79</c:v>
                </c:pt>
                <c:pt idx="2">
                  <c:v>52</c:v>
                </c:pt>
                <c:pt idx="3">
                  <c:v>75</c:v>
                </c:pt>
                <c:pt idx="4">
                  <c:v>64</c:v>
                </c:pt>
                <c:pt idx="5">
                  <c:v>91</c:v>
                </c:pt>
                <c:pt idx="6">
                  <c:v>63</c:v>
                </c:pt>
                <c:pt idx="7">
                  <c:v>59</c:v>
                </c:pt>
                <c:pt idx="8">
                  <c:v>90</c:v>
                </c:pt>
                <c:pt idx="9">
                  <c:v>89</c:v>
                </c:pt>
                <c:pt idx="10">
                  <c:v>92</c:v>
                </c:pt>
                <c:pt idx="11">
                  <c:v>71</c:v>
                </c:pt>
                <c:pt idx="12">
                  <c:v>65</c:v>
                </c:pt>
                <c:pt idx="13">
                  <c:v>88</c:v>
                </c:pt>
                <c:pt idx="14">
                  <c:v>60</c:v>
                </c:pt>
                <c:pt idx="15">
                  <c:v>56</c:v>
                </c:pt>
                <c:pt idx="16">
                  <c:v>93</c:v>
                </c:pt>
                <c:pt idx="17">
                  <c:v>100</c:v>
                </c:pt>
                <c:pt idx="18">
                  <c:v>73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E-423B-BECB-B70FBDB6833F}"/>
            </c:ext>
          </c:extLst>
        </c:ser>
        <c:ser>
          <c:idx val="4"/>
          <c:order val="4"/>
          <c:tx>
            <c:strRef>
              <c:f>'chart data'!$O$2</c:f>
              <c:strCache>
                <c:ptCount val="1"/>
                <c:pt idx="0">
                  <c:v>History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'chart data'!$O$3:$O$22</c:f>
              <c:numCache>
                <c:formatCode>General</c:formatCode>
                <c:ptCount val="20"/>
                <c:pt idx="0">
                  <c:v>58</c:v>
                </c:pt>
                <c:pt idx="1">
                  <c:v>96</c:v>
                </c:pt>
                <c:pt idx="2">
                  <c:v>99</c:v>
                </c:pt>
                <c:pt idx="3">
                  <c:v>82</c:v>
                </c:pt>
                <c:pt idx="4">
                  <c:v>82</c:v>
                </c:pt>
                <c:pt idx="5">
                  <c:v>76</c:v>
                </c:pt>
                <c:pt idx="6">
                  <c:v>50</c:v>
                </c:pt>
                <c:pt idx="7">
                  <c:v>58</c:v>
                </c:pt>
                <c:pt idx="8">
                  <c:v>89</c:v>
                </c:pt>
                <c:pt idx="9">
                  <c:v>97</c:v>
                </c:pt>
                <c:pt idx="10">
                  <c:v>76</c:v>
                </c:pt>
                <c:pt idx="11">
                  <c:v>55</c:v>
                </c:pt>
                <c:pt idx="12">
                  <c:v>55</c:v>
                </c:pt>
                <c:pt idx="13">
                  <c:v>52</c:v>
                </c:pt>
                <c:pt idx="14">
                  <c:v>50</c:v>
                </c:pt>
                <c:pt idx="15">
                  <c:v>84</c:v>
                </c:pt>
                <c:pt idx="16">
                  <c:v>93</c:v>
                </c:pt>
                <c:pt idx="17">
                  <c:v>92</c:v>
                </c:pt>
                <c:pt idx="18">
                  <c:v>58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E-423B-BECB-B70FBDB6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15088"/>
        <c:axId val="1075408368"/>
      </c:lineChart>
      <c:catAx>
        <c:axId val="1075415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08368"/>
        <c:crosses val="autoZero"/>
        <c:auto val="1"/>
        <c:lblAlgn val="ctr"/>
        <c:lblOffset val="100"/>
        <c:noMultiLvlLbl val="0"/>
      </c:catAx>
      <c:valAx>
        <c:axId val="107540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Contribution of subjectwise- 14th student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1-4F03-4445-86C4-40B9FE7D80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3-4F03-4445-86C4-40B9FE7D80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3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3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5-4F03-4445-86C4-40B9FE7D80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4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4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7-4F03-4445-86C4-40B9FE7D80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5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5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9-4F03-4445-86C4-40B9FE7D80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data'!$D$2:$D$6</c:f>
              <c:strCache>
                <c:ptCount val="5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  <c:pt idx="3">
                  <c:v>History</c:v>
                </c:pt>
                <c:pt idx="4">
                  <c:v>Attendance</c:v>
                </c:pt>
              </c:strCache>
            </c:strRef>
          </c:cat>
          <c:val>
            <c:numRef>
              <c:f>'chart data'!$E$2:$E$6</c:f>
              <c:numCache>
                <c:formatCode>General</c:formatCode>
                <c:ptCount val="5"/>
                <c:pt idx="0">
                  <c:v>69</c:v>
                </c:pt>
                <c:pt idx="1">
                  <c:v>60</c:v>
                </c:pt>
                <c:pt idx="2">
                  <c:v>65</c:v>
                </c:pt>
                <c:pt idx="3">
                  <c:v>55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6EE-B769-4F1D60AD3E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Maths VS Science Comparison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data'!$H$2</c:f>
              <c:strCache>
                <c:ptCount val="1"/>
                <c:pt idx="0">
                  <c:v>Math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val>
            <c:numRef>
              <c:f>'chart data'!$H$3:$H$22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1-42F6-B119-CE4550A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214112"/>
        <c:axId val="1439217472"/>
      </c:barChart>
      <c:lineChart>
        <c:grouping val="standard"/>
        <c:varyColors val="0"/>
        <c:ser>
          <c:idx val="1"/>
          <c:order val="1"/>
          <c:tx>
            <c:strRef>
              <c:f>'chart data'!$I$2</c:f>
              <c:strCache>
                <c:ptCount val="1"/>
                <c:pt idx="0">
                  <c:v>Science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</c:spPr>
          <c:marker>
            <c:symbol val="none"/>
          </c:marker>
          <c:val>
            <c:numRef>
              <c:f>'chart data'!$I$3:$I$22</c:f>
              <c:numCache>
                <c:formatCode>General</c:formatCode>
                <c:ptCount val="20"/>
                <c:pt idx="0">
                  <c:v>62</c:v>
                </c:pt>
                <c:pt idx="1">
                  <c:v>100</c:v>
                </c:pt>
                <c:pt idx="2">
                  <c:v>98</c:v>
                </c:pt>
                <c:pt idx="3">
                  <c:v>64</c:v>
                </c:pt>
                <c:pt idx="4">
                  <c:v>85</c:v>
                </c:pt>
                <c:pt idx="5">
                  <c:v>86</c:v>
                </c:pt>
                <c:pt idx="6">
                  <c:v>86</c:v>
                </c:pt>
                <c:pt idx="7">
                  <c:v>74</c:v>
                </c:pt>
                <c:pt idx="8">
                  <c:v>63</c:v>
                </c:pt>
                <c:pt idx="9">
                  <c:v>61</c:v>
                </c:pt>
                <c:pt idx="10">
                  <c:v>54</c:v>
                </c:pt>
                <c:pt idx="11">
                  <c:v>95</c:v>
                </c:pt>
                <c:pt idx="12">
                  <c:v>60</c:v>
                </c:pt>
                <c:pt idx="13">
                  <c:v>96</c:v>
                </c:pt>
                <c:pt idx="14">
                  <c:v>51</c:v>
                </c:pt>
                <c:pt idx="15">
                  <c:v>98</c:v>
                </c:pt>
                <c:pt idx="16">
                  <c:v>81</c:v>
                </c:pt>
                <c:pt idx="17">
                  <c:v>52</c:v>
                </c:pt>
                <c:pt idx="18">
                  <c:v>98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1-42F6-B119-CE4550A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14112"/>
        <c:axId val="1439217472"/>
      </c:lineChart>
      <c:catAx>
        <c:axId val="143921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17472"/>
        <c:crosses val="autoZero"/>
        <c:auto val="1"/>
        <c:lblAlgn val="ctr"/>
        <c:lblOffset val="100"/>
        <c:noMultiLvlLbl val="0"/>
      </c:catAx>
      <c:valAx>
        <c:axId val="1439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Subjectwise</a:t>
            </a:r>
            <a:r>
              <a:rPr lang="en-IN" baseline="0"/>
              <a:t>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'chart data'!$X$2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numRef>
              <c:f>'chart data'!$W$3:$W$22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cat>
          <c:val>
            <c:numRef>
              <c:f>'chart data'!$X$3:$X$22</c:f>
              <c:numCache>
                <c:formatCode>General</c:formatCode>
                <c:ptCount val="20"/>
                <c:pt idx="0">
                  <c:v>62</c:v>
                </c:pt>
                <c:pt idx="1">
                  <c:v>100</c:v>
                </c:pt>
                <c:pt idx="2">
                  <c:v>98</c:v>
                </c:pt>
                <c:pt idx="3">
                  <c:v>64</c:v>
                </c:pt>
                <c:pt idx="4">
                  <c:v>85</c:v>
                </c:pt>
                <c:pt idx="5">
                  <c:v>86</c:v>
                </c:pt>
                <c:pt idx="6">
                  <c:v>86</c:v>
                </c:pt>
                <c:pt idx="7">
                  <c:v>74</c:v>
                </c:pt>
                <c:pt idx="8">
                  <c:v>63</c:v>
                </c:pt>
                <c:pt idx="9">
                  <c:v>61</c:v>
                </c:pt>
                <c:pt idx="10">
                  <c:v>54</c:v>
                </c:pt>
                <c:pt idx="11">
                  <c:v>95</c:v>
                </c:pt>
                <c:pt idx="12">
                  <c:v>60</c:v>
                </c:pt>
                <c:pt idx="13">
                  <c:v>96</c:v>
                </c:pt>
                <c:pt idx="14">
                  <c:v>51</c:v>
                </c:pt>
                <c:pt idx="15">
                  <c:v>98</c:v>
                </c:pt>
                <c:pt idx="16">
                  <c:v>81</c:v>
                </c:pt>
                <c:pt idx="17">
                  <c:v>52</c:v>
                </c:pt>
                <c:pt idx="18">
                  <c:v>98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0-4B12-8963-80FC9A5340C5}"/>
            </c:ext>
          </c:extLst>
        </c:ser>
        <c:ser>
          <c:idx val="1"/>
          <c:order val="1"/>
          <c:tx>
            <c:strRef>
              <c:f>'chart data'!$Y$2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satMod val="110000"/>
                    <a:lumMod val="104000"/>
                  </a:schemeClr>
                </a:gs>
                <a:gs pos="69000">
                  <a:schemeClr val="accent2">
                    <a:shade val="88000"/>
                    <a:satMod val="130000"/>
                    <a:lumMod val="92000"/>
                  </a:schemeClr>
                </a:gs>
                <a:gs pos="100000">
                  <a:schemeClr val="accent2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numRef>
              <c:f>'chart data'!$W$3:$W$22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cat>
          <c:val>
            <c:numRef>
              <c:f>'chart data'!$Y$3:$Y$22</c:f>
              <c:numCache>
                <c:formatCode>General</c:formatCode>
                <c:ptCount val="20"/>
                <c:pt idx="0">
                  <c:v>70</c:v>
                </c:pt>
                <c:pt idx="1">
                  <c:v>79</c:v>
                </c:pt>
                <c:pt idx="2">
                  <c:v>52</c:v>
                </c:pt>
                <c:pt idx="3">
                  <c:v>75</c:v>
                </c:pt>
                <c:pt idx="4">
                  <c:v>64</c:v>
                </c:pt>
                <c:pt idx="5">
                  <c:v>91</c:v>
                </c:pt>
                <c:pt idx="6">
                  <c:v>63</c:v>
                </c:pt>
                <c:pt idx="7">
                  <c:v>59</c:v>
                </c:pt>
                <c:pt idx="8">
                  <c:v>90</c:v>
                </c:pt>
                <c:pt idx="9">
                  <c:v>89</c:v>
                </c:pt>
                <c:pt idx="10">
                  <c:v>92</c:v>
                </c:pt>
                <c:pt idx="11">
                  <c:v>71</c:v>
                </c:pt>
                <c:pt idx="12">
                  <c:v>65</c:v>
                </c:pt>
                <c:pt idx="13">
                  <c:v>88</c:v>
                </c:pt>
                <c:pt idx="14">
                  <c:v>60</c:v>
                </c:pt>
                <c:pt idx="15">
                  <c:v>56</c:v>
                </c:pt>
                <c:pt idx="16">
                  <c:v>93</c:v>
                </c:pt>
                <c:pt idx="17">
                  <c:v>100</c:v>
                </c:pt>
                <c:pt idx="18">
                  <c:v>73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0-4B12-8963-80FC9A5340C5}"/>
            </c:ext>
          </c:extLst>
        </c:ser>
        <c:ser>
          <c:idx val="2"/>
          <c:order val="2"/>
          <c:tx>
            <c:strRef>
              <c:f>'chart data'!$Z$2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satMod val="110000"/>
                    <a:lumMod val="104000"/>
                  </a:schemeClr>
                </a:gs>
                <a:gs pos="69000">
                  <a:schemeClr val="accent3">
                    <a:shade val="88000"/>
                    <a:satMod val="130000"/>
                    <a:lumMod val="92000"/>
                  </a:schemeClr>
                </a:gs>
                <a:gs pos="100000">
                  <a:schemeClr val="accent3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numRef>
              <c:f>'chart data'!$W$3:$W$22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cat>
          <c:val>
            <c:numRef>
              <c:f>'chart data'!$Z$3:$Z$22</c:f>
              <c:numCache>
                <c:formatCode>General</c:formatCode>
                <c:ptCount val="20"/>
                <c:pt idx="0">
                  <c:v>58</c:v>
                </c:pt>
                <c:pt idx="1">
                  <c:v>96</c:v>
                </c:pt>
                <c:pt idx="2">
                  <c:v>99</c:v>
                </c:pt>
                <c:pt idx="3">
                  <c:v>82</c:v>
                </c:pt>
                <c:pt idx="4">
                  <c:v>82</c:v>
                </c:pt>
                <c:pt idx="5">
                  <c:v>76</c:v>
                </c:pt>
                <c:pt idx="6">
                  <c:v>50</c:v>
                </c:pt>
                <c:pt idx="7">
                  <c:v>58</c:v>
                </c:pt>
                <c:pt idx="8">
                  <c:v>89</c:v>
                </c:pt>
                <c:pt idx="9">
                  <c:v>97</c:v>
                </c:pt>
                <c:pt idx="10">
                  <c:v>76</c:v>
                </c:pt>
                <c:pt idx="11">
                  <c:v>55</c:v>
                </c:pt>
                <c:pt idx="12">
                  <c:v>55</c:v>
                </c:pt>
                <c:pt idx="13">
                  <c:v>52</c:v>
                </c:pt>
                <c:pt idx="14">
                  <c:v>50</c:v>
                </c:pt>
                <c:pt idx="15">
                  <c:v>84</c:v>
                </c:pt>
                <c:pt idx="16">
                  <c:v>93</c:v>
                </c:pt>
                <c:pt idx="17">
                  <c:v>92</c:v>
                </c:pt>
                <c:pt idx="18">
                  <c:v>58</c:v>
                </c:pt>
                <c:pt idx="1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0-4B12-8963-80FC9A5340C5}"/>
            </c:ext>
          </c:extLst>
        </c:ser>
        <c:ser>
          <c:idx val="3"/>
          <c:order val="3"/>
          <c:tx>
            <c:strRef>
              <c:f>'chart data'!$AA$2</c:f>
              <c:strCache>
                <c:ptCount val="1"/>
                <c:pt idx="0">
                  <c:v>Student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satMod val="110000"/>
                    <a:lumMod val="104000"/>
                  </a:schemeClr>
                </a:gs>
                <a:gs pos="69000">
                  <a:schemeClr val="accent4">
                    <a:shade val="88000"/>
                    <a:satMod val="130000"/>
                    <a:lumMod val="92000"/>
                  </a:schemeClr>
                </a:gs>
                <a:gs pos="100000">
                  <a:schemeClr val="accent4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numRef>
              <c:f>'chart data'!$W$3:$W$22</c:f>
              <c:numCache>
                <c:formatCode>General</c:formatCode>
                <c:ptCount val="20"/>
                <c:pt idx="0">
                  <c:v>50</c:v>
                </c:pt>
                <c:pt idx="1">
                  <c:v>91</c:v>
                </c:pt>
                <c:pt idx="2">
                  <c:v>59</c:v>
                </c:pt>
                <c:pt idx="3">
                  <c:v>85</c:v>
                </c:pt>
                <c:pt idx="4">
                  <c:v>66</c:v>
                </c:pt>
                <c:pt idx="5">
                  <c:v>55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50</c:v>
                </c:pt>
                <c:pt idx="10">
                  <c:v>90</c:v>
                </c:pt>
                <c:pt idx="11">
                  <c:v>90</c:v>
                </c:pt>
                <c:pt idx="12">
                  <c:v>69</c:v>
                </c:pt>
                <c:pt idx="13">
                  <c:v>81</c:v>
                </c:pt>
                <c:pt idx="14">
                  <c:v>98</c:v>
                </c:pt>
                <c:pt idx="15">
                  <c:v>99</c:v>
                </c:pt>
                <c:pt idx="16">
                  <c:v>56</c:v>
                </c:pt>
                <c:pt idx="17">
                  <c:v>82</c:v>
                </c:pt>
                <c:pt idx="18">
                  <c:v>53</c:v>
                </c:pt>
                <c:pt idx="19">
                  <c:v>87</c:v>
                </c:pt>
              </c:numCache>
            </c:numRef>
          </c:cat>
          <c:val>
            <c:numRef>
              <c:f>'chart data'!$AA$3:$AA$22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0-4B12-8963-80FC9A53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742576"/>
        <c:axId val="1787715696"/>
        <c:axId val="0"/>
      </c:bar3DChart>
      <c:catAx>
        <c:axId val="1787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15696"/>
        <c:crosses val="autoZero"/>
        <c:auto val="1"/>
        <c:lblAlgn val="ctr"/>
        <c:lblOffset val="100"/>
        <c:noMultiLvlLbl val="0"/>
      </c:catAx>
      <c:valAx>
        <c:axId val="17877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chemeClr val="bg1"/>
                </a:solidFill>
                <a:latin typeface="Gill Sans MT" panose="020B0502020104020203"/>
              </a:rPr>
              <a:t>Score Distribution per subject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 panose="020B0502020104020203"/>
            </a:endParaRPr>
          </a:p>
        </cx:rich>
      </cx:tx>
    </cx:title>
    <cx:plotArea>
      <cx:plotAreaRegion>
        <cx:series layoutId="boxWhisker" uniqueId="{7D8C9CD5-907F-415E-86FA-04565CF225BA}">
          <cx:tx>
            <cx:txData>
              <cx:f>_xlchart.v1.0</cx:f>
              <cx:v>Math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1037DC7-6CBF-4833-833C-01DD4C6B53BC}">
          <cx:tx>
            <cx:txData>
              <cx:f>_xlchart.v1.2</cx:f>
              <cx:v>Science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A50BF45-2010-44F0-B699-5BB2445E4902}">
          <cx:tx>
            <cx:txData>
              <cx:f>_xlchart.v1.4</cx:f>
              <cx:v>English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C1F10852-BD32-4375-9A0D-67EFE8BA5DBE}">
          <cx:tx>
            <cx:txData>
              <cx:f>_xlchart.v1.6</cx:f>
              <cx:v>History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chemeClr val="bg1"/>
                </a:solidFill>
                <a:latin typeface="Gill Sans MT" panose="020B0502020104020203"/>
              </a:rPr>
              <a:t>Score Distribution per subject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 panose="020B0502020104020203"/>
            </a:endParaRPr>
          </a:p>
        </cx:rich>
      </cx:tx>
    </cx:title>
    <cx:plotArea>
      <cx:plotAreaRegion>
        <cx:series layoutId="boxWhisker" uniqueId="{7D8C9CD5-907F-415E-86FA-04565CF225BA}">
          <cx:tx>
            <cx:txData>
              <cx:f>_xlchart.v1.8</cx:f>
              <cx:v>Math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1037DC7-6CBF-4833-833C-01DD4C6B53BC}">
          <cx:tx>
            <cx:txData>
              <cx:f>_xlchart.v1.10</cx:f>
              <cx:v>Science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A50BF45-2010-44F0-B699-5BB2445E4902}">
          <cx:tx>
            <cx:txData>
              <cx:f>_xlchart.v1.12</cx:f>
              <cx:v>English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C1F10852-BD32-4375-9A0D-67EFE8BA5DBE}">
          <cx:tx>
            <cx:txData>
              <cx:f>_xlchart.v1.14</cx:f>
              <cx:v>History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12</xdr:row>
      <xdr:rowOff>125663</xdr:rowOff>
    </xdr:from>
    <xdr:to>
      <xdr:col>24</xdr:col>
      <xdr:colOff>33421</xdr:colOff>
      <xdr:row>24</xdr:row>
      <xdr:rowOff>141705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62A28-364A-7B22-970F-A8DCD0B8D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7620</xdr:rowOff>
    </xdr:from>
    <xdr:to>
      <xdr:col>9</xdr:col>
      <xdr:colOff>525780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ABDE-63B8-27EC-B932-7B8D2343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3</xdr:row>
      <xdr:rowOff>7620</xdr:rowOff>
    </xdr:from>
    <xdr:to>
      <xdr:col>9</xdr:col>
      <xdr:colOff>30480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1A932-BCCB-E2AB-3641-40D0EFAC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15240</xdr:rowOff>
    </xdr:from>
    <xdr:to>
      <xdr:col>9</xdr:col>
      <xdr:colOff>571500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8744E-82CA-260B-25F0-464A6082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99060</xdr:rowOff>
    </xdr:from>
    <xdr:to>
      <xdr:col>10</xdr:col>
      <xdr:colOff>7620</xdr:colOff>
      <xdr:row>14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B27A8-7926-4434-F2F2-C83DC1FA4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510735</xdr:colOff>
      <xdr:row>13</xdr:row>
      <xdr:rowOff>20125</xdr:rowOff>
    </xdr:from>
    <xdr:to>
      <xdr:col>35</xdr:col>
      <xdr:colOff>205935</xdr:colOff>
      <xdr:row>25</xdr:row>
      <xdr:rowOff>20125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2B44B-920B-80DF-EAA8-FD918446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28</xdr:row>
      <xdr:rowOff>14452</xdr:rowOff>
    </xdr:from>
    <xdr:to>
      <xdr:col>7</xdr:col>
      <xdr:colOff>474936</xdr:colOff>
      <xdr:row>40</xdr:row>
      <xdr:rowOff>77514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012C3A-40EC-F8B3-A18E-DFA34B606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402019</xdr:colOff>
      <xdr:row>28</xdr:row>
      <xdr:rowOff>59121</xdr:rowOff>
    </xdr:from>
    <xdr:to>
      <xdr:col>16</xdr:col>
      <xdr:colOff>139261</xdr:colOff>
      <xdr:row>40</xdr:row>
      <xdr:rowOff>127438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D9125C-A79D-5690-9453-018F39050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506467</xdr:colOff>
      <xdr:row>27</xdr:row>
      <xdr:rowOff>207579</xdr:rowOff>
    </xdr:from>
    <xdr:to>
      <xdr:col>24</xdr:col>
      <xdr:colOff>243708</xdr:colOff>
      <xdr:row>40</xdr:row>
      <xdr:rowOff>42041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20839AC-26AF-875C-64FB-37950AF920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0067" y="6379779"/>
              <a:ext cx="4614041" cy="2806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148167</xdr:colOff>
      <xdr:row>26</xdr:row>
      <xdr:rowOff>95956</xdr:rowOff>
    </xdr:from>
    <xdr:to>
      <xdr:col>32</xdr:col>
      <xdr:colOff>472722</xdr:colOff>
      <xdr:row>38</xdr:row>
      <xdr:rowOff>129822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ECCED3-3445-E1F9-D82F-8063465AB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529167</xdr:colOff>
      <xdr:row>0</xdr:row>
      <xdr:rowOff>0</xdr:rowOff>
    </xdr:from>
    <xdr:to>
      <xdr:col>35</xdr:col>
      <xdr:colOff>98778</xdr:colOff>
      <xdr:row>11</xdr:row>
      <xdr:rowOff>183444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49A12-3046-C2C5-C1DC-D4CC4406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36791</xdr:colOff>
      <xdr:row>18</xdr:row>
      <xdr:rowOff>15551</xdr:rowOff>
    </xdr:from>
    <xdr:to>
      <xdr:col>18</xdr:col>
      <xdr:colOff>24350</xdr:colOff>
      <xdr:row>30</xdr:row>
      <xdr:rowOff>225488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4176B7-D11D-4564-9E7D-8868D2CF8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21415</xdr:colOff>
      <xdr:row>18</xdr:row>
      <xdr:rowOff>37169</xdr:rowOff>
    </xdr:from>
    <xdr:to>
      <xdr:col>9</xdr:col>
      <xdr:colOff>58585</xdr:colOff>
      <xdr:row>31</xdr:row>
      <xdr:rowOff>37169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59CBB4-8DCB-4026-B4D8-C3508EB4A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9292</xdr:rowOff>
    </xdr:from>
    <xdr:to>
      <xdr:col>17</xdr:col>
      <xdr:colOff>591403</xdr:colOff>
      <xdr:row>15</xdr:row>
      <xdr:rowOff>195146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7553B-0E9C-4E27-939E-2D3866636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594731</xdr:colOff>
      <xdr:row>3</xdr:row>
      <xdr:rowOff>27878</xdr:rowOff>
    </xdr:from>
    <xdr:to>
      <xdr:col>8</xdr:col>
      <xdr:colOff>613315</xdr:colOff>
      <xdr:row>15</xdr:row>
      <xdr:rowOff>185854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E1EC45-64D6-46A5-A757-6B1954A17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317026</xdr:colOff>
      <xdr:row>0</xdr:row>
      <xdr:rowOff>47267</xdr:rowOff>
    </xdr:from>
    <xdr:to>
      <xdr:col>16</xdr:col>
      <xdr:colOff>537883</xdr:colOff>
      <xdr:row>4</xdr:row>
      <xdr:rowOff>44824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468CB7C-DA99-1991-39BE-A538DF552DD0}"/>
            </a:ext>
          </a:extLst>
        </xdr:cNvPr>
        <xdr:cNvSpPr/>
      </xdr:nvSpPr>
      <xdr:spPr>
        <a:xfrm>
          <a:off x="6413026" y="47267"/>
          <a:ext cx="3878457" cy="929886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/>
            <a:t>STUDENT</a:t>
          </a:r>
          <a:r>
            <a:rPr lang="en-IN" sz="2400" baseline="0"/>
            <a:t> PERFORMANCE ANALYSIS DASHBOARD</a:t>
          </a:r>
          <a:endParaRPr lang="en-IN" sz="2400"/>
        </a:p>
      </xdr:txBody>
    </xdr:sp>
    <xdr:clientData/>
  </xdr:twoCellAnchor>
  <xdr:twoCellAnchor>
    <xdr:from>
      <xdr:col>21</xdr:col>
      <xdr:colOff>16933</xdr:colOff>
      <xdr:row>7</xdr:row>
      <xdr:rowOff>55033</xdr:rowOff>
    </xdr:from>
    <xdr:to>
      <xdr:col>28</xdr:col>
      <xdr:colOff>298542</xdr:colOff>
      <xdr:row>19</xdr:row>
      <xdr:rowOff>21411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265BD3-6A55-44F4-93CB-C0C9E366E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579783</xdr:colOff>
      <xdr:row>21</xdr:row>
      <xdr:rowOff>49696</xdr:rowOff>
    </xdr:from>
    <xdr:to>
      <xdr:col>9</xdr:col>
      <xdr:colOff>33131</xdr:colOff>
      <xdr:row>33</xdr:row>
      <xdr:rowOff>9940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5BE6C-8CB9-4BDD-8907-1987A5FEC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49695</xdr:colOff>
      <xdr:row>21</xdr:row>
      <xdr:rowOff>16564</xdr:rowOff>
    </xdr:from>
    <xdr:to>
      <xdr:col>19</xdr:col>
      <xdr:colOff>66260</xdr:colOff>
      <xdr:row>32</xdr:row>
      <xdr:rowOff>208721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6BA4EE4-CE8E-4A8D-8BDA-36E75AE6EC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5295" y="4817164"/>
              <a:ext cx="4893365" cy="27067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8374</xdr:colOff>
      <xdr:row>7</xdr:row>
      <xdr:rowOff>16748</xdr:rowOff>
    </xdr:from>
    <xdr:to>
      <xdr:col>19</xdr:col>
      <xdr:colOff>99390</xdr:colOff>
      <xdr:row>18</xdr:row>
      <xdr:rowOff>209340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EDF8FF-0BD3-45CC-9DD5-8C968450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20</xdr:row>
      <xdr:rowOff>171450</xdr:rowOff>
    </xdr:from>
    <xdr:to>
      <xdr:col>28</xdr:col>
      <xdr:colOff>304800</xdr:colOff>
      <xdr:row>32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C4544D5-FE66-4792-B754-0FC44DF08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602901</xdr:colOff>
      <xdr:row>7</xdr:row>
      <xdr:rowOff>16747</xdr:rowOff>
    </xdr:from>
    <xdr:to>
      <xdr:col>9</xdr:col>
      <xdr:colOff>16747</xdr:colOff>
      <xdr:row>19</xdr:row>
      <xdr:rowOff>16747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EDD75-9150-42FE-AAA5-C2F57D5A8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4730AB-717D-4753-8C74-D39EE97ED596}" name="Table2456" displayName="Table2456" ref="E7:J12" totalsRowShown="0">
  <autoFilter ref="E7:J12" xr:uid="{A74730AB-717D-4753-8C74-D39EE97ED596}"/>
  <tableColumns count="6">
    <tableColumn id="1" xr3:uid="{86CFEDE5-F0B7-4E03-BE0C-13D450D33723}" name="Metrics"/>
    <tableColumn id="2" xr3:uid="{5489892E-3DA1-4C11-8580-F3C343CF0205}" name="Maths"/>
    <tableColumn id="3" xr3:uid="{415D398D-0E9F-4048-A45A-A8057E25E343}" name="Science"/>
    <tableColumn id="4" xr3:uid="{ABEE62C7-E462-443B-8CF9-4280A465C33D}" name="English"/>
    <tableColumn id="5" xr3:uid="{9F96D846-8B4D-4EC6-A3DB-E25EC46E59FD}" name="History"/>
    <tableColumn id="6" xr3:uid="{92E1E0CB-EFD6-4E8B-891E-1BDF487094FA}" name="Attendance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19AE1-5B91-43EB-8417-CD4FD18E72AD}" name="Table6" displayName="Table6" ref="M7:N12" totalsRowShown="0">
  <autoFilter ref="M7:N12" xr:uid="{CFE19AE1-5B91-43EB-8417-CD4FD18E72AD}"/>
  <tableColumns count="2">
    <tableColumn id="1" xr3:uid="{9461B5D5-83B6-46AE-82E8-384F21C8D8A4}" name="CORRELATION PAIR"/>
    <tableColumn id="4" xr3:uid="{6B74F11E-5EED-413D-9220-58EE0590F533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5F6A9F-5643-4920-AFDC-0655A2AC24D3}" name="Table7" displayName="Table7" ref="O7:O12" totalsRowShown="0">
  <autoFilter ref="O7:O12" xr:uid="{C55F6A9F-5643-4920-AFDC-0655A2AC24D3}"/>
  <tableColumns count="1">
    <tableColumn id="1" xr3:uid="{7EA240B7-55C6-4975-AB3B-0D14897F7188}" name="INSIGH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F8E6-AB7D-4A1C-BD84-AD42B628C6C3}">
  <dimension ref="A1:P25"/>
  <sheetViews>
    <sheetView zoomScale="57" workbookViewId="0">
      <selection sqref="A1:E21"/>
    </sheetView>
  </sheetViews>
  <sheetFormatPr defaultRowHeight="18" x14ac:dyDescent="0.5"/>
  <sheetData>
    <row r="1" spans="1:16" x14ac:dyDescent="0.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12</v>
      </c>
      <c r="G1" s="3" t="s">
        <v>1</v>
      </c>
      <c r="H1" s="5" t="s">
        <v>6</v>
      </c>
      <c r="I1" s="5"/>
      <c r="J1" s="3"/>
    </row>
    <row r="2" spans="1:16" x14ac:dyDescent="0.5">
      <c r="A2" s="3">
        <v>1</v>
      </c>
      <c r="B2" s="3">
        <v>50</v>
      </c>
      <c r="C2" s="3">
        <v>62</v>
      </c>
      <c r="D2" s="3">
        <v>70</v>
      </c>
      <c r="E2" s="3">
        <v>58</v>
      </c>
      <c r="F2" s="3">
        <f>AVERAGE(B2:E2)</f>
        <v>60</v>
      </c>
      <c r="G2" s="3" t="s">
        <v>7</v>
      </c>
      <c r="H2" s="3">
        <v>76</v>
      </c>
      <c r="J2" s="3"/>
    </row>
    <row r="3" spans="1:16" x14ac:dyDescent="0.5">
      <c r="A3" s="3">
        <v>2</v>
      </c>
      <c r="B3" s="3">
        <v>91</v>
      </c>
      <c r="C3" s="3">
        <v>100</v>
      </c>
      <c r="D3" s="3">
        <v>79</v>
      </c>
      <c r="E3" s="3">
        <v>96</v>
      </c>
      <c r="F3" s="3">
        <f t="shared" ref="F3:F21" si="0">AVERAGE(B3:E3)</f>
        <v>91.5</v>
      </c>
      <c r="G3" s="3" t="s">
        <v>7</v>
      </c>
      <c r="H3" s="3">
        <v>99</v>
      </c>
      <c r="J3" s="3"/>
    </row>
    <row r="4" spans="1:16" x14ac:dyDescent="0.5">
      <c r="A4" s="3">
        <v>3</v>
      </c>
      <c r="B4" s="3">
        <v>59</v>
      </c>
      <c r="C4" s="3">
        <v>98</v>
      </c>
      <c r="D4" s="3">
        <v>52</v>
      </c>
      <c r="E4" s="3">
        <v>99</v>
      </c>
      <c r="F4" s="3">
        <f t="shared" si="0"/>
        <v>77</v>
      </c>
      <c r="G4" s="3" t="s">
        <v>7</v>
      </c>
      <c r="H4" s="3">
        <v>70</v>
      </c>
      <c r="J4" s="3"/>
      <c r="P4" s="3"/>
    </row>
    <row r="5" spans="1:16" x14ac:dyDescent="0.5">
      <c r="A5" s="3">
        <v>4</v>
      </c>
      <c r="B5" s="3">
        <v>85</v>
      </c>
      <c r="C5" s="3">
        <v>64</v>
      </c>
      <c r="D5" s="3">
        <v>75</v>
      </c>
      <c r="E5" s="3">
        <v>82</v>
      </c>
      <c r="F5" s="3">
        <f t="shared" si="0"/>
        <v>76.5</v>
      </c>
      <c r="G5" s="3" t="s">
        <v>7</v>
      </c>
      <c r="H5" s="3">
        <v>72</v>
      </c>
      <c r="J5" s="3"/>
      <c r="P5" s="3"/>
    </row>
    <row r="6" spans="1:16" x14ac:dyDescent="0.5">
      <c r="A6" s="3">
        <v>5</v>
      </c>
      <c r="B6" s="3">
        <v>66</v>
      </c>
      <c r="C6" s="3">
        <v>85</v>
      </c>
      <c r="D6" s="3">
        <v>64</v>
      </c>
      <c r="E6" s="3">
        <v>82</v>
      </c>
      <c r="F6" s="3">
        <f t="shared" si="0"/>
        <v>74.25</v>
      </c>
      <c r="G6" s="3" t="s">
        <v>8</v>
      </c>
      <c r="H6" s="3">
        <v>86</v>
      </c>
      <c r="J6" s="3"/>
      <c r="P6" s="3"/>
    </row>
    <row r="7" spans="1:16" x14ac:dyDescent="0.5">
      <c r="A7" s="3">
        <v>6</v>
      </c>
      <c r="B7" s="3">
        <v>55</v>
      </c>
      <c r="C7" s="3">
        <v>86</v>
      </c>
      <c r="D7" s="3">
        <v>91</v>
      </c>
      <c r="E7" s="3">
        <v>76</v>
      </c>
      <c r="F7" s="3">
        <f t="shared" si="0"/>
        <v>77</v>
      </c>
      <c r="G7" s="3" t="s">
        <v>7</v>
      </c>
      <c r="H7" s="3">
        <v>89</v>
      </c>
      <c r="J7" s="3"/>
      <c r="P7" s="3"/>
    </row>
    <row r="8" spans="1:16" x14ac:dyDescent="0.5">
      <c r="A8" s="3">
        <v>7</v>
      </c>
      <c r="B8" s="3">
        <v>97</v>
      </c>
      <c r="C8" s="3">
        <v>86</v>
      </c>
      <c r="D8" s="3">
        <v>63</v>
      </c>
      <c r="E8" s="3">
        <v>50</v>
      </c>
      <c r="F8" s="3">
        <f t="shared" si="0"/>
        <v>74</v>
      </c>
      <c r="G8" s="3" t="s">
        <v>8</v>
      </c>
      <c r="H8" s="3">
        <v>66</v>
      </c>
      <c r="J8" s="3"/>
      <c r="P8" s="3"/>
    </row>
    <row r="9" spans="1:16" x14ac:dyDescent="0.5">
      <c r="A9" s="3">
        <v>8</v>
      </c>
      <c r="B9" s="3">
        <v>100</v>
      </c>
      <c r="C9" s="3">
        <v>74</v>
      </c>
      <c r="D9" s="3">
        <v>59</v>
      </c>
      <c r="E9" s="3">
        <v>58</v>
      </c>
      <c r="F9" s="3">
        <f t="shared" si="0"/>
        <v>72.75</v>
      </c>
      <c r="G9" s="3" t="s">
        <v>8</v>
      </c>
      <c r="H9" s="3">
        <v>69</v>
      </c>
      <c r="J9" s="3"/>
      <c r="L9" t="s">
        <v>39</v>
      </c>
      <c r="M9">
        <f>SUM(B2:B21)</f>
        <v>1540</v>
      </c>
      <c r="P9" s="3"/>
    </row>
    <row r="10" spans="1:16" x14ac:dyDescent="0.5">
      <c r="A10" s="3">
        <v>9</v>
      </c>
      <c r="B10" s="3">
        <v>82</v>
      </c>
      <c r="C10" s="3">
        <v>63</v>
      </c>
      <c r="D10" s="3">
        <v>90</v>
      </c>
      <c r="E10" s="3">
        <v>89</v>
      </c>
      <c r="F10" s="3">
        <f t="shared" si="0"/>
        <v>81</v>
      </c>
      <c r="G10" s="3" t="s">
        <v>7</v>
      </c>
      <c r="H10" s="3">
        <v>89</v>
      </c>
      <c r="J10" s="3"/>
      <c r="L10" t="s">
        <v>40</v>
      </c>
      <c r="M10">
        <f>SUM(C2:C21)</f>
        <v>1564</v>
      </c>
      <c r="P10" s="3"/>
    </row>
    <row r="11" spans="1:16" x14ac:dyDescent="0.5">
      <c r="A11" s="3">
        <v>10</v>
      </c>
      <c r="B11" s="3">
        <v>50</v>
      </c>
      <c r="C11" s="3">
        <v>61</v>
      </c>
      <c r="D11" s="3">
        <v>89</v>
      </c>
      <c r="E11" s="3">
        <v>97</v>
      </c>
      <c r="F11" s="3">
        <f t="shared" si="0"/>
        <v>74.25</v>
      </c>
      <c r="G11" s="3" t="s">
        <v>8</v>
      </c>
      <c r="H11" s="3">
        <v>93</v>
      </c>
      <c r="J11" s="3"/>
      <c r="L11" t="s">
        <v>41</v>
      </c>
      <c r="M11">
        <f>SUM(D2:D21)</f>
        <v>1505</v>
      </c>
      <c r="P11" s="3"/>
    </row>
    <row r="12" spans="1:16" x14ac:dyDescent="0.5">
      <c r="A12" s="3">
        <v>11</v>
      </c>
      <c r="B12" s="3">
        <v>90</v>
      </c>
      <c r="C12" s="3">
        <v>54</v>
      </c>
      <c r="D12" s="3">
        <v>92</v>
      </c>
      <c r="E12" s="3">
        <v>76</v>
      </c>
      <c r="F12" s="3">
        <f t="shared" si="0"/>
        <v>78</v>
      </c>
      <c r="G12" s="3" t="s">
        <v>8</v>
      </c>
      <c r="H12" s="3">
        <v>60</v>
      </c>
      <c r="J12" s="3"/>
      <c r="L12" t="s">
        <v>42</v>
      </c>
      <c r="M12">
        <f>SUM(E2:E21)</f>
        <v>1494</v>
      </c>
      <c r="P12" s="3"/>
    </row>
    <row r="13" spans="1:16" x14ac:dyDescent="0.5">
      <c r="A13" s="3">
        <v>12</v>
      </c>
      <c r="B13" s="3">
        <v>90</v>
      </c>
      <c r="C13" s="3">
        <v>95</v>
      </c>
      <c r="D13" s="3">
        <v>71</v>
      </c>
      <c r="E13" s="3">
        <v>55</v>
      </c>
      <c r="F13" s="3">
        <f t="shared" si="0"/>
        <v>77.75</v>
      </c>
      <c r="G13" s="3" t="s">
        <v>7</v>
      </c>
      <c r="H13" s="3">
        <v>73</v>
      </c>
      <c r="J13" s="3"/>
      <c r="P13" s="3"/>
    </row>
    <row r="14" spans="1:16" x14ac:dyDescent="0.5">
      <c r="A14" s="3">
        <v>13</v>
      </c>
      <c r="B14" s="3">
        <v>69</v>
      </c>
      <c r="C14" s="3">
        <v>60</v>
      </c>
      <c r="D14" s="3">
        <v>65</v>
      </c>
      <c r="E14" s="3">
        <v>55</v>
      </c>
      <c r="F14" s="3">
        <f t="shared" si="0"/>
        <v>62.25</v>
      </c>
      <c r="G14" s="3" t="s">
        <v>7</v>
      </c>
      <c r="H14" s="3">
        <v>62</v>
      </c>
      <c r="J14" s="3"/>
      <c r="P14" s="3"/>
    </row>
    <row r="15" spans="1:16" x14ac:dyDescent="0.5">
      <c r="A15" s="3">
        <v>14</v>
      </c>
      <c r="B15" s="3">
        <v>81</v>
      </c>
      <c r="C15" s="3">
        <v>96</v>
      </c>
      <c r="D15" s="3">
        <v>88</v>
      </c>
      <c r="E15" s="3">
        <v>52</v>
      </c>
      <c r="F15" s="3">
        <f t="shared" si="0"/>
        <v>79.25</v>
      </c>
      <c r="G15" s="3" t="s">
        <v>7</v>
      </c>
      <c r="H15" s="3">
        <v>90</v>
      </c>
      <c r="J15" s="3"/>
      <c r="P15" s="3"/>
    </row>
    <row r="16" spans="1:16" x14ac:dyDescent="0.5">
      <c r="A16" s="3">
        <v>15</v>
      </c>
      <c r="B16" s="3">
        <v>98</v>
      </c>
      <c r="C16" s="3">
        <v>51</v>
      </c>
      <c r="D16" s="3">
        <v>60</v>
      </c>
      <c r="E16" s="3">
        <v>50</v>
      </c>
      <c r="F16" s="3">
        <f t="shared" si="0"/>
        <v>64.75</v>
      </c>
      <c r="G16" s="3" t="s">
        <v>7</v>
      </c>
      <c r="H16" s="3">
        <v>76</v>
      </c>
      <c r="J16" s="3"/>
      <c r="P16" s="3"/>
    </row>
    <row r="17" spans="1:16" x14ac:dyDescent="0.5">
      <c r="A17" s="3">
        <v>16</v>
      </c>
      <c r="B17" s="3">
        <v>99</v>
      </c>
      <c r="C17" s="3">
        <v>98</v>
      </c>
      <c r="D17" s="3">
        <v>56</v>
      </c>
      <c r="E17" s="3">
        <v>84</v>
      </c>
      <c r="F17" s="3">
        <f t="shared" si="0"/>
        <v>84.25</v>
      </c>
      <c r="G17" s="3" t="s">
        <v>7</v>
      </c>
      <c r="H17" s="3">
        <v>85</v>
      </c>
      <c r="J17" s="3"/>
      <c r="P17" s="3"/>
    </row>
    <row r="18" spans="1:16" x14ac:dyDescent="0.5">
      <c r="A18" s="3">
        <v>17</v>
      </c>
      <c r="B18" s="3">
        <v>56</v>
      </c>
      <c r="C18" s="3">
        <v>81</v>
      </c>
      <c r="D18" s="3">
        <v>93</v>
      </c>
      <c r="E18" s="3">
        <v>93</v>
      </c>
      <c r="F18" s="3">
        <f t="shared" si="0"/>
        <v>80.75</v>
      </c>
      <c r="G18" s="3" t="s">
        <v>7</v>
      </c>
      <c r="H18" s="3">
        <v>81</v>
      </c>
      <c r="J18" s="3"/>
      <c r="P18" s="3"/>
    </row>
    <row r="19" spans="1:16" x14ac:dyDescent="0.5">
      <c r="A19" s="3">
        <v>18</v>
      </c>
      <c r="B19" s="3">
        <v>82</v>
      </c>
      <c r="C19" s="3">
        <v>52</v>
      </c>
      <c r="D19" s="3">
        <v>100</v>
      </c>
      <c r="E19" s="3">
        <v>92</v>
      </c>
      <c r="F19" s="3">
        <f t="shared" si="0"/>
        <v>81.5</v>
      </c>
      <c r="G19" s="3" t="s">
        <v>7</v>
      </c>
      <c r="H19" s="3">
        <v>95</v>
      </c>
      <c r="J19" s="3"/>
      <c r="P19" s="3"/>
    </row>
    <row r="20" spans="1:16" x14ac:dyDescent="0.5">
      <c r="A20" s="3">
        <v>19</v>
      </c>
      <c r="B20" s="3">
        <v>53</v>
      </c>
      <c r="C20" s="3">
        <v>98</v>
      </c>
      <c r="D20" s="3">
        <v>73</v>
      </c>
      <c r="E20" s="3">
        <v>58</v>
      </c>
      <c r="F20" s="3">
        <f t="shared" si="0"/>
        <v>70.5</v>
      </c>
      <c r="G20" s="3" t="s">
        <v>7</v>
      </c>
      <c r="H20" s="3">
        <v>82</v>
      </c>
      <c r="J20" s="3"/>
      <c r="L20" t="s">
        <v>43</v>
      </c>
      <c r="M20" t="s">
        <v>39</v>
      </c>
      <c r="N20" t="s">
        <v>40</v>
      </c>
      <c r="O20" t="s">
        <v>41</v>
      </c>
      <c r="P20" s="3" t="s">
        <v>42</v>
      </c>
    </row>
    <row r="21" spans="1:16" x14ac:dyDescent="0.5">
      <c r="A21" s="3">
        <v>20</v>
      </c>
      <c r="B21" s="3">
        <v>87</v>
      </c>
      <c r="C21" s="3">
        <v>100</v>
      </c>
      <c r="D21" s="3">
        <v>75</v>
      </c>
      <c r="E21" s="3">
        <v>92</v>
      </c>
      <c r="F21" s="3">
        <f t="shared" si="0"/>
        <v>88.5</v>
      </c>
      <c r="G21" s="3" t="s">
        <v>7</v>
      </c>
      <c r="H21" s="3">
        <v>75</v>
      </c>
      <c r="J21" s="3"/>
      <c r="L21" s="3">
        <v>7</v>
      </c>
      <c r="M21" s="3">
        <v>97</v>
      </c>
      <c r="N21" s="3">
        <v>86</v>
      </c>
      <c r="O21" s="3">
        <v>63</v>
      </c>
      <c r="P21" s="3">
        <v>50</v>
      </c>
    </row>
    <row r="22" spans="1:16" x14ac:dyDescent="0.5">
      <c r="L22" s="3">
        <v>8</v>
      </c>
      <c r="M22" s="3">
        <v>100</v>
      </c>
      <c r="N22" s="3">
        <v>74</v>
      </c>
      <c r="O22" s="3">
        <v>59</v>
      </c>
      <c r="P22" s="3">
        <v>58</v>
      </c>
    </row>
    <row r="23" spans="1:16" x14ac:dyDescent="0.5">
      <c r="L23" s="3">
        <v>9</v>
      </c>
      <c r="M23" s="3">
        <v>82</v>
      </c>
      <c r="N23" s="3">
        <v>63</v>
      </c>
      <c r="O23" s="3">
        <v>90</v>
      </c>
      <c r="P23" s="3">
        <v>89</v>
      </c>
    </row>
    <row r="24" spans="1:16" x14ac:dyDescent="0.5">
      <c r="L24" s="3">
        <v>10</v>
      </c>
      <c r="M24" s="3">
        <v>50</v>
      </c>
      <c r="N24" s="3">
        <v>61</v>
      </c>
      <c r="O24" s="3">
        <v>89</v>
      </c>
      <c r="P24" s="3">
        <v>97</v>
      </c>
    </row>
    <row r="25" spans="1:16" x14ac:dyDescent="0.5">
      <c r="L25" s="3">
        <v>11</v>
      </c>
      <c r="M25" s="3">
        <v>90</v>
      </c>
      <c r="N25" s="3">
        <v>54</v>
      </c>
      <c r="O25" s="3">
        <v>92</v>
      </c>
      <c r="P25" s="3">
        <v>76</v>
      </c>
    </row>
  </sheetData>
  <mergeCells count="1"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6765-AD66-463D-8B0F-0263E7E4100E}">
  <dimension ref="E5:O12"/>
  <sheetViews>
    <sheetView topLeftCell="D1" workbookViewId="0">
      <selection activeCell="R10" sqref="R10"/>
    </sheetView>
  </sheetViews>
  <sheetFormatPr defaultRowHeight="18" x14ac:dyDescent="0.5"/>
  <cols>
    <col min="13" max="13" width="23.88671875" customWidth="1"/>
    <col min="14" max="15" width="11.6640625" customWidth="1"/>
    <col min="16" max="16" width="10" customWidth="1"/>
  </cols>
  <sheetData>
    <row r="5" spans="5:15" x14ac:dyDescent="0.5">
      <c r="F5" s="6" t="s">
        <v>25</v>
      </c>
      <c r="G5" s="6"/>
      <c r="H5" s="6"/>
      <c r="M5" s="7" t="s">
        <v>26</v>
      </c>
      <c r="N5" s="7"/>
    </row>
    <row r="7" spans="5:15" x14ac:dyDescent="0.5">
      <c r="E7" t="s">
        <v>17</v>
      </c>
      <c r="F7" t="s">
        <v>23</v>
      </c>
      <c r="G7" t="s">
        <v>3</v>
      </c>
      <c r="H7" t="s">
        <v>4</v>
      </c>
      <c r="I7" t="s">
        <v>5</v>
      </c>
      <c r="J7" t="s">
        <v>24</v>
      </c>
      <c r="M7" t="s">
        <v>27</v>
      </c>
      <c r="N7" t="s">
        <v>28</v>
      </c>
      <c r="O7" t="s">
        <v>34</v>
      </c>
    </row>
    <row r="8" spans="5:15" x14ac:dyDescent="0.5">
      <c r="E8" t="s">
        <v>18</v>
      </c>
      <c r="F8">
        <v>77</v>
      </c>
      <c r="G8">
        <v>78.2</v>
      </c>
      <c r="H8">
        <v>75.25</v>
      </c>
      <c r="I8">
        <v>74.400000000000006</v>
      </c>
      <c r="J8">
        <v>79.400000000000006</v>
      </c>
      <c r="M8" t="s">
        <v>29</v>
      </c>
      <c r="N8">
        <v>1.9E-3</v>
      </c>
      <c r="O8" t="s">
        <v>35</v>
      </c>
    </row>
    <row r="9" spans="5:15" x14ac:dyDescent="0.5">
      <c r="E9" t="s">
        <v>19</v>
      </c>
      <c r="F9">
        <v>82</v>
      </c>
      <c r="G9">
        <v>83</v>
      </c>
      <c r="H9">
        <v>74</v>
      </c>
      <c r="I9">
        <v>79</v>
      </c>
      <c r="J9">
        <v>78.5</v>
      </c>
      <c r="M9" t="s">
        <v>30</v>
      </c>
      <c r="N9">
        <v>0.3322</v>
      </c>
      <c r="O9" t="s">
        <v>37</v>
      </c>
    </row>
    <row r="10" spans="5:15" x14ac:dyDescent="0.5">
      <c r="E10" t="s">
        <v>20</v>
      </c>
      <c r="F10">
        <v>50</v>
      </c>
      <c r="G10">
        <v>98</v>
      </c>
      <c r="H10">
        <v>75</v>
      </c>
      <c r="I10">
        <v>58</v>
      </c>
      <c r="J10">
        <v>76</v>
      </c>
      <c r="M10" t="s">
        <v>32</v>
      </c>
      <c r="N10">
        <v>0.44530999999999998</v>
      </c>
      <c r="O10" t="s">
        <v>36</v>
      </c>
    </row>
    <row r="11" spans="5:15" x14ac:dyDescent="0.5">
      <c r="E11" t="s">
        <v>21</v>
      </c>
      <c r="F11">
        <v>17.440000000000001</v>
      </c>
      <c r="G11">
        <v>17.68</v>
      </c>
      <c r="H11">
        <v>13.92</v>
      </c>
      <c r="I11">
        <v>17.64</v>
      </c>
      <c r="J11">
        <v>10.92</v>
      </c>
      <c r="M11" t="s">
        <v>31</v>
      </c>
      <c r="N11">
        <v>0.45236999999999999</v>
      </c>
      <c r="O11" t="s">
        <v>36</v>
      </c>
    </row>
    <row r="12" spans="5:15" x14ac:dyDescent="0.5">
      <c r="E12" t="s">
        <v>22</v>
      </c>
      <c r="F12">
        <v>50</v>
      </c>
      <c r="G12">
        <v>49</v>
      </c>
      <c r="H12">
        <v>48</v>
      </c>
      <c r="I12">
        <v>49</v>
      </c>
      <c r="J12">
        <v>39</v>
      </c>
      <c r="M12" t="s">
        <v>33</v>
      </c>
      <c r="N12">
        <v>-0.24160000000000001</v>
      </c>
      <c r="O12" t="s">
        <v>38</v>
      </c>
    </row>
  </sheetData>
  <mergeCells count="2">
    <mergeCell ref="F5:H5"/>
    <mergeCell ref="M5:N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D890-3C9E-4935-9146-A9A76B386232}">
  <dimension ref="A1:B6"/>
  <sheetViews>
    <sheetView workbookViewId="0">
      <selection activeCell="M3" sqref="M3"/>
    </sheetView>
  </sheetViews>
  <sheetFormatPr defaultRowHeight="18" x14ac:dyDescent="0.5"/>
  <sheetData>
    <row r="1" spans="1:2" x14ac:dyDescent="0.5">
      <c r="A1" s="2" t="s">
        <v>13</v>
      </c>
      <c r="B1" s="2" t="s">
        <v>14</v>
      </c>
    </row>
    <row r="2" spans="1:2" x14ac:dyDescent="0.5">
      <c r="A2">
        <v>50</v>
      </c>
      <c r="B2">
        <v>1</v>
      </c>
    </row>
    <row r="3" spans="1:2" x14ac:dyDescent="0.5">
      <c r="A3">
        <v>62.5</v>
      </c>
      <c r="B3">
        <v>4</v>
      </c>
    </row>
    <row r="4" spans="1:2" x14ac:dyDescent="0.5">
      <c r="A4">
        <v>75</v>
      </c>
      <c r="B4">
        <v>2</v>
      </c>
    </row>
    <row r="5" spans="1:2" x14ac:dyDescent="0.5">
      <c r="A5">
        <v>87.5</v>
      </c>
      <c r="B5">
        <v>5</v>
      </c>
    </row>
    <row r="6" spans="1:2" ht="18.600000000000001" thickBot="1" x14ac:dyDescent="0.55000000000000004">
      <c r="A6" s="1" t="s">
        <v>9</v>
      </c>
      <c r="B6" s="1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042A-C181-43D5-9BBE-A52A6454FAF1}">
  <dimension ref="A1:B6"/>
  <sheetViews>
    <sheetView workbookViewId="0">
      <selection activeCell="I18" sqref="I18"/>
    </sheetView>
  </sheetViews>
  <sheetFormatPr defaultRowHeight="18" x14ac:dyDescent="0.5"/>
  <sheetData>
    <row r="1" spans="1:2" x14ac:dyDescent="0.5">
      <c r="A1" s="2" t="s">
        <v>13</v>
      </c>
      <c r="B1" s="2" t="s">
        <v>15</v>
      </c>
    </row>
    <row r="2" spans="1:2" x14ac:dyDescent="0.5">
      <c r="A2">
        <v>51</v>
      </c>
      <c r="B2">
        <v>1</v>
      </c>
    </row>
    <row r="3" spans="1:2" x14ac:dyDescent="0.5">
      <c r="A3">
        <v>63.25</v>
      </c>
      <c r="B3">
        <v>5</v>
      </c>
    </row>
    <row r="4" spans="1:2" x14ac:dyDescent="0.5">
      <c r="A4">
        <v>75.5</v>
      </c>
      <c r="B4">
        <v>2</v>
      </c>
    </row>
    <row r="5" spans="1:2" x14ac:dyDescent="0.5">
      <c r="A5">
        <v>87.75</v>
      </c>
      <c r="B5">
        <v>4</v>
      </c>
    </row>
    <row r="6" spans="1:2" ht="18.600000000000001" thickBot="1" x14ac:dyDescent="0.55000000000000004">
      <c r="A6" s="1" t="s">
        <v>9</v>
      </c>
      <c r="B6" s="1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8A21-F85D-435A-93D1-6964E8BD7AC6}">
  <dimension ref="A1:B6"/>
  <sheetViews>
    <sheetView workbookViewId="0">
      <selection activeCell="F14" sqref="F11:F14"/>
    </sheetView>
  </sheetViews>
  <sheetFormatPr defaultRowHeight="18" x14ac:dyDescent="0.5"/>
  <sheetData>
    <row r="1" spans="1:2" x14ac:dyDescent="0.5">
      <c r="A1" s="2" t="s">
        <v>13</v>
      </c>
      <c r="B1" s="2" t="s">
        <v>16</v>
      </c>
    </row>
    <row r="2" spans="1:2" x14ac:dyDescent="0.5">
      <c r="A2">
        <v>52</v>
      </c>
      <c r="B2">
        <v>1</v>
      </c>
    </row>
    <row r="3" spans="1:2" x14ac:dyDescent="0.5">
      <c r="A3">
        <v>64</v>
      </c>
      <c r="B3">
        <v>5</v>
      </c>
    </row>
    <row r="4" spans="1:2" x14ac:dyDescent="0.5">
      <c r="A4">
        <v>76</v>
      </c>
      <c r="B4">
        <v>5</v>
      </c>
    </row>
    <row r="5" spans="1:2" x14ac:dyDescent="0.5">
      <c r="A5">
        <v>88</v>
      </c>
      <c r="B5">
        <v>2</v>
      </c>
    </row>
    <row r="6" spans="1:2" ht="18.600000000000001" thickBot="1" x14ac:dyDescent="0.55000000000000004">
      <c r="A6" s="1" t="s">
        <v>9</v>
      </c>
      <c r="B6" s="1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67F3-8C47-4E6F-A369-1B20568AF73E}">
  <dimension ref="A1:B6"/>
  <sheetViews>
    <sheetView workbookViewId="0">
      <selection activeCell="M12" sqref="M12"/>
    </sheetView>
  </sheetViews>
  <sheetFormatPr defaultRowHeight="18" x14ac:dyDescent="0.5"/>
  <sheetData>
    <row r="1" spans="1:2" x14ac:dyDescent="0.5">
      <c r="A1" s="2" t="s">
        <v>13</v>
      </c>
      <c r="B1" s="2" t="s">
        <v>10</v>
      </c>
    </row>
    <row r="2" spans="1:2" x14ac:dyDescent="0.5">
      <c r="A2">
        <v>50</v>
      </c>
      <c r="B2">
        <v>2</v>
      </c>
    </row>
    <row r="3" spans="1:2" x14ac:dyDescent="0.5">
      <c r="A3">
        <v>62.25</v>
      </c>
      <c r="B3">
        <v>5</v>
      </c>
    </row>
    <row r="4" spans="1:2" x14ac:dyDescent="0.5">
      <c r="A4">
        <v>74.5</v>
      </c>
      <c r="B4">
        <v>0</v>
      </c>
    </row>
    <row r="5" spans="1:2" x14ac:dyDescent="0.5">
      <c r="A5">
        <v>86.75</v>
      </c>
      <c r="B5">
        <v>5</v>
      </c>
    </row>
    <row r="6" spans="1:2" ht="18.600000000000001" thickBot="1" x14ac:dyDescent="0.55000000000000004">
      <c r="A6" s="1" t="s">
        <v>9</v>
      </c>
      <c r="B6" s="1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1475-F4A6-4B5A-A68A-3CFB1686F835}">
  <dimension ref="A1:AA31"/>
  <sheetViews>
    <sheetView topLeftCell="C1" zoomScale="54" zoomScaleNormal="40" workbookViewId="0">
      <selection activeCell="AK12" sqref="AK12"/>
    </sheetView>
  </sheetViews>
  <sheetFormatPr defaultRowHeight="18" x14ac:dyDescent="0.5"/>
  <sheetData>
    <row r="1" spans="1:27" x14ac:dyDescent="0.5">
      <c r="A1" t="s">
        <v>48</v>
      </c>
      <c r="D1" t="s">
        <v>46</v>
      </c>
      <c r="G1" t="s">
        <v>49</v>
      </c>
      <c r="K1" t="s">
        <v>47</v>
      </c>
      <c r="Q1" t="s">
        <v>50</v>
      </c>
      <c r="W1" t="s">
        <v>51</v>
      </c>
    </row>
    <row r="2" spans="1:27" x14ac:dyDescent="0.5">
      <c r="A2" t="s">
        <v>44</v>
      </c>
      <c r="B2" t="s">
        <v>45</v>
      </c>
      <c r="D2" t="s">
        <v>23</v>
      </c>
      <c r="E2">
        <v>69</v>
      </c>
      <c r="G2" s="4" t="s">
        <v>0</v>
      </c>
      <c r="H2" s="4" t="s">
        <v>2</v>
      </c>
      <c r="I2" s="4" t="s">
        <v>3</v>
      </c>
      <c r="J2" s="4"/>
      <c r="K2" s="4" t="s">
        <v>0</v>
      </c>
      <c r="L2" s="4" t="s">
        <v>2</v>
      </c>
      <c r="M2" s="4" t="s">
        <v>3</v>
      </c>
      <c r="N2" s="4" t="s">
        <v>4</v>
      </c>
      <c r="O2" s="4" t="s">
        <v>5</v>
      </c>
      <c r="Q2" s="4" t="s">
        <v>0</v>
      </c>
      <c r="R2" s="4" t="s">
        <v>2</v>
      </c>
      <c r="S2" s="4" t="s">
        <v>3</v>
      </c>
      <c r="T2" s="4" t="s">
        <v>4</v>
      </c>
      <c r="U2" s="4" t="s">
        <v>5</v>
      </c>
      <c r="W2" s="4" t="s">
        <v>2</v>
      </c>
      <c r="X2" s="4" t="s">
        <v>3</v>
      </c>
      <c r="Y2" s="4" t="s">
        <v>4</v>
      </c>
      <c r="Z2" s="4" t="s">
        <v>5</v>
      </c>
      <c r="AA2" s="4" t="s">
        <v>0</v>
      </c>
    </row>
    <row r="3" spans="1:27" x14ac:dyDescent="0.5">
      <c r="A3" t="s">
        <v>23</v>
      </c>
      <c r="B3">
        <v>77</v>
      </c>
      <c r="D3" t="s">
        <v>3</v>
      </c>
      <c r="E3">
        <v>60</v>
      </c>
      <c r="G3" s="4">
        <v>1</v>
      </c>
      <c r="H3" s="4">
        <v>50</v>
      </c>
      <c r="I3" s="4">
        <v>62</v>
      </c>
      <c r="J3" s="4"/>
      <c r="K3" s="4">
        <v>1</v>
      </c>
      <c r="L3" s="4">
        <v>50</v>
      </c>
      <c r="M3" s="4">
        <v>62</v>
      </c>
      <c r="N3" s="4">
        <v>70</v>
      </c>
      <c r="O3" s="4">
        <v>58</v>
      </c>
      <c r="Q3" s="4">
        <v>1</v>
      </c>
      <c r="R3" s="4">
        <v>50</v>
      </c>
      <c r="S3" s="4">
        <v>62</v>
      </c>
      <c r="T3" s="4">
        <v>70</v>
      </c>
      <c r="U3" s="4">
        <v>58</v>
      </c>
      <c r="W3" s="4">
        <v>50</v>
      </c>
      <c r="X3" s="4">
        <v>62</v>
      </c>
      <c r="Y3" s="4">
        <v>70</v>
      </c>
      <c r="Z3" s="4">
        <v>58</v>
      </c>
      <c r="AA3" s="4">
        <v>1</v>
      </c>
    </row>
    <row r="4" spans="1:27" x14ac:dyDescent="0.5">
      <c r="A4" t="s">
        <v>3</v>
      </c>
      <c r="B4">
        <v>78.2</v>
      </c>
      <c r="D4" t="s">
        <v>4</v>
      </c>
      <c r="E4">
        <v>65</v>
      </c>
      <c r="G4" s="4">
        <v>2</v>
      </c>
      <c r="H4" s="4">
        <v>91</v>
      </c>
      <c r="I4" s="4">
        <v>100</v>
      </c>
      <c r="J4" s="4"/>
      <c r="K4" s="4">
        <v>2</v>
      </c>
      <c r="L4" s="4">
        <v>91</v>
      </c>
      <c r="M4" s="4">
        <v>100</v>
      </c>
      <c r="N4" s="4">
        <v>79</v>
      </c>
      <c r="O4" s="4">
        <v>96</v>
      </c>
      <c r="Q4" s="4">
        <v>2</v>
      </c>
      <c r="R4" s="4">
        <v>91</v>
      </c>
      <c r="S4" s="4">
        <v>100</v>
      </c>
      <c r="T4" s="4">
        <v>79</v>
      </c>
      <c r="U4" s="4">
        <v>96</v>
      </c>
      <c r="W4" s="4">
        <v>91</v>
      </c>
      <c r="X4" s="4">
        <v>100</v>
      </c>
      <c r="Y4" s="4">
        <v>79</v>
      </c>
      <c r="Z4" s="4">
        <v>96</v>
      </c>
      <c r="AA4" s="4">
        <v>2</v>
      </c>
    </row>
    <row r="5" spans="1:27" x14ac:dyDescent="0.5">
      <c r="A5" t="s">
        <v>4</v>
      </c>
      <c r="B5">
        <v>75.25</v>
      </c>
      <c r="D5" t="s">
        <v>5</v>
      </c>
      <c r="E5">
        <v>55</v>
      </c>
      <c r="G5" s="4">
        <v>3</v>
      </c>
      <c r="H5" s="4">
        <v>59</v>
      </c>
      <c r="I5" s="4">
        <v>98</v>
      </c>
      <c r="J5" s="4"/>
      <c r="K5" s="4">
        <v>3</v>
      </c>
      <c r="L5" s="4">
        <v>59</v>
      </c>
      <c r="M5" s="4">
        <v>98</v>
      </c>
      <c r="N5" s="4">
        <v>52</v>
      </c>
      <c r="O5" s="4">
        <v>99</v>
      </c>
      <c r="Q5" s="4">
        <v>3</v>
      </c>
      <c r="R5" s="4">
        <v>59</v>
      </c>
      <c r="S5" s="4">
        <v>98</v>
      </c>
      <c r="T5" s="4">
        <v>52</v>
      </c>
      <c r="U5" s="4">
        <v>99</v>
      </c>
      <c r="W5" s="4">
        <v>59</v>
      </c>
      <c r="X5" s="4">
        <v>98</v>
      </c>
      <c r="Y5" s="4">
        <v>52</v>
      </c>
      <c r="Z5" s="4">
        <v>99</v>
      </c>
      <c r="AA5" s="4">
        <v>3</v>
      </c>
    </row>
    <row r="6" spans="1:27" x14ac:dyDescent="0.5">
      <c r="A6" t="s">
        <v>5</v>
      </c>
      <c r="B6">
        <v>74.400000000000006</v>
      </c>
      <c r="D6" t="s">
        <v>24</v>
      </c>
      <c r="E6">
        <v>62</v>
      </c>
      <c r="G6" s="4">
        <v>4</v>
      </c>
      <c r="H6" s="4">
        <v>85</v>
      </c>
      <c r="I6" s="4">
        <v>64</v>
      </c>
      <c r="J6" s="4"/>
      <c r="K6" s="4">
        <v>4</v>
      </c>
      <c r="L6" s="4">
        <v>85</v>
      </c>
      <c r="M6" s="4">
        <v>64</v>
      </c>
      <c r="N6" s="4">
        <v>75</v>
      </c>
      <c r="O6" s="4">
        <v>82</v>
      </c>
      <c r="Q6" s="4">
        <v>4</v>
      </c>
      <c r="R6" s="4">
        <v>85</v>
      </c>
      <c r="S6" s="4">
        <v>64</v>
      </c>
      <c r="T6" s="4">
        <v>75</v>
      </c>
      <c r="U6" s="4">
        <v>82</v>
      </c>
      <c r="W6" s="4">
        <v>85</v>
      </c>
      <c r="X6" s="4">
        <v>64</v>
      </c>
      <c r="Y6" s="4">
        <v>75</v>
      </c>
      <c r="Z6" s="4">
        <v>82</v>
      </c>
      <c r="AA6" s="4">
        <v>4</v>
      </c>
    </row>
    <row r="7" spans="1:27" x14ac:dyDescent="0.5">
      <c r="A7" t="s">
        <v>24</v>
      </c>
      <c r="B7">
        <v>79.400000000000006</v>
      </c>
      <c r="G7" s="4">
        <v>5</v>
      </c>
      <c r="H7" s="4">
        <v>66</v>
      </c>
      <c r="I7" s="4">
        <v>85</v>
      </c>
      <c r="J7" s="4"/>
      <c r="K7" s="4">
        <v>5</v>
      </c>
      <c r="L7" s="4">
        <v>66</v>
      </c>
      <c r="M7" s="4">
        <v>85</v>
      </c>
      <c r="N7" s="4">
        <v>64</v>
      </c>
      <c r="O7" s="4">
        <v>82</v>
      </c>
      <c r="Q7" s="4">
        <v>5</v>
      </c>
      <c r="R7" s="4">
        <v>66</v>
      </c>
      <c r="S7" s="4">
        <v>85</v>
      </c>
      <c r="T7" s="4">
        <v>64</v>
      </c>
      <c r="U7" s="4">
        <v>82</v>
      </c>
      <c r="W7" s="4">
        <v>66</v>
      </c>
      <c r="X7" s="4">
        <v>85</v>
      </c>
      <c r="Y7" s="4">
        <v>64</v>
      </c>
      <c r="Z7" s="4">
        <v>82</v>
      </c>
      <c r="AA7" s="4">
        <v>5</v>
      </c>
    </row>
    <row r="8" spans="1:27" x14ac:dyDescent="0.5">
      <c r="G8" s="4">
        <v>6</v>
      </c>
      <c r="H8" s="4">
        <v>55</v>
      </c>
      <c r="I8" s="4">
        <v>86</v>
      </c>
      <c r="J8" s="4"/>
      <c r="K8" s="4">
        <v>6</v>
      </c>
      <c r="L8" s="4">
        <v>55</v>
      </c>
      <c r="M8" s="4">
        <v>86</v>
      </c>
      <c r="N8" s="4">
        <v>91</v>
      </c>
      <c r="O8" s="4">
        <v>76</v>
      </c>
      <c r="Q8" s="4">
        <v>6</v>
      </c>
      <c r="R8" s="4">
        <v>55</v>
      </c>
      <c r="S8" s="4">
        <v>86</v>
      </c>
      <c r="T8" s="4">
        <v>91</v>
      </c>
      <c r="U8" s="4">
        <v>76</v>
      </c>
      <c r="W8" s="4">
        <v>55</v>
      </c>
      <c r="X8" s="4">
        <v>86</v>
      </c>
      <c r="Y8" s="4">
        <v>91</v>
      </c>
      <c r="Z8" s="4">
        <v>76</v>
      </c>
      <c r="AA8" s="4">
        <v>6</v>
      </c>
    </row>
    <row r="9" spans="1:27" x14ac:dyDescent="0.5">
      <c r="C9" s="4"/>
      <c r="D9" s="4"/>
      <c r="E9" s="4"/>
      <c r="G9" s="4">
        <v>7</v>
      </c>
      <c r="H9" s="4">
        <v>97</v>
      </c>
      <c r="I9" s="4">
        <v>86</v>
      </c>
      <c r="J9" s="4"/>
      <c r="K9" s="4">
        <v>7</v>
      </c>
      <c r="L9" s="4">
        <v>97</v>
      </c>
      <c r="M9" s="4">
        <v>86</v>
      </c>
      <c r="N9" s="4">
        <v>63</v>
      </c>
      <c r="O9" s="4">
        <v>50</v>
      </c>
      <c r="Q9" s="4">
        <v>7</v>
      </c>
      <c r="R9" s="4">
        <v>97</v>
      </c>
      <c r="S9" s="4">
        <v>86</v>
      </c>
      <c r="T9" s="4">
        <v>63</v>
      </c>
      <c r="U9" s="4">
        <v>50</v>
      </c>
      <c r="W9" s="4">
        <v>97</v>
      </c>
      <c r="X9" s="4">
        <v>86</v>
      </c>
      <c r="Y9" s="4">
        <v>63</v>
      </c>
      <c r="Z9" s="4">
        <v>50</v>
      </c>
      <c r="AA9" s="4">
        <v>7</v>
      </c>
    </row>
    <row r="10" spans="1:27" x14ac:dyDescent="0.5">
      <c r="C10" s="4"/>
      <c r="D10" s="4"/>
      <c r="E10" s="4"/>
      <c r="G10" s="4">
        <v>8</v>
      </c>
      <c r="H10" s="4">
        <v>100</v>
      </c>
      <c r="I10" s="4">
        <v>74</v>
      </c>
      <c r="J10" s="4"/>
      <c r="K10" s="4">
        <v>8</v>
      </c>
      <c r="L10" s="4">
        <v>100</v>
      </c>
      <c r="M10" s="4">
        <v>74</v>
      </c>
      <c r="N10" s="4">
        <v>59</v>
      </c>
      <c r="O10" s="4">
        <v>58</v>
      </c>
      <c r="Q10" s="4">
        <v>8</v>
      </c>
      <c r="R10" s="4">
        <v>100</v>
      </c>
      <c r="S10" s="4">
        <v>74</v>
      </c>
      <c r="T10" s="4">
        <v>59</v>
      </c>
      <c r="U10" s="4">
        <v>58</v>
      </c>
      <c r="W10" s="4">
        <v>100</v>
      </c>
      <c r="X10" s="4">
        <v>74</v>
      </c>
      <c r="Y10" s="4">
        <v>59</v>
      </c>
      <c r="Z10" s="4">
        <v>58</v>
      </c>
      <c r="AA10" s="4">
        <v>8</v>
      </c>
    </row>
    <row r="11" spans="1:27" x14ac:dyDescent="0.5">
      <c r="C11" s="4"/>
      <c r="D11" s="4"/>
      <c r="E11" s="4"/>
      <c r="F11" s="4"/>
      <c r="G11" s="4">
        <v>9</v>
      </c>
      <c r="H11" s="4">
        <v>82</v>
      </c>
      <c r="I11" s="4">
        <v>63</v>
      </c>
      <c r="J11" s="4"/>
      <c r="K11" s="4">
        <v>9</v>
      </c>
      <c r="L11" s="4">
        <v>82</v>
      </c>
      <c r="M11" s="4">
        <v>63</v>
      </c>
      <c r="N11" s="4">
        <v>90</v>
      </c>
      <c r="O11" s="4">
        <v>89</v>
      </c>
      <c r="Q11" s="4">
        <v>9</v>
      </c>
      <c r="R11" s="4">
        <v>82</v>
      </c>
      <c r="S11" s="4">
        <v>63</v>
      </c>
      <c r="T11" s="4">
        <v>90</v>
      </c>
      <c r="U11" s="4">
        <v>89</v>
      </c>
      <c r="W11" s="4">
        <v>82</v>
      </c>
      <c r="X11" s="4">
        <v>63</v>
      </c>
      <c r="Y11" s="4">
        <v>90</v>
      </c>
      <c r="Z11" s="4">
        <v>89</v>
      </c>
      <c r="AA11" s="4">
        <v>9</v>
      </c>
    </row>
    <row r="12" spans="1:27" x14ac:dyDescent="0.5">
      <c r="C12" s="4"/>
      <c r="D12" s="4"/>
      <c r="E12" s="4"/>
      <c r="F12" s="4"/>
      <c r="G12" s="4">
        <v>10</v>
      </c>
      <c r="H12" s="4">
        <v>50</v>
      </c>
      <c r="I12" s="4">
        <v>61</v>
      </c>
      <c r="J12" s="4"/>
      <c r="K12" s="4">
        <v>10</v>
      </c>
      <c r="L12" s="4">
        <v>50</v>
      </c>
      <c r="M12" s="4">
        <v>61</v>
      </c>
      <c r="N12" s="4">
        <v>89</v>
      </c>
      <c r="O12" s="4">
        <v>97</v>
      </c>
      <c r="Q12" s="4">
        <v>10</v>
      </c>
      <c r="R12" s="4">
        <v>50</v>
      </c>
      <c r="S12" s="4">
        <v>61</v>
      </c>
      <c r="T12" s="4">
        <v>89</v>
      </c>
      <c r="U12" s="4">
        <v>97</v>
      </c>
      <c r="W12" s="4">
        <v>50</v>
      </c>
      <c r="X12" s="4">
        <v>61</v>
      </c>
      <c r="Y12" s="4">
        <v>89</v>
      </c>
      <c r="Z12" s="4">
        <v>97</v>
      </c>
      <c r="AA12" s="4">
        <v>10</v>
      </c>
    </row>
    <row r="13" spans="1:27" x14ac:dyDescent="0.5">
      <c r="C13" s="4"/>
      <c r="D13" s="4"/>
      <c r="E13" s="4"/>
      <c r="F13" s="4"/>
      <c r="G13" s="4">
        <v>11</v>
      </c>
      <c r="H13" s="4">
        <v>90</v>
      </c>
      <c r="I13" s="4">
        <v>54</v>
      </c>
      <c r="J13" s="4"/>
      <c r="K13" s="4">
        <v>11</v>
      </c>
      <c r="L13" s="4">
        <v>90</v>
      </c>
      <c r="M13" s="4">
        <v>54</v>
      </c>
      <c r="N13" s="4">
        <v>92</v>
      </c>
      <c r="O13" s="4">
        <v>76</v>
      </c>
      <c r="Q13" s="4">
        <v>11</v>
      </c>
      <c r="R13" s="4">
        <v>90</v>
      </c>
      <c r="S13" s="4">
        <v>54</v>
      </c>
      <c r="T13" s="4">
        <v>92</v>
      </c>
      <c r="U13" s="4">
        <v>76</v>
      </c>
      <c r="W13" s="4">
        <v>90</v>
      </c>
      <c r="X13" s="4">
        <v>54</v>
      </c>
      <c r="Y13" s="4">
        <v>92</v>
      </c>
      <c r="Z13" s="4">
        <v>76</v>
      </c>
      <c r="AA13" s="4">
        <v>11</v>
      </c>
    </row>
    <row r="14" spans="1:27" x14ac:dyDescent="0.5">
      <c r="C14" s="4"/>
      <c r="D14" s="4"/>
      <c r="E14" s="4"/>
      <c r="F14" s="4"/>
      <c r="G14" s="4">
        <v>12</v>
      </c>
      <c r="H14" s="4">
        <v>90</v>
      </c>
      <c r="I14" s="4">
        <v>95</v>
      </c>
      <c r="J14" s="4"/>
      <c r="K14" s="4">
        <v>12</v>
      </c>
      <c r="L14" s="4">
        <v>90</v>
      </c>
      <c r="M14" s="4">
        <v>95</v>
      </c>
      <c r="N14" s="4">
        <v>71</v>
      </c>
      <c r="O14" s="4">
        <v>55</v>
      </c>
      <c r="Q14" s="4">
        <v>12</v>
      </c>
      <c r="R14" s="4">
        <v>90</v>
      </c>
      <c r="S14" s="4">
        <v>95</v>
      </c>
      <c r="T14" s="4">
        <v>71</v>
      </c>
      <c r="U14" s="4">
        <v>55</v>
      </c>
      <c r="W14" s="4">
        <v>90</v>
      </c>
      <c r="X14" s="4">
        <v>95</v>
      </c>
      <c r="Y14" s="4">
        <v>71</v>
      </c>
      <c r="Z14" s="4">
        <v>55</v>
      </c>
      <c r="AA14" s="4">
        <v>12</v>
      </c>
    </row>
    <row r="15" spans="1:27" x14ac:dyDescent="0.5">
      <c r="C15" s="4"/>
      <c r="D15" s="4"/>
      <c r="E15" s="4"/>
      <c r="F15" s="4"/>
      <c r="G15" s="4">
        <v>13</v>
      </c>
      <c r="H15" s="4">
        <v>69</v>
      </c>
      <c r="I15" s="4">
        <v>60</v>
      </c>
      <c r="J15" s="4"/>
      <c r="K15" s="4">
        <v>13</v>
      </c>
      <c r="L15" s="4">
        <v>69</v>
      </c>
      <c r="M15" s="4">
        <v>60</v>
      </c>
      <c r="N15" s="4">
        <v>65</v>
      </c>
      <c r="O15" s="4">
        <v>55</v>
      </c>
      <c r="Q15" s="4">
        <v>13</v>
      </c>
      <c r="R15" s="4">
        <v>69</v>
      </c>
      <c r="S15" s="4">
        <v>60</v>
      </c>
      <c r="T15" s="4">
        <v>65</v>
      </c>
      <c r="U15" s="4">
        <v>55</v>
      </c>
      <c r="W15" s="4">
        <v>69</v>
      </c>
      <c r="X15" s="4">
        <v>60</v>
      </c>
      <c r="Y15" s="4">
        <v>65</v>
      </c>
      <c r="Z15" s="4">
        <v>55</v>
      </c>
      <c r="AA15" s="4">
        <v>13</v>
      </c>
    </row>
    <row r="16" spans="1:27" x14ac:dyDescent="0.5">
      <c r="C16" s="4"/>
      <c r="D16" s="4"/>
      <c r="E16" s="4"/>
      <c r="F16" s="4"/>
      <c r="G16" s="4">
        <v>14</v>
      </c>
      <c r="H16" s="4">
        <v>81</v>
      </c>
      <c r="I16" s="4">
        <v>96</v>
      </c>
      <c r="J16" s="4"/>
      <c r="K16" s="4">
        <v>14</v>
      </c>
      <c r="L16" s="4">
        <v>81</v>
      </c>
      <c r="M16" s="4">
        <v>96</v>
      </c>
      <c r="N16" s="4">
        <v>88</v>
      </c>
      <c r="O16" s="4">
        <v>52</v>
      </c>
      <c r="Q16" s="4">
        <v>14</v>
      </c>
      <c r="R16" s="4">
        <v>81</v>
      </c>
      <c r="S16" s="4">
        <v>96</v>
      </c>
      <c r="T16" s="4">
        <v>88</v>
      </c>
      <c r="U16" s="4">
        <v>52</v>
      </c>
      <c r="W16" s="4">
        <v>81</v>
      </c>
      <c r="X16" s="4">
        <v>96</v>
      </c>
      <c r="Y16" s="4">
        <v>88</v>
      </c>
      <c r="Z16" s="4">
        <v>52</v>
      </c>
      <c r="AA16" s="4">
        <v>14</v>
      </c>
    </row>
    <row r="17" spans="2:27" x14ac:dyDescent="0.5">
      <c r="C17" s="4"/>
      <c r="D17" s="4"/>
      <c r="E17" s="4"/>
      <c r="F17" s="4"/>
      <c r="G17" s="4">
        <v>15</v>
      </c>
      <c r="H17" s="4">
        <v>98</v>
      </c>
      <c r="I17" s="4">
        <v>51</v>
      </c>
      <c r="J17" s="4"/>
      <c r="K17" s="4">
        <v>15</v>
      </c>
      <c r="L17" s="4">
        <v>98</v>
      </c>
      <c r="M17" s="4">
        <v>51</v>
      </c>
      <c r="N17" s="4">
        <v>60</v>
      </c>
      <c r="O17" s="4">
        <v>50</v>
      </c>
      <c r="Q17" s="4">
        <v>15</v>
      </c>
      <c r="R17" s="4">
        <v>98</v>
      </c>
      <c r="S17" s="4">
        <v>51</v>
      </c>
      <c r="T17" s="4">
        <v>60</v>
      </c>
      <c r="U17" s="4">
        <v>50</v>
      </c>
      <c r="W17" s="4">
        <v>98</v>
      </c>
      <c r="X17" s="4">
        <v>51</v>
      </c>
      <c r="Y17" s="4">
        <v>60</v>
      </c>
      <c r="Z17" s="4">
        <v>50</v>
      </c>
      <c r="AA17" s="4">
        <v>15</v>
      </c>
    </row>
    <row r="18" spans="2:27" x14ac:dyDescent="0.5">
      <c r="B18" s="3"/>
      <c r="C18" s="4"/>
      <c r="D18" s="4"/>
      <c r="E18" s="4"/>
      <c r="F18" s="4"/>
      <c r="G18" s="4">
        <v>16</v>
      </c>
      <c r="H18" s="4">
        <v>99</v>
      </c>
      <c r="I18" s="4">
        <v>98</v>
      </c>
      <c r="J18" s="4"/>
      <c r="K18" s="4">
        <v>16</v>
      </c>
      <c r="L18" s="4">
        <v>99</v>
      </c>
      <c r="M18" s="4">
        <v>98</v>
      </c>
      <c r="N18" s="4">
        <v>56</v>
      </c>
      <c r="O18" s="4">
        <v>84</v>
      </c>
      <c r="Q18" s="4">
        <v>16</v>
      </c>
      <c r="R18" s="4">
        <v>99</v>
      </c>
      <c r="S18" s="4">
        <v>98</v>
      </c>
      <c r="T18" s="4">
        <v>56</v>
      </c>
      <c r="U18" s="4">
        <v>84</v>
      </c>
      <c r="W18" s="4">
        <v>99</v>
      </c>
      <c r="X18" s="4">
        <v>98</v>
      </c>
      <c r="Y18" s="4">
        <v>56</v>
      </c>
      <c r="Z18" s="4">
        <v>84</v>
      </c>
      <c r="AA18" s="4">
        <v>16</v>
      </c>
    </row>
    <row r="19" spans="2:27" x14ac:dyDescent="0.5">
      <c r="C19" s="4"/>
      <c r="D19" s="4"/>
      <c r="E19" s="4"/>
      <c r="F19" s="4"/>
      <c r="G19" s="4">
        <v>17</v>
      </c>
      <c r="H19" s="4">
        <v>56</v>
      </c>
      <c r="I19" s="4">
        <v>81</v>
      </c>
      <c r="J19" s="4"/>
      <c r="K19" s="4">
        <v>17</v>
      </c>
      <c r="L19" s="4">
        <v>56</v>
      </c>
      <c r="M19" s="4">
        <v>81</v>
      </c>
      <c r="N19" s="4">
        <v>93</v>
      </c>
      <c r="O19" s="4">
        <v>93</v>
      </c>
      <c r="Q19" s="4">
        <v>17</v>
      </c>
      <c r="R19" s="4">
        <v>56</v>
      </c>
      <c r="S19" s="4">
        <v>81</v>
      </c>
      <c r="T19" s="4">
        <v>93</v>
      </c>
      <c r="U19" s="4">
        <v>93</v>
      </c>
      <c r="W19" s="4">
        <v>56</v>
      </c>
      <c r="X19" s="4">
        <v>81</v>
      </c>
      <c r="Y19" s="4">
        <v>93</v>
      </c>
      <c r="Z19" s="4">
        <v>93</v>
      </c>
      <c r="AA19" s="4">
        <v>17</v>
      </c>
    </row>
    <row r="20" spans="2:27" x14ac:dyDescent="0.5">
      <c r="C20" s="4"/>
      <c r="D20" s="4"/>
      <c r="E20" s="4"/>
      <c r="F20" s="4"/>
      <c r="G20" s="4">
        <v>18</v>
      </c>
      <c r="H20" s="4">
        <v>82</v>
      </c>
      <c r="I20" s="4">
        <v>52</v>
      </c>
      <c r="J20" s="4"/>
      <c r="K20" s="4">
        <v>18</v>
      </c>
      <c r="L20" s="4">
        <v>82</v>
      </c>
      <c r="M20" s="4">
        <v>52</v>
      </c>
      <c r="N20" s="4">
        <v>100</v>
      </c>
      <c r="O20" s="4">
        <v>92</v>
      </c>
      <c r="Q20" s="4">
        <v>18</v>
      </c>
      <c r="R20" s="4">
        <v>82</v>
      </c>
      <c r="S20" s="4">
        <v>52</v>
      </c>
      <c r="T20" s="4">
        <v>100</v>
      </c>
      <c r="U20" s="4">
        <v>92</v>
      </c>
      <c r="W20" s="4">
        <v>82</v>
      </c>
      <c r="X20" s="4">
        <v>52</v>
      </c>
      <c r="Y20" s="4">
        <v>100</v>
      </c>
      <c r="Z20" s="4">
        <v>92</v>
      </c>
      <c r="AA20" s="4">
        <v>18</v>
      </c>
    </row>
    <row r="21" spans="2:27" x14ac:dyDescent="0.5">
      <c r="C21" s="4"/>
      <c r="D21" s="4"/>
      <c r="E21" s="4"/>
      <c r="F21" s="4"/>
      <c r="G21" s="4">
        <v>19</v>
      </c>
      <c r="H21" s="4">
        <v>53</v>
      </c>
      <c r="I21" s="4">
        <v>98</v>
      </c>
      <c r="J21" s="4"/>
      <c r="K21" s="4">
        <v>19</v>
      </c>
      <c r="L21" s="4">
        <v>53</v>
      </c>
      <c r="M21" s="4">
        <v>98</v>
      </c>
      <c r="N21" s="4">
        <v>73</v>
      </c>
      <c r="O21" s="4">
        <v>58</v>
      </c>
      <c r="Q21" s="4">
        <v>19</v>
      </c>
      <c r="R21" s="4">
        <v>53</v>
      </c>
      <c r="S21" s="4">
        <v>98</v>
      </c>
      <c r="T21" s="4">
        <v>73</v>
      </c>
      <c r="U21" s="4">
        <v>58</v>
      </c>
      <c r="W21" s="4">
        <v>53</v>
      </c>
      <c r="X21" s="4">
        <v>98</v>
      </c>
      <c r="Y21" s="4">
        <v>73</v>
      </c>
      <c r="Z21" s="4">
        <v>58</v>
      </c>
      <c r="AA21" s="4">
        <v>19</v>
      </c>
    </row>
    <row r="22" spans="2:27" x14ac:dyDescent="0.5">
      <c r="C22" s="4"/>
      <c r="D22" s="4"/>
      <c r="E22" s="4"/>
      <c r="F22" s="4"/>
      <c r="G22" s="4">
        <v>20</v>
      </c>
      <c r="H22" s="4">
        <v>87</v>
      </c>
      <c r="I22" s="4">
        <v>100</v>
      </c>
      <c r="J22" s="4"/>
      <c r="K22" s="4">
        <v>20</v>
      </c>
      <c r="L22" s="4">
        <v>87</v>
      </c>
      <c r="M22" s="4">
        <v>100</v>
      </c>
      <c r="N22" s="4">
        <v>75</v>
      </c>
      <c r="O22" s="4">
        <v>92</v>
      </c>
      <c r="Q22" s="4">
        <v>20</v>
      </c>
      <c r="R22" s="4">
        <v>87</v>
      </c>
      <c r="S22" s="4">
        <v>100</v>
      </c>
      <c r="T22" s="4">
        <v>75</v>
      </c>
      <c r="U22" s="4">
        <v>92</v>
      </c>
      <c r="W22" s="4">
        <v>87</v>
      </c>
      <c r="X22" s="4">
        <v>100</v>
      </c>
      <c r="Y22" s="4">
        <v>75</v>
      </c>
      <c r="Z22" s="4">
        <v>92</v>
      </c>
      <c r="AA22" s="4">
        <v>20</v>
      </c>
    </row>
    <row r="23" spans="2:27" x14ac:dyDescent="0.5">
      <c r="C23" s="4"/>
      <c r="D23" s="4"/>
      <c r="E23" s="4"/>
      <c r="F23" s="4"/>
      <c r="G23" s="4"/>
    </row>
    <row r="24" spans="2:27" x14ac:dyDescent="0.5">
      <c r="C24" s="4"/>
      <c r="D24" s="4"/>
      <c r="E24" s="4"/>
      <c r="F24" s="4"/>
      <c r="G24" s="4"/>
    </row>
    <row r="25" spans="2:27" x14ac:dyDescent="0.5">
      <c r="C25" s="4"/>
      <c r="D25" s="4"/>
      <c r="E25" s="4"/>
      <c r="F25" s="4"/>
      <c r="G25" s="4"/>
    </row>
    <row r="26" spans="2:27" x14ac:dyDescent="0.5">
      <c r="C26" s="4"/>
      <c r="D26" s="4"/>
      <c r="E26" s="4"/>
      <c r="F26" s="4"/>
      <c r="G26" s="4"/>
    </row>
    <row r="27" spans="2:27" x14ac:dyDescent="0.5">
      <c r="C27" s="4"/>
      <c r="D27" s="4"/>
      <c r="E27" s="4"/>
      <c r="F27" s="4"/>
      <c r="G27" s="4"/>
    </row>
    <row r="28" spans="2:27" x14ac:dyDescent="0.5">
      <c r="C28" s="4"/>
      <c r="D28" s="4"/>
      <c r="E28" s="4"/>
      <c r="F28" s="4"/>
      <c r="G28" s="4"/>
    </row>
    <row r="29" spans="2:27" x14ac:dyDescent="0.5">
      <c r="C29" s="4"/>
      <c r="D29" s="4"/>
      <c r="E29" s="4"/>
      <c r="F29" s="4"/>
      <c r="G29" s="4"/>
    </row>
    <row r="30" spans="2:27" x14ac:dyDescent="0.5">
      <c r="F30" s="4"/>
      <c r="G30" s="4"/>
    </row>
    <row r="31" spans="2:27" x14ac:dyDescent="0.5">
      <c r="E31" s="4"/>
      <c r="F31" s="4"/>
      <c r="G31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2A81-2D81-4F72-9F74-C07181FE2573}">
  <dimension ref="H2:L2"/>
  <sheetViews>
    <sheetView zoomScale="67" zoomScaleNormal="67" workbookViewId="0">
      <selection activeCell="S13" sqref="S13"/>
    </sheetView>
  </sheetViews>
  <sheetFormatPr defaultRowHeight="18" x14ac:dyDescent="0.5"/>
  <sheetData>
    <row r="2" spans="8:12" ht="24.6" x14ac:dyDescent="0.6">
      <c r="H2" s="8" t="s">
        <v>11</v>
      </c>
      <c r="I2" s="8"/>
      <c r="J2" s="8"/>
      <c r="K2" s="8"/>
      <c r="L2" s="8"/>
    </row>
  </sheetData>
  <mergeCells count="1">
    <mergeCell ref="H2:L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3267-04DC-4439-B06D-E9A4123DF97B}">
  <dimension ref="A1"/>
  <sheetViews>
    <sheetView tabSelected="1" zoomScale="63" zoomScaleNormal="94" workbookViewId="0">
      <selection activeCell="K26" sqref="K26"/>
    </sheetView>
  </sheetViews>
  <sheetFormatPr defaultRowHeight="18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STUDENT DATA</vt:lpstr>
      <vt:lpstr>SUMMARY</vt:lpstr>
      <vt:lpstr>maths-histogram</vt:lpstr>
      <vt:lpstr>science-histogram</vt:lpstr>
      <vt:lpstr>english-histogram</vt:lpstr>
      <vt:lpstr>history-histogram</vt:lpstr>
      <vt:lpstr>chart data</vt:lpstr>
      <vt:lpstr>HISTOGRAM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 S</dc:creator>
  <cp:lastModifiedBy>Sruthi S</cp:lastModifiedBy>
  <dcterms:created xsi:type="dcterms:W3CDTF">2025-07-24T12:02:49Z</dcterms:created>
  <dcterms:modified xsi:type="dcterms:W3CDTF">2025-07-25T03:21:41Z</dcterms:modified>
</cp:coreProperties>
</file>