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6300" tabRatio="500" activeTab="3"/>
  </bookViews>
  <sheets>
    <sheet name="ShuffledDeck.csv" sheetId="1" r:id="rId1"/>
    <sheet name="Proof" sheetId="2" r:id="rId2"/>
    <sheet name="ShuffledDeckWithCollectionsShuf" sheetId="4" r:id="rId3"/>
    <sheet name="2ndProof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3" l="1"/>
  <c r="B23" i="3"/>
  <c r="C23" i="3"/>
  <c r="D23" i="3"/>
  <c r="E23" i="3"/>
  <c r="F23" i="3"/>
  <c r="G23" i="3"/>
  <c r="A65" i="3"/>
  <c r="B65" i="3"/>
  <c r="C65" i="3"/>
  <c r="D65" i="3"/>
  <c r="E65" i="3"/>
  <c r="F65" i="3"/>
  <c r="G65" i="3"/>
  <c r="A53" i="3"/>
  <c r="B53" i="3"/>
  <c r="C53" i="3"/>
  <c r="D53" i="3"/>
  <c r="E53" i="3"/>
  <c r="F53" i="3"/>
  <c r="G53" i="3"/>
  <c r="A11" i="3"/>
  <c r="B11" i="3"/>
  <c r="C11" i="3"/>
  <c r="D11" i="3"/>
  <c r="E11" i="3"/>
  <c r="F11" i="3"/>
  <c r="G11" i="3"/>
  <c r="A71" i="3"/>
  <c r="B71" i="3"/>
  <c r="C71" i="3"/>
  <c r="D71" i="3"/>
  <c r="E71" i="3"/>
  <c r="F71" i="3"/>
  <c r="G71" i="3"/>
  <c r="A30" i="3"/>
  <c r="B30" i="3"/>
  <c r="C30" i="3"/>
  <c r="D30" i="3"/>
  <c r="E30" i="3"/>
  <c r="F30" i="3"/>
  <c r="G30" i="3"/>
  <c r="A13" i="3"/>
  <c r="B13" i="3"/>
  <c r="C13" i="3"/>
  <c r="D13" i="3"/>
  <c r="E13" i="3"/>
  <c r="F13" i="3"/>
  <c r="G13" i="3"/>
  <c r="A21" i="3"/>
  <c r="B21" i="3"/>
  <c r="C21" i="3"/>
  <c r="D21" i="3"/>
  <c r="E21" i="3"/>
  <c r="F21" i="3"/>
  <c r="G21" i="3"/>
  <c r="A96" i="3"/>
  <c r="B96" i="3"/>
  <c r="C96" i="3"/>
  <c r="D96" i="3"/>
  <c r="E96" i="3"/>
  <c r="F96" i="3"/>
  <c r="G96" i="3"/>
  <c r="A106" i="3"/>
  <c r="B106" i="3"/>
  <c r="C106" i="3"/>
  <c r="D106" i="3"/>
  <c r="E106" i="3"/>
  <c r="F106" i="3"/>
  <c r="G106" i="3"/>
  <c r="A102" i="3"/>
  <c r="B102" i="3"/>
  <c r="C102" i="3"/>
  <c r="D102" i="3"/>
  <c r="E102" i="3"/>
  <c r="F102" i="3"/>
  <c r="G102" i="3"/>
  <c r="A48" i="3"/>
  <c r="B48" i="3"/>
  <c r="C48" i="3"/>
  <c r="D48" i="3"/>
  <c r="E48" i="3"/>
  <c r="F48" i="3"/>
  <c r="G48" i="3"/>
  <c r="A15" i="3"/>
  <c r="B15" i="3"/>
  <c r="C15" i="3"/>
  <c r="D15" i="3"/>
  <c r="E15" i="3"/>
  <c r="F15" i="3"/>
  <c r="G15" i="3"/>
  <c r="A77" i="3"/>
  <c r="B77" i="3"/>
  <c r="C77" i="3"/>
  <c r="D77" i="3"/>
  <c r="E77" i="3"/>
  <c r="F77" i="3"/>
  <c r="G77" i="3"/>
  <c r="A54" i="3"/>
  <c r="B54" i="3"/>
  <c r="C54" i="3"/>
  <c r="D54" i="3"/>
  <c r="E54" i="3"/>
  <c r="F54" i="3"/>
  <c r="G54" i="3"/>
  <c r="A100" i="3"/>
  <c r="B100" i="3"/>
  <c r="C100" i="3"/>
  <c r="D100" i="3"/>
  <c r="E100" i="3"/>
  <c r="F100" i="3"/>
  <c r="G100" i="3"/>
  <c r="A5" i="3"/>
  <c r="B5" i="3"/>
  <c r="C5" i="3"/>
  <c r="D5" i="3"/>
  <c r="E5" i="3"/>
  <c r="F5" i="3"/>
  <c r="G5" i="3"/>
  <c r="A42" i="3"/>
  <c r="B42" i="3"/>
  <c r="C42" i="3"/>
  <c r="D42" i="3"/>
  <c r="E42" i="3"/>
  <c r="F42" i="3"/>
  <c r="G42" i="3"/>
  <c r="A75" i="3"/>
  <c r="B75" i="3"/>
  <c r="C75" i="3"/>
  <c r="D75" i="3"/>
  <c r="E75" i="3"/>
  <c r="F75" i="3"/>
  <c r="G75" i="3"/>
  <c r="A22" i="3"/>
  <c r="B22" i="3"/>
  <c r="C22" i="3"/>
  <c r="D22" i="3"/>
  <c r="E22" i="3"/>
  <c r="F22" i="3"/>
  <c r="G22" i="3"/>
  <c r="A9" i="3"/>
  <c r="B9" i="3"/>
  <c r="C9" i="3"/>
  <c r="D9" i="3"/>
  <c r="E9" i="3"/>
  <c r="F9" i="3"/>
  <c r="G9" i="3"/>
  <c r="A59" i="3"/>
  <c r="B59" i="3"/>
  <c r="C59" i="3"/>
  <c r="D59" i="3"/>
  <c r="E59" i="3"/>
  <c r="F59" i="3"/>
  <c r="G59" i="3"/>
  <c r="A25" i="3"/>
  <c r="B25" i="3"/>
  <c r="C25" i="3"/>
  <c r="D25" i="3"/>
  <c r="E25" i="3"/>
  <c r="F25" i="3"/>
  <c r="G25" i="3"/>
  <c r="A103" i="3"/>
  <c r="B103" i="3"/>
  <c r="C103" i="3"/>
  <c r="D103" i="3"/>
  <c r="E103" i="3"/>
  <c r="F103" i="3"/>
  <c r="G103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2" i="3"/>
  <c r="B52" i="3"/>
  <c r="C52" i="3"/>
  <c r="D52" i="3"/>
  <c r="E52" i="3"/>
  <c r="F52" i="3"/>
  <c r="G52" i="3"/>
  <c r="A6" i="3"/>
  <c r="B6" i="3"/>
  <c r="C6" i="3"/>
  <c r="D6" i="3"/>
  <c r="E6" i="3"/>
  <c r="F6" i="3"/>
  <c r="G6" i="3"/>
  <c r="A57" i="3"/>
  <c r="B57" i="3"/>
  <c r="C57" i="3"/>
  <c r="D57" i="3"/>
  <c r="E57" i="3"/>
  <c r="F57" i="3"/>
  <c r="G57" i="3"/>
  <c r="A90" i="3"/>
  <c r="B90" i="3"/>
  <c r="C90" i="3"/>
  <c r="D90" i="3"/>
  <c r="E90" i="3"/>
  <c r="F90" i="3"/>
  <c r="G90" i="3"/>
  <c r="A104" i="3"/>
  <c r="B104" i="3"/>
  <c r="C104" i="3"/>
  <c r="D104" i="3"/>
  <c r="E104" i="3"/>
  <c r="F104" i="3"/>
  <c r="G104" i="3"/>
  <c r="A34" i="3"/>
  <c r="B34" i="3"/>
  <c r="C34" i="3"/>
  <c r="D34" i="3"/>
  <c r="E34" i="3"/>
  <c r="F34" i="3"/>
  <c r="G34" i="3"/>
  <c r="A46" i="3"/>
  <c r="B46" i="3"/>
  <c r="C46" i="3"/>
  <c r="D46" i="3"/>
  <c r="E46" i="3"/>
  <c r="F46" i="3"/>
  <c r="G46" i="3"/>
  <c r="A95" i="3"/>
  <c r="B95" i="3"/>
  <c r="C95" i="3"/>
  <c r="D95" i="3"/>
  <c r="E95" i="3"/>
  <c r="F95" i="3"/>
  <c r="G95" i="3"/>
  <c r="A86" i="3"/>
  <c r="B86" i="3"/>
  <c r="C86" i="3"/>
  <c r="D86" i="3"/>
  <c r="E86" i="3"/>
  <c r="F86" i="3"/>
  <c r="G86" i="3"/>
  <c r="A88" i="3"/>
  <c r="B88" i="3"/>
  <c r="C88" i="3"/>
  <c r="D88" i="3"/>
  <c r="E88" i="3"/>
  <c r="F88" i="3"/>
  <c r="G88" i="3"/>
  <c r="A82" i="3"/>
  <c r="B82" i="3"/>
  <c r="C82" i="3"/>
  <c r="D82" i="3"/>
  <c r="E82" i="3"/>
  <c r="F82" i="3"/>
  <c r="G82" i="3"/>
  <c r="A50" i="3"/>
  <c r="B50" i="3"/>
  <c r="C50" i="3"/>
  <c r="D50" i="3"/>
  <c r="E50" i="3"/>
  <c r="F50" i="3"/>
  <c r="G50" i="3"/>
  <c r="A36" i="3"/>
  <c r="B36" i="3"/>
  <c r="C36" i="3"/>
  <c r="D36" i="3"/>
  <c r="E36" i="3"/>
  <c r="F36" i="3"/>
  <c r="G36" i="3"/>
  <c r="A43" i="3"/>
  <c r="B43" i="3"/>
  <c r="C43" i="3"/>
  <c r="D43" i="3"/>
  <c r="E43" i="3"/>
  <c r="F43" i="3"/>
  <c r="G43" i="3"/>
  <c r="A7" i="3"/>
  <c r="B7" i="3"/>
  <c r="C7" i="3"/>
  <c r="D7" i="3"/>
  <c r="E7" i="3"/>
  <c r="F7" i="3"/>
  <c r="G7" i="3"/>
  <c r="A38" i="3"/>
  <c r="B38" i="3"/>
  <c r="C38" i="3"/>
  <c r="D38" i="3"/>
  <c r="E38" i="3"/>
  <c r="F38" i="3"/>
  <c r="G38" i="3"/>
  <c r="A107" i="3"/>
  <c r="B107" i="3"/>
  <c r="C107" i="3"/>
  <c r="D107" i="3"/>
  <c r="E107" i="3"/>
  <c r="F107" i="3"/>
  <c r="G107" i="3"/>
  <c r="A37" i="3"/>
  <c r="B37" i="3"/>
  <c r="C37" i="3"/>
  <c r="D37" i="3"/>
  <c r="E37" i="3"/>
  <c r="F37" i="3"/>
  <c r="G37" i="3"/>
  <c r="A73" i="3"/>
  <c r="B73" i="3"/>
  <c r="C73" i="3"/>
  <c r="D73" i="3"/>
  <c r="E73" i="3"/>
  <c r="F73" i="3"/>
  <c r="G73" i="3"/>
  <c r="A61" i="3"/>
  <c r="B61" i="3"/>
  <c r="C61" i="3"/>
  <c r="D61" i="3"/>
  <c r="E61" i="3"/>
  <c r="F61" i="3"/>
  <c r="G61" i="3"/>
  <c r="A40" i="3"/>
  <c r="B40" i="3"/>
  <c r="C40" i="3"/>
  <c r="D40" i="3"/>
  <c r="E40" i="3"/>
  <c r="F40" i="3"/>
  <c r="G40" i="3"/>
  <c r="A72" i="3"/>
  <c r="B72" i="3"/>
  <c r="C72" i="3"/>
  <c r="D72" i="3"/>
  <c r="E72" i="3"/>
  <c r="F72" i="3"/>
  <c r="G72" i="3"/>
  <c r="A12" i="3"/>
  <c r="B12" i="3"/>
  <c r="C12" i="3"/>
  <c r="D12" i="3"/>
  <c r="E12" i="3"/>
  <c r="F12" i="3"/>
  <c r="G12" i="3"/>
  <c r="A67" i="3"/>
  <c r="B67" i="3"/>
  <c r="C67" i="3"/>
  <c r="D67" i="3"/>
  <c r="E67" i="3"/>
  <c r="F67" i="3"/>
  <c r="G67" i="3"/>
  <c r="A47" i="3"/>
  <c r="B47" i="3"/>
  <c r="C47" i="3"/>
  <c r="D47" i="3"/>
  <c r="E47" i="3"/>
  <c r="F47" i="3"/>
  <c r="G47" i="3"/>
  <c r="A14" i="3"/>
  <c r="B14" i="3"/>
  <c r="C14" i="3"/>
  <c r="D14" i="3"/>
  <c r="E14" i="3"/>
  <c r="F14" i="3"/>
  <c r="G14" i="3"/>
  <c r="A105" i="3"/>
  <c r="B105" i="3"/>
  <c r="C105" i="3"/>
  <c r="D105" i="3"/>
  <c r="E105" i="3"/>
  <c r="F105" i="3"/>
  <c r="G105" i="3"/>
  <c r="A69" i="3"/>
  <c r="B69" i="3"/>
  <c r="C69" i="3"/>
  <c r="D69" i="3"/>
  <c r="E69" i="3"/>
  <c r="F69" i="3"/>
  <c r="G69" i="3"/>
  <c r="A32" i="3"/>
  <c r="B32" i="3"/>
  <c r="C32" i="3"/>
  <c r="D32" i="3"/>
  <c r="E32" i="3"/>
  <c r="F32" i="3"/>
  <c r="G32" i="3"/>
  <c r="A70" i="3"/>
  <c r="B70" i="3"/>
  <c r="C70" i="3"/>
  <c r="D70" i="3"/>
  <c r="E70" i="3"/>
  <c r="F70" i="3"/>
  <c r="G70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3" i="3"/>
  <c r="B3" i="3"/>
  <c r="C3" i="3"/>
  <c r="D3" i="3"/>
  <c r="E3" i="3"/>
  <c r="F3" i="3"/>
  <c r="G3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26" i="3"/>
  <c r="B26" i="3"/>
  <c r="C26" i="3"/>
  <c r="D26" i="3"/>
  <c r="E26" i="3"/>
  <c r="F26" i="3"/>
  <c r="G26" i="3"/>
  <c r="A97" i="3"/>
  <c r="B97" i="3"/>
  <c r="C97" i="3"/>
  <c r="D97" i="3"/>
  <c r="E97" i="3"/>
  <c r="F97" i="3"/>
  <c r="G97" i="3"/>
  <c r="A63" i="3"/>
  <c r="B63" i="3"/>
  <c r="C63" i="3"/>
  <c r="D63" i="3"/>
  <c r="E63" i="3"/>
  <c r="F63" i="3"/>
  <c r="G63" i="3"/>
  <c r="A98" i="3"/>
  <c r="B98" i="3"/>
  <c r="C98" i="3"/>
  <c r="D98" i="3"/>
  <c r="E98" i="3"/>
  <c r="F98" i="3"/>
  <c r="G98" i="3"/>
  <c r="A10" i="3"/>
  <c r="B10" i="3"/>
  <c r="C10" i="3"/>
  <c r="D10" i="3"/>
  <c r="E10" i="3"/>
  <c r="F10" i="3"/>
  <c r="G10" i="3"/>
  <c r="A44" i="3"/>
  <c r="B44" i="3"/>
  <c r="C44" i="3"/>
  <c r="D44" i="3"/>
  <c r="E44" i="3"/>
  <c r="F44" i="3"/>
  <c r="G44" i="3"/>
  <c r="A8" i="3"/>
  <c r="B8" i="3"/>
  <c r="C8" i="3"/>
  <c r="D8" i="3"/>
  <c r="E8" i="3"/>
  <c r="F8" i="3"/>
  <c r="G8" i="3"/>
  <c r="A45" i="3"/>
  <c r="B45" i="3"/>
  <c r="C45" i="3"/>
  <c r="D45" i="3"/>
  <c r="E45" i="3"/>
  <c r="F45" i="3"/>
  <c r="G45" i="3"/>
  <c r="A101" i="3"/>
  <c r="B101" i="3"/>
  <c r="C101" i="3"/>
  <c r="D101" i="3"/>
  <c r="E101" i="3"/>
  <c r="F101" i="3"/>
  <c r="G101" i="3"/>
  <c r="A64" i="3"/>
  <c r="B64" i="3"/>
  <c r="C64" i="3"/>
  <c r="D64" i="3"/>
  <c r="E64" i="3"/>
  <c r="F64" i="3"/>
  <c r="G64" i="3"/>
  <c r="A51" i="3"/>
  <c r="B51" i="3"/>
  <c r="C51" i="3"/>
  <c r="D51" i="3"/>
  <c r="E51" i="3"/>
  <c r="F51" i="3"/>
  <c r="G51" i="3"/>
  <c r="A87" i="3"/>
  <c r="B87" i="3"/>
  <c r="C87" i="3"/>
  <c r="D87" i="3"/>
  <c r="E87" i="3"/>
  <c r="F87" i="3"/>
  <c r="G87" i="3"/>
  <c r="A99" i="3"/>
  <c r="B99" i="3"/>
  <c r="C99" i="3"/>
  <c r="D99" i="3"/>
  <c r="E99" i="3"/>
  <c r="F99" i="3"/>
  <c r="G99" i="3"/>
  <c r="A39" i="3"/>
  <c r="B39" i="3"/>
  <c r="C39" i="3"/>
  <c r="D39" i="3"/>
  <c r="E39" i="3"/>
  <c r="F39" i="3"/>
  <c r="G39" i="3"/>
  <c r="A108" i="3"/>
  <c r="B108" i="3"/>
  <c r="C108" i="3"/>
  <c r="D108" i="3"/>
  <c r="E108" i="3"/>
  <c r="F108" i="3"/>
  <c r="G108" i="3"/>
  <c r="A28" i="3"/>
  <c r="B28" i="3"/>
  <c r="C28" i="3"/>
  <c r="D28" i="3"/>
  <c r="E28" i="3"/>
  <c r="F28" i="3"/>
  <c r="G28" i="3"/>
  <c r="A62" i="3"/>
  <c r="B62" i="3"/>
  <c r="C62" i="3"/>
  <c r="D62" i="3"/>
  <c r="E62" i="3"/>
  <c r="F62" i="3"/>
  <c r="G62" i="3"/>
  <c r="A41" i="3"/>
  <c r="B41" i="3"/>
  <c r="C41" i="3"/>
  <c r="D41" i="3"/>
  <c r="E41" i="3"/>
  <c r="F41" i="3"/>
  <c r="G41" i="3"/>
  <c r="A80" i="3"/>
  <c r="B80" i="3"/>
  <c r="C80" i="3"/>
  <c r="D80" i="3"/>
  <c r="E80" i="3"/>
  <c r="F80" i="3"/>
  <c r="G80" i="3"/>
  <c r="A19" i="3"/>
  <c r="B19" i="3"/>
  <c r="C19" i="3"/>
  <c r="D19" i="3"/>
  <c r="E19" i="3"/>
  <c r="F19" i="3"/>
  <c r="G19" i="3"/>
  <c r="A89" i="3"/>
  <c r="B89" i="3"/>
  <c r="C89" i="3"/>
  <c r="D89" i="3"/>
  <c r="E89" i="3"/>
  <c r="F89" i="3"/>
  <c r="G89" i="3"/>
  <c r="A17" i="3"/>
  <c r="B17" i="3"/>
  <c r="C17" i="3"/>
  <c r="D17" i="3"/>
  <c r="E17" i="3"/>
  <c r="F17" i="3"/>
  <c r="G17" i="3"/>
  <c r="A24" i="3"/>
  <c r="B24" i="3"/>
  <c r="C24" i="3"/>
  <c r="D24" i="3"/>
  <c r="E24" i="3"/>
  <c r="F24" i="3"/>
  <c r="G24" i="3"/>
  <c r="A27" i="3"/>
  <c r="B27" i="3"/>
  <c r="C27" i="3"/>
  <c r="D27" i="3"/>
  <c r="E27" i="3"/>
  <c r="F27" i="3"/>
  <c r="G27" i="3"/>
  <c r="A29" i="3"/>
  <c r="B29" i="3"/>
  <c r="C29" i="3"/>
  <c r="D29" i="3"/>
  <c r="E29" i="3"/>
  <c r="F29" i="3"/>
  <c r="G29" i="3"/>
  <c r="A35" i="3"/>
  <c r="B35" i="3"/>
  <c r="C35" i="3"/>
  <c r="D35" i="3"/>
  <c r="E35" i="3"/>
  <c r="F35" i="3"/>
  <c r="G35" i="3"/>
  <c r="A16" i="3"/>
  <c r="B16" i="3"/>
  <c r="C16" i="3"/>
  <c r="D16" i="3"/>
  <c r="E16" i="3"/>
  <c r="F16" i="3"/>
  <c r="G16" i="3"/>
  <c r="A18" i="3"/>
  <c r="B18" i="3"/>
  <c r="C18" i="3"/>
  <c r="D18" i="3"/>
  <c r="E18" i="3"/>
  <c r="F18" i="3"/>
  <c r="G18" i="3"/>
  <c r="A76" i="3"/>
  <c r="B76" i="3"/>
  <c r="C76" i="3"/>
  <c r="D76" i="3"/>
  <c r="E76" i="3"/>
  <c r="F76" i="3"/>
  <c r="G76" i="3"/>
  <c r="A60" i="3"/>
  <c r="B60" i="3"/>
  <c r="C60" i="3"/>
  <c r="D60" i="3"/>
  <c r="E60" i="3"/>
  <c r="F60" i="3"/>
  <c r="G60" i="3"/>
  <c r="A58" i="3"/>
  <c r="B58" i="3"/>
  <c r="C58" i="3"/>
  <c r="D58" i="3"/>
  <c r="E58" i="3"/>
  <c r="F58" i="3"/>
  <c r="G58" i="3"/>
  <c r="A92" i="3"/>
  <c r="B92" i="3"/>
  <c r="C92" i="3"/>
  <c r="D92" i="3"/>
  <c r="E92" i="3"/>
  <c r="F92" i="3"/>
  <c r="G92" i="3"/>
  <c r="A109" i="3"/>
  <c r="B109" i="3"/>
  <c r="C109" i="3"/>
  <c r="D109" i="3"/>
  <c r="E109" i="3"/>
  <c r="F109" i="3"/>
  <c r="G109" i="3"/>
  <c r="A91" i="3"/>
  <c r="B91" i="3"/>
  <c r="C91" i="3"/>
  <c r="D91" i="3"/>
  <c r="E91" i="3"/>
  <c r="F91" i="3"/>
  <c r="G91" i="3"/>
  <c r="A93" i="3"/>
  <c r="B93" i="3"/>
  <c r="C93" i="3"/>
  <c r="D93" i="3"/>
  <c r="E93" i="3"/>
  <c r="F93" i="3"/>
  <c r="G93" i="3"/>
  <c r="A68" i="3"/>
  <c r="B68" i="3"/>
  <c r="C68" i="3"/>
  <c r="D68" i="3"/>
  <c r="E68" i="3"/>
  <c r="F68" i="3"/>
  <c r="G68" i="3"/>
  <c r="A83" i="3"/>
  <c r="B83" i="3"/>
  <c r="C83" i="3"/>
  <c r="D83" i="3"/>
  <c r="E83" i="3"/>
  <c r="F83" i="3"/>
  <c r="G83" i="3"/>
  <c r="A81" i="3"/>
  <c r="B81" i="3"/>
  <c r="C81" i="3"/>
  <c r="D81" i="3"/>
  <c r="E81" i="3"/>
  <c r="F81" i="3"/>
  <c r="G81" i="3"/>
  <c r="A31" i="3"/>
  <c r="B31" i="3"/>
  <c r="C31" i="3"/>
  <c r="D31" i="3"/>
  <c r="E31" i="3"/>
  <c r="F31" i="3"/>
  <c r="G31" i="3"/>
  <c r="A74" i="3"/>
  <c r="B74" i="3"/>
  <c r="C74" i="3"/>
  <c r="D74" i="3"/>
  <c r="E74" i="3"/>
  <c r="F74" i="3"/>
  <c r="G74" i="3"/>
  <c r="A33" i="3"/>
  <c r="B33" i="3"/>
  <c r="C33" i="3"/>
  <c r="D33" i="3"/>
  <c r="E33" i="3"/>
  <c r="F33" i="3"/>
  <c r="G33" i="3"/>
  <c r="A66" i="3"/>
  <c r="B66" i="3"/>
  <c r="C66" i="3"/>
  <c r="D66" i="3"/>
  <c r="E66" i="3"/>
  <c r="F66" i="3"/>
  <c r="G66" i="3"/>
  <c r="A20" i="3"/>
  <c r="B20" i="3"/>
  <c r="C20" i="3"/>
  <c r="D20" i="3"/>
  <c r="E20" i="3"/>
  <c r="F20" i="3"/>
  <c r="G20" i="3"/>
  <c r="A49" i="3"/>
  <c r="B49" i="3"/>
  <c r="C49" i="3"/>
  <c r="D49" i="3"/>
  <c r="E49" i="3"/>
  <c r="F49" i="3"/>
  <c r="G49" i="3"/>
  <c r="A4" i="3"/>
  <c r="B4" i="3"/>
  <c r="C4" i="3"/>
  <c r="D4" i="3"/>
  <c r="E4" i="3"/>
  <c r="F4" i="3"/>
  <c r="G4" i="3"/>
  <c r="A2" i="3"/>
  <c r="B2" i="3"/>
  <c r="C2" i="3"/>
  <c r="D2" i="3"/>
  <c r="E2" i="3"/>
  <c r="F2" i="3"/>
  <c r="G2" i="3"/>
  <c r="F94" i="3"/>
  <c r="D94" i="3"/>
  <c r="C94" i="3"/>
  <c r="B94" i="3"/>
  <c r="E94" i="3"/>
  <c r="A94" i="3"/>
  <c r="G94" i="3"/>
  <c r="A83" i="2"/>
  <c r="B83" i="2"/>
  <c r="C83" i="2"/>
  <c r="D83" i="2"/>
  <c r="E83" i="2"/>
  <c r="F83" i="2"/>
  <c r="G83" i="2"/>
  <c r="A70" i="2"/>
  <c r="B70" i="2"/>
  <c r="C70" i="2"/>
  <c r="D70" i="2"/>
  <c r="E70" i="2"/>
  <c r="F70" i="2"/>
  <c r="G70" i="2"/>
  <c r="A64" i="2"/>
  <c r="B64" i="2"/>
  <c r="C64" i="2"/>
  <c r="D64" i="2"/>
  <c r="E64" i="2"/>
  <c r="F64" i="2"/>
  <c r="G64" i="2"/>
  <c r="A66" i="2"/>
  <c r="B66" i="2"/>
  <c r="C66" i="2"/>
  <c r="D66" i="2"/>
  <c r="E66" i="2"/>
  <c r="F66" i="2"/>
  <c r="G66" i="2"/>
  <c r="A27" i="2"/>
  <c r="B27" i="2"/>
  <c r="C27" i="2"/>
  <c r="D27" i="2"/>
  <c r="E27" i="2"/>
  <c r="F27" i="2"/>
  <c r="G27" i="2"/>
  <c r="A21" i="2"/>
  <c r="B21" i="2"/>
  <c r="C21" i="2"/>
  <c r="D21" i="2"/>
  <c r="E21" i="2"/>
  <c r="F21" i="2"/>
  <c r="G21" i="2"/>
  <c r="A82" i="2"/>
  <c r="B82" i="2"/>
  <c r="C82" i="2"/>
  <c r="D82" i="2"/>
  <c r="E82" i="2"/>
  <c r="F82" i="2"/>
  <c r="G82" i="2"/>
  <c r="A37" i="2"/>
  <c r="B37" i="2"/>
  <c r="C37" i="2"/>
  <c r="D37" i="2"/>
  <c r="E37" i="2"/>
  <c r="F37" i="2"/>
  <c r="G37" i="2"/>
  <c r="A72" i="2"/>
  <c r="B72" i="2"/>
  <c r="C72" i="2"/>
  <c r="D72" i="2"/>
  <c r="E72" i="2"/>
  <c r="F72" i="2"/>
  <c r="G72" i="2"/>
  <c r="A58" i="2"/>
  <c r="B58" i="2"/>
  <c r="C58" i="2"/>
  <c r="D58" i="2"/>
  <c r="E58" i="2"/>
  <c r="F58" i="2"/>
  <c r="G58" i="2"/>
  <c r="A80" i="2"/>
  <c r="B80" i="2"/>
  <c r="C80" i="2"/>
  <c r="D80" i="2"/>
  <c r="E80" i="2"/>
  <c r="F80" i="2"/>
  <c r="G80" i="2"/>
  <c r="A18" i="2"/>
  <c r="B18" i="2"/>
  <c r="C18" i="2"/>
  <c r="D18" i="2"/>
  <c r="E18" i="2"/>
  <c r="F18" i="2"/>
  <c r="G18" i="2"/>
  <c r="A39" i="2"/>
  <c r="B39" i="2"/>
  <c r="C39" i="2"/>
  <c r="D39" i="2"/>
  <c r="E39" i="2"/>
  <c r="F39" i="2"/>
  <c r="G39" i="2"/>
  <c r="A101" i="2"/>
  <c r="B101" i="2"/>
  <c r="C101" i="2"/>
  <c r="D101" i="2"/>
  <c r="E101" i="2"/>
  <c r="F101" i="2"/>
  <c r="G101" i="2"/>
  <c r="A45" i="2"/>
  <c r="B45" i="2"/>
  <c r="C45" i="2"/>
  <c r="D45" i="2"/>
  <c r="E45" i="2"/>
  <c r="F45" i="2"/>
  <c r="G45" i="2"/>
  <c r="A74" i="2"/>
  <c r="B74" i="2"/>
  <c r="C74" i="2"/>
  <c r="D74" i="2"/>
  <c r="E74" i="2"/>
  <c r="F74" i="2"/>
  <c r="G74" i="2"/>
  <c r="A16" i="2"/>
  <c r="B16" i="2"/>
  <c r="C16" i="2"/>
  <c r="D16" i="2"/>
  <c r="E16" i="2"/>
  <c r="F16" i="2"/>
  <c r="G16" i="2"/>
  <c r="A55" i="2"/>
  <c r="B55" i="2"/>
  <c r="C55" i="2"/>
  <c r="D55" i="2"/>
  <c r="E55" i="2"/>
  <c r="F55" i="2"/>
  <c r="G55" i="2"/>
  <c r="A71" i="2"/>
  <c r="B71" i="2"/>
  <c r="C71" i="2"/>
  <c r="D71" i="2"/>
  <c r="E71" i="2"/>
  <c r="F71" i="2"/>
  <c r="G71" i="2"/>
  <c r="A87" i="2"/>
  <c r="B87" i="2"/>
  <c r="C87" i="2"/>
  <c r="D87" i="2"/>
  <c r="E87" i="2"/>
  <c r="F87" i="2"/>
  <c r="G87" i="2"/>
  <c r="A78" i="2"/>
  <c r="B78" i="2"/>
  <c r="C78" i="2"/>
  <c r="D78" i="2"/>
  <c r="E78" i="2"/>
  <c r="F78" i="2"/>
  <c r="G78" i="2"/>
  <c r="A8" i="2"/>
  <c r="B8" i="2"/>
  <c r="C8" i="2"/>
  <c r="D8" i="2"/>
  <c r="E8" i="2"/>
  <c r="F8" i="2"/>
  <c r="G8" i="2"/>
  <c r="A69" i="2"/>
  <c r="B69" i="2"/>
  <c r="C69" i="2"/>
  <c r="D69" i="2"/>
  <c r="E69" i="2"/>
  <c r="F69" i="2"/>
  <c r="G69" i="2"/>
  <c r="A47" i="2"/>
  <c r="B47" i="2"/>
  <c r="C47" i="2"/>
  <c r="D47" i="2"/>
  <c r="E47" i="2"/>
  <c r="F47" i="2"/>
  <c r="G47" i="2"/>
  <c r="A28" i="2"/>
  <c r="B28" i="2"/>
  <c r="C28" i="2"/>
  <c r="D28" i="2"/>
  <c r="E28" i="2"/>
  <c r="F28" i="2"/>
  <c r="G28" i="2"/>
  <c r="A22" i="2"/>
  <c r="B22" i="2"/>
  <c r="C22" i="2"/>
  <c r="D22" i="2"/>
  <c r="E22" i="2"/>
  <c r="F22" i="2"/>
  <c r="G22" i="2"/>
  <c r="A38" i="2"/>
  <c r="B38" i="2"/>
  <c r="C38" i="2"/>
  <c r="D38" i="2"/>
  <c r="E38" i="2"/>
  <c r="F38" i="2"/>
  <c r="G38" i="2"/>
  <c r="A25" i="2"/>
  <c r="B25" i="2"/>
  <c r="C25" i="2"/>
  <c r="D25" i="2"/>
  <c r="E25" i="2"/>
  <c r="F25" i="2"/>
  <c r="G25" i="2"/>
  <c r="A23" i="2"/>
  <c r="B23" i="2"/>
  <c r="C23" i="2"/>
  <c r="D23" i="2"/>
  <c r="E23" i="2"/>
  <c r="F23" i="2"/>
  <c r="G23" i="2"/>
  <c r="A91" i="2"/>
  <c r="B91" i="2"/>
  <c r="C91" i="2"/>
  <c r="D91" i="2"/>
  <c r="E91" i="2"/>
  <c r="F91" i="2"/>
  <c r="G91" i="2"/>
  <c r="A3" i="2"/>
  <c r="B3" i="2"/>
  <c r="C3" i="2"/>
  <c r="D3" i="2"/>
  <c r="E3" i="2"/>
  <c r="F3" i="2"/>
  <c r="G3" i="2"/>
  <c r="A33" i="2"/>
  <c r="B33" i="2"/>
  <c r="C33" i="2"/>
  <c r="D33" i="2"/>
  <c r="E33" i="2"/>
  <c r="F33" i="2"/>
  <c r="G33" i="2"/>
  <c r="A32" i="2"/>
  <c r="B32" i="2"/>
  <c r="C32" i="2"/>
  <c r="D32" i="2"/>
  <c r="E32" i="2"/>
  <c r="F32" i="2"/>
  <c r="G32" i="2"/>
  <c r="A92" i="2"/>
  <c r="B92" i="2"/>
  <c r="C92" i="2"/>
  <c r="D92" i="2"/>
  <c r="E92" i="2"/>
  <c r="F92" i="2"/>
  <c r="G92" i="2"/>
  <c r="A5" i="2"/>
  <c r="B5" i="2"/>
  <c r="C5" i="2"/>
  <c r="D5" i="2"/>
  <c r="E5" i="2"/>
  <c r="F5" i="2"/>
  <c r="G5" i="2"/>
  <c r="A59" i="2"/>
  <c r="B59" i="2"/>
  <c r="C59" i="2"/>
  <c r="D59" i="2"/>
  <c r="E59" i="2"/>
  <c r="F59" i="2"/>
  <c r="G59" i="2"/>
  <c r="A106" i="2"/>
  <c r="B106" i="2"/>
  <c r="C106" i="2"/>
  <c r="D106" i="2"/>
  <c r="E106" i="2"/>
  <c r="F106" i="2"/>
  <c r="G106" i="2"/>
  <c r="A11" i="2"/>
  <c r="B11" i="2"/>
  <c r="C11" i="2"/>
  <c r="D11" i="2"/>
  <c r="E11" i="2"/>
  <c r="F11" i="2"/>
  <c r="G11" i="2"/>
  <c r="A102" i="2"/>
  <c r="B102" i="2"/>
  <c r="C102" i="2"/>
  <c r="D102" i="2"/>
  <c r="E102" i="2"/>
  <c r="F102" i="2"/>
  <c r="G102" i="2"/>
  <c r="A93" i="2"/>
  <c r="B93" i="2"/>
  <c r="C93" i="2"/>
  <c r="D93" i="2"/>
  <c r="E93" i="2"/>
  <c r="F93" i="2"/>
  <c r="G93" i="2"/>
  <c r="A53" i="2"/>
  <c r="B53" i="2"/>
  <c r="C53" i="2"/>
  <c r="D53" i="2"/>
  <c r="E53" i="2"/>
  <c r="F53" i="2"/>
  <c r="G53" i="2"/>
  <c r="A94" i="2"/>
  <c r="B94" i="2"/>
  <c r="C94" i="2"/>
  <c r="D94" i="2"/>
  <c r="E94" i="2"/>
  <c r="F94" i="2"/>
  <c r="G94" i="2"/>
  <c r="A65" i="2"/>
  <c r="B65" i="2"/>
  <c r="C65" i="2"/>
  <c r="D65" i="2"/>
  <c r="E65" i="2"/>
  <c r="F65" i="2"/>
  <c r="G65" i="2"/>
  <c r="A44" i="2"/>
  <c r="B44" i="2"/>
  <c r="C44" i="2"/>
  <c r="D44" i="2"/>
  <c r="E44" i="2"/>
  <c r="F44" i="2"/>
  <c r="G44" i="2"/>
  <c r="A19" i="2"/>
  <c r="B19" i="2"/>
  <c r="C19" i="2"/>
  <c r="D19" i="2"/>
  <c r="E19" i="2"/>
  <c r="F19" i="2"/>
  <c r="G19" i="2"/>
  <c r="A73" i="2"/>
  <c r="B73" i="2"/>
  <c r="C73" i="2"/>
  <c r="D73" i="2"/>
  <c r="E73" i="2"/>
  <c r="F73" i="2"/>
  <c r="G73" i="2"/>
  <c r="A89" i="2"/>
  <c r="B89" i="2"/>
  <c r="C89" i="2"/>
  <c r="D89" i="2"/>
  <c r="E89" i="2"/>
  <c r="F89" i="2"/>
  <c r="G89" i="2"/>
  <c r="A12" i="2"/>
  <c r="B12" i="2"/>
  <c r="C12" i="2"/>
  <c r="D12" i="2"/>
  <c r="E12" i="2"/>
  <c r="F12" i="2"/>
  <c r="G12" i="2"/>
  <c r="A40" i="2"/>
  <c r="B40" i="2"/>
  <c r="C40" i="2"/>
  <c r="D40" i="2"/>
  <c r="E40" i="2"/>
  <c r="F40" i="2"/>
  <c r="G40" i="2"/>
  <c r="A56" i="2"/>
  <c r="B56" i="2"/>
  <c r="C56" i="2"/>
  <c r="D56" i="2"/>
  <c r="E56" i="2"/>
  <c r="F56" i="2"/>
  <c r="G56" i="2"/>
  <c r="A30" i="2"/>
  <c r="B30" i="2"/>
  <c r="C30" i="2"/>
  <c r="D30" i="2"/>
  <c r="E30" i="2"/>
  <c r="F30" i="2"/>
  <c r="G30" i="2"/>
  <c r="A17" i="2"/>
  <c r="B17" i="2"/>
  <c r="C17" i="2"/>
  <c r="D17" i="2"/>
  <c r="E17" i="2"/>
  <c r="F17" i="2"/>
  <c r="G17" i="2"/>
  <c r="A42" i="2"/>
  <c r="B42" i="2"/>
  <c r="C42" i="2"/>
  <c r="D42" i="2"/>
  <c r="E42" i="2"/>
  <c r="F42" i="2"/>
  <c r="G42" i="2"/>
  <c r="A60" i="2"/>
  <c r="B60" i="2"/>
  <c r="C60" i="2"/>
  <c r="D60" i="2"/>
  <c r="E60" i="2"/>
  <c r="F60" i="2"/>
  <c r="G60" i="2"/>
  <c r="A95" i="2"/>
  <c r="B95" i="2"/>
  <c r="C95" i="2"/>
  <c r="D95" i="2"/>
  <c r="E95" i="2"/>
  <c r="F95" i="2"/>
  <c r="G95" i="2"/>
  <c r="A6" i="2"/>
  <c r="B6" i="2"/>
  <c r="C6" i="2"/>
  <c r="D6" i="2"/>
  <c r="E6" i="2"/>
  <c r="F6" i="2"/>
  <c r="G6" i="2"/>
  <c r="A68" i="2"/>
  <c r="B68" i="2"/>
  <c r="C68" i="2"/>
  <c r="D68" i="2"/>
  <c r="E68" i="2"/>
  <c r="F68" i="2"/>
  <c r="G68" i="2"/>
  <c r="A84" i="2"/>
  <c r="B84" i="2"/>
  <c r="C84" i="2"/>
  <c r="D84" i="2"/>
  <c r="E84" i="2"/>
  <c r="F84" i="2"/>
  <c r="G84" i="2"/>
  <c r="A43" i="2"/>
  <c r="B43" i="2"/>
  <c r="C43" i="2"/>
  <c r="D43" i="2"/>
  <c r="E43" i="2"/>
  <c r="F43" i="2"/>
  <c r="G43" i="2"/>
  <c r="A2" i="2"/>
  <c r="B2" i="2"/>
  <c r="C2" i="2"/>
  <c r="D2" i="2"/>
  <c r="E2" i="2"/>
  <c r="F2" i="2"/>
  <c r="G2" i="2"/>
  <c r="A4" i="2"/>
  <c r="B4" i="2"/>
  <c r="C4" i="2"/>
  <c r="D4" i="2"/>
  <c r="E4" i="2"/>
  <c r="F4" i="2"/>
  <c r="G4" i="2"/>
  <c r="A88" i="2"/>
  <c r="B88" i="2"/>
  <c r="C88" i="2"/>
  <c r="D88" i="2"/>
  <c r="E88" i="2"/>
  <c r="F88" i="2"/>
  <c r="G88" i="2"/>
  <c r="A48" i="2"/>
  <c r="B48" i="2"/>
  <c r="C48" i="2"/>
  <c r="D48" i="2"/>
  <c r="E48" i="2"/>
  <c r="F48" i="2"/>
  <c r="G48" i="2"/>
  <c r="A67" i="2"/>
  <c r="B67" i="2"/>
  <c r="C67" i="2"/>
  <c r="D67" i="2"/>
  <c r="E67" i="2"/>
  <c r="F67" i="2"/>
  <c r="G67" i="2"/>
  <c r="A79" i="2"/>
  <c r="B79" i="2"/>
  <c r="C79" i="2"/>
  <c r="D79" i="2"/>
  <c r="E79" i="2"/>
  <c r="F79" i="2"/>
  <c r="G79" i="2"/>
  <c r="A49" i="2"/>
  <c r="B49" i="2"/>
  <c r="C49" i="2"/>
  <c r="D49" i="2"/>
  <c r="E49" i="2"/>
  <c r="F49" i="2"/>
  <c r="G49" i="2"/>
  <c r="A76" i="2"/>
  <c r="B76" i="2"/>
  <c r="C76" i="2"/>
  <c r="D76" i="2"/>
  <c r="E76" i="2"/>
  <c r="F76" i="2"/>
  <c r="G76" i="2"/>
  <c r="A31" i="2"/>
  <c r="B31" i="2"/>
  <c r="C31" i="2"/>
  <c r="D31" i="2"/>
  <c r="E31" i="2"/>
  <c r="F31" i="2"/>
  <c r="G31" i="2"/>
  <c r="A61" i="2"/>
  <c r="B61" i="2"/>
  <c r="C61" i="2"/>
  <c r="D61" i="2"/>
  <c r="E61" i="2"/>
  <c r="F61" i="2"/>
  <c r="G61" i="2"/>
  <c r="A36" i="2"/>
  <c r="B36" i="2"/>
  <c r="C36" i="2"/>
  <c r="D36" i="2"/>
  <c r="E36" i="2"/>
  <c r="F36" i="2"/>
  <c r="G36" i="2"/>
  <c r="A13" i="2"/>
  <c r="B13" i="2"/>
  <c r="C13" i="2"/>
  <c r="D13" i="2"/>
  <c r="E13" i="2"/>
  <c r="F13" i="2"/>
  <c r="G13" i="2"/>
  <c r="A85" i="2"/>
  <c r="B85" i="2"/>
  <c r="C85" i="2"/>
  <c r="D85" i="2"/>
  <c r="E85" i="2"/>
  <c r="F85" i="2"/>
  <c r="G85" i="2"/>
  <c r="A7" i="2"/>
  <c r="B7" i="2"/>
  <c r="C7" i="2"/>
  <c r="D7" i="2"/>
  <c r="E7" i="2"/>
  <c r="F7" i="2"/>
  <c r="G7" i="2"/>
  <c r="A96" i="2"/>
  <c r="B96" i="2"/>
  <c r="C96" i="2"/>
  <c r="D96" i="2"/>
  <c r="E96" i="2"/>
  <c r="F96" i="2"/>
  <c r="G96" i="2"/>
  <c r="A24" i="2"/>
  <c r="B24" i="2"/>
  <c r="C24" i="2"/>
  <c r="D24" i="2"/>
  <c r="E24" i="2"/>
  <c r="F24" i="2"/>
  <c r="G24" i="2"/>
  <c r="A9" i="2"/>
  <c r="B9" i="2"/>
  <c r="C9" i="2"/>
  <c r="D9" i="2"/>
  <c r="E9" i="2"/>
  <c r="F9" i="2"/>
  <c r="G9" i="2"/>
  <c r="A34" i="2"/>
  <c r="B34" i="2"/>
  <c r="C34" i="2"/>
  <c r="D34" i="2"/>
  <c r="E34" i="2"/>
  <c r="F34" i="2"/>
  <c r="G34" i="2"/>
  <c r="A103" i="2"/>
  <c r="B103" i="2"/>
  <c r="C103" i="2"/>
  <c r="D103" i="2"/>
  <c r="E103" i="2"/>
  <c r="F103" i="2"/>
  <c r="G103" i="2"/>
  <c r="A107" i="2"/>
  <c r="B107" i="2"/>
  <c r="C107" i="2"/>
  <c r="D107" i="2"/>
  <c r="E107" i="2"/>
  <c r="F107" i="2"/>
  <c r="G107" i="2"/>
  <c r="A81" i="2"/>
  <c r="B81" i="2"/>
  <c r="C81" i="2"/>
  <c r="D81" i="2"/>
  <c r="E81" i="2"/>
  <c r="F81" i="2"/>
  <c r="G81" i="2"/>
  <c r="A50" i="2"/>
  <c r="B50" i="2"/>
  <c r="C50" i="2"/>
  <c r="D50" i="2"/>
  <c r="E50" i="2"/>
  <c r="F50" i="2"/>
  <c r="G50" i="2"/>
  <c r="A62" i="2"/>
  <c r="B62" i="2"/>
  <c r="C62" i="2"/>
  <c r="D62" i="2"/>
  <c r="E62" i="2"/>
  <c r="F62" i="2"/>
  <c r="G62" i="2"/>
  <c r="A51" i="2"/>
  <c r="B51" i="2"/>
  <c r="C51" i="2"/>
  <c r="D51" i="2"/>
  <c r="E51" i="2"/>
  <c r="F51" i="2"/>
  <c r="G51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57" i="2"/>
  <c r="B57" i="2"/>
  <c r="C57" i="2"/>
  <c r="D57" i="2"/>
  <c r="E57" i="2"/>
  <c r="F57" i="2"/>
  <c r="G57" i="2"/>
  <c r="A41" i="2"/>
  <c r="B41" i="2"/>
  <c r="C41" i="2"/>
  <c r="D41" i="2"/>
  <c r="E41" i="2"/>
  <c r="F41" i="2"/>
  <c r="G41" i="2"/>
  <c r="A26" i="2"/>
  <c r="B26" i="2"/>
  <c r="C26" i="2"/>
  <c r="D26" i="2"/>
  <c r="E26" i="2"/>
  <c r="F26" i="2"/>
  <c r="G26" i="2"/>
  <c r="A99" i="2"/>
  <c r="B99" i="2"/>
  <c r="C99" i="2"/>
  <c r="D99" i="2"/>
  <c r="E99" i="2"/>
  <c r="F99" i="2"/>
  <c r="G99" i="2"/>
  <c r="A29" i="2"/>
  <c r="B29" i="2"/>
  <c r="C29" i="2"/>
  <c r="D29" i="2"/>
  <c r="E29" i="2"/>
  <c r="F29" i="2"/>
  <c r="G29" i="2"/>
  <c r="A20" i="2"/>
  <c r="B20" i="2"/>
  <c r="C20" i="2"/>
  <c r="D20" i="2"/>
  <c r="E20" i="2"/>
  <c r="F20" i="2"/>
  <c r="G20" i="2"/>
  <c r="A108" i="2"/>
  <c r="B108" i="2"/>
  <c r="C108" i="2"/>
  <c r="D108" i="2"/>
  <c r="E108" i="2"/>
  <c r="F108" i="2"/>
  <c r="G108" i="2"/>
  <c r="A10" i="2"/>
  <c r="B10" i="2"/>
  <c r="C10" i="2"/>
  <c r="D10" i="2"/>
  <c r="E10" i="2"/>
  <c r="F10" i="2"/>
  <c r="G10" i="2"/>
  <c r="A46" i="2"/>
  <c r="B46" i="2"/>
  <c r="C46" i="2"/>
  <c r="D46" i="2"/>
  <c r="E46" i="2"/>
  <c r="F46" i="2"/>
  <c r="G46" i="2"/>
  <c r="A109" i="2"/>
  <c r="B109" i="2"/>
  <c r="C109" i="2"/>
  <c r="D109" i="2"/>
  <c r="E109" i="2"/>
  <c r="F109" i="2"/>
  <c r="G109" i="2"/>
  <c r="A52" i="2"/>
  <c r="B52" i="2"/>
  <c r="C52" i="2"/>
  <c r="D52" i="2"/>
  <c r="E52" i="2"/>
  <c r="F52" i="2"/>
  <c r="G52" i="2"/>
  <c r="A100" i="2"/>
  <c r="B100" i="2"/>
  <c r="C100" i="2"/>
  <c r="D100" i="2"/>
  <c r="E100" i="2"/>
  <c r="F100" i="2"/>
  <c r="G100" i="2"/>
  <c r="A104" i="2"/>
  <c r="B104" i="2"/>
  <c r="C104" i="2"/>
  <c r="D104" i="2"/>
  <c r="E104" i="2"/>
  <c r="F104" i="2"/>
  <c r="G104" i="2"/>
  <c r="A86" i="2"/>
  <c r="B86" i="2"/>
  <c r="C86" i="2"/>
  <c r="D86" i="2"/>
  <c r="E86" i="2"/>
  <c r="F86" i="2"/>
  <c r="G86" i="2"/>
  <c r="A77" i="2"/>
  <c r="B77" i="2"/>
  <c r="C77" i="2"/>
  <c r="D77" i="2"/>
  <c r="E77" i="2"/>
  <c r="F77" i="2"/>
  <c r="G77" i="2"/>
  <c r="A14" i="2"/>
  <c r="B14" i="2"/>
  <c r="C14" i="2"/>
  <c r="D14" i="2"/>
  <c r="E14" i="2"/>
  <c r="F14" i="2"/>
  <c r="G14" i="2"/>
  <c r="A90" i="2"/>
  <c r="B90" i="2"/>
  <c r="C90" i="2"/>
  <c r="D90" i="2"/>
  <c r="E90" i="2"/>
  <c r="F90" i="2"/>
  <c r="G90" i="2"/>
  <c r="A35" i="2"/>
  <c r="B35" i="2"/>
  <c r="C35" i="2"/>
  <c r="D35" i="2"/>
  <c r="E35" i="2"/>
  <c r="F35" i="2"/>
  <c r="G35" i="2"/>
  <c r="A105" i="2"/>
  <c r="B105" i="2"/>
  <c r="C105" i="2"/>
  <c r="D105" i="2"/>
  <c r="E105" i="2"/>
  <c r="F105" i="2"/>
  <c r="G105" i="2"/>
  <c r="A63" i="2"/>
  <c r="B63" i="2"/>
  <c r="C63" i="2"/>
  <c r="D63" i="2"/>
  <c r="E63" i="2"/>
  <c r="F63" i="2"/>
  <c r="G63" i="2"/>
  <c r="A15" i="2"/>
  <c r="B15" i="2"/>
  <c r="C15" i="2"/>
  <c r="D15" i="2"/>
  <c r="E15" i="2"/>
  <c r="F15" i="2"/>
  <c r="G15" i="2"/>
  <c r="A54" i="2"/>
  <c r="B54" i="2"/>
  <c r="C54" i="2"/>
  <c r="D54" i="2"/>
  <c r="E54" i="2"/>
  <c r="F54" i="2"/>
  <c r="G54" i="2"/>
  <c r="G75" i="2"/>
  <c r="F75" i="2"/>
  <c r="E75" i="2"/>
  <c r="D75" i="2"/>
  <c r="C75" i="2"/>
  <c r="B75" i="2"/>
  <c r="A75" i="2"/>
</calcChain>
</file>

<file path=xl/sharedStrings.xml><?xml version="1.0" encoding="utf-8"?>
<sst xmlns="http://schemas.openxmlformats.org/spreadsheetml/2006/main" count="1540" uniqueCount="334">
  <si>
    <t>id</t>
  </si>
  <si>
    <t>Name</t>
  </si>
  <si>
    <t>Colour</t>
  </si>
  <si>
    <t>Action</t>
  </si>
  <si>
    <t>Value</t>
  </si>
  <si>
    <t>Points</t>
  </si>
  <si>
    <t>FileName</t>
  </si>
  <si>
    <t>models.card[ id=-5346734013010897990</t>
  </si>
  <si>
    <t xml:space="preserve"> Name=Blue 1</t>
  </si>
  <si>
    <t xml:space="preserve"> Colour=BLUE</t>
  </si>
  <si>
    <t xml:space="preserve"> Action=NUMBER</t>
  </si>
  <si>
    <t xml:space="preserve"> Value=1</t>
  </si>
  <si>
    <t xml:space="preserve"> Points=1</t>
  </si>
  <si>
    <t xml:space="preserve"> File=c3_01.png ]</t>
  </si>
  <si>
    <t>models.card[ id=1853861957984095750</t>
  </si>
  <si>
    <t xml:space="preserve"> Name=Blue 6</t>
  </si>
  <si>
    <t xml:space="preserve"> Value=6</t>
  </si>
  <si>
    <t xml:space="preserve"> Points=6</t>
  </si>
  <si>
    <t xml:space="preserve"> File=c3_06.png ]</t>
  </si>
  <si>
    <t>models.card[ id=2049157569313127177</t>
  </si>
  <si>
    <t xml:space="preserve"> Name=Green Reverse</t>
  </si>
  <si>
    <t xml:space="preserve"> Colour=GREEN</t>
  </si>
  <si>
    <t xml:space="preserve"> Action=REVERSE</t>
  </si>
  <si>
    <t xml:space="preserve"> Value=null</t>
  </si>
  <si>
    <t xml:space="preserve"> Points=20</t>
  </si>
  <si>
    <t xml:space="preserve"> File=c2_11.png ]</t>
  </si>
  <si>
    <t>models.card[ id=-6565768911232483353</t>
  </si>
  <si>
    <t xml:space="preserve"> Name=Green 7</t>
  </si>
  <si>
    <t xml:space="preserve"> Value=7</t>
  </si>
  <si>
    <t xml:space="preserve"> Points=7</t>
  </si>
  <si>
    <t xml:space="preserve"> File=c2_07.png ]</t>
  </si>
  <si>
    <t>models.card[ id=8363241423531603159</t>
  </si>
  <si>
    <t xml:space="preserve"> Name=Green 8</t>
  </si>
  <si>
    <t xml:space="preserve"> Value=8</t>
  </si>
  <si>
    <t xml:space="preserve"> Points=8</t>
  </si>
  <si>
    <t xml:space="preserve"> File=c2_08.png ]</t>
  </si>
  <si>
    <t>models.card[ id=-5807660789825236864</t>
  </si>
  <si>
    <t xml:space="preserve"> Name=Red Draw2</t>
  </si>
  <si>
    <t xml:space="preserve"> Colour=RED</t>
  </si>
  <si>
    <t xml:space="preserve"> Action=DRAW2</t>
  </si>
  <si>
    <t xml:space="preserve"> File=c0_12.png ]</t>
  </si>
  <si>
    <t>models.card[ id=-287964292832771079</t>
  </si>
  <si>
    <t xml:space="preserve"> Name=Red 9</t>
  </si>
  <si>
    <t xml:space="preserve"> Value=9</t>
  </si>
  <si>
    <t xml:space="preserve"> Points=9</t>
  </si>
  <si>
    <t xml:space="preserve"> File=c0_09.png ]</t>
  </si>
  <si>
    <t>models.card[ id=-2521322540996443568</t>
  </si>
  <si>
    <t xml:space="preserve"> Name=Blue 5</t>
  </si>
  <si>
    <t xml:space="preserve"> Value=5</t>
  </si>
  <si>
    <t xml:space="preserve"> Points=5</t>
  </si>
  <si>
    <t xml:space="preserve"> File=c3_05.png ]</t>
  </si>
  <si>
    <t>models.card[ id=7110568119258600574</t>
  </si>
  <si>
    <t xml:space="preserve"> Name=Yellow 9</t>
  </si>
  <si>
    <t xml:space="preserve"> Colour=YELLOW</t>
  </si>
  <si>
    <t xml:space="preserve"> File=c1_09.png ]</t>
  </si>
  <si>
    <t>models.card[ id=-1696391112424466249</t>
  </si>
  <si>
    <t xml:space="preserve"> Name=Green Draw2</t>
  </si>
  <si>
    <t xml:space="preserve"> File=c2_12.png ]</t>
  </si>
  <si>
    <t>models.card[ id=4174687416773599572</t>
  </si>
  <si>
    <t xml:space="preserve"> Name=Green 6</t>
  </si>
  <si>
    <t xml:space="preserve"> File=c2_06.png ]</t>
  </si>
  <si>
    <t>models.card[ id=-7079164286390925707</t>
  </si>
  <si>
    <t xml:space="preserve"> Name=Blue 4</t>
  </si>
  <si>
    <t xml:space="preserve"> Value=4</t>
  </si>
  <si>
    <t xml:space="preserve"> Points=4</t>
  </si>
  <si>
    <t xml:space="preserve"> File=c3_04.png ]</t>
  </si>
  <si>
    <t>models.card[ id=6927015868328982379</t>
  </si>
  <si>
    <t xml:space="preserve"> Name=Red 7</t>
  </si>
  <si>
    <t xml:space="preserve"> File=c0_07.png ]</t>
  </si>
  <si>
    <t>models.card[ id=2985469819776332966</t>
  </si>
  <si>
    <t xml:space="preserve"> Name=Yellow Skip</t>
  </si>
  <si>
    <t xml:space="preserve"> Action=SKIP</t>
  </si>
  <si>
    <t xml:space="preserve"> File=c1_10.png ]</t>
  </si>
  <si>
    <t>models.card[ id=8145507069796361755</t>
  </si>
  <si>
    <t xml:space="preserve"> Name=Wild</t>
  </si>
  <si>
    <t xml:space="preserve"> Colour=BLACK</t>
  </si>
  <si>
    <t xml:space="preserve"> Action=WILD</t>
  </si>
  <si>
    <t xml:space="preserve"> Points=50</t>
  </si>
  <si>
    <t xml:space="preserve"> File=c4_00.png ]</t>
  </si>
  <si>
    <t>models.card[ id=-6788332199511352713</t>
  </si>
  <si>
    <t xml:space="preserve"> Name=Green 1</t>
  </si>
  <si>
    <t xml:space="preserve"> File=c2_01.png ]</t>
  </si>
  <si>
    <t>models.card[ id=956021029412852177</t>
  </si>
  <si>
    <t xml:space="preserve"> Name=Blue 0</t>
  </si>
  <si>
    <t xml:space="preserve"> Value=0</t>
  </si>
  <si>
    <t xml:space="preserve"> Points=0</t>
  </si>
  <si>
    <t xml:space="preserve"> File=c3_00.png ]</t>
  </si>
  <si>
    <t>models.card[ id=5381911572404653693</t>
  </si>
  <si>
    <t xml:space="preserve"> Name=Red 5</t>
  </si>
  <si>
    <t xml:space="preserve"> File=c0_05.png ]</t>
  </si>
  <si>
    <t>models.card[ id=711778066709841864</t>
  </si>
  <si>
    <t xml:space="preserve"> Name=Green 4</t>
  </si>
  <si>
    <t xml:space="preserve"> File=c2_04.png ]</t>
  </si>
  <si>
    <t>models.card[ id=7532343196549054590</t>
  </si>
  <si>
    <t>models.card[ id=-2323079702894589350</t>
  </si>
  <si>
    <t xml:space="preserve"> Name=Blue 8</t>
  </si>
  <si>
    <t xml:space="preserve"> File=c3_08.png ]</t>
  </si>
  <si>
    <t>models.card[ id=3083715626057796272</t>
  </si>
  <si>
    <t xml:space="preserve"> Name=Blue 3</t>
  </si>
  <si>
    <t xml:space="preserve"> Value=3</t>
  </si>
  <si>
    <t xml:space="preserve"> Points=3</t>
  </si>
  <si>
    <t xml:space="preserve"> File=c3_03.png ]</t>
  </si>
  <si>
    <t>models.card[ id=-11071536201877309</t>
  </si>
  <si>
    <t xml:space="preserve"> Name=Red 3</t>
  </si>
  <si>
    <t xml:space="preserve"> File=c0_03.png ]</t>
  </si>
  <si>
    <t>models.card[ id=4155352246457499438</t>
  </si>
  <si>
    <t xml:space="preserve"> Name=Green Skip</t>
  </si>
  <si>
    <t xml:space="preserve"> File=c2_10.png ]</t>
  </si>
  <si>
    <t>models.card[ id=496280101026627148</t>
  </si>
  <si>
    <t xml:space="preserve"> Name=Green 2</t>
  </si>
  <si>
    <t xml:space="preserve"> Value=2</t>
  </si>
  <si>
    <t xml:space="preserve"> Points=2</t>
  </si>
  <si>
    <t xml:space="preserve"> File=c2_02.png ]</t>
  </si>
  <si>
    <t>models.card[ id=-2371536792794078114</t>
  </si>
  <si>
    <t xml:space="preserve"> Name=Yellow 2</t>
  </si>
  <si>
    <t xml:space="preserve"> File=c1_02.png ]</t>
  </si>
  <si>
    <t>models.card[ id=4128680917142521647</t>
  </si>
  <si>
    <t>models.card[ id=-3897513639201226141</t>
  </si>
  <si>
    <t>models.card[ id=8002929599456665927</t>
  </si>
  <si>
    <t xml:space="preserve"> Name=Red Reverse</t>
  </si>
  <si>
    <t xml:space="preserve"> File=c0_11.png ]</t>
  </si>
  <si>
    <t>models.card[ id=-8812439932913443328</t>
  </si>
  <si>
    <t xml:space="preserve"> Name=Red Skip</t>
  </si>
  <si>
    <t xml:space="preserve"> File=c0_10.png ]</t>
  </si>
  <si>
    <t>models.card[ id=8228940905058878378</t>
  </si>
  <si>
    <t xml:space="preserve"> Name=Blue Skip</t>
  </si>
  <si>
    <t xml:space="preserve"> File=c3_10.png ]</t>
  </si>
  <si>
    <t>models.card[ id=2768142530690801172</t>
  </si>
  <si>
    <t xml:space="preserve"> Name=Red 1</t>
  </si>
  <si>
    <t xml:space="preserve"> File=c0_01.png ]</t>
  </si>
  <si>
    <t>models.card[ id=95977980581067541</t>
  </si>
  <si>
    <t xml:space="preserve"> Name=Yellow 6</t>
  </si>
  <si>
    <t xml:space="preserve"> File=c1_06.png ]</t>
  </si>
  <si>
    <t>models.card[ id=4096388293350813032</t>
  </si>
  <si>
    <t xml:space="preserve"> Name=Yellow 5</t>
  </si>
  <si>
    <t xml:space="preserve"> File=c1_05.png ]</t>
  </si>
  <si>
    <t>models.card[ id=2803192869133865562</t>
  </si>
  <si>
    <t xml:space="preserve"> Name=Red 2</t>
  </si>
  <si>
    <t xml:space="preserve"> File=c0_02.png ]</t>
  </si>
  <si>
    <t>models.card[ id=-7069486027048064396</t>
  </si>
  <si>
    <t xml:space="preserve"> Name=Wild + Draw4</t>
  </si>
  <si>
    <t xml:space="preserve"> Action=WILD_DRAW4</t>
  </si>
  <si>
    <t xml:space="preserve"> File=c4_01.png ]</t>
  </si>
  <si>
    <t>models.card[ id=-6362481183796369816</t>
  </si>
  <si>
    <t xml:space="preserve"> Name=Red 4</t>
  </si>
  <si>
    <t xml:space="preserve"> File=c0_04.png ]</t>
  </si>
  <si>
    <t>models.card[ id=-1986910299361476025</t>
  </si>
  <si>
    <t>models.card[ id=3553233678484785241</t>
  </si>
  <si>
    <t xml:space="preserve"> Name=Green 3</t>
  </si>
  <si>
    <t xml:space="preserve"> File=c2_03.png ]</t>
  </si>
  <si>
    <t>models.card[ id=-6401419223102981382</t>
  </si>
  <si>
    <t>models.card[ id=1018470248820929949</t>
  </si>
  <si>
    <t>models.card[ id=3448096292141598838</t>
  </si>
  <si>
    <t xml:space="preserve"> Name=Green 0</t>
  </si>
  <si>
    <t xml:space="preserve"> File=c2_00.png ]</t>
  </si>
  <si>
    <t>models.card[ id=-8342819032641899897</t>
  </si>
  <si>
    <t>models.card[ id=3454967788831773513</t>
  </si>
  <si>
    <t xml:space="preserve"> Name=Blue 9</t>
  </si>
  <si>
    <t xml:space="preserve"> File=c3_09.png ]</t>
  </si>
  <si>
    <t>models.card[ id=298788939676188727</t>
  </si>
  <si>
    <t>models.card[ id=5851985665360318687</t>
  </si>
  <si>
    <t>models.card[ id=5932246902572757123</t>
  </si>
  <si>
    <t>models.card[ id=-5857083785035729451</t>
  </si>
  <si>
    <t xml:space="preserve"> Name=Yellow 4</t>
  </si>
  <si>
    <t xml:space="preserve"> File=c1_04.png ]</t>
  </si>
  <si>
    <t>models.card[ id=-6418934825311787865</t>
  </si>
  <si>
    <t>models.card[ id=-4143486498694766765</t>
  </si>
  <si>
    <t xml:space="preserve"> Name=Yellow Reverse</t>
  </si>
  <si>
    <t xml:space="preserve"> File=c1_11.png ]</t>
  </si>
  <si>
    <t>models.card[ id=1030003418228802416</t>
  </si>
  <si>
    <t>models.card[ id=4127955393271808715</t>
  </si>
  <si>
    <t>models.card[ id=1304609708140306822</t>
  </si>
  <si>
    <t xml:space="preserve"> Name=Green 9</t>
  </si>
  <si>
    <t xml:space="preserve"> File=c2_09.png ]</t>
  </si>
  <si>
    <t>models.card[ id=2163517406134268229</t>
  </si>
  <si>
    <t>models.card[ id=-238344485281269311</t>
  </si>
  <si>
    <t xml:space="preserve"> Name=Yellow Draw2</t>
  </si>
  <si>
    <t xml:space="preserve"> File=c1_12.png ]</t>
  </si>
  <si>
    <t>models.card[ id=-4433155381019663396</t>
  </si>
  <si>
    <t xml:space="preserve"> Name=Red 0</t>
  </si>
  <si>
    <t xml:space="preserve"> File=c0_00.png ]</t>
  </si>
  <si>
    <t>models.card[ id=6888019900558635225</t>
  </si>
  <si>
    <t>models.card[ id=7451069831062250920</t>
  </si>
  <si>
    <t>models.card[ id=-9141805961257078990</t>
  </si>
  <si>
    <t>models.card[ id=-371557436388960879</t>
  </si>
  <si>
    <t>models.card[ id=-1124802313868492448</t>
  </si>
  <si>
    <t xml:space="preserve"> Name=Blue 2</t>
  </si>
  <si>
    <t xml:space="preserve"> File=c3_02.png ]</t>
  </si>
  <si>
    <t>models.card[ id=-7864276219432814059</t>
  </si>
  <si>
    <t>models.card[ id=-9032223846535584203</t>
  </si>
  <si>
    <t xml:space="preserve"> Name=Yellow 8</t>
  </si>
  <si>
    <t xml:space="preserve"> File=c1_08.png ]</t>
  </si>
  <si>
    <t>models.card[ id=4423840819331272638</t>
  </si>
  <si>
    <t>models.card[ id=-1026648635203575391</t>
  </si>
  <si>
    <t>models.card[ id=3921483152050948559</t>
  </si>
  <si>
    <t>models.card[ id=8026511409076210036</t>
  </si>
  <si>
    <t>models.card[ id=-573281862231891175</t>
  </si>
  <si>
    <t>models.card[ id=-7758243063201341582</t>
  </si>
  <si>
    <t xml:space="preserve"> Name=Blue Reverse</t>
  </si>
  <si>
    <t xml:space="preserve"> File=c3_11.png ]</t>
  </si>
  <si>
    <t>models.card[ id=1229488332466368245</t>
  </si>
  <si>
    <t>models.card[ id=8756287653262986185</t>
  </si>
  <si>
    <t xml:space="preserve"> Name=Green 5</t>
  </si>
  <si>
    <t xml:space="preserve"> File=c2_05.png ]</t>
  </si>
  <si>
    <t>models.card[ id=-6813312825808630323</t>
  </si>
  <si>
    <t>models.card[ id=2378397717691596924</t>
  </si>
  <si>
    <t>models.card[ id=-8232096224022774453</t>
  </si>
  <si>
    <t>models.card[ id=2202962347754065142</t>
  </si>
  <si>
    <t>models.card[ id=-7601262584613974085</t>
  </si>
  <si>
    <t>models.card[ id=557913065553969307</t>
  </si>
  <si>
    <t>models.card[ id=8421215125202036578</t>
  </si>
  <si>
    <t>models.card[ id=-6560089559344073790</t>
  </si>
  <si>
    <t>models.card[ id=-5650815682815274756</t>
  </si>
  <si>
    <t>models.card[ id=5297115602546009796</t>
  </si>
  <si>
    <t>models.card[ id=-4904457598134064487</t>
  </si>
  <si>
    <t xml:space="preserve"> File=c1_03.png ]</t>
  </si>
  <si>
    <t xml:space="preserve"> Name=Yellow 3</t>
  </si>
  <si>
    <t>models.card[ id=2031081514339320398</t>
  </si>
  <si>
    <t>models.card[ id=-6979106870850516613</t>
  </si>
  <si>
    <t>models.card[ id=475925415480976250</t>
  </si>
  <si>
    <t>models.card[ id=2013152295588017222</t>
  </si>
  <si>
    <t>models.card[ id=-5882209389462560242</t>
  </si>
  <si>
    <t>models.card[ id=6800821268745997917</t>
  </si>
  <si>
    <t>models.card[ id=7912643911863113538</t>
  </si>
  <si>
    <t xml:space="preserve"> File=c3_07.png ]</t>
  </si>
  <si>
    <t xml:space="preserve"> Name=Blue 7</t>
  </si>
  <si>
    <t>models.card[ id=8714665328080658020</t>
  </si>
  <si>
    <t>models.card[ id=7388804803731406316</t>
  </si>
  <si>
    <t>models.card[ id=6903562926865711981</t>
  </si>
  <si>
    <t>models.card[ id=4347907707746276562</t>
  </si>
  <si>
    <t>models.card[ id=6725146048111775761</t>
  </si>
  <si>
    <t>models.card[ id=-6111743556257369591</t>
  </si>
  <si>
    <t xml:space="preserve"> File=c0_08.png ]</t>
  </si>
  <si>
    <t xml:space="preserve"> Name=Red 8</t>
  </si>
  <si>
    <t>models.card[ id=-8672589719550322986</t>
  </si>
  <si>
    <t>models.card[ id=6014280047238975473</t>
  </si>
  <si>
    <t>models.card[ id=-2538489576148802336</t>
  </si>
  <si>
    <t xml:space="preserve"> File=c1_01.png ]</t>
  </si>
  <si>
    <t xml:space="preserve"> Name=Yellow 1</t>
  </si>
  <si>
    <t>models.card[ id=3513193646435835162</t>
  </si>
  <si>
    <t xml:space="preserve"> File=c1_00.png ]</t>
  </si>
  <si>
    <t xml:space="preserve"> Name=Yellow 0</t>
  </si>
  <si>
    <t>models.card[ id=-9070484354737593893</t>
  </si>
  <si>
    <t>models.card[ id=-9125223602181541260</t>
  </si>
  <si>
    <t>models.card[ id=-9096946317811527263</t>
  </si>
  <si>
    <t>models.card[ id=3625593257188296157</t>
  </si>
  <si>
    <t>models.card[ id=-3508404745374710479</t>
  </si>
  <si>
    <t>models.card[ id=6428192281643554233</t>
  </si>
  <si>
    <t xml:space="preserve"> File=c1_07.png ]</t>
  </si>
  <si>
    <t xml:space="preserve"> Name=Yellow 7</t>
  </si>
  <si>
    <t>models.card[ id=1281904756443920205</t>
  </si>
  <si>
    <t>models.card[ id=366623773542667280</t>
  </si>
  <si>
    <t>models.card[ id=1538578591105658824</t>
  </si>
  <si>
    <t>models.card[ id=-2567273629785360788</t>
  </si>
  <si>
    <t>models.card[ id=-1415088887849793740</t>
  </si>
  <si>
    <t>models.card[ id=-8637908614470896034</t>
  </si>
  <si>
    <t>models.card[ id=-5554737119467356707</t>
  </si>
  <si>
    <t>models.card[ id=7235037695366785841</t>
  </si>
  <si>
    <t>models.card[ id=-8357300279049011702</t>
  </si>
  <si>
    <t xml:space="preserve"> File=c3_12.png ]</t>
  </si>
  <si>
    <t xml:space="preserve"> Name=Blue Draw2</t>
  </si>
  <si>
    <t>models.card[ id=4001561975199276435</t>
  </si>
  <si>
    <t>models.card[ id=-3227720728672802880</t>
  </si>
  <si>
    <t>models.card[ id=-7984544286176056772</t>
  </si>
  <si>
    <t>models.card[ id=-1461997484572370591</t>
  </si>
  <si>
    <t>models.card[ id=-4093119774498917810</t>
  </si>
  <si>
    <t>models.card[ id=8790136583174496457</t>
  </si>
  <si>
    <t>models.card[ id=8818704172460251562</t>
  </si>
  <si>
    <t>models.card[ id=4345785990501825717</t>
  </si>
  <si>
    <t>models.card[ id=-5392725727815614684</t>
  </si>
  <si>
    <t>models.card[ id=5402119986109818673</t>
  </si>
  <si>
    <t>models.card[ id=8363838988018565066</t>
  </si>
  <si>
    <t>models.card[ id=-5753286820034136849</t>
  </si>
  <si>
    <t>models.card[ id=-8612665059434071778</t>
  </si>
  <si>
    <t>models.card[ id=-355740724907993746</t>
  </si>
  <si>
    <t>models.card[ id=7335777520116820940</t>
  </si>
  <si>
    <t>models.card[ id=-7831657067168171746</t>
  </si>
  <si>
    <t>models.card[ id=-7082028325607477044</t>
  </si>
  <si>
    <t>models.card[ id=-375946122337303322</t>
  </si>
  <si>
    <t xml:space="preserve"> File=c0_06.png ]</t>
  </si>
  <si>
    <t xml:space="preserve"> Name=Red 6</t>
  </si>
  <si>
    <t>models.card[ id=5508692934754507355</t>
  </si>
  <si>
    <t>models.card[ id=8308876745846618128</t>
  </si>
  <si>
    <t>models.card[ id=-5764907177158498317</t>
  </si>
  <si>
    <t>models.card[ id=-442583791390013652</t>
  </si>
  <si>
    <t>models.card[ id=50578873182337699</t>
  </si>
  <si>
    <t>models.card[ id=-2237710374634579701</t>
  </si>
  <si>
    <t>models.card[ id=5442180311179285759</t>
  </si>
  <si>
    <t>models.card[ id=2411095601965338222</t>
  </si>
  <si>
    <t>models.card[ id=-2632095735188071589</t>
  </si>
  <si>
    <t>models.card[ id=-6919672706072960086</t>
  </si>
  <si>
    <t>models.card[ id=-2981027708901760291</t>
  </si>
  <si>
    <t>models.card[ id=594470576774512948</t>
  </si>
  <si>
    <t>models.card[ id=-8910927789496450029</t>
  </si>
  <si>
    <t>models.card[ id=-5000768379944796207</t>
  </si>
  <si>
    <t>models.card[ id=-7517464118107543908</t>
  </si>
  <si>
    <t>models.card[ id=7641516160160209218</t>
  </si>
  <si>
    <t>models.card[ id=1603723434883965911</t>
  </si>
  <si>
    <t>models.card[ id=-6127129569382885326</t>
  </si>
  <si>
    <t>models.card[ id=8884970811891053259</t>
  </si>
  <si>
    <t>models.card[ id=4039586086971569953</t>
  </si>
  <si>
    <t>models.card[ id=-8424247744086164626</t>
  </si>
  <si>
    <t>models.card[ id=653742585745948139</t>
  </si>
  <si>
    <t>models.card[ id=6727819030948656378</t>
  </si>
  <si>
    <t>models.card[ id=8027881559803614701</t>
  </si>
  <si>
    <t>models.card[ id=-5704200086092207589</t>
  </si>
  <si>
    <t>models.card[ id=7113420894495395975</t>
  </si>
  <si>
    <t>models.card[ id=2197526464086165983</t>
  </si>
  <si>
    <t>models.card[ id=-8630358540949091975</t>
  </si>
  <si>
    <t>models.card[ id=-8335344482793922621</t>
  </si>
  <si>
    <t>models.card[ id=8333401965786681814</t>
  </si>
  <si>
    <t>models.card[ id=-2120888526847875999</t>
  </si>
  <si>
    <t>models.card[ id=-1637157593462449889</t>
  </si>
  <si>
    <t>models.card[ id=-7030299232022881836</t>
  </si>
  <si>
    <t>models.card[ id=-2186217480537527520</t>
  </si>
  <si>
    <t>models.card[ id=3318624495603998916</t>
  </si>
  <si>
    <t>models.card[ id=1998268554901253277</t>
  </si>
  <si>
    <t>models.card[ id=-8767318638519982177</t>
  </si>
  <si>
    <t>models.card[ id=7767973684080028014</t>
  </si>
  <si>
    <t>models.card[ id=-845892757934744295</t>
  </si>
  <si>
    <t>models.card[ id=-482255577875017483</t>
  </si>
  <si>
    <t>models.card[ id=-3848512434559958674</t>
  </si>
  <si>
    <t>models.card[ id=1827543682432953919</t>
  </si>
  <si>
    <t>models.card[ id=-3525253673292407950</t>
  </si>
  <si>
    <t>models.card[ id=-4539026570256857815</t>
  </si>
  <si>
    <t>models.card[ id=8806604485483104116</t>
  </si>
  <si>
    <t>models.card[ id=-6760947669981395858</t>
  </si>
  <si>
    <t>models.card[ id=4591680554758561504</t>
  </si>
  <si>
    <t>models.card[ id=-7462075789841727871</t>
  </si>
  <si>
    <t>models.card[ id=2887664179487853917</t>
  </si>
  <si>
    <t>models.card[ id=-7688008267951884112</t>
  </si>
  <si>
    <t>models.card[ id=-2596393165437653578</t>
  </si>
  <si>
    <t>models.card[ id=-2405792843801921333</t>
  </si>
  <si>
    <t>models.card[ id=6479723077978459694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</si>
</sst>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sqref="A1:G1"/>
    </sheetView>
  </sheetViews>
  <sheetFormatPr baseColWidth="10" defaultRowHeight="15" x14ac:dyDescent="0"/>
  <cols>
    <col min="1" max="1" width="34.6640625" bestFit="1" customWidth="1"/>
    <col min="2" max="2" width="19.83203125" bestFit="1" customWidth="1"/>
    <col min="3" max="3" width="14.83203125" bestFit="1" customWidth="1"/>
    <col min="4" max="4" width="19.5" bestFit="1" customWidth="1"/>
    <col min="5" max="5" width="10.33203125" bestFit="1" customWidth="1"/>
    <col min="6" max="6" width="9.83203125" bestFit="1" customWidth="1"/>
    <col min="7" max="7" width="1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>
      <c r="A3" t="s">
        <v>14</v>
      </c>
      <c r="B3" t="s">
        <v>15</v>
      </c>
      <c r="C3" t="s">
        <v>9</v>
      </c>
      <c r="D3" t="s">
        <v>10</v>
      </c>
      <c r="E3" t="s">
        <v>16</v>
      </c>
      <c r="F3" t="s">
        <v>17</v>
      </c>
      <c r="G3" t="s">
        <v>18</v>
      </c>
    </row>
    <row r="4" spans="1:7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>
      <c r="A5" t="s">
        <v>26</v>
      </c>
      <c r="B5" t="s">
        <v>27</v>
      </c>
      <c r="C5" t="s">
        <v>21</v>
      </c>
      <c r="D5" t="s">
        <v>10</v>
      </c>
      <c r="E5" t="s">
        <v>28</v>
      </c>
      <c r="F5" t="s">
        <v>29</v>
      </c>
      <c r="G5" t="s">
        <v>30</v>
      </c>
    </row>
    <row r="6" spans="1:7">
      <c r="A6" t="s">
        <v>31</v>
      </c>
      <c r="B6" t="s">
        <v>32</v>
      </c>
      <c r="C6" t="s">
        <v>21</v>
      </c>
      <c r="D6" t="s">
        <v>10</v>
      </c>
      <c r="E6" t="s">
        <v>33</v>
      </c>
      <c r="F6" t="s">
        <v>34</v>
      </c>
      <c r="G6" t="s">
        <v>35</v>
      </c>
    </row>
    <row r="7" spans="1:7">
      <c r="A7" t="s">
        <v>36</v>
      </c>
      <c r="B7" t="s">
        <v>37</v>
      </c>
      <c r="C7" t="s">
        <v>38</v>
      </c>
      <c r="D7" t="s">
        <v>39</v>
      </c>
      <c r="E7" t="s">
        <v>23</v>
      </c>
      <c r="F7" t="s">
        <v>24</v>
      </c>
      <c r="G7" t="s">
        <v>40</v>
      </c>
    </row>
    <row r="8" spans="1:7">
      <c r="A8" t="s">
        <v>41</v>
      </c>
      <c r="B8" t="s">
        <v>42</v>
      </c>
      <c r="C8" t="s">
        <v>38</v>
      </c>
      <c r="D8" t="s">
        <v>10</v>
      </c>
      <c r="E8" t="s">
        <v>43</v>
      </c>
      <c r="F8" t="s">
        <v>44</v>
      </c>
      <c r="G8" t="s">
        <v>45</v>
      </c>
    </row>
    <row r="9" spans="1:7">
      <c r="A9" t="s">
        <v>46</v>
      </c>
      <c r="B9" t="s">
        <v>47</v>
      </c>
      <c r="C9" t="s">
        <v>9</v>
      </c>
      <c r="D9" t="s">
        <v>10</v>
      </c>
      <c r="E9" t="s">
        <v>48</v>
      </c>
      <c r="F9" t="s">
        <v>49</v>
      </c>
      <c r="G9" t="s">
        <v>50</v>
      </c>
    </row>
    <row r="10" spans="1:7">
      <c r="A10" t="s">
        <v>51</v>
      </c>
      <c r="B10" t="s">
        <v>52</v>
      </c>
      <c r="C10" t="s">
        <v>53</v>
      </c>
      <c r="D10" t="s">
        <v>10</v>
      </c>
      <c r="E10" t="s">
        <v>43</v>
      </c>
      <c r="F10" t="s">
        <v>44</v>
      </c>
      <c r="G10" t="s">
        <v>54</v>
      </c>
    </row>
    <row r="11" spans="1:7">
      <c r="A11" t="s">
        <v>55</v>
      </c>
      <c r="B11" t="s">
        <v>56</v>
      </c>
      <c r="C11" t="s">
        <v>21</v>
      </c>
      <c r="D11" t="s">
        <v>39</v>
      </c>
      <c r="E11" t="s">
        <v>23</v>
      </c>
      <c r="F11" t="s">
        <v>24</v>
      </c>
      <c r="G11" t="s">
        <v>57</v>
      </c>
    </row>
    <row r="12" spans="1:7">
      <c r="A12" t="s">
        <v>58</v>
      </c>
      <c r="B12" t="s">
        <v>59</v>
      </c>
      <c r="C12" t="s">
        <v>21</v>
      </c>
      <c r="D12" t="s">
        <v>10</v>
      </c>
      <c r="E12" t="s">
        <v>16</v>
      </c>
      <c r="F12" t="s">
        <v>17</v>
      </c>
      <c r="G12" t="s">
        <v>60</v>
      </c>
    </row>
    <row r="13" spans="1:7">
      <c r="A13" t="s">
        <v>61</v>
      </c>
      <c r="B13" t="s">
        <v>62</v>
      </c>
      <c r="C13" t="s">
        <v>9</v>
      </c>
      <c r="D13" t="s">
        <v>10</v>
      </c>
      <c r="E13" t="s">
        <v>63</v>
      </c>
      <c r="F13" t="s">
        <v>64</v>
      </c>
      <c r="G13" t="s">
        <v>65</v>
      </c>
    </row>
    <row r="14" spans="1:7">
      <c r="A14" t="s">
        <v>66</v>
      </c>
      <c r="B14" t="s">
        <v>67</v>
      </c>
      <c r="C14" t="s">
        <v>38</v>
      </c>
      <c r="D14" t="s">
        <v>10</v>
      </c>
      <c r="E14" t="s">
        <v>28</v>
      </c>
      <c r="F14" t="s">
        <v>29</v>
      </c>
      <c r="G14" t="s">
        <v>68</v>
      </c>
    </row>
    <row r="15" spans="1:7">
      <c r="A15" t="s">
        <v>69</v>
      </c>
      <c r="B15" t="s">
        <v>70</v>
      </c>
      <c r="C15" t="s">
        <v>53</v>
      </c>
      <c r="D15" t="s">
        <v>71</v>
      </c>
      <c r="E15" t="s">
        <v>23</v>
      </c>
      <c r="F15" t="s">
        <v>24</v>
      </c>
      <c r="G15" t="s">
        <v>72</v>
      </c>
    </row>
    <row r="16" spans="1:7">
      <c r="A16" t="s">
        <v>73</v>
      </c>
      <c r="B16" t="s">
        <v>74</v>
      </c>
      <c r="C16" t="s">
        <v>75</v>
      </c>
      <c r="D16" t="s">
        <v>76</v>
      </c>
      <c r="E16" t="s">
        <v>23</v>
      </c>
      <c r="F16" t="s">
        <v>77</v>
      </c>
      <c r="G16" t="s">
        <v>78</v>
      </c>
    </row>
    <row r="17" spans="1:7">
      <c r="A17" t="s">
        <v>79</v>
      </c>
      <c r="B17" t="s">
        <v>80</v>
      </c>
      <c r="C17" t="s">
        <v>21</v>
      </c>
      <c r="D17" t="s">
        <v>10</v>
      </c>
      <c r="E17" t="s">
        <v>11</v>
      </c>
      <c r="F17" t="s">
        <v>12</v>
      </c>
      <c r="G17" t="s">
        <v>81</v>
      </c>
    </row>
    <row r="18" spans="1:7">
      <c r="A18" t="s">
        <v>82</v>
      </c>
      <c r="B18" t="s">
        <v>83</v>
      </c>
      <c r="C18" t="s">
        <v>9</v>
      </c>
      <c r="D18" t="s">
        <v>10</v>
      </c>
      <c r="E18" t="s">
        <v>84</v>
      </c>
      <c r="F18" t="s">
        <v>85</v>
      </c>
      <c r="G18" t="s">
        <v>86</v>
      </c>
    </row>
    <row r="19" spans="1:7">
      <c r="A19" t="s">
        <v>87</v>
      </c>
      <c r="B19" t="s">
        <v>88</v>
      </c>
      <c r="C19" t="s">
        <v>38</v>
      </c>
      <c r="D19" t="s">
        <v>10</v>
      </c>
      <c r="E19" t="s">
        <v>48</v>
      </c>
      <c r="F19" t="s">
        <v>49</v>
      </c>
      <c r="G19" t="s">
        <v>89</v>
      </c>
    </row>
    <row r="20" spans="1:7">
      <c r="A20" t="s">
        <v>90</v>
      </c>
      <c r="B20" t="s">
        <v>91</v>
      </c>
      <c r="C20" t="s">
        <v>21</v>
      </c>
      <c r="D20" t="s">
        <v>10</v>
      </c>
      <c r="E20" t="s">
        <v>63</v>
      </c>
      <c r="F20" t="s">
        <v>64</v>
      </c>
      <c r="G20" t="s">
        <v>92</v>
      </c>
    </row>
    <row r="21" spans="1:7">
      <c r="A21" t="s">
        <v>93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 t="s">
        <v>25</v>
      </c>
    </row>
    <row r="22" spans="1:7">
      <c r="A22" t="s">
        <v>94</v>
      </c>
      <c r="B22" t="s">
        <v>95</v>
      </c>
      <c r="C22" t="s">
        <v>9</v>
      </c>
      <c r="D22" t="s">
        <v>10</v>
      </c>
      <c r="E22" t="s">
        <v>33</v>
      </c>
      <c r="F22" t="s">
        <v>34</v>
      </c>
      <c r="G22" t="s">
        <v>96</v>
      </c>
    </row>
    <row r="23" spans="1:7">
      <c r="A23" t="s">
        <v>97</v>
      </c>
      <c r="B23" t="s">
        <v>98</v>
      </c>
      <c r="C23" t="s">
        <v>9</v>
      </c>
      <c r="D23" t="s">
        <v>10</v>
      </c>
      <c r="E23" t="s">
        <v>99</v>
      </c>
      <c r="F23" t="s">
        <v>100</v>
      </c>
      <c r="G23" t="s">
        <v>101</v>
      </c>
    </row>
    <row r="24" spans="1:7">
      <c r="A24" t="s">
        <v>102</v>
      </c>
      <c r="B24" t="s">
        <v>103</v>
      </c>
      <c r="C24" t="s">
        <v>38</v>
      </c>
      <c r="D24" t="s">
        <v>10</v>
      </c>
      <c r="E24" t="s">
        <v>99</v>
      </c>
      <c r="F24" t="s">
        <v>100</v>
      </c>
      <c r="G24" t="s">
        <v>104</v>
      </c>
    </row>
    <row r="25" spans="1:7">
      <c r="A25" t="s">
        <v>105</v>
      </c>
      <c r="B25" t="s">
        <v>106</v>
      </c>
      <c r="C25" t="s">
        <v>21</v>
      </c>
      <c r="D25" t="s">
        <v>71</v>
      </c>
      <c r="E25" t="s">
        <v>23</v>
      </c>
      <c r="F25" t="s">
        <v>24</v>
      </c>
      <c r="G25" t="s">
        <v>107</v>
      </c>
    </row>
    <row r="26" spans="1:7">
      <c r="A26" t="s">
        <v>108</v>
      </c>
      <c r="B26" t="s">
        <v>109</v>
      </c>
      <c r="C26" t="s">
        <v>21</v>
      </c>
      <c r="D26" t="s">
        <v>10</v>
      </c>
      <c r="E26" t="s">
        <v>110</v>
      </c>
      <c r="F26" t="s">
        <v>111</v>
      </c>
      <c r="G26" t="s">
        <v>112</v>
      </c>
    </row>
    <row r="27" spans="1:7">
      <c r="A27" t="s">
        <v>113</v>
      </c>
      <c r="B27" t="s">
        <v>114</v>
      </c>
      <c r="C27" t="s">
        <v>53</v>
      </c>
      <c r="D27" t="s">
        <v>10</v>
      </c>
      <c r="E27" t="s">
        <v>110</v>
      </c>
      <c r="F27" t="s">
        <v>111</v>
      </c>
      <c r="G27" t="s">
        <v>115</v>
      </c>
    </row>
    <row r="28" spans="1:7">
      <c r="A28" t="s">
        <v>116</v>
      </c>
      <c r="B28" t="s">
        <v>42</v>
      </c>
      <c r="C28" t="s">
        <v>38</v>
      </c>
      <c r="D28" t="s">
        <v>10</v>
      </c>
      <c r="E28" t="s">
        <v>43</v>
      </c>
      <c r="F28" t="s">
        <v>44</v>
      </c>
      <c r="G28" t="s">
        <v>45</v>
      </c>
    </row>
    <row r="29" spans="1:7">
      <c r="A29" t="s">
        <v>117</v>
      </c>
      <c r="B29" t="s">
        <v>52</v>
      </c>
      <c r="C29" t="s">
        <v>53</v>
      </c>
      <c r="D29" t="s">
        <v>10</v>
      </c>
      <c r="E29" t="s">
        <v>43</v>
      </c>
      <c r="F29" t="s">
        <v>44</v>
      </c>
      <c r="G29" t="s">
        <v>54</v>
      </c>
    </row>
    <row r="30" spans="1:7">
      <c r="A30" t="s">
        <v>118</v>
      </c>
      <c r="B30" t="s">
        <v>119</v>
      </c>
      <c r="C30" t="s">
        <v>38</v>
      </c>
      <c r="D30" t="s">
        <v>22</v>
      </c>
      <c r="E30" t="s">
        <v>23</v>
      </c>
      <c r="F30" t="s">
        <v>24</v>
      </c>
      <c r="G30" t="s">
        <v>120</v>
      </c>
    </row>
    <row r="31" spans="1:7">
      <c r="A31" t="s">
        <v>121</v>
      </c>
      <c r="B31" t="s">
        <v>122</v>
      </c>
      <c r="C31" t="s">
        <v>38</v>
      </c>
      <c r="D31" t="s">
        <v>71</v>
      </c>
      <c r="E31" t="s">
        <v>23</v>
      </c>
      <c r="F31" t="s">
        <v>24</v>
      </c>
      <c r="G31" t="s">
        <v>123</v>
      </c>
    </row>
    <row r="32" spans="1:7">
      <c r="A32" t="s">
        <v>124</v>
      </c>
      <c r="B32" t="s">
        <v>125</v>
      </c>
      <c r="C32" t="s">
        <v>9</v>
      </c>
      <c r="D32" t="s">
        <v>71</v>
      </c>
      <c r="E32" t="s">
        <v>23</v>
      </c>
      <c r="F32" t="s">
        <v>24</v>
      </c>
      <c r="G32" t="s">
        <v>126</v>
      </c>
    </row>
    <row r="33" spans="1:7">
      <c r="A33" t="s">
        <v>127</v>
      </c>
      <c r="B33" t="s">
        <v>128</v>
      </c>
      <c r="C33" t="s">
        <v>38</v>
      </c>
      <c r="D33" t="s">
        <v>10</v>
      </c>
      <c r="E33" t="s">
        <v>11</v>
      </c>
      <c r="F33" t="s">
        <v>12</v>
      </c>
      <c r="G33" t="s">
        <v>129</v>
      </c>
    </row>
    <row r="34" spans="1:7">
      <c r="A34" t="s">
        <v>130</v>
      </c>
      <c r="B34" t="s">
        <v>131</v>
      </c>
      <c r="C34" t="s">
        <v>53</v>
      </c>
      <c r="D34" t="s">
        <v>10</v>
      </c>
      <c r="E34" t="s">
        <v>16</v>
      </c>
      <c r="F34" t="s">
        <v>17</v>
      </c>
      <c r="G34" t="s">
        <v>132</v>
      </c>
    </row>
    <row r="35" spans="1:7">
      <c r="A35" t="s">
        <v>133</v>
      </c>
      <c r="B35" t="s">
        <v>134</v>
      </c>
      <c r="C35" t="s">
        <v>53</v>
      </c>
      <c r="D35" t="s">
        <v>10</v>
      </c>
      <c r="E35" t="s">
        <v>48</v>
      </c>
      <c r="F35" t="s">
        <v>49</v>
      </c>
      <c r="G35" t="s">
        <v>135</v>
      </c>
    </row>
    <row r="36" spans="1:7">
      <c r="A36" t="s">
        <v>124</v>
      </c>
      <c r="B36" t="s">
        <v>125</v>
      </c>
      <c r="C36" t="s">
        <v>9</v>
      </c>
      <c r="D36" t="s">
        <v>71</v>
      </c>
      <c r="E36" t="s">
        <v>23</v>
      </c>
      <c r="F36" t="s">
        <v>24</v>
      </c>
      <c r="G36" t="s">
        <v>126</v>
      </c>
    </row>
    <row r="37" spans="1:7">
      <c r="A37" t="s">
        <v>136</v>
      </c>
      <c r="B37" t="s">
        <v>137</v>
      </c>
      <c r="C37" t="s">
        <v>38</v>
      </c>
      <c r="D37" t="s">
        <v>10</v>
      </c>
      <c r="E37" t="s">
        <v>110</v>
      </c>
      <c r="F37" t="s">
        <v>111</v>
      </c>
      <c r="G37" t="s">
        <v>138</v>
      </c>
    </row>
    <row r="38" spans="1:7">
      <c r="A38" t="s">
        <v>58</v>
      </c>
      <c r="B38" t="s">
        <v>59</v>
      </c>
      <c r="C38" t="s">
        <v>21</v>
      </c>
      <c r="D38" t="s">
        <v>10</v>
      </c>
      <c r="E38" t="s">
        <v>16</v>
      </c>
      <c r="F38" t="s">
        <v>17</v>
      </c>
      <c r="G38" t="s">
        <v>60</v>
      </c>
    </row>
    <row r="39" spans="1:7">
      <c r="A39" t="s">
        <v>139</v>
      </c>
      <c r="B39" t="s">
        <v>140</v>
      </c>
      <c r="C39" t="s">
        <v>75</v>
      </c>
      <c r="D39" t="s">
        <v>141</v>
      </c>
      <c r="E39" t="s">
        <v>23</v>
      </c>
      <c r="F39" t="s">
        <v>77</v>
      </c>
      <c r="G39" t="s">
        <v>142</v>
      </c>
    </row>
    <row r="40" spans="1:7">
      <c r="A40" t="s">
        <v>143</v>
      </c>
      <c r="B40" t="s">
        <v>144</v>
      </c>
      <c r="C40" t="s">
        <v>38</v>
      </c>
      <c r="D40" t="s">
        <v>10</v>
      </c>
      <c r="E40" t="s">
        <v>63</v>
      </c>
      <c r="F40" t="s">
        <v>64</v>
      </c>
      <c r="G40" t="s">
        <v>145</v>
      </c>
    </row>
    <row r="41" spans="1:7">
      <c r="A41" t="s">
        <v>146</v>
      </c>
      <c r="B41" t="s">
        <v>74</v>
      </c>
      <c r="C41" t="s">
        <v>75</v>
      </c>
      <c r="D41" t="s">
        <v>76</v>
      </c>
      <c r="E41" t="s">
        <v>23</v>
      </c>
      <c r="F41" t="s">
        <v>77</v>
      </c>
      <c r="G41" t="s">
        <v>78</v>
      </c>
    </row>
    <row r="42" spans="1:7">
      <c r="A42" t="s">
        <v>124</v>
      </c>
      <c r="B42" t="s">
        <v>125</v>
      </c>
      <c r="C42" t="s">
        <v>9</v>
      </c>
      <c r="D42" t="s">
        <v>71</v>
      </c>
      <c r="E42" t="s">
        <v>23</v>
      </c>
      <c r="F42" t="s">
        <v>24</v>
      </c>
      <c r="G42" t="s">
        <v>126</v>
      </c>
    </row>
    <row r="43" spans="1:7">
      <c r="A43" t="s">
        <v>147</v>
      </c>
      <c r="B43" t="s">
        <v>148</v>
      </c>
      <c r="C43" t="s">
        <v>21</v>
      </c>
      <c r="D43" t="s">
        <v>10</v>
      </c>
      <c r="E43" t="s">
        <v>99</v>
      </c>
      <c r="F43" t="s">
        <v>100</v>
      </c>
      <c r="G43" t="s">
        <v>149</v>
      </c>
    </row>
    <row r="44" spans="1:7">
      <c r="A44" t="s">
        <v>150</v>
      </c>
      <c r="B44" t="s">
        <v>125</v>
      </c>
      <c r="C44" t="s">
        <v>9</v>
      </c>
      <c r="D44" t="s">
        <v>71</v>
      </c>
      <c r="E44" t="s">
        <v>23</v>
      </c>
      <c r="F44" t="s">
        <v>24</v>
      </c>
      <c r="G44" t="s">
        <v>126</v>
      </c>
    </row>
    <row r="45" spans="1:7">
      <c r="A45" t="s">
        <v>151</v>
      </c>
      <c r="B45" t="s">
        <v>27</v>
      </c>
      <c r="C45" t="s">
        <v>21</v>
      </c>
      <c r="D45" t="s">
        <v>10</v>
      </c>
      <c r="E45" t="s">
        <v>28</v>
      </c>
      <c r="F45" t="s">
        <v>29</v>
      </c>
      <c r="G45" t="s">
        <v>30</v>
      </c>
    </row>
    <row r="46" spans="1:7">
      <c r="A46" t="s">
        <v>152</v>
      </c>
      <c r="B46" t="s">
        <v>153</v>
      </c>
      <c r="C46" t="s">
        <v>21</v>
      </c>
      <c r="D46" t="s">
        <v>10</v>
      </c>
      <c r="E46" t="s">
        <v>84</v>
      </c>
      <c r="F46" t="s">
        <v>85</v>
      </c>
      <c r="G46" t="s">
        <v>154</v>
      </c>
    </row>
    <row r="47" spans="1:7">
      <c r="A47" t="s">
        <v>66</v>
      </c>
      <c r="B47" t="s">
        <v>67</v>
      </c>
      <c r="C47" t="s">
        <v>38</v>
      </c>
      <c r="D47" t="s">
        <v>10</v>
      </c>
      <c r="E47" t="s">
        <v>28</v>
      </c>
      <c r="F47" t="s">
        <v>29</v>
      </c>
      <c r="G47" t="s">
        <v>68</v>
      </c>
    </row>
    <row r="48" spans="1:7">
      <c r="A48" t="s">
        <v>155</v>
      </c>
      <c r="B48" t="s">
        <v>56</v>
      </c>
      <c r="C48" t="s">
        <v>21</v>
      </c>
      <c r="D48" t="s">
        <v>39</v>
      </c>
      <c r="E48" t="s">
        <v>23</v>
      </c>
      <c r="F48" t="s">
        <v>24</v>
      </c>
      <c r="G48" t="s">
        <v>57</v>
      </c>
    </row>
    <row r="49" spans="1:7">
      <c r="A49" t="s">
        <v>156</v>
      </c>
      <c r="B49" t="s">
        <v>157</v>
      </c>
      <c r="C49" t="s">
        <v>9</v>
      </c>
      <c r="D49" t="s">
        <v>10</v>
      </c>
      <c r="E49" t="s">
        <v>43</v>
      </c>
      <c r="F49" t="s">
        <v>44</v>
      </c>
      <c r="G49" t="s">
        <v>158</v>
      </c>
    </row>
    <row r="50" spans="1:7">
      <c r="A50" t="s">
        <v>159</v>
      </c>
      <c r="B50" t="s">
        <v>144</v>
      </c>
      <c r="C50" t="s">
        <v>38</v>
      </c>
      <c r="D50" t="s">
        <v>10</v>
      </c>
      <c r="E50" t="s">
        <v>63</v>
      </c>
      <c r="F50" t="s">
        <v>64</v>
      </c>
      <c r="G50" t="s">
        <v>145</v>
      </c>
    </row>
    <row r="51" spans="1:7">
      <c r="A51" t="s">
        <v>160</v>
      </c>
      <c r="B51" t="s">
        <v>70</v>
      </c>
      <c r="C51" t="s">
        <v>53</v>
      </c>
      <c r="D51" t="s">
        <v>71</v>
      </c>
      <c r="E51" t="s">
        <v>23</v>
      </c>
      <c r="F51" t="s">
        <v>24</v>
      </c>
      <c r="G51" t="s">
        <v>72</v>
      </c>
    </row>
    <row r="52" spans="1:7">
      <c r="A52" t="s">
        <v>161</v>
      </c>
      <c r="B52" t="s">
        <v>91</v>
      </c>
      <c r="C52" t="s">
        <v>21</v>
      </c>
      <c r="D52" t="s">
        <v>10</v>
      </c>
      <c r="E52" t="s">
        <v>63</v>
      </c>
      <c r="F52" t="s">
        <v>64</v>
      </c>
      <c r="G52" t="s">
        <v>92</v>
      </c>
    </row>
    <row r="53" spans="1:7">
      <c r="A53" t="s">
        <v>162</v>
      </c>
      <c r="B53" t="s">
        <v>163</v>
      </c>
      <c r="C53" t="s">
        <v>53</v>
      </c>
      <c r="D53" t="s">
        <v>10</v>
      </c>
      <c r="E53" t="s">
        <v>63</v>
      </c>
      <c r="F53" t="s">
        <v>64</v>
      </c>
      <c r="G53" t="s">
        <v>164</v>
      </c>
    </row>
    <row r="54" spans="1:7">
      <c r="A54" t="s">
        <v>165</v>
      </c>
      <c r="B54" t="s">
        <v>88</v>
      </c>
      <c r="C54" t="s">
        <v>38</v>
      </c>
      <c r="D54" t="s">
        <v>10</v>
      </c>
      <c r="E54" t="s">
        <v>48</v>
      </c>
      <c r="F54" t="s">
        <v>49</v>
      </c>
      <c r="G54" t="s">
        <v>89</v>
      </c>
    </row>
    <row r="55" spans="1:7">
      <c r="A55" t="s">
        <v>166</v>
      </c>
      <c r="B55" t="s">
        <v>167</v>
      </c>
      <c r="C55" t="s">
        <v>53</v>
      </c>
      <c r="D55" t="s">
        <v>22</v>
      </c>
      <c r="E55" t="s">
        <v>23</v>
      </c>
      <c r="F55" t="s">
        <v>24</v>
      </c>
      <c r="G55" t="s">
        <v>168</v>
      </c>
    </row>
    <row r="56" spans="1:7">
      <c r="A56" t="s">
        <v>169</v>
      </c>
      <c r="B56" t="s">
        <v>59</v>
      </c>
      <c r="C56" t="s">
        <v>21</v>
      </c>
      <c r="D56" t="s">
        <v>10</v>
      </c>
      <c r="E56" t="s">
        <v>16</v>
      </c>
      <c r="F56" t="s">
        <v>17</v>
      </c>
      <c r="G56" t="s">
        <v>60</v>
      </c>
    </row>
    <row r="57" spans="1:7">
      <c r="A57" t="s">
        <v>124</v>
      </c>
      <c r="B57" t="s">
        <v>125</v>
      </c>
      <c r="C57" t="s">
        <v>9</v>
      </c>
      <c r="D57" t="s">
        <v>71</v>
      </c>
      <c r="E57" t="s">
        <v>23</v>
      </c>
      <c r="F57" t="s">
        <v>24</v>
      </c>
      <c r="G57" t="s">
        <v>126</v>
      </c>
    </row>
    <row r="58" spans="1:7">
      <c r="A58" t="s">
        <v>170</v>
      </c>
      <c r="B58" t="s">
        <v>137</v>
      </c>
      <c r="C58" t="s">
        <v>38</v>
      </c>
      <c r="D58" t="s">
        <v>10</v>
      </c>
      <c r="E58" t="s">
        <v>110</v>
      </c>
      <c r="F58" t="s">
        <v>111</v>
      </c>
      <c r="G58" t="s">
        <v>138</v>
      </c>
    </row>
    <row r="59" spans="1:7">
      <c r="A59" t="s">
        <v>171</v>
      </c>
      <c r="B59" t="s">
        <v>172</v>
      </c>
      <c r="C59" t="s">
        <v>21</v>
      </c>
      <c r="D59" t="s">
        <v>10</v>
      </c>
      <c r="E59" t="s">
        <v>43</v>
      </c>
      <c r="F59" t="s">
        <v>44</v>
      </c>
      <c r="G59" t="s">
        <v>173</v>
      </c>
    </row>
    <row r="60" spans="1:7">
      <c r="A60" t="s">
        <v>174</v>
      </c>
      <c r="B60" t="s">
        <v>15</v>
      </c>
      <c r="C60" t="s">
        <v>9</v>
      </c>
      <c r="D60" t="s">
        <v>10</v>
      </c>
      <c r="E60" t="s">
        <v>16</v>
      </c>
      <c r="F60" t="s">
        <v>17</v>
      </c>
      <c r="G60" t="s">
        <v>18</v>
      </c>
    </row>
    <row r="61" spans="1:7">
      <c r="A61" t="s">
        <v>175</v>
      </c>
      <c r="B61" t="s">
        <v>176</v>
      </c>
      <c r="C61" t="s">
        <v>53</v>
      </c>
      <c r="D61" t="s">
        <v>39</v>
      </c>
      <c r="E61" t="s">
        <v>23</v>
      </c>
      <c r="F61" t="s">
        <v>24</v>
      </c>
      <c r="G61" t="s">
        <v>177</v>
      </c>
    </row>
    <row r="62" spans="1:7">
      <c r="A62" t="s">
        <v>178</v>
      </c>
      <c r="B62" t="s">
        <v>179</v>
      </c>
      <c r="C62" t="s">
        <v>38</v>
      </c>
      <c r="D62" t="s">
        <v>10</v>
      </c>
      <c r="E62" t="s">
        <v>84</v>
      </c>
      <c r="F62" t="s">
        <v>85</v>
      </c>
      <c r="G62" t="s">
        <v>180</v>
      </c>
    </row>
    <row r="63" spans="1:7">
      <c r="A63" t="s">
        <v>181</v>
      </c>
      <c r="B63" t="s">
        <v>128</v>
      </c>
      <c r="C63" t="s">
        <v>38</v>
      </c>
      <c r="D63" t="s">
        <v>10</v>
      </c>
      <c r="E63" t="s">
        <v>11</v>
      </c>
      <c r="F63" t="s">
        <v>12</v>
      </c>
      <c r="G63" t="s">
        <v>129</v>
      </c>
    </row>
    <row r="64" spans="1:7">
      <c r="A64" t="s">
        <v>182</v>
      </c>
      <c r="B64" t="s">
        <v>95</v>
      </c>
      <c r="C64" t="s">
        <v>9</v>
      </c>
      <c r="D64" t="s">
        <v>10</v>
      </c>
      <c r="E64" t="s">
        <v>33</v>
      </c>
      <c r="F64" t="s">
        <v>34</v>
      </c>
      <c r="G64" t="s">
        <v>96</v>
      </c>
    </row>
    <row r="65" spans="1:7">
      <c r="A65" t="s">
        <v>108</v>
      </c>
      <c r="B65" t="s">
        <v>109</v>
      </c>
      <c r="C65" t="s">
        <v>21</v>
      </c>
      <c r="D65" t="s">
        <v>10</v>
      </c>
      <c r="E65" t="s">
        <v>110</v>
      </c>
      <c r="F65" t="s">
        <v>111</v>
      </c>
      <c r="G65" t="s">
        <v>112</v>
      </c>
    </row>
    <row r="66" spans="1:7">
      <c r="A66" t="s">
        <v>183</v>
      </c>
      <c r="B66" t="s">
        <v>32</v>
      </c>
      <c r="C66" t="s">
        <v>21</v>
      </c>
      <c r="D66" t="s">
        <v>10</v>
      </c>
      <c r="E66" t="s">
        <v>33</v>
      </c>
      <c r="F66" t="s">
        <v>34</v>
      </c>
      <c r="G66" t="s">
        <v>35</v>
      </c>
    </row>
    <row r="67" spans="1:7">
      <c r="A67" t="s">
        <v>184</v>
      </c>
      <c r="B67" t="s">
        <v>98</v>
      </c>
      <c r="C67" t="s">
        <v>9</v>
      </c>
      <c r="D67" t="s">
        <v>10</v>
      </c>
      <c r="E67" t="s">
        <v>99</v>
      </c>
      <c r="F67" t="s">
        <v>100</v>
      </c>
      <c r="G67" t="s">
        <v>101</v>
      </c>
    </row>
    <row r="68" spans="1:7">
      <c r="A68" t="s">
        <v>108</v>
      </c>
      <c r="B68" t="s">
        <v>109</v>
      </c>
      <c r="C68" t="s">
        <v>21</v>
      </c>
      <c r="D68" t="s">
        <v>10</v>
      </c>
      <c r="E68" t="s">
        <v>110</v>
      </c>
      <c r="F68" t="s">
        <v>111</v>
      </c>
      <c r="G68" t="s">
        <v>112</v>
      </c>
    </row>
    <row r="69" spans="1:7">
      <c r="A69" t="s">
        <v>185</v>
      </c>
      <c r="B69" t="s">
        <v>186</v>
      </c>
      <c r="C69" t="s">
        <v>9</v>
      </c>
      <c r="D69" t="s">
        <v>10</v>
      </c>
      <c r="E69" t="s">
        <v>110</v>
      </c>
      <c r="F69" t="s">
        <v>111</v>
      </c>
      <c r="G69" t="s">
        <v>187</v>
      </c>
    </row>
    <row r="70" spans="1:7">
      <c r="A70" t="s">
        <v>188</v>
      </c>
      <c r="B70" t="s">
        <v>163</v>
      </c>
      <c r="C70" t="s">
        <v>53</v>
      </c>
      <c r="D70" t="s">
        <v>10</v>
      </c>
      <c r="E70" t="s">
        <v>63</v>
      </c>
      <c r="F70" t="s">
        <v>64</v>
      </c>
      <c r="G70" t="s">
        <v>164</v>
      </c>
    </row>
    <row r="71" spans="1:7">
      <c r="A71" t="s">
        <v>58</v>
      </c>
      <c r="B71" t="s">
        <v>59</v>
      </c>
      <c r="C71" t="s">
        <v>21</v>
      </c>
      <c r="D71" t="s">
        <v>10</v>
      </c>
      <c r="E71" t="s">
        <v>16</v>
      </c>
      <c r="F71" t="s">
        <v>17</v>
      </c>
      <c r="G71" t="s">
        <v>60</v>
      </c>
    </row>
    <row r="72" spans="1:7">
      <c r="A72" t="s">
        <v>189</v>
      </c>
      <c r="B72" t="s">
        <v>190</v>
      </c>
      <c r="C72" t="s">
        <v>53</v>
      </c>
      <c r="D72" t="s">
        <v>10</v>
      </c>
      <c r="E72" t="s">
        <v>33</v>
      </c>
      <c r="F72" t="s">
        <v>34</v>
      </c>
      <c r="G72" t="s">
        <v>191</v>
      </c>
    </row>
    <row r="73" spans="1:7">
      <c r="A73" t="s">
        <v>159</v>
      </c>
      <c r="B73" t="s">
        <v>144</v>
      </c>
      <c r="C73" t="s">
        <v>38</v>
      </c>
      <c r="D73" t="s">
        <v>10</v>
      </c>
      <c r="E73" t="s">
        <v>63</v>
      </c>
      <c r="F73" t="s">
        <v>64</v>
      </c>
      <c r="G73" t="s">
        <v>145</v>
      </c>
    </row>
    <row r="74" spans="1:7">
      <c r="A74" t="s">
        <v>14</v>
      </c>
      <c r="B74" t="s">
        <v>15</v>
      </c>
      <c r="C74" t="s">
        <v>9</v>
      </c>
      <c r="D74" t="s">
        <v>10</v>
      </c>
      <c r="E74" t="s">
        <v>16</v>
      </c>
      <c r="F74" t="s">
        <v>17</v>
      </c>
      <c r="G74" t="s">
        <v>18</v>
      </c>
    </row>
    <row r="75" spans="1:7">
      <c r="A75" t="s">
        <v>170</v>
      </c>
      <c r="B75" t="s">
        <v>137</v>
      </c>
      <c r="C75" t="s">
        <v>38</v>
      </c>
      <c r="D75" t="s">
        <v>10</v>
      </c>
      <c r="E75" t="s">
        <v>110</v>
      </c>
      <c r="F75" t="s">
        <v>111</v>
      </c>
      <c r="G75" t="s">
        <v>138</v>
      </c>
    </row>
    <row r="76" spans="1:7">
      <c r="A76" t="s">
        <v>124</v>
      </c>
      <c r="B76" t="s">
        <v>125</v>
      </c>
      <c r="C76" t="s">
        <v>9</v>
      </c>
      <c r="D76" t="s">
        <v>71</v>
      </c>
      <c r="E76" t="s">
        <v>23</v>
      </c>
      <c r="F76" t="s">
        <v>24</v>
      </c>
      <c r="G76" t="s">
        <v>126</v>
      </c>
    </row>
    <row r="77" spans="1:7">
      <c r="A77" t="s">
        <v>192</v>
      </c>
      <c r="B77" t="s">
        <v>122</v>
      </c>
      <c r="C77" t="s">
        <v>38</v>
      </c>
      <c r="D77" t="s">
        <v>71</v>
      </c>
      <c r="E77" t="s">
        <v>23</v>
      </c>
      <c r="F77" t="s">
        <v>24</v>
      </c>
      <c r="G77" t="s">
        <v>123</v>
      </c>
    </row>
    <row r="78" spans="1:7">
      <c r="A78" t="s">
        <v>102</v>
      </c>
      <c r="B78" t="s">
        <v>103</v>
      </c>
      <c r="C78" t="s">
        <v>38</v>
      </c>
      <c r="D78" t="s">
        <v>10</v>
      </c>
      <c r="E78" t="s">
        <v>99</v>
      </c>
      <c r="F78" t="s">
        <v>100</v>
      </c>
      <c r="G78" t="s">
        <v>104</v>
      </c>
    </row>
    <row r="79" spans="1:7">
      <c r="A79" t="s">
        <v>193</v>
      </c>
      <c r="B79" t="s">
        <v>131</v>
      </c>
      <c r="C79" t="s">
        <v>53</v>
      </c>
      <c r="D79" t="s">
        <v>10</v>
      </c>
      <c r="E79" t="s">
        <v>16</v>
      </c>
      <c r="F79" t="s">
        <v>17</v>
      </c>
      <c r="G79" t="s">
        <v>132</v>
      </c>
    </row>
    <row r="80" spans="1:7">
      <c r="A80" t="s">
        <v>194</v>
      </c>
      <c r="B80" t="s">
        <v>74</v>
      </c>
      <c r="C80" t="s">
        <v>75</v>
      </c>
      <c r="D80" t="s">
        <v>76</v>
      </c>
      <c r="E80" t="s">
        <v>23</v>
      </c>
      <c r="F80" t="s">
        <v>77</v>
      </c>
      <c r="G80" t="s">
        <v>78</v>
      </c>
    </row>
    <row r="81" spans="1:7">
      <c r="A81" t="s">
        <v>195</v>
      </c>
      <c r="B81" t="s">
        <v>140</v>
      </c>
      <c r="C81" t="s">
        <v>75</v>
      </c>
      <c r="D81" t="s">
        <v>141</v>
      </c>
      <c r="E81" t="s">
        <v>23</v>
      </c>
      <c r="F81" t="s">
        <v>77</v>
      </c>
      <c r="G81" t="s">
        <v>142</v>
      </c>
    </row>
    <row r="82" spans="1:7">
      <c r="A82" t="s">
        <v>196</v>
      </c>
      <c r="B82" t="s">
        <v>62</v>
      </c>
      <c r="C82" t="s">
        <v>9</v>
      </c>
      <c r="D82" t="s">
        <v>10</v>
      </c>
      <c r="E82" t="s">
        <v>63</v>
      </c>
      <c r="F82" t="s">
        <v>64</v>
      </c>
      <c r="G82" t="s">
        <v>65</v>
      </c>
    </row>
    <row r="83" spans="1:7">
      <c r="A83" t="s">
        <v>108</v>
      </c>
      <c r="B83" t="s">
        <v>109</v>
      </c>
      <c r="C83" t="s">
        <v>21</v>
      </c>
      <c r="D83" t="s">
        <v>10</v>
      </c>
      <c r="E83" t="s">
        <v>110</v>
      </c>
      <c r="F83" t="s">
        <v>111</v>
      </c>
      <c r="G83" t="s">
        <v>112</v>
      </c>
    </row>
    <row r="84" spans="1:7">
      <c r="A84" t="s">
        <v>58</v>
      </c>
      <c r="B84" t="s">
        <v>59</v>
      </c>
      <c r="C84" t="s">
        <v>21</v>
      </c>
      <c r="D84" t="s">
        <v>10</v>
      </c>
      <c r="E84" t="s">
        <v>16</v>
      </c>
      <c r="F84" t="s">
        <v>17</v>
      </c>
      <c r="G84" t="s">
        <v>60</v>
      </c>
    </row>
    <row r="85" spans="1:7">
      <c r="A85" t="s">
        <v>108</v>
      </c>
      <c r="B85" t="s">
        <v>109</v>
      </c>
      <c r="C85" t="s">
        <v>21</v>
      </c>
      <c r="D85" t="s">
        <v>10</v>
      </c>
      <c r="E85" t="s">
        <v>110</v>
      </c>
      <c r="F85" t="s">
        <v>111</v>
      </c>
      <c r="G85" t="s">
        <v>112</v>
      </c>
    </row>
    <row r="86" spans="1:7">
      <c r="A86" t="s">
        <v>197</v>
      </c>
      <c r="B86" t="s">
        <v>198</v>
      </c>
      <c r="C86" t="s">
        <v>9</v>
      </c>
      <c r="D86" t="s">
        <v>22</v>
      </c>
      <c r="E86" t="s">
        <v>23</v>
      </c>
      <c r="F86" t="s">
        <v>24</v>
      </c>
      <c r="G86" t="s">
        <v>199</v>
      </c>
    </row>
    <row r="87" spans="1:7">
      <c r="A87" t="s">
        <v>200</v>
      </c>
      <c r="B87" t="s">
        <v>198</v>
      </c>
      <c r="C87" t="s">
        <v>9</v>
      </c>
      <c r="D87" t="s">
        <v>22</v>
      </c>
      <c r="E87" t="s">
        <v>23</v>
      </c>
      <c r="F87" t="s">
        <v>24</v>
      </c>
      <c r="G87" t="s">
        <v>199</v>
      </c>
    </row>
    <row r="88" spans="1:7">
      <c r="A88" t="s">
        <v>201</v>
      </c>
      <c r="B88" t="s">
        <v>202</v>
      </c>
      <c r="C88" t="s">
        <v>21</v>
      </c>
      <c r="D88" t="s">
        <v>10</v>
      </c>
      <c r="E88" t="s">
        <v>48</v>
      </c>
      <c r="F88" t="s">
        <v>49</v>
      </c>
      <c r="G88" t="s">
        <v>203</v>
      </c>
    </row>
    <row r="89" spans="1:7">
      <c r="A89" t="s">
        <v>160</v>
      </c>
      <c r="B89" t="s">
        <v>70</v>
      </c>
      <c r="C89" t="s">
        <v>53</v>
      </c>
      <c r="D89" t="s">
        <v>71</v>
      </c>
      <c r="E89" t="s">
        <v>23</v>
      </c>
      <c r="F89" t="s">
        <v>24</v>
      </c>
      <c r="G89" t="s">
        <v>72</v>
      </c>
    </row>
    <row r="90" spans="1:7">
      <c r="A90" t="s">
        <v>118</v>
      </c>
      <c r="B90" t="s">
        <v>119</v>
      </c>
      <c r="C90" t="s">
        <v>38</v>
      </c>
      <c r="D90" t="s">
        <v>22</v>
      </c>
      <c r="E90" t="s">
        <v>23</v>
      </c>
      <c r="F90" t="s">
        <v>24</v>
      </c>
      <c r="G90" t="s">
        <v>120</v>
      </c>
    </row>
    <row r="91" spans="1:7">
      <c r="A91" t="s">
        <v>200</v>
      </c>
      <c r="B91" t="s">
        <v>198</v>
      </c>
      <c r="C91" t="s">
        <v>9</v>
      </c>
      <c r="D91" t="s">
        <v>22</v>
      </c>
      <c r="E91" t="s">
        <v>23</v>
      </c>
      <c r="F91" t="s">
        <v>24</v>
      </c>
      <c r="G91" t="s">
        <v>199</v>
      </c>
    </row>
    <row r="92" spans="1:7">
      <c r="A92" t="s">
        <v>204</v>
      </c>
      <c r="B92" t="s">
        <v>114</v>
      </c>
      <c r="C92" t="s">
        <v>53</v>
      </c>
      <c r="D92" t="s">
        <v>10</v>
      </c>
      <c r="E92" t="s">
        <v>110</v>
      </c>
      <c r="F92" t="s">
        <v>111</v>
      </c>
      <c r="G92" t="s">
        <v>115</v>
      </c>
    </row>
    <row r="93" spans="1:7">
      <c r="A93" t="s">
        <v>205</v>
      </c>
      <c r="B93" t="s">
        <v>67</v>
      </c>
      <c r="C93" t="s">
        <v>38</v>
      </c>
      <c r="D93" t="s">
        <v>10</v>
      </c>
      <c r="E93" t="s">
        <v>28</v>
      </c>
      <c r="F93" t="s">
        <v>29</v>
      </c>
      <c r="G93" t="s">
        <v>68</v>
      </c>
    </row>
    <row r="94" spans="1:7">
      <c r="A94" t="s">
        <v>206</v>
      </c>
      <c r="B94" t="s">
        <v>140</v>
      </c>
      <c r="C94" t="s">
        <v>75</v>
      </c>
      <c r="D94" t="s">
        <v>141</v>
      </c>
      <c r="E94" t="s">
        <v>23</v>
      </c>
      <c r="F94" t="s">
        <v>77</v>
      </c>
      <c r="G94" t="s">
        <v>142</v>
      </c>
    </row>
    <row r="95" spans="1:7">
      <c r="A95" t="s">
        <v>102</v>
      </c>
      <c r="B95" t="s">
        <v>103</v>
      </c>
      <c r="C95" t="s">
        <v>38</v>
      </c>
      <c r="D95" t="s">
        <v>10</v>
      </c>
      <c r="E95" t="s">
        <v>99</v>
      </c>
      <c r="F95" t="s">
        <v>100</v>
      </c>
      <c r="G95" t="s">
        <v>104</v>
      </c>
    </row>
    <row r="96" spans="1:7">
      <c r="A96" t="s">
        <v>79</v>
      </c>
      <c r="B96" t="s">
        <v>80</v>
      </c>
      <c r="C96" t="s">
        <v>21</v>
      </c>
      <c r="D96" t="s">
        <v>10</v>
      </c>
      <c r="E96" t="s">
        <v>11</v>
      </c>
      <c r="F96" t="s">
        <v>12</v>
      </c>
      <c r="G96" t="s">
        <v>81</v>
      </c>
    </row>
    <row r="97" spans="1:7">
      <c r="A97" t="s">
        <v>207</v>
      </c>
      <c r="B97" t="s">
        <v>140</v>
      </c>
      <c r="C97" t="s">
        <v>75</v>
      </c>
      <c r="D97" t="s">
        <v>141</v>
      </c>
      <c r="E97" t="s">
        <v>23</v>
      </c>
      <c r="F97" t="s">
        <v>77</v>
      </c>
      <c r="G97" t="s">
        <v>142</v>
      </c>
    </row>
    <row r="98" spans="1:7">
      <c r="A98" t="s">
        <v>108</v>
      </c>
      <c r="B98" t="s">
        <v>109</v>
      </c>
      <c r="C98" t="s">
        <v>21</v>
      </c>
      <c r="D98" t="s">
        <v>10</v>
      </c>
      <c r="E98" t="s">
        <v>110</v>
      </c>
      <c r="F98" t="s">
        <v>111</v>
      </c>
      <c r="G98" t="s">
        <v>112</v>
      </c>
    </row>
    <row r="99" spans="1:7">
      <c r="A99" t="s">
        <v>200</v>
      </c>
      <c r="B99" t="s">
        <v>198</v>
      </c>
      <c r="C99" t="s">
        <v>9</v>
      </c>
      <c r="D99" t="s">
        <v>22</v>
      </c>
      <c r="E99" t="s">
        <v>23</v>
      </c>
      <c r="F99" t="s">
        <v>24</v>
      </c>
      <c r="G99" t="s">
        <v>199</v>
      </c>
    </row>
    <row r="100" spans="1:7">
      <c r="A100" t="s">
        <v>208</v>
      </c>
      <c r="B100" t="s">
        <v>74</v>
      </c>
      <c r="C100" t="s">
        <v>75</v>
      </c>
      <c r="D100" t="s">
        <v>76</v>
      </c>
      <c r="E100" t="s">
        <v>23</v>
      </c>
      <c r="F100" t="s">
        <v>77</v>
      </c>
      <c r="G100" t="s">
        <v>78</v>
      </c>
    </row>
    <row r="101" spans="1:7">
      <c r="A101" t="s">
        <v>174</v>
      </c>
      <c r="B101" t="s">
        <v>15</v>
      </c>
      <c r="C101" t="s">
        <v>9</v>
      </c>
      <c r="D101" t="s">
        <v>10</v>
      </c>
      <c r="E101" t="s">
        <v>16</v>
      </c>
      <c r="F101" t="s">
        <v>17</v>
      </c>
      <c r="G101" t="s">
        <v>18</v>
      </c>
    </row>
    <row r="102" spans="1:7">
      <c r="A102" t="s">
        <v>185</v>
      </c>
      <c r="B102" t="s">
        <v>186</v>
      </c>
      <c r="C102" t="s">
        <v>9</v>
      </c>
      <c r="D102" t="s">
        <v>10</v>
      </c>
      <c r="E102" t="s">
        <v>110</v>
      </c>
      <c r="F102" t="s">
        <v>111</v>
      </c>
      <c r="G102" t="s">
        <v>187</v>
      </c>
    </row>
    <row r="103" spans="1:7">
      <c r="A103" t="s">
        <v>143</v>
      </c>
      <c r="B103" t="s">
        <v>144</v>
      </c>
      <c r="C103" t="s">
        <v>38</v>
      </c>
      <c r="D103" t="s">
        <v>10</v>
      </c>
      <c r="E103" t="s">
        <v>63</v>
      </c>
      <c r="F103" t="s">
        <v>64</v>
      </c>
      <c r="G103" t="s">
        <v>145</v>
      </c>
    </row>
    <row r="104" spans="1:7">
      <c r="A104" t="s">
        <v>209</v>
      </c>
      <c r="B104" t="s">
        <v>157</v>
      </c>
      <c r="C104" t="s">
        <v>9</v>
      </c>
      <c r="D104" t="s">
        <v>10</v>
      </c>
      <c r="E104" t="s">
        <v>43</v>
      </c>
      <c r="F104" t="s">
        <v>44</v>
      </c>
      <c r="G104" t="s">
        <v>158</v>
      </c>
    </row>
    <row r="105" spans="1:7">
      <c r="A105" t="s">
        <v>193</v>
      </c>
      <c r="B105" t="s">
        <v>131</v>
      </c>
      <c r="C105" t="s">
        <v>53</v>
      </c>
      <c r="D105" t="s">
        <v>10</v>
      </c>
      <c r="E105" t="s">
        <v>16</v>
      </c>
      <c r="F105" t="s">
        <v>17</v>
      </c>
      <c r="G105" t="s">
        <v>132</v>
      </c>
    </row>
    <row r="106" spans="1:7">
      <c r="A106" t="s">
        <v>194</v>
      </c>
      <c r="B106" t="s">
        <v>74</v>
      </c>
      <c r="C106" t="s">
        <v>75</v>
      </c>
      <c r="D106" t="s">
        <v>76</v>
      </c>
      <c r="E106" t="s">
        <v>23</v>
      </c>
      <c r="F106" t="s">
        <v>77</v>
      </c>
      <c r="G106" t="s">
        <v>78</v>
      </c>
    </row>
    <row r="107" spans="1:7">
      <c r="A107" t="s">
        <v>58</v>
      </c>
      <c r="B107" t="s">
        <v>59</v>
      </c>
      <c r="C107" t="s">
        <v>21</v>
      </c>
      <c r="D107" t="s">
        <v>10</v>
      </c>
      <c r="E107" t="s">
        <v>16</v>
      </c>
      <c r="F107" t="s">
        <v>17</v>
      </c>
      <c r="G107" t="s">
        <v>60</v>
      </c>
    </row>
    <row r="108" spans="1:7">
      <c r="A108" t="s">
        <v>143</v>
      </c>
      <c r="B108" t="s">
        <v>144</v>
      </c>
      <c r="C108" t="s">
        <v>38</v>
      </c>
      <c r="D108" t="s">
        <v>10</v>
      </c>
      <c r="E108" t="s">
        <v>63</v>
      </c>
      <c r="F108" t="s">
        <v>64</v>
      </c>
      <c r="G108" t="s">
        <v>145</v>
      </c>
    </row>
    <row r="109" spans="1:7">
      <c r="A109" t="s">
        <v>147</v>
      </c>
      <c r="B109" t="s">
        <v>148</v>
      </c>
      <c r="C109" t="s">
        <v>21</v>
      </c>
      <c r="D109" t="s">
        <v>10</v>
      </c>
      <c r="E109" t="s">
        <v>99</v>
      </c>
      <c r="F109" t="s">
        <v>100</v>
      </c>
      <c r="G109" t="s">
        <v>149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sqref="A1:G2"/>
    </sheetView>
  </sheetViews>
  <sheetFormatPr baseColWidth="10" defaultRowHeight="15" x14ac:dyDescent="0"/>
  <cols>
    <col min="1" max="1" width="21.1640625" bestFit="1" customWidth="1"/>
    <col min="2" max="2" width="13.5" bestFit="1" customWidth="1"/>
    <col min="3" max="3" width="8" bestFit="1" customWidth="1"/>
    <col min="4" max="4" width="12.83203125" bestFit="1" customWidth="1"/>
    <col min="5" max="5" width="5.83203125" bestFit="1" customWidth="1"/>
    <col min="6" max="6" width="6.33203125" bestFit="1" customWidth="1"/>
    <col min="7" max="7" width="9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tr">
        <f>RIGHT(ShuffledDeck.csv!A62,LEN(ShuffledDeck.csv!A62)-16)</f>
        <v>-4433155381019663396</v>
      </c>
      <c r="B2" t="str">
        <f>RIGHT(ShuffledDeck.csv!B62,LEN(ShuffledDeck.csv!B62)-6)</f>
        <v>Red 0</v>
      </c>
      <c r="C2" t="str">
        <f>RIGHT(ShuffledDeck.csv!C62,LEN(ShuffledDeck.csv!C62)-8)</f>
        <v>RED</v>
      </c>
      <c r="D2" t="str">
        <f>RIGHT(ShuffledDeck.csv!D62,LEN(ShuffledDeck.csv!D62)-8)</f>
        <v>NUMBER</v>
      </c>
      <c r="E2" t="str">
        <f>RIGHT(ShuffledDeck.csv!E62,LEN(ShuffledDeck.csv!E62)-7)</f>
        <v>0</v>
      </c>
      <c r="F2" t="str">
        <f>RIGHT(ShuffledDeck.csv!F62,LEN(ShuffledDeck.csv!F62)-8)</f>
        <v>0</v>
      </c>
      <c r="G2" t="str">
        <f>MID(ShuffledDeck.csv!G62,7,9)</f>
        <v>c0_00.png</v>
      </c>
    </row>
    <row r="3" spans="1:7">
      <c r="A3" t="str">
        <f>RIGHT(ShuffledDeck.csv!A33,LEN(ShuffledDeck.csv!A33)-16)</f>
        <v>2768142530690801172</v>
      </c>
      <c r="B3" t="str">
        <f>RIGHT(ShuffledDeck.csv!B33,LEN(ShuffledDeck.csv!B33)-6)</f>
        <v>Red 1</v>
      </c>
      <c r="C3" t="str">
        <f>RIGHT(ShuffledDeck.csv!C33,LEN(ShuffledDeck.csv!C33)-8)</f>
        <v>RED</v>
      </c>
      <c r="D3" t="str">
        <f>RIGHT(ShuffledDeck.csv!D33,LEN(ShuffledDeck.csv!D33)-8)</f>
        <v>NUMBER</v>
      </c>
      <c r="E3" t="str">
        <f>RIGHT(ShuffledDeck.csv!E33,LEN(ShuffledDeck.csv!E33)-7)</f>
        <v>1</v>
      </c>
      <c r="F3" t="str">
        <f>RIGHT(ShuffledDeck.csv!F33,LEN(ShuffledDeck.csv!F33)-8)</f>
        <v>1</v>
      </c>
      <c r="G3" t="str">
        <f>MID(ShuffledDeck.csv!G33,7,9)</f>
        <v>c0_01.png</v>
      </c>
    </row>
    <row r="4" spans="1:7">
      <c r="A4" t="str">
        <f>RIGHT(ShuffledDeck.csv!A63,LEN(ShuffledDeck.csv!A63)-16)</f>
        <v>6888019900558635225</v>
      </c>
      <c r="B4" t="str">
        <f>RIGHT(ShuffledDeck.csv!B63,LEN(ShuffledDeck.csv!B63)-6)</f>
        <v>Red 1</v>
      </c>
      <c r="C4" t="str">
        <f>RIGHT(ShuffledDeck.csv!C63,LEN(ShuffledDeck.csv!C63)-8)</f>
        <v>RED</v>
      </c>
      <c r="D4" t="str">
        <f>RIGHT(ShuffledDeck.csv!D63,LEN(ShuffledDeck.csv!D63)-8)</f>
        <v>NUMBER</v>
      </c>
      <c r="E4" t="str">
        <f>RIGHT(ShuffledDeck.csv!E63,LEN(ShuffledDeck.csv!E63)-7)</f>
        <v>1</v>
      </c>
      <c r="F4" t="str">
        <f>RIGHT(ShuffledDeck.csv!F63,LEN(ShuffledDeck.csv!F63)-8)</f>
        <v>1</v>
      </c>
      <c r="G4" t="str">
        <f>MID(ShuffledDeck.csv!G63,7,9)</f>
        <v>c0_01.png</v>
      </c>
    </row>
    <row r="5" spans="1:7">
      <c r="A5" t="str">
        <f>RIGHT(ShuffledDeck.csv!A37,LEN(ShuffledDeck.csv!A37)-16)</f>
        <v>2803192869133865562</v>
      </c>
      <c r="B5" t="str">
        <f>RIGHT(ShuffledDeck.csv!B37,LEN(ShuffledDeck.csv!B37)-6)</f>
        <v>Red 2</v>
      </c>
      <c r="C5" t="str">
        <f>RIGHT(ShuffledDeck.csv!C37,LEN(ShuffledDeck.csv!C37)-8)</f>
        <v>RED</v>
      </c>
      <c r="D5" t="str">
        <f>RIGHT(ShuffledDeck.csv!D37,LEN(ShuffledDeck.csv!D37)-8)</f>
        <v>NUMBER</v>
      </c>
      <c r="E5" t="str">
        <f>RIGHT(ShuffledDeck.csv!E37,LEN(ShuffledDeck.csv!E37)-7)</f>
        <v>2</v>
      </c>
      <c r="F5" t="str">
        <f>RIGHT(ShuffledDeck.csv!F37,LEN(ShuffledDeck.csv!F37)-8)</f>
        <v>2</v>
      </c>
      <c r="G5" t="str">
        <f>MID(ShuffledDeck.csv!G37,7,9)</f>
        <v>c0_02.png</v>
      </c>
    </row>
    <row r="6" spans="1:7">
      <c r="A6" t="str">
        <f>RIGHT(ShuffledDeck.csv!A58,LEN(ShuffledDeck.csv!A58)-16)</f>
        <v>4127955393271808715</v>
      </c>
      <c r="B6" t="str">
        <f>RIGHT(ShuffledDeck.csv!B58,LEN(ShuffledDeck.csv!B58)-6)</f>
        <v>Red 2</v>
      </c>
      <c r="C6" t="str">
        <f>RIGHT(ShuffledDeck.csv!C58,LEN(ShuffledDeck.csv!C58)-8)</f>
        <v>RED</v>
      </c>
      <c r="D6" t="str">
        <f>RIGHT(ShuffledDeck.csv!D58,LEN(ShuffledDeck.csv!D58)-8)</f>
        <v>NUMBER</v>
      </c>
      <c r="E6" t="str">
        <f>RIGHT(ShuffledDeck.csv!E58,LEN(ShuffledDeck.csv!E58)-7)</f>
        <v>2</v>
      </c>
      <c r="F6" t="str">
        <f>RIGHT(ShuffledDeck.csv!F58,LEN(ShuffledDeck.csv!F58)-8)</f>
        <v>2</v>
      </c>
      <c r="G6" t="str">
        <f>MID(ShuffledDeck.csv!G58,7,9)</f>
        <v>c0_02.png</v>
      </c>
    </row>
    <row r="7" spans="1:7">
      <c r="A7" t="str">
        <f>RIGHT(ShuffledDeck.csv!A75,LEN(ShuffledDeck.csv!A75)-16)</f>
        <v>4127955393271808715</v>
      </c>
      <c r="B7" t="str">
        <f>RIGHT(ShuffledDeck.csv!B75,LEN(ShuffledDeck.csv!B75)-6)</f>
        <v>Red 2</v>
      </c>
      <c r="C7" t="str">
        <f>RIGHT(ShuffledDeck.csv!C75,LEN(ShuffledDeck.csv!C75)-8)</f>
        <v>RED</v>
      </c>
      <c r="D7" t="str">
        <f>RIGHT(ShuffledDeck.csv!D75,LEN(ShuffledDeck.csv!D75)-8)</f>
        <v>NUMBER</v>
      </c>
      <c r="E7" t="str">
        <f>RIGHT(ShuffledDeck.csv!E75,LEN(ShuffledDeck.csv!E75)-7)</f>
        <v>2</v>
      </c>
      <c r="F7" t="str">
        <f>RIGHT(ShuffledDeck.csv!F75,LEN(ShuffledDeck.csv!F75)-8)</f>
        <v>2</v>
      </c>
      <c r="G7" t="str">
        <f>MID(ShuffledDeck.csv!G75,7,9)</f>
        <v>c0_02.png</v>
      </c>
    </row>
    <row r="8" spans="1:7">
      <c r="A8" t="str">
        <f>RIGHT(ShuffledDeck.csv!A24,LEN(ShuffledDeck.csv!A24)-16)</f>
        <v>-11071536201877309</v>
      </c>
      <c r="B8" t="str">
        <f>RIGHT(ShuffledDeck.csv!B24,LEN(ShuffledDeck.csv!B24)-6)</f>
        <v>Red 3</v>
      </c>
      <c r="C8" t="str">
        <f>RIGHT(ShuffledDeck.csv!C24,LEN(ShuffledDeck.csv!C24)-8)</f>
        <v>RED</v>
      </c>
      <c r="D8" t="str">
        <f>RIGHT(ShuffledDeck.csv!D24,LEN(ShuffledDeck.csv!D24)-8)</f>
        <v>NUMBER</v>
      </c>
      <c r="E8" t="str">
        <f>RIGHT(ShuffledDeck.csv!E24,LEN(ShuffledDeck.csv!E24)-7)</f>
        <v>3</v>
      </c>
      <c r="F8" t="str">
        <f>RIGHT(ShuffledDeck.csv!F24,LEN(ShuffledDeck.csv!F24)-8)</f>
        <v>3</v>
      </c>
      <c r="G8" t="str">
        <f>MID(ShuffledDeck.csv!G24,7,9)</f>
        <v>c0_03.png</v>
      </c>
    </row>
    <row r="9" spans="1:7">
      <c r="A9" t="str">
        <f>RIGHT(ShuffledDeck.csv!A78,LEN(ShuffledDeck.csv!A78)-16)</f>
        <v>-11071536201877309</v>
      </c>
      <c r="B9" t="str">
        <f>RIGHT(ShuffledDeck.csv!B78,LEN(ShuffledDeck.csv!B78)-6)</f>
        <v>Red 3</v>
      </c>
      <c r="C9" t="str">
        <f>RIGHT(ShuffledDeck.csv!C78,LEN(ShuffledDeck.csv!C78)-8)</f>
        <v>RED</v>
      </c>
      <c r="D9" t="str">
        <f>RIGHT(ShuffledDeck.csv!D78,LEN(ShuffledDeck.csv!D78)-8)</f>
        <v>NUMBER</v>
      </c>
      <c r="E9" t="str">
        <f>RIGHT(ShuffledDeck.csv!E78,LEN(ShuffledDeck.csv!E78)-7)</f>
        <v>3</v>
      </c>
      <c r="F9" t="str">
        <f>RIGHT(ShuffledDeck.csv!F78,LEN(ShuffledDeck.csv!F78)-8)</f>
        <v>3</v>
      </c>
      <c r="G9" t="str">
        <f>MID(ShuffledDeck.csv!G78,7,9)</f>
        <v>c0_03.png</v>
      </c>
    </row>
    <row r="10" spans="1:7">
      <c r="A10" t="str">
        <f>RIGHT(ShuffledDeck.csv!A95,LEN(ShuffledDeck.csv!A95)-16)</f>
        <v>-11071536201877309</v>
      </c>
      <c r="B10" t="str">
        <f>RIGHT(ShuffledDeck.csv!B95,LEN(ShuffledDeck.csv!B95)-6)</f>
        <v>Red 3</v>
      </c>
      <c r="C10" t="str">
        <f>RIGHT(ShuffledDeck.csv!C95,LEN(ShuffledDeck.csv!C95)-8)</f>
        <v>RED</v>
      </c>
      <c r="D10" t="str">
        <f>RIGHT(ShuffledDeck.csv!D95,LEN(ShuffledDeck.csv!D95)-8)</f>
        <v>NUMBER</v>
      </c>
      <c r="E10" t="str">
        <f>RIGHT(ShuffledDeck.csv!E95,LEN(ShuffledDeck.csv!E95)-7)</f>
        <v>3</v>
      </c>
      <c r="F10" t="str">
        <f>RIGHT(ShuffledDeck.csv!F95,LEN(ShuffledDeck.csv!F95)-8)</f>
        <v>3</v>
      </c>
      <c r="G10" t="str">
        <f>MID(ShuffledDeck.csv!G95,7,9)</f>
        <v>c0_03.png</v>
      </c>
    </row>
    <row r="11" spans="1:7">
      <c r="A11" t="str">
        <f>RIGHT(ShuffledDeck.csv!A40,LEN(ShuffledDeck.csv!A40)-16)</f>
        <v>-6362481183796369816</v>
      </c>
      <c r="B11" t="str">
        <f>RIGHT(ShuffledDeck.csv!B40,LEN(ShuffledDeck.csv!B40)-6)</f>
        <v>Red 4</v>
      </c>
      <c r="C11" t="str">
        <f>RIGHT(ShuffledDeck.csv!C40,LEN(ShuffledDeck.csv!C40)-8)</f>
        <v>RED</v>
      </c>
      <c r="D11" t="str">
        <f>RIGHT(ShuffledDeck.csv!D40,LEN(ShuffledDeck.csv!D40)-8)</f>
        <v>NUMBER</v>
      </c>
      <c r="E11" t="str">
        <f>RIGHT(ShuffledDeck.csv!E40,LEN(ShuffledDeck.csv!E40)-7)</f>
        <v>4</v>
      </c>
      <c r="F11" t="str">
        <f>RIGHT(ShuffledDeck.csv!F40,LEN(ShuffledDeck.csv!F40)-8)</f>
        <v>4</v>
      </c>
      <c r="G11" t="str">
        <f>MID(ShuffledDeck.csv!G40,7,9)</f>
        <v>c0_04.png</v>
      </c>
    </row>
    <row r="12" spans="1:7">
      <c r="A12" t="str">
        <f>RIGHT(ShuffledDeck.csv!A50,LEN(ShuffledDeck.csv!A50)-16)</f>
        <v>298788939676188727</v>
      </c>
      <c r="B12" t="str">
        <f>RIGHT(ShuffledDeck.csv!B50,LEN(ShuffledDeck.csv!B50)-6)</f>
        <v>Red 4</v>
      </c>
      <c r="C12" t="str">
        <f>RIGHT(ShuffledDeck.csv!C50,LEN(ShuffledDeck.csv!C50)-8)</f>
        <v>RED</v>
      </c>
      <c r="D12" t="str">
        <f>RIGHT(ShuffledDeck.csv!D50,LEN(ShuffledDeck.csv!D50)-8)</f>
        <v>NUMBER</v>
      </c>
      <c r="E12" t="str">
        <f>RIGHT(ShuffledDeck.csv!E50,LEN(ShuffledDeck.csv!E50)-7)</f>
        <v>4</v>
      </c>
      <c r="F12" t="str">
        <f>RIGHT(ShuffledDeck.csv!F50,LEN(ShuffledDeck.csv!F50)-8)</f>
        <v>4</v>
      </c>
      <c r="G12" t="str">
        <f>MID(ShuffledDeck.csv!G50,7,9)</f>
        <v>c0_04.png</v>
      </c>
    </row>
    <row r="13" spans="1:7">
      <c r="A13" t="str">
        <f>RIGHT(ShuffledDeck.csv!A73,LEN(ShuffledDeck.csv!A73)-16)</f>
        <v>298788939676188727</v>
      </c>
      <c r="B13" t="str">
        <f>RIGHT(ShuffledDeck.csv!B73,LEN(ShuffledDeck.csv!B73)-6)</f>
        <v>Red 4</v>
      </c>
      <c r="C13" t="str">
        <f>RIGHT(ShuffledDeck.csv!C73,LEN(ShuffledDeck.csv!C73)-8)</f>
        <v>RED</v>
      </c>
      <c r="D13" t="str">
        <f>RIGHT(ShuffledDeck.csv!D73,LEN(ShuffledDeck.csv!D73)-8)</f>
        <v>NUMBER</v>
      </c>
      <c r="E13" t="str">
        <f>RIGHT(ShuffledDeck.csv!E73,LEN(ShuffledDeck.csv!E73)-7)</f>
        <v>4</v>
      </c>
      <c r="F13" t="str">
        <f>RIGHT(ShuffledDeck.csv!F73,LEN(ShuffledDeck.csv!F73)-8)</f>
        <v>4</v>
      </c>
      <c r="G13" t="str">
        <f>MID(ShuffledDeck.csv!G73,7,9)</f>
        <v>c0_04.png</v>
      </c>
    </row>
    <row r="14" spans="1:7">
      <c r="A14" t="str">
        <f>RIGHT(ShuffledDeck.csv!A103,LEN(ShuffledDeck.csv!A103)-16)</f>
        <v>-6362481183796369816</v>
      </c>
      <c r="B14" t="str">
        <f>RIGHT(ShuffledDeck.csv!B103,LEN(ShuffledDeck.csv!B103)-6)</f>
        <v>Red 4</v>
      </c>
      <c r="C14" t="str">
        <f>RIGHT(ShuffledDeck.csv!C103,LEN(ShuffledDeck.csv!C103)-8)</f>
        <v>RED</v>
      </c>
      <c r="D14" t="str">
        <f>RIGHT(ShuffledDeck.csv!D103,LEN(ShuffledDeck.csv!D103)-8)</f>
        <v>NUMBER</v>
      </c>
      <c r="E14" t="str">
        <f>RIGHT(ShuffledDeck.csv!E103,LEN(ShuffledDeck.csv!E103)-7)</f>
        <v>4</v>
      </c>
      <c r="F14" t="str">
        <f>RIGHT(ShuffledDeck.csv!F103,LEN(ShuffledDeck.csv!F103)-8)</f>
        <v>4</v>
      </c>
      <c r="G14" t="str">
        <f>MID(ShuffledDeck.csv!G103,7,9)</f>
        <v>c0_04.png</v>
      </c>
    </row>
    <row r="15" spans="1:7">
      <c r="A15" t="str">
        <f>RIGHT(ShuffledDeck.csv!A108,LEN(ShuffledDeck.csv!A108)-16)</f>
        <v>-6362481183796369816</v>
      </c>
      <c r="B15" t="str">
        <f>RIGHT(ShuffledDeck.csv!B108,LEN(ShuffledDeck.csv!B108)-6)</f>
        <v>Red 4</v>
      </c>
      <c r="C15" t="str">
        <f>RIGHT(ShuffledDeck.csv!C108,LEN(ShuffledDeck.csv!C108)-8)</f>
        <v>RED</v>
      </c>
      <c r="D15" t="str">
        <f>RIGHT(ShuffledDeck.csv!D108,LEN(ShuffledDeck.csv!D108)-8)</f>
        <v>NUMBER</v>
      </c>
      <c r="E15" t="str">
        <f>RIGHT(ShuffledDeck.csv!E108,LEN(ShuffledDeck.csv!E108)-7)</f>
        <v>4</v>
      </c>
      <c r="F15" t="str">
        <f>RIGHT(ShuffledDeck.csv!F108,LEN(ShuffledDeck.csv!F108)-8)</f>
        <v>4</v>
      </c>
      <c r="G15" t="str">
        <f>MID(ShuffledDeck.csv!G108,7,9)</f>
        <v>c0_04.png</v>
      </c>
    </row>
    <row r="16" spans="1:7">
      <c r="A16" t="str">
        <f>RIGHT(ShuffledDeck.csv!A19,LEN(ShuffledDeck.csv!A19)-16)</f>
        <v>5381911572404653693</v>
      </c>
      <c r="B16" t="str">
        <f>RIGHT(ShuffledDeck.csv!B19,LEN(ShuffledDeck.csv!B19)-6)</f>
        <v>Red 5</v>
      </c>
      <c r="C16" t="str">
        <f>RIGHT(ShuffledDeck.csv!C19,LEN(ShuffledDeck.csv!C19)-8)</f>
        <v>RED</v>
      </c>
      <c r="D16" t="str">
        <f>RIGHT(ShuffledDeck.csv!D19,LEN(ShuffledDeck.csv!D19)-8)</f>
        <v>NUMBER</v>
      </c>
      <c r="E16" t="str">
        <f>RIGHT(ShuffledDeck.csv!E19,LEN(ShuffledDeck.csv!E19)-7)</f>
        <v>5</v>
      </c>
      <c r="F16" t="str">
        <f>RIGHT(ShuffledDeck.csv!F19,LEN(ShuffledDeck.csv!F19)-8)</f>
        <v>5</v>
      </c>
      <c r="G16" t="str">
        <f>MID(ShuffledDeck.csv!G19,7,9)</f>
        <v>c0_05.png</v>
      </c>
    </row>
    <row r="17" spans="1:7">
      <c r="A17" t="str">
        <f>RIGHT(ShuffledDeck.csv!A54,LEN(ShuffledDeck.csv!A54)-16)</f>
        <v>-6418934825311787865</v>
      </c>
      <c r="B17" t="str">
        <f>RIGHT(ShuffledDeck.csv!B54,LEN(ShuffledDeck.csv!B54)-6)</f>
        <v>Red 5</v>
      </c>
      <c r="C17" t="str">
        <f>RIGHT(ShuffledDeck.csv!C54,LEN(ShuffledDeck.csv!C54)-8)</f>
        <v>RED</v>
      </c>
      <c r="D17" t="str">
        <f>RIGHT(ShuffledDeck.csv!D54,LEN(ShuffledDeck.csv!D54)-8)</f>
        <v>NUMBER</v>
      </c>
      <c r="E17" t="str">
        <f>RIGHT(ShuffledDeck.csv!E54,LEN(ShuffledDeck.csv!E54)-7)</f>
        <v>5</v>
      </c>
      <c r="F17" t="str">
        <f>RIGHT(ShuffledDeck.csv!F54,LEN(ShuffledDeck.csv!F54)-8)</f>
        <v>5</v>
      </c>
      <c r="G17" t="str">
        <f>MID(ShuffledDeck.csv!G54,7,9)</f>
        <v>c0_05.png</v>
      </c>
    </row>
    <row r="18" spans="1:7">
      <c r="A18" t="str">
        <f>RIGHT(ShuffledDeck.csv!A14,LEN(ShuffledDeck.csv!A14)-16)</f>
        <v>6927015868328982379</v>
      </c>
      <c r="B18" t="str">
        <f>RIGHT(ShuffledDeck.csv!B14,LEN(ShuffledDeck.csv!B14)-6)</f>
        <v>Red 7</v>
      </c>
      <c r="C18" t="str">
        <f>RIGHT(ShuffledDeck.csv!C14,LEN(ShuffledDeck.csv!C14)-8)</f>
        <v>RED</v>
      </c>
      <c r="D18" t="str">
        <f>RIGHT(ShuffledDeck.csv!D14,LEN(ShuffledDeck.csv!D14)-8)</f>
        <v>NUMBER</v>
      </c>
      <c r="E18" t="str">
        <f>RIGHT(ShuffledDeck.csv!E14,LEN(ShuffledDeck.csv!E14)-7)</f>
        <v>7</v>
      </c>
      <c r="F18" t="str">
        <f>RIGHT(ShuffledDeck.csv!F14,LEN(ShuffledDeck.csv!F14)-8)</f>
        <v>7</v>
      </c>
      <c r="G18" t="str">
        <f>MID(ShuffledDeck.csv!G14,7,9)</f>
        <v>c0_07.png</v>
      </c>
    </row>
    <row r="19" spans="1:7">
      <c r="A19" t="str">
        <f>RIGHT(ShuffledDeck.csv!A47,LEN(ShuffledDeck.csv!A47)-16)</f>
        <v>6927015868328982379</v>
      </c>
      <c r="B19" t="str">
        <f>RIGHT(ShuffledDeck.csv!B47,LEN(ShuffledDeck.csv!B47)-6)</f>
        <v>Red 7</v>
      </c>
      <c r="C19" t="str">
        <f>RIGHT(ShuffledDeck.csv!C47,LEN(ShuffledDeck.csv!C47)-8)</f>
        <v>RED</v>
      </c>
      <c r="D19" t="str">
        <f>RIGHT(ShuffledDeck.csv!D47,LEN(ShuffledDeck.csv!D47)-8)</f>
        <v>NUMBER</v>
      </c>
      <c r="E19" t="str">
        <f>RIGHT(ShuffledDeck.csv!E47,LEN(ShuffledDeck.csv!E47)-7)</f>
        <v>7</v>
      </c>
      <c r="F19" t="str">
        <f>RIGHT(ShuffledDeck.csv!F47,LEN(ShuffledDeck.csv!F47)-8)</f>
        <v>7</v>
      </c>
      <c r="G19" t="str">
        <f>MID(ShuffledDeck.csv!G47,7,9)</f>
        <v>c0_07.png</v>
      </c>
    </row>
    <row r="20" spans="1:7">
      <c r="A20" t="str">
        <f>RIGHT(ShuffledDeck.csv!A93,LEN(ShuffledDeck.csv!A93)-16)</f>
        <v>2378397717691596924</v>
      </c>
      <c r="B20" t="str">
        <f>RIGHT(ShuffledDeck.csv!B93,LEN(ShuffledDeck.csv!B93)-6)</f>
        <v>Red 7</v>
      </c>
      <c r="C20" t="str">
        <f>RIGHT(ShuffledDeck.csv!C93,LEN(ShuffledDeck.csv!C93)-8)</f>
        <v>RED</v>
      </c>
      <c r="D20" t="str">
        <f>RIGHT(ShuffledDeck.csv!D93,LEN(ShuffledDeck.csv!D93)-8)</f>
        <v>NUMBER</v>
      </c>
      <c r="E20" t="str">
        <f>RIGHT(ShuffledDeck.csv!E93,LEN(ShuffledDeck.csv!E93)-7)</f>
        <v>7</v>
      </c>
      <c r="F20" t="str">
        <f>RIGHT(ShuffledDeck.csv!F93,LEN(ShuffledDeck.csv!F93)-8)</f>
        <v>7</v>
      </c>
      <c r="G20" t="str">
        <f>MID(ShuffledDeck.csv!G93,7,9)</f>
        <v>c0_07.png</v>
      </c>
    </row>
    <row r="21" spans="1:7">
      <c r="A21" t="str">
        <f>RIGHT(ShuffledDeck.csv!A8,LEN(ShuffledDeck.csv!A8)-16)</f>
        <v>-287964292832771079</v>
      </c>
      <c r="B21" t="str">
        <f>RIGHT(ShuffledDeck.csv!B8,LEN(ShuffledDeck.csv!B8)-6)</f>
        <v>Red 9</v>
      </c>
      <c r="C21" t="str">
        <f>RIGHT(ShuffledDeck.csv!C8,LEN(ShuffledDeck.csv!C8)-8)</f>
        <v>RED</v>
      </c>
      <c r="D21" t="str">
        <f>RIGHT(ShuffledDeck.csv!D8,LEN(ShuffledDeck.csv!D8)-8)</f>
        <v>NUMBER</v>
      </c>
      <c r="E21" t="str">
        <f>RIGHT(ShuffledDeck.csv!E8,LEN(ShuffledDeck.csv!E8)-7)</f>
        <v>9</v>
      </c>
      <c r="F21" t="str">
        <f>RIGHT(ShuffledDeck.csv!F8,LEN(ShuffledDeck.csv!F8)-8)</f>
        <v>9</v>
      </c>
      <c r="G21" t="str">
        <f>MID(ShuffledDeck.csv!G8,7,9)</f>
        <v>c0_09.png</v>
      </c>
    </row>
    <row r="22" spans="1:7">
      <c r="A22" t="str">
        <f>RIGHT(ShuffledDeck.csv!A28,LEN(ShuffledDeck.csv!A28)-16)</f>
        <v>4128680917142521647</v>
      </c>
      <c r="B22" t="str">
        <f>RIGHT(ShuffledDeck.csv!B28,LEN(ShuffledDeck.csv!B28)-6)</f>
        <v>Red 9</v>
      </c>
      <c r="C22" t="str">
        <f>RIGHT(ShuffledDeck.csv!C28,LEN(ShuffledDeck.csv!C28)-8)</f>
        <v>RED</v>
      </c>
      <c r="D22" t="str">
        <f>RIGHT(ShuffledDeck.csv!D28,LEN(ShuffledDeck.csv!D28)-8)</f>
        <v>NUMBER</v>
      </c>
      <c r="E22" t="str">
        <f>RIGHT(ShuffledDeck.csv!E28,LEN(ShuffledDeck.csv!E28)-7)</f>
        <v>9</v>
      </c>
      <c r="F22" t="str">
        <f>RIGHT(ShuffledDeck.csv!F28,LEN(ShuffledDeck.csv!F28)-8)</f>
        <v>9</v>
      </c>
      <c r="G22" t="str">
        <f>MID(ShuffledDeck.csv!G28,7,9)</f>
        <v>c0_09.png</v>
      </c>
    </row>
    <row r="23" spans="1:7">
      <c r="A23" t="str">
        <f>RIGHT(ShuffledDeck.csv!A31,LEN(ShuffledDeck.csv!A31)-16)</f>
        <v>-8812439932913443328</v>
      </c>
      <c r="B23" t="str">
        <f>RIGHT(ShuffledDeck.csv!B31,LEN(ShuffledDeck.csv!B31)-6)</f>
        <v>Red Skip</v>
      </c>
      <c r="C23" t="str">
        <f>RIGHT(ShuffledDeck.csv!C31,LEN(ShuffledDeck.csv!C31)-8)</f>
        <v>RED</v>
      </c>
      <c r="D23" t="str">
        <f>RIGHT(ShuffledDeck.csv!D31,LEN(ShuffledDeck.csv!D31)-8)</f>
        <v>SKIP</v>
      </c>
      <c r="E23" t="str">
        <f>RIGHT(ShuffledDeck.csv!E31,LEN(ShuffledDeck.csv!E31)-7)</f>
        <v>null</v>
      </c>
      <c r="F23" t="str">
        <f>RIGHT(ShuffledDeck.csv!F31,LEN(ShuffledDeck.csv!F31)-8)</f>
        <v>20</v>
      </c>
      <c r="G23" t="str">
        <f>MID(ShuffledDeck.csv!G31,7,9)</f>
        <v>c0_10.png</v>
      </c>
    </row>
    <row r="24" spans="1:7">
      <c r="A24" t="str">
        <f>RIGHT(ShuffledDeck.csv!A77,LEN(ShuffledDeck.csv!A77)-16)</f>
        <v>4423840819331272638</v>
      </c>
      <c r="B24" t="str">
        <f>RIGHT(ShuffledDeck.csv!B77,LEN(ShuffledDeck.csv!B77)-6)</f>
        <v>Red Skip</v>
      </c>
      <c r="C24" t="str">
        <f>RIGHT(ShuffledDeck.csv!C77,LEN(ShuffledDeck.csv!C77)-8)</f>
        <v>RED</v>
      </c>
      <c r="D24" t="str">
        <f>RIGHT(ShuffledDeck.csv!D77,LEN(ShuffledDeck.csv!D77)-8)</f>
        <v>SKIP</v>
      </c>
      <c r="E24" t="str">
        <f>RIGHT(ShuffledDeck.csv!E77,LEN(ShuffledDeck.csv!E77)-7)</f>
        <v>null</v>
      </c>
      <c r="F24" t="str">
        <f>RIGHT(ShuffledDeck.csv!F77,LEN(ShuffledDeck.csv!F77)-8)</f>
        <v>20</v>
      </c>
      <c r="G24" t="str">
        <f>MID(ShuffledDeck.csv!G77,7,9)</f>
        <v>c0_10.png</v>
      </c>
    </row>
    <row r="25" spans="1:7">
      <c r="A25" t="str">
        <f>RIGHT(ShuffledDeck.csv!A30,LEN(ShuffledDeck.csv!A30)-16)</f>
        <v>8002929599456665927</v>
      </c>
      <c r="B25" t="str">
        <f>RIGHT(ShuffledDeck.csv!B30,LEN(ShuffledDeck.csv!B30)-6)</f>
        <v>Red Reverse</v>
      </c>
      <c r="C25" t="str">
        <f>RIGHT(ShuffledDeck.csv!C30,LEN(ShuffledDeck.csv!C30)-8)</f>
        <v>RED</v>
      </c>
      <c r="D25" t="str">
        <f>RIGHT(ShuffledDeck.csv!D30,LEN(ShuffledDeck.csv!D30)-8)</f>
        <v>REVERSE</v>
      </c>
      <c r="E25" t="str">
        <f>RIGHT(ShuffledDeck.csv!E30,LEN(ShuffledDeck.csv!E30)-7)</f>
        <v>null</v>
      </c>
      <c r="F25" t="str">
        <f>RIGHT(ShuffledDeck.csv!F30,LEN(ShuffledDeck.csv!F30)-8)</f>
        <v>20</v>
      </c>
      <c r="G25" t="str">
        <f>MID(ShuffledDeck.csv!G30,7,9)</f>
        <v>c0_11.png</v>
      </c>
    </row>
    <row r="26" spans="1:7">
      <c r="A26" t="str">
        <f>RIGHT(ShuffledDeck.csv!A90,LEN(ShuffledDeck.csv!A90)-16)</f>
        <v>8002929599456665927</v>
      </c>
      <c r="B26" t="str">
        <f>RIGHT(ShuffledDeck.csv!B90,LEN(ShuffledDeck.csv!B90)-6)</f>
        <v>Red Reverse</v>
      </c>
      <c r="C26" t="str">
        <f>RIGHT(ShuffledDeck.csv!C90,LEN(ShuffledDeck.csv!C90)-8)</f>
        <v>RED</v>
      </c>
      <c r="D26" t="str">
        <f>RIGHT(ShuffledDeck.csv!D90,LEN(ShuffledDeck.csv!D90)-8)</f>
        <v>REVERSE</v>
      </c>
      <c r="E26" t="str">
        <f>RIGHT(ShuffledDeck.csv!E90,LEN(ShuffledDeck.csv!E90)-7)</f>
        <v>null</v>
      </c>
      <c r="F26" t="str">
        <f>RIGHT(ShuffledDeck.csv!F90,LEN(ShuffledDeck.csv!F90)-8)</f>
        <v>20</v>
      </c>
      <c r="G26" t="str">
        <f>MID(ShuffledDeck.csv!G90,7,9)</f>
        <v>c0_11.png</v>
      </c>
    </row>
    <row r="27" spans="1:7">
      <c r="A27" t="str">
        <f>RIGHT(ShuffledDeck.csv!A7,LEN(ShuffledDeck.csv!A7)-16)</f>
        <v>-5807660789825236864</v>
      </c>
      <c r="B27" t="str">
        <f>RIGHT(ShuffledDeck.csv!B7,LEN(ShuffledDeck.csv!B7)-6)</f>
        <v>Red Draw2</v>
      </c>
      <c r="C27" t="str">
        <f>RIGHT(ShuffledDeck.csv!C7,LEN(ShuffledDeck.csv!C7)-8)</f>
        <v>RED</v>
      </c>
      <c r="D27" t="str">
        <f>RIGHT(ShuffledDeck.csv!D7,LEN(ShuffledDeck.csv!D7)-8)</f>
        <v>DRAW2</v>
      </c>
      <c r="E27" t="str">
        <f>RIGHT(ShuffledDeck.csv!E7,LEN(ShuffledDeck.csv!E7)-7)</f>
        <v>null</v>
      </c>
      <c r="F27" t="str">
        <f>RIGHT(ShuffledDeck.csv!F7,LEN(ShuffledDeck.csv!F7)-8)</f>
        <v>20</v>
      </c>
      <c r="G27" t="str">
        <f>MID(ShuffledDeck.csv!G7,7,9)</f>
        <v>c0_12.png</v>
      </c>
    </row>
    <row r="28" spans="1:7">
      <c r="A28" t="str">
        <f>RIGHT(ShuffledDeck.csv!A27,LEN(ShuffledDeck.csv!A27)-16)</f>
        <v>-2371536792794078114</v>
      </c>
      <c r="B28" t="str">
        <f>RIGHT(ShuffledDeck.csv!B27,LEN(ShuffledDeck.csv!B27)-6)</f>
        <v>Yellow 2</v>
      </c>
      <c r="C28" t="str">
        <f>RIGHT(ShuffledDeck.csv!C27,LEN(ShuffledDeck.csv!C27)-8)</f>
        <v>YELLOW</v>
      </c>
      <c r="D28" t="str">
        <f>RIGHT(ShuffledDeck.csv!D27,LEN(ShuffledDeck.csv!D27)-8)</f>
        <v>NUMBER</v>
      </c>
      <c r="E28" t="str">
        <f>RIGHT(ShuffledDeck.csv!E27,LEN(ShuffledDeck.csv!E27)-7)</f>
        <v>2</v>
      </c>
      <c r="F28" t="str">
        <f>RIGHT(ShuffledDeck.csv!F27,LEN(ShuffledDeck.csv!F27)-8)</f>
        <v>2</v>
      </c>
      <c r="G28" t="str">
        <f>MID(ShuffledDeck.csv!G27,7,9)</f>
        <v>c1_02.png</v>
      </c>
    </row>
    <row r="29" spans="1:7">
      <c r="A29" t="str">
        <f>RIGHT(ShuffledDeck.csv!A92,LEN(ShuffledDeck.csv!A92)-16)</f>
        <v>-6813312825808630323</v>
      </c>
      <c r="B29" t="str">
        <f>RIGHT(ShuffledDeck.csv!B92,LEN(ShuffledDeck.csv!B92)-6)</f>
        <v>Yellow 2</v>
      </c>
      <c r="C29" t="str">
        <f>RIGHT(ShuffledDeck.csv!C92,LEN(ShuffledDeck.csv!C92)-8)</f>
        <v>YELLOW</v>
      </c>
      <c r="D29" t="str">
        <f>RIGHT(ShuffledDeck.csv!D92,LEN(ShuffledDeck.csv!D92)-8)</f>
        <v>NUMBER</v>
      </c>
      <c r="E29" t="str">
        <f>RIGHT(ShuffledDeck.csv!E92,LEN(ShuffledDeck.csv!E92)-7)</f>
        <v>2</v>
      </c>
      <c r="F29" t="str">
        <f>RIGHT(ShuffledDeck.csv!F92,LEN(ShuffledDeck.csv!F92)-8)</f>
        <v>2</v>
      </c>
      <c r="G29" t="str">
        <f>MID(ShuffledDeck.csv!G92,7,9)</f>
        <v>c1_02.png</v>
      </c>
    </row>
    <row r="30" spans="1:7">
      <c r="A30" t="str">
        <f>RIGHT(ShuffledDeck.csv!A53,LEN(ShuffledDeck.csv!A53)-16)</f>
        <v>-5857083785035729451</v>
      </c>
      <c r="B30" t="str">
        <f>RIGHT(ShuffledDeck.csv!B53,LEN(ShuffledDeck.csv!B53)-6)</f>
        <v>Yellow 4</v>
      </c>
      <c r="C30" t="str">
        <f>RIGHT(ShuffledDeck.csv!C53,LEN(ShuffledDeck.csv!C53)-8)</f>
        <v>YELLOW</v>
      </c>
      <c r="D30" t="str">
        <f>RIGHT(ShuffledDeck.csv!D53,LEN(ShuffledDeck.csv!D53)-8)</f>
        <v>NUMBER</v>
      </c>
      <c r="E30" t="str">
        <f>RIGHT(ShuffledDeck.csv!E53,LEN(ShuffledDeck.csv!E53)-7)</f>
        <v>4</v>
      </c>
      <c r="F30" t="str">
        <f>RIGHT(ShuffledDeck.csv!F53,LEN(ShuffledDeck.csv!F53)-8)</f>
        <v>4</v>
      </c>
      <c r="G30" t="str">
        <f>MID(ShuffledDeck.csv!G53,7,9)</f>
        <v>c1_04.png</v>
      </c>
    </row>
    <row r="31" spans="1:7">
      <c r="A31" t="str">
        <f>RIGHT(ShuffledDeck.csv!A70,LEN(ShuffledDeck.csv!A70)-16)</f>
        <v>-7864276219432814059</v>
      </c>
      <c r="B31" t="str">
        <f>RIGHT(ShuffledDeck.csv!B70,LEN(ShuffledDeck.csv!B70)-6)</f>
        <v>Yellow 4</v>
      </c>
      <c r="C31" t="str">
        <f>RIGHT(ShuffledDeck.csv!C70,LEN(ShuffledDeck.csv!C70)-8)</f>
        <v>YELLOW</v>
      </c>
      <c r="D31" t="str">
        <f>RIGHT(ShuffledDeck.csv!D70,LEN(ShuffledDeck.csv!D70)-8)</f>
        <v>NUMBER</v>
      </c>
      <c r="E31" t="str">
        <f>RIGHT(ShuffledDeck.csv!E70,LEN(ShuffledDeck.csv!E70)-7)</f>
        <v>4</v>
      </c>
      <c r="F31" t="str">
        <f>RIGHT(ShuffledDeck.csv!F70,LEN(ShuffledDeck.csv!F70)-8)</f>
        <v>4</v>
      </c>
      <c r="G31" t="str">
        <f>MID(ShuffledDeck.csv!G70,7,9)</f>
        <v>c1_04.png</v>
      </c>
    </row>
    <row r="32" spans="1:7">
      <c r="A32" t="str">
        <f>RIGHT(ShuffledDeck.csv!A35,LEN(ShuffledDeck.csv!A35)-16)</f>
        <v>4096388293350813032</v>
      </c>
      <c r="B32" t="str">
        <f>RIGHT(ShuffledDeck.csv!B35,LEN(ShuffledDeck.csv!B35)-6)</f>
        <v>Yellow 5</v>
      </c>
      <c r="C32" t="str">
        <f>RIGHT(ShuffledDeck.csv!C35,LEN(ShuffledDeck.csv!C35)-8)</f>
        <v>YELLOW</v>
      </c>
      <c r="D32" t="str">
        <f>RIGHT(ShuffledDeck.csv!D35,LEN(ShuffledDeck.csv!D35)-8)</f>
        <v>NUMBER</v>
      </c>
      <c r="E32" t="str">
        <f>RIGHT(ShuffledDeck.csv!E35,LEN(ShuffledDeck.csv!E35)-7)</f>
        <v>5</v>
      </c>
      <c r="F32" t="str">
        <f>RIGHT(ShuffledDeck.csv!F35,LEN(ShuffledDeck.csv!F35)-8)</f>
        <v>5</v>
      </c>
      <c r="G32" t="str">
        <f>MID(ShuffledDeck.csv!G35,7,9)</f>
        <v>c1_05.png</v>
      </c>
    </row>
    <row r="33" spans="1:7">
      <c r="A33" t="str">
        <f>RIGHT(ShuffledDeck.csv!A34,LEN(ShuffledDeck.csv!A34)-16)</f>
        <v>95977980581067541</v>
      </c>
      <c r="B33" t="str">
        <f>RIGHT(ShuffledDeck.csv!B34,LEN(ShuffledDeck.csv!B34)-6)</f>
        <v>Yellow 6</v>
      </c>
      <c r="C33" t="str">
        <f>RIGHT(ShuffledDeck.csv!C34,LEN(ShuffledDeck.csv!C34)-8)</f>
        <v>YELLOW</v>
      </c>
      <c r="D33" t="str">
        <f>RIGHT(ShuffledDeck.csv!D34,LEN(ShuffledDeck.csv!D34)-8)</f>
        <v>NUMBER</v>
      </c>
      <c r="E33" t="str">
        <f>RIGHT(ShuffledDeck.csv!E34,LEN(ShuffledDeck.csv!E34)-7)</f>
        <v>6</v>
      </c>
      <c r="F33" t="str">
        <f>RIGHT(ShuffledDeck.csv!F34,LEN(ShuffledDeck.csv!F34)-8)</f>
        <v>6</v>
      </c>
      <c r="G33" t="str">
        <f>MID(ShuffledDeck.csv!G34,7,9)</f>
        <v>c1_06.png</v>
      </c>
    </row>
    <row r="34" spans="1:7">
      <c r="A34" t="str">
        <f>RIGHT(ShuffledDeck.csv!A79,LEN(ShuffledDeck.csv!A79)-16)</f>
        <v>-1026648635203575391</v>
      </c>
      <c r="B34" t="str">
        <f>RIGHT(ShuffledDeck.csv!B79,LEN(ShuffledDeck.csv!B79)-6)</f>
        <v>Yellow 6</v>
      </c>
      <c r="C34" t="str">
        <f>RIGHT(ShuffledDeck.csv!C79,LEN(ShuffledDeck.csv!C79)-8)</f>
        <v>YELLOW</v>
      </c>
      <c r="D34" t="str">
        <f>RIGHT(ShuffledDeck.csv!D79,LEN(ShuffledDeck.csv!D79)-8)</f>
        <v>NUMBER</v>
      </c>
      <c r="E34" t="str">
        <f>RIGHT(ShuffledDeck.csv!E79,LEN(ShuffledDeck.csv!E79)-7)</f>
        <v>6</v>
      </c>
      <c r="F34" t="str">
        <f>RIGHT(ShuffledDeck.csv!F79,LEN(ShuffledDeck.csv!F79)-8)</f>
        <v>6</v>
      </c>
      <c r="G34" t="str">
        <f>MID(ShuffledDeck.csv!G79,7,9)</f>
        <v>c1_06.png</v>
      </c>
    </row>
    <row r="35" spans="1:7">
      <c r="A35" t="str">
        <f>RIGHT(ShuffledDeck.csv!A105,LEN(ShuffledDeck.csv!A105)-16)</f>
        <v>-1026648635203575391</v>
      </c>
      <c r="B35" t="str">
        <f>RIGHT(ShuffledDeck.csv!B105,LEN(ShuffledDeck.csv!B105)-6)</f>
        <v>Yellow 6</v>
      </c>
      <c r="C35" t="str">
        <f>RIGHT(ShuffledDeck.csv!C105,LEN(ShuffledDeck.csv!C105)-8)</f>
        <v>YELLOW</v>
      </c>
      <c r="D35" t="str">
        <f>RIGHT(ShuffledDeck.csv!D105,LEN(ShuffledDeck.csv!D105)-8)</f>
        <v>NUMBER</v>
      </c>
      <c r="E35" t="str">
        <f>RIGHT(ShuffledDeck.csv!E105,LEN(ShuffledDeck.csv!E105)-7)</f>
        <v>6</v>
      </c>
      <c r="F35" t="str">
        <f>RIGHT(ShuffledDeck.csv!F105,LEN(ShuffledDeck.csv!F105)-8)</f>
        <v>6</v>
      </c>
      <c r="G35" t="str">
        <f>MID(ShuffledDeck.csv!G105,7,9)</f>
        <v>c1_06.png</v>
      </c>
    </row>
    <row r="36" spans="1:7">
      <c r="A36" t="str">
        <f>RIGHT(ShuffledDeck.csv!A72,LEN(ShuffledDeck.csv!A72)-16)</f>
        <v>-9032223846535584203</v>
      </c>
      <c r="B36" t="str">
        <f>RIGHT(ShuffledDeck.csv!B72,LEN(ShuffledDeck.csv!B72)-6)</f>
        <v>Yellow 8</v>
      </c>
      <c r="C36" t="str">
        <f>RIGHT(ShuffledDeck.csv!C72,LEN(ShuffledDeck.csv!C72)-8)</f>
        <v>YELLOW</v>
      </c>
      <c r="D36" t="str">
        <f>RIGHT(ShuffledDeck.csv!D72,LEN(ShuffledDeck.csv!D72)-8)</f>
        <v>NUMBER</v>
      </c>
      <c r="E36" t="str">
        <f>RIGHT(ShuffledDeck.csv!E72,LEN(ShuffledDeck.csv!E72)-7)</f>
        <v>8</v>
      </c>
      <c r="F36" t="str">
        <f>RIGHT(ShuffledDeck.csv!F72,LEN(ShuffledDeck.csv!F72)-8)</f>
        <v>8</v>
      </c>
      <c r="G36" t="str">
        <f>MID(ShuffledDeck.csv!G72,7,9)</f>
        <v>c1_08.png</v>
      </c>
    </row>
    <row r="37" spans="1:7">
      <c r="A37" t="str">
        <f>RIGHT(ShuffledDeck.csv!A10,LEN(ShuffledDeck.csv!A10)-16)</f>
        <v>7110568119258600574</v>
      </c>
      <c r="B37" t="str">
        <f>RIGHT(ShuffledDeck.csv!B10,LEN(ShuffledDeck.csv!B10)-6)</f>
        <v>Yellow 9</v>
      </c>
      <c r="C37" t="str">
        <f>RIGHT(ShuffledDeck.csv!C10,LEN(ShuffledDeck.csv!C10)-8)</f>
        <v>YELLOW</v>
      </c>
      <c r="D37" t="str">
        <f>RIGHT(ShuffledDeck.csv!D10,LEN(ShuffledDeck.csv!D10)-8)</f>
        <v>NUMBER</v>
      </c>
      <c r="E37" t="str">
        <f>RIGHT(ShuffledDeck.csv!E10,LEN(ShuffledDeck.csv!E10)-7)</f>
        <v>9</v>
      </c>
      <c r="F37" t="str">
        <f>RIGHT(ShuffledDeck.csv!F10,LEN(ShuffledDeck.csv!F10)-8)</f>
        <v>9</v>
      </c>
      <c r="G37" t="str">
        <f>MID(ShuffledDeck.csv!G10,7,9)</f>
        <v>c1_09.png</v>
      </c>
    </row>
    <row r="38" spans="1:7">
      <c r="A38" t="str">
        <f>RIGHT(ShuffledDeck.csv!A29,LEN(ShuffledDeck.csv!A29)-16)</f>
        <v>-3897513639201226141</v>
      </c>
      <c r="B38" t="str">
        <f>RIGHT(ShuffledDeck.csv!B29,LEN(ShuffledDeck.csv!B29)-6)</f>
        <v>Yellow 9</v>
      </c>
      <c r="C38" t="str">
        <f>RIGHT(ShuffledDeck.csv!C29,LEN(ShuffledDeck.csv!C29)-8)</f>
        <v>YELLOW</v>
      </c>
      <c r="D38" t="str">
        <f>RIGHT(ShuffledDeck.csv!D29,LEN(ShuffledDeck.csv!D29)-8)</f>
        <v>NUMBER</v>
      </c>
      <c r="E38" t="str">
        <f>RIGHT(ShuffledDeck.csv!E29,LEN(ShuffledDeck.csv!E29)-7)</f>
        <v>9</v>
      </c>
      <c r="F38" t="str">
        <f>RIGHT(ShuffledDeck.csv!F29,LEN(ShuffledDeck.csv!F29)-8)</f>
        <v>9</v>
      </c>
      <c r="G38" t="str">
        <f>MID(ShuffledDeck.csv!G29,7,9)</f>
        <v>c1_09.png</v>
      </c>
    </row>
    <row r="39" spans="1:7">
      <c r="A39" t="str">
        <f>RIGHT(ShuffledDeck.csv!A15,LEN(ShuffledDeck.csv!A15)-16)</f>
        <v>2985469819776332966</v>
      </c>
      <c r="B39" t="str">
        <f>RIGHT(ShuffledDeck.csv!B15,LEN(ShuffledDeck.csv!B15)-6)</f>
        <v>Yellow Skip</v>
      </c>
      <c r="C39" t="str">
        <f>RIGHT(ShuffledDeck.csv!C15,LEN(ShuffledDeck.csv!C15)-8)</f>
        <v>YELLOW</v>
      </c>
      <c r="D39" t="str">
        <f>RIGHT(ShuffledDeck.csv!D15,LEN(ShuffledDeck.csv!D15)-8)</f>
        <v>SKIP</v>
      </c>
      <c r="E39" t="str">
        <f>RIGHT(ShuffledDeck.csv!E15,LEN(ShuffledDeck.csv!E15)-7)</f>
        <v>null</v>
      </c>
      <c r="F39" t="str">
        <f>RIGHT(ShuffledDeck.csv!F15,LEN(ShuffledDeck.csv!F15)-8)</f>
        <v>20</v>
      </c>
      <c r="G39" t="str">
        <f>MID(ShuffledDeck.csv!G15,7,9)</f>
        <v>c1_10.png</v>
      </c>
    </row>
    <row r="40" spans="1:7">
      <c r="A40" t="str">
        <f>RIGHT(ShuffledDeck.csv!A51,LEN(ShuffledDeck.csv!A51)-16)</f>
        <v>5851985665360318687</v>
      </c>
      <c r="B40" t="str">
        <f>RIGHT(ShuffledDeck.csv!B51,LEN(ShuffledDeck.csv!B51)-6)</f>
        <v>Yellow Skip</v>
      </c>
      <c r="C40" t="str">
        <f>RIGHT(ShuffledDeck.csv!C51,LEN(ShuffledDeck.csv!C51)-8)</f>
        <v>YELLOW</v>
      </c>
      <c r="D40" t="str">
        <f>RIGHT(ShuffledDeck.csv!D51,LEN(ShuffledDeck.csv!D51)-8)</f>
        <v>SKIP</v>
      </c>
      <c r="E40" t="str">
        <f>RIGHT(ShuffledDeck.csv!E51,LEN(ShuffledDeck.csv!E51)-7)</f>
        <v>null</v>
      </c>
      <c r="F40" t="str">
        <f>RIGHT(ShuffledDeck.csv!F51,LEN(ShuffledDeck.csv!F51)-8)</f>
        <v>20</v>
      </c>
      <c r="G40" t="str">
        <f>MID(ShuffledDeck.csv!G51,7,9)</f>
        <v>c1_10.png</v>
      </c>
    </row>
    <row r="41" spans="1:7">
      <c r="A41" t="str">
        <f>RIGHT(ShuffledDeck.csv!A89,LEN(ShuffledDeck.csv!A89)-16)</f>
        <v>5851985665360318687</v>
      </c>
      <c r="B41" t="str">
        <f>RIGHT(ShuffledDeck.csv!B89,LEN(ShuffledDeck.csv!B89)-6)</f>
        <v>Yellow Skip</v>
      </c>
      <c r="C41" t="str">
        <f>RIGHT(ShuffledDeck.csv!C89,LEN(ShuffledDeck.csv!C89)-8)</f>
        <v>YELLOW</v>
      </c>
      <c r="D41" t="str">
        <f>RIGHT(ShuffledDeck.csv!D89,LEN(ShuffledDeck.csv!D89)-8)</f>
        <v>SKIP</v>
      </c>
      <c r="E41" t="str">
        <f>RIGHT(ShuffledDeck.csv!E89,LEN(ShuffledDeck.csv!E89)-7)</f>
        <v>null</v>
      </c>
      <c r="F41" t="str">
        <f>RIGHT(ShuffledDeck.csv!F89,LEN(ShuffledDeck.csv!F89)-8)</f>
        <v>20</v>
      </c>
      <c r="G41" t="str">
        <f>MID(ShuffledDeck.csv!G89,7,9)</f>
        <v>c1_10.png</v>
      </c>
    </row>
    <row r="42" spans="1:7">
      <c r="A42" t="str">
        <f>RIGHT(ShuffledDeck.csv!A55,LEN(ShuffledDeck.csv!A55)-16)</f>
        <v>-4143486498694766765</v>
      </c>
      <c r="B42" t="str">
        <f>RIGHT(ShuffledDeck.csv!B55,LEN(ShuffledDeck.csv!B55)-6)</f>
        <v>Yellow Reverse</v>
      </c>
      <c r="C42" t="str">
        <f>RIGHT(ShuffledDeck.csv!C55,LEN(ShuffledDeck.csv!C55)-8)</f>
        <v>YELLOW</v>
      </c>
      <c r="D42" t="str">
        <f>RIGHT(ShuffledDeck.csv!D55,LEN(ShuffledDeck.csv!D55)-8)</f>
        <v>REVERSE</v>
      </c>
      <c r="E42" t="str">
        <f>RIGHT(ShuffledDeck.csv!E55,LEN(ShuffledDeck.csv!E55)-7)</f>
        <v>null</v>
      </c>
      <c r="F42" t="str">
        <f>RIGHT(ShuffledDeck.csv!F55,LEN(ShuffledDeck.csv!F55)-8)</f>
        <v>20</v>
      </c>
      <c r="G42" t="str">
        <f>MID(ShuffledDeck.csv!G55,7,9)</f>
        <v>c1_11.png</v>
      </c>
    </row>
    <row r="43" spans="1:7">
      <c r="A43" t="str">
        <f>RIGHT(ShuffledDeck.csv!A61,LEN(ShuffledDeck.csv!A61)-16)</f>
        <v>-238344485281269311</v>
      </c>
      <c r="B43" t="str">
        <f>RIGHT(ShuffledDeck.csv!B61,LEN(ShuffledDeck.csv!B61)-6)</f>
        <v>Yellow Draw2</v>
      </c>
      <c r="C43" t="str">
        <f>RIGHT(ShuffledDeck.csv!C61,LEN(ShuffledDeck.csv!C61)-8)</f>
        <v>YELLOW</v>
      </c>
      <c r="D43" t="str">
        <f>RIGHT(ShuffledDeck.csv!D61,LEN(ShuffledDeck.csv!D61)-8)</f>
        <v>DRAW2</v>
      </c>
      <c r="E43" t="str">
        <f>RIGHT(ShuffledDeck.csv!E61,LEN(ShuffledDeck.csv!E61)-7)</f>
        <v>null</v>
      </c>
      <c r="F43" t="str">
        <f>RIGHT(ShuffledDeck.csv!F61,LEN(ShuffledDeck.csv!F61)-8)</f>
        <v>20</v>
      </c>
      <c r="G43" t="str">
        <f>MID(ShuffledDeck.csv!G61,7,9)</f>
        <v>c1_12.png</v>
      </c>
    </row>
    <row r="44" spans="1:7">
      <c r="A44" t="str">
        <f>RIGHT(ShuffledDeck.csv!A46,LEN(ShuffledDeck.csv!A46)-16)</f>
        <v>3448096292141598838</v>
      </c>
      <c r="B44" t="str">
        <f>RIGHT(ShuffledDeck.csv!B46,LEN(ShuffledDeck.csv!B46)-6)</f>
        <v>Green 0</v>
      </c>
      <c r="C44" t="str">
        <f>RIGHT(ShuffledDeck.csv!C46,LEN(ShuffledDeck.csv!C46)-8)</f>
        <v>GREEN</v>
      </c>
      <c r="D44" t="str">
        <f>RIGHT(ShuffledDeck.csv!D46,LEN(ShuffledDeck.csv!D46)-8)</f>
        <v>NUMBER</v>
      </c>
      <c r="E44" t="str">
        <f>RIGHT(ShuffledDeck.csv!E46,LEN(ShuffledDeck.csv!E46)-7)</f>
        <v>0</v>
      </c>
      <c r="F44" t="str">
        <f>RIGHT(ShuffledDeck.csv!F46,LEN(ShuffledDeck.csv!F46)-8)</f>
        <v>0</v>
      </c>
      <c r="G44" t="str">
        <f>MID(ShuffledDeck.csv!G46,7,9)</f>
        <v>c2_00.png</v>
      </c>
    </row>
    <row r="45" spans="1:7">
      <c r="A45" t="str">
        <f>RIGHT(ShuffledDeck.csv!A17,LEN(ShuffledDeck.csv!A17)-16)</f>
        <v>-6788332199511352713</v>
      </c>
      <c r="B45" t="str">
        <f>RIGHT(ShuffledDeck.csv!B17,LEN(ShuffledDeck.csv!B17)-6)</f>
        <v>Green 1</v>
      </c>
      <c r="C45" t="str">
        <f>RIGHT(ShuffledDeck.csv!C17,LEN(ShuffledDeck.csv!C17)-8)</f>
        <v>GREEN</v>
      </c>
      <c r="D45" t="str">
        <f>RIGHT(ShuffledDeck.csv!D17,LEN(ShuffledDeck.csv!D17)-8)</f>
        <v>NUMBER</v>
      </c>
      <c r="E45" t="str">
        <f>RIGHT(ShuffledDeck.csv!E17,LEN(ShuffledDeck.csv!E17)-7)</f>
        <v>1</v>
      </c>
      <c r="F45" t="str">
        <f>RIGHT(ShuffledDeck.csv!F17,LEN(ShuffledDeck.csv!F17)-8)</f>
        <v>1</v>
      </c>
      <c r="G45" t="str">
        <f>MID(ShuffledDeck.csv!G17,7,9)</f>
        <v>c2_01.png</v>
      </c>
    </row>
    <row r="46" spans="1:7">
      <c r="A46" t="str">
        <f>RIGHT(ShuffledDeck.csv!A96,LEN(ShuffledDeck.csv!A96)-16)</f>
        <v>-6788332199511352713</v>
      </c>
      <c r="B46" t="str">
        <f>RIGHT(ShuffledDeck.csv!B96,LEN(ShuffledDeck.csv!B96)-6)</f>
        <v>Green 1</v>
      </c>
      <c r="C46" t="str">
        <f>RIGHT(ShuffledDeck.csv!C96,LEN(ShuffledDeck.csv!C96)-8)</f>
        <v>GREEN</v>
      </c>
      <c r="D46" t="str">
        <f>RIGHT(ShuffledDeck.csv!D96,LEN(ShuffledDeck.csv!D96)-8)</f>
        <v>NUMBER</v>
      </c>
      <c r="E46" t="str">
        <f>RIGHT(ShuffledDeck.csv!E96,LEN(ShuffledDeck.csv!E96)-7)</f>
        <v>1</v>
      </c>
      <c r="F46" t="str">
        <f>RIGHT(ShuffledDeck.csv!F96,LEN(ShuffledDeck.csv!F96)-8)</f>
        <v>1</v>
      </c>
      <c r="G46" t="str">
        <f>MID(ShuffledDeck.csv!G96,7,9)</f>
        <v>c2_01.png</v>
      </c>
    </row>
    <row r="47" spans="1:7">
      <c r="A47" t="str">
        <f>RIGHT(ShuffledDeck.csv!A26,LEN(ShuffledDeck.csv!A26)-16)</f>
        <v>496280101026627148</v>
      </c>
      <c r="B47" t="str">
        <f>RIGHT(ShuffledDeck.csv!B26,LEN(ShuffledDeck.csv!B26)-6)</f>
        <v>Green 2</v>
      </c>
      <c r="C47" t="str">
        <f>RIGHT(ShuffledDeck.csv!C26,LEN(ShuffledDeck.csv!C26)-8)</f>
        <v>GREEN</v>
      </c>
      <c r="D47" t="str">
        <f>RIGHT(ShuffledDeck.csv!D26,LEN(ShuffledDeck.csv!D26)-8)</f>
        <v>NUMBER</v>
      </c>
      <c r="E47" t="str">
        <f>RIGHT(ShuffledDeck.csv!E26,LEN(ShuffledDeck.csv!E26)-7)</f>
        <v>2</v>
      </c>
      <c r="F47" t="str">
        <f>RIGHT(ShuffledDeck.csv!F26,LEN(ShuffledDeck.csv!F26)-8)</f>
        <v>2</v>
      </c>
      <c r="G47" t="str">
        <f>MID(ShuffledDeck.csv!G26,7,9)</f>
        <v>c2_02.png</v>
      </c>
    </row>
    <row r="48" spans="1:7">
      <c r="A48" t="str">
        <f>RIGHT(ShuffledDeck.csv!A65,LEN(ShuffledDeck.csv!A65)-16)</f>
        <v>496280101026627148</v>
      </c>
      <c r="B48" t="str">
        <f>RIGHT(ShuffledDeck.csv!B65,LEN(ShuffledDeck.csv!B65)-6)</f>
        <v>Green 2</v>
      </c>
      <c r="C48" t="str">
        <f>RIGHT(ShuffledDeck.csv!C65,LEN(ShuffledDeck.csv!C65)-8)</f>
        <v>GREEN</v>
      </c>
      <c r="D48" t="str">
        <f>RIGHT(ShuffledDeck.csv!D65,LEN(ShuffledDeck.csv!D65)-8)</f>
        <v>NUMBER</v>
      </c>
      <c r="E48" t="str">
        <f>RIGHT(ShuffledDeck.csv!E65,LEN(ShuffledDeck.csv!E65)-7)</f>
        <v>2</v>
      </c>
      <c r="F48" t="str">
        <f>RIGHT(ShuffledDeck.csv!F65,LEN(ShuffledDeck.csv!F65)-8)</f>
        <v>2</v>
      </c>
      <c r="G48" t="str">
        <f>MID(ShuffledDeck.csv!G65,7,9)</f>
        <v>c2_02.png</v>
      </c>
    </row>
    <row r="49" spans="1:7">
      <c r="A49" t="str">
        <f>RIGHT(ShuffledDeck.csv!A68,LEN(ShuffledDeck.csv!A68)-16)</f>
        <v>496280101026627148</v>
      </c>
      <c r="B49" t="str">
        <f>RIGHT(ShuffledDeck.csv!B68,LEN(ShuffledDeck.csv!B68)-6)</f>
        <v>Green 2</v>
      </c>
      <c r="C49" t="str">
        <f>RIGHT(ShuffledDeck.csv!C68,LEN(ShuffledDeck.csv!C68)-8)</f>
        <v>GREEN</v>
      </c>
      <c r="D49" t="str">
        <f>RIGHT(ShuffledDeck.csv!D68,LEN(ShuffledDeck.csv!D68)-8)</f>
        <v>NUMBER</v>
      </c>
      <c r="E49" t="str">
        <f>RIGHT(ShuffledDeck.csv!E68,LEN(ShuffledDeck.csv!E68)-7)</f>
        <v>2</v>
      </c>
      <c r="F49" t="str">
        <f>RIGHT(ShuffledDeck.csv!F68,LEN(ShuffledDeck.csv!F68)-8)</f>
        <v>2</v>
      </c>
      <c r="G49" t="str">
        <f>MID(ShuffledDeck.csv!G68,7,9)</f>
        <v>c2_02.png</v>
      </c>
    </row>
    <row r="50" spans="1:7">
      <c r="A50" t="str">
        <f>RIGHT(ShuffledDeck.csv!A83,LEN(ShuffledDeck.csv!A83)-16)</f>
        <v>496280101026627148</v>
      </c>
      <c r="B50" t="str">
        <f>RIGHT(ShuffledDeck.csv!B83,LEN(ShuffledDeck.csv!B83)-6)</f>
        <v>Green 2</v>
      </c>
      <c r="C50" t="str">
        <f>RIGHT(ShuffledDeck.csv!C83,LEN(ShuffledDeck.csv!C83)-8)</f>
        <v>GREEN</v>
      </c>
      <c r="D50" t="str">
        <f>RIGHT(ShuffledDeck.csv!D83,LEN(ShuffledDeck.csv!D83)-8)</f>
        <v>NUMBER</v>
      </c>
      <c r="E50" t="str">
        <f>RIGHT(ShuffledDeck.csv!E83,LEN(ShuffledDeck.csv!E83)-7)</f>
        <v>2</v>
      </c>
      <c r="F50" t="str">
        <f>RIGHT(ShuffledDeck.csv!F83,LEN(ShuffledDeck.csv!F83)-8)</f>
        <v>2</v>
      </c>
      <c r="G50" t="str">
        <f>MID(ShuffledDeck.csv!G83,7,9)</f>
        <v>c2_02.png</v>
      </c>
    </row>
    <row r="51" spans="1:7">
      <c r="A51" t="str">
        <f>RIGHT(ShuffledDeck.csv!A85,LEN(ShuffledDeck.csv!A85)-16)</f>
        <v>496280101026627148</v>
      </c>
      <c r="B51" t="str">
        <f>RIGHT(ShuffledDeck.csv!B85,LEN(ShuffledDeck.csv!B85)-6)</f>
        <v>Green 2</v>
      </c>
      <c r="C51" t="str">
        <f>RIGHT(ShuffledDeck.csv!C85,LEN(ShuffledDeck.csv!C85)-8)</f>
        <v>GREEN</v>
      </c>
      <c r="D51" t="str">
        <f>RIGHT(ShuffledDeck.csv!D85,LEN(ShuffledDeck.csv!D85)-8)</f>
        <v>NUMBER</v>
      </c>
      <c r="E51" t="str">
        <f>RIGHT(ShuffledDeck.csv!E85,LEN(ShuffledDeck.csv!E85)-7)</f>
        <v>2</v>
      </c>
      <c r="F51" t="str">
        <f>RIGHT(ShuffledDeck.csv!F85,LEN(ShuffledDeck.csv!F85)-8)</f>
        <v>2</v>
      </c>
      <c r="G51" t="str">
        <f>MID(ShuffledDeck.csv!G85,7,9)</f>
        <v>c2_02.png</v>
      </c>
    </row>
    <row r="52" spans="1:7">
      <c r="A52" t="str">
        <f>RIGHT(ShuffledDeck.csv!A98,LEN(ShuffledDeck.csv!A98)-16)</f>
        <v>496280101026627148</v>
      </c>
      <c r="B52" t="str">
        <f>RIGHT(ShuffledDeck.csv!B98,LEN(ShuffledDeck.csv!B98)-6)</f>
        <v>Green 2</v>
      </c>
      <c r="C52" t="str">
        <f>RIGHT(ShuffledDeck.csv!C98,LEN(ShuffledDeck.csv!C98)-8)</f>
        <v>GREEN</v>
      </c>
      <c r="D52" t="str">
        <f>RIGHT(ShuffledDeck.csv!D98,LEN(ShuffledDeck.csv!D98)-8)</f>
        <v>NUMBER</v>
      </c>
      <c r="E52" t="str">
        <f>RIGHT(ShuffledDeck.csv!E98,LEN(ShuffledDeck.csv!E98)-7)</f>
        <v>2</v>
      </c>
      <c r="F52" t="str">
        <f>RIGHT(ShuffledDeck.csv!F98,LEN(ShuffledDeck.csv!F98)-8)</f>
        <v>2</v>
      </c>
      <c r="G52" t="str">
        <f>MID(ShuffledDeck.csv!G98,7,9)</f>
        <v>c2_02.png</v>
      </c>
    </row>
    <row r="53" spans="1:7">
      <c r="A53" t="str">
        <f>RIGHT(ShuffledDeck.csv!A43,LEN(ShuffledDeck.csv!A43)-16)</f>
        <v>3553233678484785241</v>
      </c>
      <c r="B53" t="str">
        <f>RIGHT(ShuffledDeck.csv!B43,LEN(ShuffledDeck.csv!B43)-6)</f>
        <v>Green 3</v>
      </c>
      <c r="C53" t="str">
        <f>RIGHT(ShuffledDeck.csv!C43,LEN(ShuffledDeck.csv!C43)-8)</f>
        <v>GREEN</v>
      </c>
      <c r="D53" t="str">
        <f>RIGHT(ShuffledDeck.csv!D43,LEN(ShuffledDeck.csv!D43)-8)</f>
        <v>NUMBER</v>
      </c>
      <c r="E53" t="str">
        <f>RIGHT(ShuffledDeck.csv!E43,LEN(ShuffledDeck.csv!E43)-7)</f>
        <v>3</v>
      </c>
      <c r="F53" t="str">
        <f>RIGHT(ShuffledDeck.csv!F43,LEN(ShuffledDeck.csv!F43)-8)</f>
        <v>3</v>
      </c>
      <c r="G53" t="str">
        <f>MID(ShuffledDeck.csv!G43,7,9)</f>
        <v>c2_03.png</v>
      </c>
    </row>
    <row r="54" spans="1:7">
      <c r="A54" t="str">
        <f>RIGHT(ShuffledDeck.csv!A109,LEN(ShuffledDeck.csv!A109)-16)</f>
        <v>3553233678484785241</v>
      </c>
      <c r="B54" t="str">
        <f>RIGHT(ShuffledDeck.csv!B109,LEN(ShuffledDeck.csv!B109)-6)</f>
        <v>Green 3</v>
      </c>
      <c r="C54" t="str">
        <f>RIGHT(ShuffledDeck.csv!C109,LEN(ShuffledDeck.csv!C109)-8)</f>
        <v>GREEN</v>
      </c>
      <c r="D54" t="str">
        <f>RIGHT(ShuffledDeck.csv!D109,LEN(ShuffledDeck.csv!D109)-8)</f>
        <v>NUMBER</v>
      </c>
      <c r="E54" t="str">
        <f>RIGHT(ShuffledDeck.csv!E109,LEN(ShuffledDeck.csv!E109)-7)</f>
        <v>3</v>
      </c>
      <c r="F54" t="str">
        <f>RIGHT(ShuffledDeck.csv!F109,LEN(ShuffledDeck.csv!F109)-8)</f>
        <v>3</v>
      </c>
      <c r="G54" t="str">
        <f>MID(ShuffledDeck.csv!G109,7,9)</f>
        <v>c2_03.png</v>
      </c>
    </row>
    <row r="55" spans="1:7">
      <c r="A55" t="str">
        <f>RIGHT(ShuffledDeck.csv!A20,LEN(ShuffledDeck.csv!A20)-16)</f>
        <v>711778066709841864</v>
      </c>
      <c r="B55" t="str">
        <f>RIGHT(ShuffledDeck.csv!B20,LEN(ShuffledDeck.csv!B20)-6)</f>
        <v>Green 4</v>
      </c>
      <c r="C55" t="str">
        <f>RIGHT(ShuffledDeck.csv!C20,LEN(ShuffledDeck.csv!C20)-8)</f>
        <v>GREEN</v>
      </c>
      <c r="D55" t="str">
        <f>RIGHT(ShuffledDeck.csv!D20,LEN(ShuffledDeck.csv!D20)-8)</f>
        <v>NUMBER</v>
      </c>
      <c r="E55" t="str">
        <f>RIGHT(ShuffledDeck.csv!E20,LEN(ShuffledDeck.csv!E20)-7)</f>
        <v>4</v>
      </c>
      <c r="F55" t="str">
        <f>RIGHT(ShuffledDeck.csv!F20,LEN(ShuffledDeck.csv!F20)-8)</f>
        <v>4</v>
      </c>
      <c r="G55" t="str">
        <f>MID(ShuffledDeck.csv!G20,7,9)</f>
        <v>c2_04.png</v>
      </c>
    </row>
    <row r="56" spans="1:7">
      <c r="A56" t="str">
        <f>RIGHT(ShuffledDeck.csv!A52,LEN(ShuffledDeck.csv!A52)-16)</f>
        <v>5932246902572757123</v>
      </c>
      <c r="B56" t="str">
        <f>RIGHT(ShuffledDeck.csv!B52,LEN(ShuffledDeck.csv!B52)-6)</f>
        <v>Green 4</v>
      </c>
      <c r="C56" t="str">
        <f>RIGHT(ShuffledDeck.csv!C52,LEN(ShuffledDeck.csv!C52)-8)</f>
        <v>GREEN</v>
      </c>
      <c r="D56" t="str">
        <f>RIGHT(ShuffledDeck.csv!D52,LEN(ShuffledDeck.csv!D52)-8)</f>
        <v>NUMBER</v>
      </c>
      <c r="E56" t="str">
        <f>RIGHT(ShuffledDeck.csv!E52,LEN(ShuffledDeck.csv!E52)-7)</f>
        <v>4</v>
      </c>
      <c r="F56" t="str">
        <f>RIGHT(ShuffledDeck.csv!F52,LEN(ShuffledDeck.csv!F52)-8)</f>
        <v>4</v>
      </c>
      <c r="G56" t="str">
        <f>MID(ShuffledDeck.csv!G52,7,9)</f>
        <v>c2_04.png</v>
      </c>
    </row>
    <row r="57" spans="1:7">
      <c r="A57" t="str">
        <f>RIGHT(ShuffledDeck.csv!A88,LEN(ShuffledDeck.csv!A88)-16)</f>
        <v>8756287653262986185</v>
      </c>
      <c r="B57" t="str">
        <f>RIGHT(ShuffledDeck.csv!B88,LEN(ShuffledDeck.csv!B88)-6)</f>
        <v>Green 5</v>
      </c>
      <c r="C57" t="str">
        <f>RIGHT(ShuffledDeck.csv!C88,LEN(ShuffledDeck.csv!C88)-8)</f>
        <v>GREEN</v>
      </c>
      <c r="D57" t="str">
        <f>RIGHT(ShuffledDeck.csv!D88,LEN(ShuffledDeck.csv!D88)-8)</f>
        <v>NUMBER</v>
      </c>
      <c r="E57" t="str">
        <f>RIGHT(ShuffledDeck.csv!E88,LEN(ShuffledDeck.csv!E88)-7)</f>
        <v>5</v>
      </c>
      <c r="F57" t="str">
        <f>RIGHT(ShuffledDeck.csv!F88,LEN(ShuffledDeck.csv!F88)-8)</f>
        <v>5</v>
      </c>
      <c r="G57" t="str">
        <f>MID(ShuffledDeck.csv!G88,7,9)</f>
        <v>c2_05.png</v>
      </c>
    </row>
    <row r="58" spans="1:7">
      <c r="A58" t="str">
        <f>RIGHT(ShuffledDeck.csv!A12,LEN(ShuffledDeck.csv!A12)-16)</f>
        <v>4174687416773599572</v>
      </c>
      <c r="B58" t="str">
        <f>RIGHT(ShuffledDeck.csv!B12,LEN(ShuffledDeck.csv!B12)-6)</f>
        <v>Green 6</v>
      </c>
      <c r="C58" t="str">
        <f>RIGHT(ShuffledDeck.csv!C12,LEN(ShuffledDeck.csv!C12)-8)</f>
        <v>GREEN</v>
      </c>
      <c r="D58" t="str">
        <f>RIGHT(ShuffledDeck.csv!D12,LEN(ShuffledDeck.csv!D12)-8)</f>
        <v>NUMBER</v>
      </c>
      <c r="E58" t="str">
        <f>RIGHT(ShuffledDeck.csv!E12,LEN(ShuffledDeck.csv!E12)-7)</f>
        <v>6</v>
      </c>
      <c r="F58" t="str">
        <f>RIGHT(ShuffledDeck.csv!F12,LEN(ShuffledDeck.csv!F12)-8)</f>
        <v>6</v>
      </c>
      <c r="G58" t="str">
        <f>MID(ShuffledDeck.csv!G12,7,9)</f>
        <v>c2_06.png</v>
      </c>
    </row>
    <row r="59" spans="1:7">
      <c r="A59" t="str">
        <f>RIGHT(ShuffledDeck.csv!A38,LEN(ShuffledDeck.csv!A38)-16)</f>
        <v>4174687416773599572</v>
      </c>
      <c r="B59" t="str">
        <f>RIGHT(ShuffledDeck.csv!B38,LEN(ShuffledDeck.csv!B38)-6)</f>
        <v>Green 6</v>
      </c>
      <c r="C59" t="str">
        <f>RIGHT(ShuffledDeck.csv!C38,LEN(ShuffledDeck.csv!C38)-8)</f>
        <v>GREEN</v>
      </c>
      <c r="D59" t="str">
        <f>RIGHT(ShuffledDeck.csv!D38,LEN(ShuffledDeck.csv!D38)-8)</f>
        <v>NUMBER</v>
      </c>
      <c r="E59" t="str">
        <f>RIGHT(ShuffledDeck.csv!E38,LEN(ShuffledDeck.csv!E38)-7)</f>
        <v>6</v>
      </c>
      <c r="F59" t="str">
        <f>RIGHT(ShuffledDeck.csv!F38,LEN(ShuffledDeck.csv!F38)-8)</f>
        <v>6</v>
      </c>
      <c r="G59" t="str">
        <f>MID(ShuffledDeck.csv!G38,7,9)</f>
        <v>c2_06.png</v>
      </c>
    </row>
    <row r="60" spans="1:7">
      <c r="A60" t="str">
        <f>RIGHT(ShuffledDeck.csv!A56,LEN(ShuffledDeck.csv!A56)-16)</f>
        <v>1030003418228802416</v>
      </c>
      <c r="B60" t="str">
        <f>RIGHT(ShuffledDeck.csv!B56,LEN(ShuffledDeck.csv!B56)-6)</f>
        <v>Green 6</v>
      </c>
      <c r="C60" t="str">
        <f>RIGHT(ShuffledDeck.csv!C56,LEN(ShuffledDeck.csv!C56)-8)</f>
        <v>GREEN</v>
      </c>
      <c r="D60" t="str">
        <f>RIGHT(ShuffledDeck.csv!D56,LEN(ShuffledDeck.csv!D56)-8)</f>
        <v>NUMBER</v>
      </c>
      <c r="E60" t="str">
        <f>RIGHT(ShuffledDeck.csv!E56,LEN(ShuffledDeck.csv!E56)-7)</f>
        <v>6</v>
      </c>
      <c r="F60" t="str">
        <f>RIGHT(ShuffledDeck.csv!F56,LEN(ShuffledDeck.csv!F56)-8)</f>
        <v>6</v>
      </c>
      <c r="G60" t="str">
        <f>MID(ShuffledDeck.csv!G56,7,9)</f>
        <v>c2_06.png</v>
      </c>
    </row>
    <row r="61" spans="1:7">
      <c r="A61" t="str">
        <f>RIGHT(ShuffledDeck.csv!A71,LEN(ShuffledDeck.csv!A71)-16)</f>
        <v>4174687416773599572</v>
      </c>
      <c r="B61" t="str">
        <f>RIGHT(ShuffledDeck.csv!B71,LEN(ShuffledDeck.csv!B71)-6)</f>
        <v>Green 6</v>
      </c>
      <c r="C61" t="str">
        <f>RIGHT(ShuffledDeck.csv!C71,LEN(ShuffledDeck.csv!C71)-8)</f>
        <v>GREEN</v>
      </c>
      <c r="D61" t="str">
        <f>RIGHT(ShuffledDeck.csv!D71,LEN(ShuffledDeck.csv!D71)-8)</f>
        <v>NUMBER</v>
      </c>
      <c r="E61" t="str">
        <f>RIGHT(ShuffledDeck.csv!E71,LEN(ShuffledDeck.csv!E71)-7)</f>
        <v>6</v>
      </c>
      <c r="F61" t="str">
        <f>RIGHT(ShuffledDeck.csv!F71,LEN(ShuffledDeck.csv!F71)-8)</f>
        <v>6</v>
      </c>
      <c r="G61" t="str">
        <f>MID(ShuffledDeck.csv!G71,7,9)</f>
        <v>c2_06.png</v>
      </c>
    </row>
    <row r="62" spans="1:7">
      <c r="A62" t="str">
        <f>RIGHT(ShuffledDeck.csv!A84,LEN(ShuffledDeck.csv!A84)-16)</f>
        <v>4174687416773599572</v>
      </c>
      <c r="B62" t="str">
        <f>RIGHT(ShuffledDeck.csv!B84,LEN(ShuffledDeck.csv!B84)-6)</f>
        <v>Green 6</v>
      </c>
      <c r="C62" t="str">
        <f>RIGHT(ShuffledDeck.csv!C84,LEN(ShuffledDeck.csv!C84)-8)</f>
        <v>GREEN</v>
      </c>
      <c r="D62" t="str">
        <f>RIGHT(ShuffledDeck.csv!D84,LEN(ShuffledDeck.csv!D84)-8)</f>
        <v>NUMBER</v>
      </c>
      <c r="E62" t="str">
        <f>RIGHT(ShuffledDeck.csv!E84,LEN(ShuffledDeck.csv!E84)-7)</f>
        <v>6</v>
      </c>
      <c r="F62" t="str">
        <f>RIGHT(ShuffledDeck.csv!F84,LEN(ShuffledDeck.csv!F84)-8)</f>
        <v>6</v>
      </c>
      <c r="G62" t="str">
        <f>MID(ShuffledDeck.csv!G84,7,9)</f>
        <v>c2_06.png</v>
      </c>
    </row>
    <row r="63" spans="1:7">
      <c r="A63" t="str">
        <f>RIGHT(ShuffledDeck.csv!A107,LEN(ShuffledDeck.csv!A107)-16)</f>
        <v>4174687416773599572</v>
      </c>
      <c r="B63" t="str">
        <f>RIGHT(ShuffledDeck.csv!B107,LEN(ShuffledDeck.csv!B107)-6)</f>
        <v>Green 6</v>
      </c>
      <c r="C63" t="str">
        <f>RIGHT(ShuffledDeck.csv!C107,LEN(ShuffledDeck.csv!C107)-8)</f>
        <v>GREEN</v>
      </c>
      <c r="D63" t="str">
        <f>RIGHT(ShuffledDeck.csv!D107,LEN(ShuffledDeck.csv!D107)-8)</f>
        <v>NUMBER</v>
      </c>
      <c r="E63" t="str">
        <f>RIGHT(ShuffledDeck.csv!E107,LEN(ShuffledDeck.csv!E107)-7)</f>
        <v>6</v>
      </c>
      <c r="F63" t="str">
        <f>RIGHT(ShuffledDeck.csv!F107,LEN(ShuffledDeck.csv!F107)-8)</f>
        <v>6</v>
      </c>
      <c r="G63" t="str">
        <f>MID(ShuffledDeck.csv!G107,7,9)</f>
        <v>c2_06.png</v>
      </c>
    </row>
    <row r="64" spans="1:7">
      <c r="A64" t="str">
        <f>RIGHT(ShuffledDeck.csv!A5,LEN(ShuffledDeck.csv!A5)-16)</f>
        <v>-6565768911232483353</v>
      </c>
      <c r="B64" t="str">
        <f>RIGHT(ShuffledDeck.csv!B5,LEN(ShuffledDeck.csv!B5)-6)</f>
        <v>Green 7</v>
      </c>
      <c r="C64" t="str">
        <f>RIGHT(ShuffledDeck.csv!C5,LEN(ShuffledDeck.csv!C5)-8)</f>
        <v>GREEN</v>
      </c>
      <c r="D64" t="str">
        <f>RIGHT(ShuffledDeck.csv!D5,LEN(ShuffledDeck.csv!D5)-8)</f>
        <v>NUMBER</v>
      </c>
      <c r="E64" t="str">
        <f>RIGHT(ShuffledDeck.csv!E5,LEN(ShuffledDeck.csv!E5)-7)</f>
        <v>7</v>
      </c>
      <c r="F64" t="str">
        <f>RIGHT(ShuffledDeck.csv!F5,LEN(ShuffledDeck.csv!F5)-8)</f>
        <v>7</v>
      </c>
      <c r="G64" t="str">
        <f>MID(ShuffledDeck.csv!G5,7,9)</f>
        <v>c2_07.png</v>
      </c>
    </row>
    <row r="65" spans="1:7">
      <c r="A65" t="str">
        <f>RIGHT(ShuffledDeck.csv!A45,LEN(ShuffledDeck.csv!A45)-16)</f>
        <v>1018470248820929949</v>
      </c>
      <c r="B65" t="str">
        <f>RIGHT(ShuffledDeck.csv!B45,LEN(ShuffledDeck.csv!B45)-6)</f>
        <v>Green 7</v>
      </c>
      <c r="C65" t="str">
        <f>RIGHT(ShuffledDeck.csv!C45,LEN(ShuffledDeck.csv!C45)-8)</f>
        <v>GREEN</v>
      </c>
      <c r="D65" t="str">
        <f>RIGHT(ShuffledDeck.csv!D45,LEN(ShuffledDeck.csv!D45)-8)</f>
        <v>NUMBER</v>
      </c>
      <c r="E65" t="str">
        <f>RIGHT(ShuffledDeck.csv!E45,LEN(ShuffledDeck.csv!E45)-7)</f>
        <v>7</v>
      </c>
      <c r="F65" t="str">
        <f>RIGHT(ShuffledDeck.csv!F45,LEN(ShuffledDeck.csv!F45)-8)</f>
        <v>7</v>
      </c>
      <c r="G65" t="str">
        <f>MID(ShuffledDeck.csv!G45,7,9)</f>
        <v>c2_07.png</v>
      </c>
    </row>
    <row r="66" spans="1:7">
      <c r="A66" t="str">
        <f>RIGHT(ShuffledDeck.csv!A6,LEN(ShuffledDeck.csv!A6)-16)</f>
        <v>8363241423531603159</v>
      </c>
      <c r="B66" t="str">
        <f>RIGHT(ShuffledDeck.csv!B6,LEN(ShuffledDeck.csv!B6)-6)</f>
        <v>Green 8</v>
      </c>
      <c r="C66" t="str">
        <f>RIGHT(ShuffledDeck.csv!C6,LEN(ShuffledDeck.csv!C6)-8)</f>
        <v>GREEN</v>
      </c>
      <c r="D66" t="str">
        <f>RIGHT(ShuffledDeck.csv!D6,LEN(ShuffledDeck.csv!D6)-8)</f>
        <v>NUMBER</v>
      </c>
      <c r="E66" t="str">
        <f>RIGHT(ShuffledDeck.csv!E6,LEN(ShuffledDeck.csv!E6)-7)</f>
        <v>8</v>
      </c>
      <c r="F66" t="str">
        <f>RIGHT(ShuffledDeck.csv!F6,LEN(ShuffledDeck.csv!F6)-8)</f>
        <v>8</v>
      </c>
      <c r="G66" t="str">
        <f>MID(ShuffledDeck.csv!G6,7,9)</f>
        <v>c2_08.png</v>
      </c>
    </row>
    <row r="67" spans="1:7">
      <c r="A67" t="str">
        <f>RIGHT(ShuffledDeck.csv!A66,LEN(ShuffledDeck.csv!A66)-16)</f>
        <v>-9141805961257078990</v>
      </c>
      <c r="B67" t="str">
        <f>RIGHT(ShuffledDeck.csv!B66,LEN(ShuffledDeck.csv!B66)-6)</f>
        <v>Green 8</v>
      </c>
      <c r="C67" t="str">
        <f>RIGHT(ShuffledDeck.csv!C66,LEN(ShuffledDeck.csv!C66)-8)</f>
        <v>GREEN</v>
      </c>
      <c r="D67" t="str">
        <f>RIGHT(ShuffledDeck.csv!D66,LEN(ShuffledDeck.csv!D66)-8)</f>
        <v>NUMBER</v>
      </c>
      <c r="E67" t="str">
        <f>RIGHT(ShuffledDeck.csv!E66,LEN(ShuffledDeck.csv!E66)-7)</f>
        <v>8</v>
      </c>
      <c r="F67" t="str">
        <f>RIGHT(ShuffledDeck.csv!F66,LEN(ShuffledDeck.csv!F66)-8)</f>
        <v>8</v>
      </c>
      <c r="G67" t="str">
        <f>MID(ShuffledDeck.csv!G66,7,9)</f>
        <v>c2_08.png</v>
      </c>
    </row>
    <row r="68" spans="1:7">
      <c r="A68" t="str">
        <f>RIGHT(ShuffledDeck.csv!A59,LEN(ShuffledDeck.csv!A59)-16)</f>
        <v>1304609708140306822</v>
      </c>
      <c r="B68" t="str">
        <f>RIGHT(ShuffledDeck.csv!B59,LEN(ShuffledDeck.csv!B59)-6)</f>
        <v>Green 9</v>
      </c>
      <c r="C68" t="str">
        <f>RIGHT(ShuffledDeck.csv!C59,LEN(ShuffledDeck.csv!C59)-8)</f>
        <v>GREEN</v>
      </c>
      <c r="D68" t="str">
        <f>RIGHT(ShuffledDeck.csv!D59,LEN(ShuffledDeck.csv!D59)-8)</f>
        <v>NUMBER</v>
      </c>
      <c r="E68" t="str">
        <f>RIGHT(ShuffledDeck.csv!E59,LEN(ShuffledDeck.csv!E59)-7)</f>
        <v>9</v>
      </c>
      <c r="F68" t="str">
        <f>RIGHT(ShuffledDeck.csv!F59,LEN(ShuffledDeck.csv!F59)-8)</f>
        <v>9</v>
      </c>
      <c r="G68" t="str">
        <f>MID(ShuffledDeck.csv!G59,7,9)</f>
        <v>c2_09.png</v>
      </c>
    </row>
    <row r="69" spans="1:7">
      <c r="A69" t="str">
        <f>RIGHT(ShuffledDeck.csv!A25,LEN(ShuffledDeck.csv!A25)-16)</f>
        <v>4155352246457499438</v>
      </c>
      <c r="B69" t="str">
        <f>RIGHT(ShuffledDeck.csv!B25,LEN(ShuffledDeck.csv!B25)-6)</f>
        <v>Green Skip</v>
      </c>
      <c r="C69" t="str">
        <f>RIGHT(ShuffledDeck.csv!C25,LEN(ShuffledDeck.csv!C25)-8)</f>
        <v>GREEN</v>
      </c>
      <c r="D69" t="str">
        <f>RIGHT(ShuffledDeck.csv!D25,LEN(ShuffledDeck.csv!D25)-8)</f>
        <v>SKIP</v>
      </c>
      <c r="E69" t="str">
        <f>RIGHT(ShuffledDeck.csv!E25,LEN(ShuffledDeck.csv!E25)-7)</f>
        <v>null</v>
      </c>
      <c r="F69" t="str">
        <f>RIGHT(ShuffledDeck.csv!F25,LEN(ShuffledDeck.csv!F25)-8)</f>
        <v>20</v>
      </c>
      <c r="G69" t="str">
        <f>MID(ShuffledDeck.csv!G25,7,9)</f>
        <v>c2_10.png</v>
      </c>
    </row>
    <row r="70" spans="1:7">
      <c r="A70" t="str">
        <f>RIGHT(ShuffledDeck.csv!A4,LEN(ShuffledDeck.csv!A4)-16)</f>
        <v>2049157569313127177</v>
      </c>
      <c r="B70" t="str">
        <f>RIGHT(ShuffledDeck.csv!B4,LEN(ShuffledDeck.csv!B4)-6)</f>
        <v>Green Reverse</v>
      </c>
      <c r="C70" t="str">
        <f>RIGHT(ShuffledDeck.csv!C4,LEN(ShuffledDeck.csv!C4)-8)</f>
        <v>GREEN</v>
      </c>
      <c r="D70" t="str">
        <f>RIGHT(ShuffledDeck.csv!D4,LEN(ShuffledDeck.csv!D4)-8)</f>
        <v>REVERSE</v>
      </c>
      <c r="E70" t="str">
        <f>RIGHT(ShuffledDeck.csv!E4,LEN(ShuffledDeck.csv!E4)-7)</f>
        <v>null</v>
      </c>
      <c r="F70" t="str">
        <f>RIGHT(ShuffledDeck.csv!F4,LEN(ShuffledDeck.csv!F4)-8)</f>
        <v>20</v>
      </c>
      <c r="G70" t="str">
        <f>MID(ShuffledDeck.csv!G4,7,9)</f>
        <v>c2_11.png</v>
      </c>
    </row>
    <row r="71" spans="1:7">
      <c r="A71" t="str">
        <f>RIGHT(ShuffledDeck.csv!A21,LEN(ShuffledDeck.csv!A21)-16)</f>
        <v>7532343196549054590</v>
      </c>
      <c r="B71" t="str">
        <f>RIGHT(ShuffledDeck.csv!B21,LEN(ShuffledDeck.csv!B21)-6)</f>
        <v>Green Reverse</v>
      </c>
      <c r="C71" t="str">
        <f>RIGHT(ShuffledDeck.csv!C21,LEN(ShuffledDeck.csv!C21)-8)</f>
        <v>GREEN</v>
      </c>
      <c r="D71" t="str">
        <f>RIGHT(ShuffledDeck.csv!D21,LEN(ShuffledDeck.csv!D21)-8)</f>
        <v>REVERSE</v>
      </c>
      <c r="E71" t="str">
        <f>RIGHT(ShuffledDeck.csv!E21,LEN(ShuffledDeck.csv!E21)-7)</f>
        <v>null</v>
      </c>
      <c r="F71" t="str">
        <f>RIGHT(ShuffledDeck.csv!F21,LEN(ShuffledDeck.csv!F21)-8)</f>
        <v>20</v>
      </c>
      <c r="G71" t="str">
        <f>MID(ShuffledDeck.csv!G21,7,9)</f>
        <v>c2_11.png</v>
      </c>
    </row>
    <row r="72" spans="1:7">
      <c r="A72" t="str">
        <f>RIGHT(ShuffledDeck.csv!A11,LEN(ShuffledDeck.csv!A11)-16)</f>
        <v>-1696391112424466249</v>
      </c>
      <c r="B72" t="str">
        <f>RIGHT(ShuffledDeck.csv!B11,LEN(ShuffledDeck.csv!B11)-6)</f>
        <v>Green Draw2</v>
      </c>
      <c r="C72" t="str">
        <f>RIGHT(ShuffledDeck.csv!C11,LEN(ShuffledDeck.csv!C11)-8)</f>
        <v>GREEN</v>
      </c>
      <c r="D72" t="str">
        <f>RIGHT(ShuffledDeck.csv!D11,LEN(ShuffledDeck.csv!D11)-8)</f>
        <v>DRAW2</v>
      </c>
      <c r="E72" t="str">
        <f>RIGHT(ShuffledDeck.csv!E11,LEN(ShuffledDeck.csv!E11)-7)</f>
        <v>null</v>
      </c>
      <c r="F72" t="str">
        <f>RIGHT(ShuffledDeck.csv!F11,LEN(ShuffledDeck.csv!F11)-8)</f>
        <v>20</v>
      </c>
      <c r="G72" t="str">
        <f>MID(ShuffledDeck.csv!G11,7,9)</f>
        <v>c2_12.png</v>
      </c>
    </row>
    <row r="73" spans="1:7">
      <c r="A73" t="str">
        <f>RIGHT(ShuffledDeck.csv!A48,LEN(ShuffledDeck.csv!A48)-16)</f>
        <v>-8342819032641899897</v>
      </c>
      <c r="B73" t="str">
        <f>RIGHT(ShuffledDeck.csv!B48,LEN(ShuffledDeck.csv!B48)-6)</f>
        <v>Green Draw2</v>
      </c>
      <c r="C73" t="str">
        <f>RIGHT(ShuffledDeck.csv!C48,LEN(ShuffledDeck.csv!C48)-8)</f>
        <v>GREEN</v>
      </c>
      <c r="D73" t="str">
        <f>RIGHT(ShuffledDeck.csv!D48,LEN(ShuffledDeck.csv!D48)-8)</f>
        <v>DRAW2</v>
      </c>
      <c r="E73" t="str">
        <f>RIGHT(ShuffledDeck.csv!E48,LEN(ShuffledDeck.csv!E48)-7)</f>
        <v>null</v>
      </c>
      <c r="F73" t="str">
        <f>RIGHT(ShuffledDeck.csv!F48,LEN(ShuffledDeck.csv!F48)-8)</f>
        <v>20</v>
      </c>
      <c r="G73" t="str">
        <f>MID(ShuffledDeck.csv!G48,7,9)</f>
        <v>c2_12.png</v>
      </c>
    </row>
    <row r="74" spans="1:7">
      <c r="A74" t="str">
        <f>RIGHT(ShuffledDeck.csv!A18,LEN(ShuffledDeck.csv!A18)-16)</f>
        <v>956021029412852177</v>
      </c>
      <c r="B74" t="str">
        <f>RIGHT(ShuffledDeck.csv!B18,LEN(ShuffledDeck.csv!B18)-6)</f>
        <v>Blue 0</v>
      </c>
      <c r="C74" t="str">
        <f>RIGHT(ShuffledDeck.csv!C18,LEN(ShuffledDeck.csv!C18)-8)</f>
        <v>BLUE</v>
      </c>
      <c r="D74" t="str">
        <f>RIGHT(ShuffledDeck.csv!D18,LEN(ShuffledDeck.csv!D18)-8)</f>
        <v>NUMBER</v>
      </c>
      <c r="E74" t="str">
        <f>RIGHT(ShuffledDeck.csv!E18,LEN(ShuffledDeck.csv!E18)-7)</f>
        <v>0</v>
      </c>
      <c r="F74" t="str">
        <f>RIGHT(ShuffledDeck.csv!F18,LEN(ShuffledDeck.csv!F18)-8)</f>
        <v>0</v>
      </c>
      <c r="G74" t="str">
        <f>MID(ShuffledDeck.csv!G18,7,9)</f>
        <v>c3_00.png</v>
      </c>
    </row>
    <row r="75" spans="1:7">
      <c r="A75" t="str">
        <f>RIGHT(ShuffledDeck.csv!A2,LEN(ShuffledDeck.csv!A2)-16)</f>
        <v>-5346734013010897990</v>
      </c>
      <c r="B75" t="str">
        <f>RIGHT(ShuffledDeck.csv!B2,LEN(ShuffledDeck.csv!B2)-6)</f>
        <v>Blue 1</v>
      </c>
      <c r="C75" t="str">
        <f>RIGHT(ShuffledDeck.csv!C2,LEN(ShuffledDeck.csv!C2)-8)</f>
        <v>BLUE</v>
      </c>
      <c r="D75" t="str">
        <f>RIGHT(ShuffledDeck.csv!D2,LEN(ShuffledDeck.csv!D2)-8)</f>
        <v>NUMBER</v>
      </c>
      <c r="E75" t="str">
        <f>RIGHT(ShuffledDeck.csv!E2,LEN(ShuffledDeck.csv!E2)-7)</f>
        <v>1</v>
      </c>
      <c r="F75" t="str">
        <f>RIGHT(ShuffledDeck.csv!F2,LEN(ShuffledDeck.csv!F2)-8)</f>
        <v>1</v>
      </c>
      <c r="G75" t="str">
        <f>MID(ShuffledDeck.csv!G2,7,9)</f>
        <v>c3_01.png</v>
      </c>
    </row>
    <row r="76" spans="1:7">
      <c r="A76" t="str">
        <f>RIGHT(ShuffledDeck.csv!A69,LEN(ShuffledDeck.csv!A69)-16)</f>
        <v>-1124802313868492448</v>
      </c>
      <c r="B76" t="str">
        <f>RIGHT(ShuffledDeck.csv!B69,LEN(ShuffledDeck.csv!B69)-6)</f>
        <v>Blue 2</v>
      </c>
      <c r="C76" t="str">
        <f>RIGHT(ShuffledDeck.csv!C69,LEN(ShuffledDeck.csv!C69)-8)</f>
        <v>BLUE</v>
      </c>
      <c r="D76" t="str">
        <f>RIGHT(ShuffledDeck.csv!D69,LEN(ShuffledDeck.csv!D69)-8)</f>
        <v>NUMBER</v>
      </c>
      <c r="E76" t="str">
        <f>RIGHT(ShuffledDeck.csv!E69,LEN(ShuffledDeck.csv!E69)-7)</f>
        <v>2</v>
      </c>
      <c r="F76" t="str">
        <f>RIGHT(ShuffledDeck.csv!F69,LEN(ShuffledDeck.csv!F69)-8)</f>
        <v>2</v>
      </c>
      <c r="G76" t="str">
        <f>MID(ShuffledDeck.csv!G69,7,9)</f>
        <v>c3_02.png</v>
      </c>
    </row>
    <row r="77" spans="1:7">
      <c r="A77" t="str">
        <f>RIGHT(ShuffledDeck.csv!A102,LEN(ShuffledDeck.csv!A102)-16)</f>
        <v>-1124802313868492448</v>
      </c>
      <c r="B77" t="str">
        <f>RIGHT(ShuffledDeck.csv!B102,LEN(ShuffledDeck.csv!B102)-6)</f>
        <v>Blue 2</v>
      </c>
      <c r="C77" t="str">
        <f>RIGHT(ShuffledDeck.csv!C102,LEN(ShuffledDeck.csv!C102)-8)</f>
        <v>BLUE</v>
      </c>
      <c r="D77" t="str">
        <f>RIGHT(ShuffledDeck.csv!D102,LEN(ShuffledDeck.csv!D102)-8)</f>
        <v>NUMBER</v>
      </c>
      <c r="E77" t="str">
        <f>RIGHT(ShuffledDeck.csv!E102,LEN(ShuffledDeck.csv!E102)-7)</f>
        <v>2</v>
      </c>
      <c r="F77" t="str">
        <f>RIGHT(ShuffledDeck.csv!F102,LEN(ShuffledDeck.csv!F102)-8)</f>
        <v>2</v>
      </c>
      <c r="G77" t="str">
        <f>MID(ShuffledDeck.csv!G102,7,9)</f>
        <v>c3_02.png</v>
      </c>
    </row>
    <row r="78" spans="1:7">
      <c r="A78" t="str">
        <f>RIGHT(ShuffledDeck.csv!A23,LEN(ShuffledDeck.csv!A23)-16)</f>
        <v>3083715626057796272</v>
      </c>
      <c r="B78" t="str">
        <f>RIGHT(ShuffledDeck.csv!B23,LEN(ShuffledDeck.csv!B23)-6)</f>
        <v>Blue 3</v>
      </c>
      <c r="C78" t="str">
        <f>RIGHT(ShuffledDeck.csv!C23,LEN(ShuffledDeck.csv!C23)-8)</f>
        <v>BLUE</v>
      </c>
      <c r="D78" t="str">
        <f>RIGHT(ShuffledDeck.csv!D23,LEN(ShuffledDeck.csv!D23)-8)</f>
        <v>NUMBER</v>
      </c>
      <c r="E78" t="str">
        <f>RIGHT(ShuffledDeck.csv!E23,LEN(ShuffledDeck.csv!E23)-7)</f>
        <v>3</v>
      </c>
      <c r="F78" t="str">
        <f>RIGHT(ShuffledDeck.csv!F23,LEN(ShuffledDeck.csv!F23)-8)</f>
        <v>3</v>
      </c>
      <c r="G78" t="str">
        <f>MID(ShuffledDeck.csv!G23,7,9)</f>
        <v>c3_03.png</v>
      </c>
    </row>
    <row r="79" spans="1:7">
      <c r="A79" t="str">
        <f>RIGHT(ShuffledDeck.csv!A67,LEN(ShuffledDeck.csv!A67)-16)</f>
        <v>-371557436388960879</v>
      </c>
      <c r="B79" t="str">
        <f>RIGHT(ShuffledDeck.csv!B67,LEN(ShuffledDeck.csv!B67)-6)</f>
        <v>Blue 3</v>
      </c>
      <c r="C79" t="str">
        <f>RIGHT(ShuffledDeck.csv!C67,LEN(ShuffledDeck.csv!C67)-8)</f>
        <v>BLUE</v>
      </c>
      <c r="D79" t="str">
        <f>RIGHT(ShuffledDeck.csv!D67,LEN(ShuffledDeck.csv!D67)-8)</f>
        <v>NUMBER</v>
      </c>
      <c r="E79" t="str">
        <f>RIGHT(ShuffledDeck.csv!E67,LEN(ShuffledDeck.csv!E67)-7)</f>
        <v>3</v>
      </c>
      <c r="F79" t="str">
        <f>RIGHT(ShuffledDeck.csv!F67,LEN(ShuffledDeck.csv!F67)-8)</f>
        <v>3</v>
      </c>
      <c r="G79" t="str">
        <f>MID(ShuffledDeck.csv!G67,7,9)</f>
        <v>c3_03.png</v>
      </c>
    </row>
    <row r="80" spans="1:7">
      <c r="A80" t="str">
        <f>RIGHT(ShuffledDeck.csv!A13,LEN(ShuffledDeck.csv!A13)-16)</f>
        <v>-7079164286390925707</v>
      </c>
      <c r="B80" t="str">
        <f>RIGHT(ShuffledDeck.csv!B13,LEN(ShuffledDeck.csv!B13)-6)</f>
        <v>Blue 4</v>
      </c>
      <c r="C80" t="str">
        <f>RIGHT(ShuffledDeck.csv!C13,LEN(ShuffledDeck.csv!C13)-8)</f>
        <v>BLUE</v>
      </c>
      <c r="D80" t="str">
        <f>RIGHT(ShuffledDeck.csv!D13,LEN(ShuffledDeck.csv!D13)-8)</f>
        <v>NUMBER</v>
      </c>
      <c r="E80" t="str">
        <f>RIGHT(ShuffledDeck.csv!E13,LEN(ShuffledDeck.csv!E13)-7)</f>
        <v>4</v>
      </c>
      <c r="F80" t="str">
        <f>RIGHT(ShuffledDeck.csv!F13,LEN(ShuffledDeck.csv!F13)-8)</f>
        <v>4</v>
      </c>
      <c r="G80" t="str">
        <f>MID(ShuffledDeck.csv!G13,7,9)</f>
        <v>c3_04.png</v>
      </c>
    </row>
    <row r="81" spans="1:7">
      <c r="A81" t="str">
        <f>RIGHT(ShuffledDeck.csv!A82,LEN(ShuffledDeck.csv!A82)-16)</f>
        <v>-573281862231891175</v>
      </c>
      <c r="B81" t="str">
        <f>RIGHT(ShuffledDeck.csv!B82,LEN(ShuffledDeck.csv!B82)-6)</f>
        <v>Blue 4</v>
      </c>
      <c r="C81" t="str">
        <f>RIGHT(ShuffledDeck.csv!C82,LEN(ShuffledDeck.csv!C82)-8)</f>
        <v>BLUE</v>
      </c>
      <c r="D81" t="str">
        <f>RIGHT(ShuffledDeck.csv!D82,LEN(ShuffledDeck.csv!D82)-8)</f>
        <v>NUMBER</v>
      </c>
      <c r="E81" t="str">
        <f>RIGHT(ShuffledDeck.csv!E82,LEN(ShuffledDeck.csv!E82)-7)</f>
        <v>4</v>
      </c>
      <c r="F81" t="str">
        <f>RIGHT(ShuffledDeck.csv!F82,LEN(ShuffledDeck.csv!F82)-8)</f>
        <v>4</v>
      </c>
      <c r="G81" t="str">
        <f>MID(ShuffledDeck.csv!G82,7,9)</f>
        <v>c3_04.png</v>
      </c>
    </row>
    <row r="82" spans="1:7">
      <c r="A82" t="str">
        <f>RIGHT(ShuffledDeck.csv!A9,LEN(ShuffledDeck.csv!A9)-16)</f>
        <v>-2521322540996443568</v>
      </c>
      <c r="B82" t="str">
        <f>RIGHT(ShuffledDeck.csv!B9,LEN(ShuffledDeck.csv!B9)-6)</f>
        <v>Blue 5</v>
      </c>
      <c r="C82" t="str">
        <f>RIGHT(ShuffledDeck.csv!C9,LEN(ShuffledDeck.csv!C9)-8)</f>
        <v>BLUE</v>
      </c>
      <c r="D82" t="str">
        <f>RIGHT(ShuffledDeck.csv!D9,LEN(ShuffledDeck.csv!D9)-8)</f>
        <v>NUMBER</v>
      </c>
      <c r="E82" t="str">
        <f>RIGHT(ShuffledDeck.csv!E9,LEN(ShuffledDeck.csv!E9)-7)</f>
        <v>5</v>
      </c>
      <c r="F82" t="str">
        <f>RIGHT(ShuffledDeck.csv!F9,LEN(ShuffledDeck.csv!F9)-8)</f>
        <v>5</v>
      </c>
      <c r="G82" t="str">
        <f>MID(ShuffledDeck.csv!G9,7,9)</f>
        <v>c3_05.png</v>
      </c>
    </row>
    <row r="83" spans="1:7">
      <c r="A83" t="str">
        <f>RIGHT(ShuffledDeck.csv!A3,LEN(ShuffledDeck.csv!A3)-16)</f>
        <v>1853861957984095750</v>
      </c>
      <c r="B83" t="str">
        <f>RIGHT(ShuffledDeck.csv!B3,LEN(ShuffledDeck.csv!B3)-6)</f>
        <v>Blue 6</v>
      </c>
      <c r="C83" t="str">
        <f>RIGHT(ShuffledDeck.csv!C3,LEN(ShuffledDeck.csv!C3)-8)</f>
        <v>BLUE</v>
      </c>
      <c r="D83" t="str">
        <f>RIGHT(ShuffledDeck.csv!D3,LEN(ShuffledDeck.csv!D3)-8)</f>
        <v>NUMBER</v>
      </c>
      <c r="E83" t="str">
        <f>RIGHT(ShuffledDeck.csv!E3,LEN(ShuffledDeck.csv!E3)-7)</f>
        <v>6</v>
      </c>
      <c r="F83" t="str">
        <f>RIGHT(ShuffledDeck.csv!F3,LEN(ShuffledDeck.csv!F3)-8)</f>
        <v>6</v>
      </c>
      <c r="G83" t="str">
        <f>MID(ShuffledDeck.csv!G3,7,9)</f>
        <v>c3_06.png</v>
      </c>
    </row>
    <row r="84" spans="1:7">
      <c r="A84" t="str">
        <f>RIGHT(ShuffledDeck.csv!A60,LEN(ShuffledDeck.csv!A60)-16)</f>
        <v>2163517406134268229</v>
      </c>
      <c r="B84" t="str">
        <f>RIGHT(ShuffledDeck.csv!B60,LEN(ShuffledDeck.csv!B60)-6)</f>
        <v>Blue 6</v>
      </c>
      <c r="C84" t="str">
        <f>RIGHT(ShuffledDeck.csv!C60,LEN(ShuffledDeck.csv!C60)-8)</f>
        <v>BLUE</v>
      </c>
      <c r="D84" t="str">
        <f>RIGHT(ShuffledDeck.csv!D60,LEN(ShuffledDeck.csv!D60)-8)</f>
        <v>NUMBER</v>
      </c>
      <c r="E84" t="str">
        <f>RIGHT(ShuffledDeck.csv!E60,LEN(ShuffledDeck.csv!E60)-7)</f>
        <v>6</v>
      </c>
      <c r="F84" t="str">
        <f>RIGHT(ShuffledDeck.csv!F60,LEN(ShuffledDeck.csv!F60)-8)</f>
        <v>6</v>
      </c>
      <c r="G84" t="str">
        <f>MID(ShuffledDeck.csv!G60,7,9)</f>
        <v>c3_06.png</v>
      </c>
    </row>
    <row r="85" spans="1:7">
      <c r="A85" t="str">
        <f>RIGHT(ShuffledDeck.csv!A74,LEN(ShuffledDeck.csv!A74)-16)</f>
        <v>1853861957984095750</v>
      </c>
      <c r="B85" t="str">
        <f>RIGHT(ShuffledDeck.csv!B74,LEN(ShuffledDeck.csv!B74)-6)</f>
        <v>Blue 6</v>
      </c>
      <c r="C85" t="str">
        <f>RIGHT(ShuffledDeck.csv!C74,LEN(ShuffledDeck.csv!C74)-8)</f>
        <v>BLUE</v>
      </c>
      <c r="D85" t="str">
        <f>RIGHT(ShuffledDeck.csv!D74,LEN(ShuffledDeck.csv!D74)-8)</f>
        <v>NUMBER</v>
      </c>
      <c r="E85" t="str">
        <f>RIGHT(ShuffledDeck.csv!E74,LEN(ShuffledDeck.csv!E74)-7)</f>
        <v>6</v>
      </c>
      <c r="F85" t="str">
        <f>RIGHT(ShuffledDeck.csv!F74,LEN(ShuffledDeck.csv!F74)-8)</f>
        <v>6</v>
      </c>
      <c r="G85" t="str">
        <f>MID(ShuffledDeck.csv!G74,7,9)</f>
        <v>c3_06.png</v>
      </c>
    </row>
    <row r="86" spans="1:7">
      <c r="A86" t="str">
        <f>RIGHT(ShuffledDeck.csv!A101,LEN(ShuffledDeck.csv!A101)-16)</f>
        <v>2163517406134268229</v>
      </c>
      <c r="B86" t="str">
        <f>RIGHT(ShuffledDeck.csv!B101,LEN(ShuffledDeck.csv!B101)-6)</f>
        <v>Blue 6</v>
      </c>
      <c r="C86" t="str">
        <f>RIGHT(ShuffledDeck.csv!C101,LEN(ShuffledDeck.csv!C101)-8)</f>
        <v>BLUE</v>
      </c>
      <c r="D86" t="str">
        <f>RIGHT(ShuffledDeck.csv!D101,LEN(ShuffledDeck.csv!D101)-8)</f>
        <v>NUMBER</v>
      </c>
      <c r="E86" t="str">
        <f>RIGHT(ShuffledDeck.csv!E101,LEN(ShuffledDeck.csv!E101)-7)</f>
        <v>6</v>
      </c>
      <c r="F86" t="str">
        <f>RIGHT(ShuffledDeck.csv!F101,LEN(ShuffledDeck.csv!F101)-8)</f>
        <v>6</v>
      </c>
      <c r="G86" t="str">
        <f>MID(ShuffledDeck.csv!G101,7,9)</f>
        <v>c3_06.png</v>
      </c>
    </row>
    <row r="87" spans="1:7">
      <c r="A87" t="str">
        <f>RIGHT(ShuffledDeck.csv!A22,LEN(ShuffledDeck.csv!A22)-16)</f>
        <v>-2323079702894589350</v>
      </c>
      <c r="B87" t="str">
        <f>RIGHT(ShuffledDeck.csv!B22,LEN(ShuffledDeck.csv!B22)-6)</f>
        <v>Blue 8</v>
      </c>
      <c r="C87" t="str">
        <f>RIGHT(ShuffledDeck.csv!C22,LEN(ShuffledDeck.csv!C22)-8)</f>
        <v>BLUE</v>
      </c>
      <c r="D87" t="str">
        <f>RIGHT(ShuffledDeck.csv!D22,LEN(ShuffledDeck.csv!D22)-8)</f>
        <v>NUMBER</v>
      </c>
      <c r="E87" t="str">
        <f>RIGHT(ShuffledDeck.csv!E22,LEN(ShuffledDeck.csv!E22)-7)</f>
        <v>8</v>
      </c>
      <c r="F87" t="str">
        <f>RIGHT(ShuffledDeck.csv!F22,LEN(ShuffledDeck.csv!F22)-8)</f>
        <v>8</v>
      </c>
      <c r="G87" t="str">
        <f>MID(ShuffledDeck.csv!G22,7,9)</f>
        <v>c3_08.png</v>
      </c>
    </row>
    <row r="88" spans="1:7">
      <c r="A88" t="str">
        <f>RIGHT(ShuffledDeck.csv!A64,LEN(ShuffledDeck.csv!A64)-16)</f>
        <v>7451069831062250920</v>
      </c>
      <c r="B88" t="str">
        <f>RIGHT(ShuffledDeck.csv!B64,LEN(ShuffledDeck.csv!B64)-6)</f>
        <v>Blue 8</v>
      </c>
      <c r="C88" t="str">
        <f>RIGHT(ShuffledDeck.csv!C64,LEN(ShuffledDeck.csv!C64)-8)</f>
        <v>BLUE</v>
      </c>
      <c r="D88" t="str">
        <f>RIGHT(ShuffledDeck.csv!D64,LEN(ShuffledDeck.csv!D64)-8)</f>
        <v>NUMBER</v>
      </c>
      <c r="E88" t="str">
        <f>RIGHT(ShuffledDeck.csv!E64,LEN(ShuffledDeck.csv!E64)-7)</f>
        <v>8</v>
      </c>
      <c r="F88" t="str">
        <f>RIGHT(ShuffledDeck.csv!F64,LEN(ShuffledDeck.csv!F64)-8)</f>
        <v>8</v>
      </c>
      <c r="G88" t="str">
        <f>MID(ShuffledDeck.csv!G64,7,9)</f>
        <v>c3_08.png</v>
      </c>
    </row>
    <row r="89" spans="1:7">
      <c r="A89" t="str">
        <f>RIGHT(ShuffledDeck.csv!A49,LEN(ShuffledDeck.csv!A49)-16)</f>
        <v>3454967788831773513</v>
      </c>
      <c r="B89" t="str">
        <f>RIGHT(ShuffledDeck.csv!B49,LEN(ShuffledDeck.csv!B49)-6)</f>
        <v>Blue 9</v>
      </c>
      <c r="C89" t="str">
        <f>RIGHT(ShuffledDeck.csv!C49,LEN(ShuffledDeck.csv!C49)-8)</f>
        <v>BLUE</v>
      </c>
      <c r="D89" t="str">
        <f>RIGHT(ShuffledDeck.csv!D49,LEN(ShuffledDeck.csv!D49)-8)</f>
        <v>NUMBER</v>
      </c>
      <c r="E89" t="str">
        <f>RIGHT(ShuffledDeck.csv!E49,LEN(ShuffledDeck.csv!E49)-7)</f>
        <v>9</v>
      </c>
      <c r="F89" t="str">
        <f>RIGHT(ShuffledDeck.csv!F49,LEN(ShuffledDeck.csv!F49)-8)</f>
        <v>9</v>
      </c>
      <c r="G89" t="str">
        <f>MID(ShuffledDeck.csv!G49,7,9)</f>
        <v>c3_09.png</v>
      </c>
    </row>
    <row r="90" spans="1:7">
      <c r="A90" t="str">
        <f>RIGHT(ShuffledDeck.csv!A104,LEN(ShuffledDeck.csv!A104)-16)</f>
        <v>557913065553969307</v>
      </c>
      <c r="B90" t="str">
        <f>RIGHT(ShuffledDeck.csv!B104,LEN(ShuffledDeck.csv!B104)-6)</f>
        <v>Blue 9</v>
      </c>
      <c r="C90" t="str">
        <f>RIGHT(ShuffledDeck.csv!C104,LEN(ShuffledDeck.csv!C104)-8)</f>
        <v>BLUE</v>
      </c>
      <c r="D90" t="str">
        <f>RIGHT(ShuffledDeck.csv!D104,LEN(ShuffledDeck.csv!D104)-8)</f>
        <v>NUMBER</v>
      </c>
      <c r="E90" t="str">
        <f>RIGHT(ShuffledDeck.csv!E104,LEN(ShuffledDeck.csv!E104)-7)</f>
        <v>9</v>
      </c>
      <c r="F90" t="str">
        <f>RIGHT(ShuffledDeck.csv!F104,LEN(ShuffledDeck.csv!F104)-8)</f>
        <v>9</v>
      </c>
      <c r="G90" t="str">
        <f>MID(ShuffledDeck.csv!G104,7,9)</f>
        <v>c3_09.png</v>
      </c>
    </row>
    <row r="91" spans="1:7">
      <c r="A91" t="str">
        <f>RIGHT(ShuffledDeck.csv!A32,LEN(ShuffledDeck.csv!A32)-16)</f>
        <v>8228940905058878378</v>
      </c>
      <c r="B91" t="str">
        <f>RIGHT(ShuffledDeck.csv!B32,LEN(ShuffledDeck.csv!B32)-6)</f>
        <v>Blue Skip</v>
      </c>
      <c r="C91" t="str">
        <f>RIGHT(ShuffledDeck.csv!C32,LEN(ShuffledDeck.csv!C32)-8)</f>
        <v>BLUE</v>
      </c>
      <c r="D91" t="str">
        <f>RIGHT(ShuffledDeck.csv!D32,LEN(ShuffledDeck.csv!D32)-8)</f>
        <v>SKIP</v>
      </c>
      <c r="E91" t="str">
        <f>RIGHT(ShuffledDeck.csv!E32,LEN(ShuffledDeck.csv!E32)-7)</f>
        <v>null</v>
      </c>
      <c r="F91" t="str">
        <f>RIGHT(ShuffledDeck.csv!F32,LEN(ShuffledDeck.csv!F32)-8)</f>
        <v>20</v>
      </c>
      <c r="G91" t="str">
        <f>MID(ShuffledDeck.csv!G32,7,9)</f>
        <v>c3_10.png</v>
      </c>
    </row>
    <row r="92" spans="1:7">
      <c r="A92" t="str">
        <f>RIGHT(ShuffledDeck.csv!A36,LEN(ShuffledDeck.csv!A36)-16)</f>
        <v>8228940905058878378</v>
      </c>
      <c r="B92" t="str">
        <f>RIGHT(ShuffledDeck.csv!B36,LEN(ShuffledDeck.csv!B36)-6)</f>
        <v>Blue Skip</v>
      </c>
      <c r="C92" t="str">
        <f>RIGHT(ShuffledDeck.csv!C36,LEN(ShuffledDeck.csv!C36)-8)</f>
        <v>BLUE</v>
      </c>
      <c r="D92" t="str">
        <f>RIGHT(ShuffledDeck.csv!D36,LEN(ShuffledDeck.csv!D36)-8)</f>
        <v>SKIP</v>
      </c>
      <c r="E92" t="str">
        <f>RIGHT(ShuffledDeck.csv!E36,LEN(ShuffledDeck.csv!E36)-7)</f>
        <v>null</v>
      </c>
      <c r="F92" t="str">
        <f>RIGHT(ShuffledDeck.csv!F36,LEN(ShuffledDeck.csv!F36)-8)</f>
        <v>20</v>
      </c>
      <c r="G92" t="str">
        <f>MID(ShuffledDeck.csv!G36,7,9)</f>
        <v>c3_10.png</v>
      </c>
    </row>
    <row r="93" spans="1:7">
      <c r="A93" t="str">
        <f>RIGHT(ShuffledDeck.csv!A42,LEN(ShuffledDeck.csv!A42)-16)</f>
        <v>8228940905058878378</v>
      </c>
      <c r="B93" t="str">
        <f>RIGHT(ShuffledDeck.csv!B42,LEN(ShuffledDeck.csv!B42)-6)</f>
        <v>Blue Skip</v>
      </c>
      <c r="C93" t="str">
        <f>RIGHT(ShuffledDeck.csv!C42,LEN(ShuffledDeck.csv!C42)-8)</f>
        <v>BLUE</v>
      </c>
      <c r="D93" t="str">
        <f>RIGHT(ShuffledDeck.csv!D42,LEN(ShuffledDeck.csv!D42)-8)</f>
        <v>SKIP</v>
      </c>
      <c r="E93" t="str">
        <f>RIGHT(ShuffledDeck.csv!E42,LEN(ShuffledDeck.csv!E42)-7)</f>
        <v>null</v>
      </c>
      <c r="F93" t="str">
        <f>RIGHT(ShuffledDeck.csv!F42,LEN(ShuffledDeck.csv!F42)-8)</f>
        <v>20</v>
      </c>
      <c r="G93" t="str">
        <f>MID(ShuffledDeck.csv!G42,7,9)</f>
        <v>c3_10.png</v>
      </c>
    </row>
    <row r="94" spans="1:7">
      <c r="A94" t="str">
        <f>RIGHT(ShuffledDeck.csv!A44,LEN(ShuffledDeck.csv!A44)-16)</f>
        <v>-6401419223102981382</v>
      </c>
      <c r="B94" t="str">
        <f>RIGHT(ShuffledDeck.csv!B44,LEN(ShuffledDeck.csv!B44)-6)</f>
        <v>Blue Skip</v>
      </c>
      <c r="C94" t="str">
        <f>RIGHT(ShuffledDeck.csv!C44,LEN(ShuffledDeck.csv!C44)-8)</f>
        <v>BLUE</v>
      </c>
      <c r="D94" t="str">
        <f>RIGHT(ShuffledDeck.csv!D44,LEN(ShuffledDeck.csv!D44)-8)</f>
        <v>SKIP</v>
      </c>
      <c r="E94" t="str">
        <f>RIGHT(ShuffledDeck.csv!E44,LEN(ShuffledDeck.csv!E44)-7)</f>
        <v>null</v>
      </c>
      <c r="F94" t="str">
        <f>RIGHT(ShuffledDeck.csv!F44,LEN(ShuffledDeck.csv!F44)-8)</f>
        <v>20</v>
      </c>
      <c r="G94" t="str">
        <f>MID(ShuffledDeck.csv!G44,7,9)</f>
        <v>c3_10.png</v>
      </c>
    </row>
    <row r="95" spans="1:7">
      <c r="A95" t="str">
        <f>RIGHT(ShuffledDeck.csv!A57,LEN(ShuffledDeck.csv!A57)-16)</f>
        <v>8228940905058878378</v>
      </c>
      <c r="B95" t="str">
        <f>RIGHT(ShuffledDeck.csv!B57,LEN(ShuffledDeck.csv!B57)-6)</f>
        <v>Blue Skip</v>
      </c>
      <c r="C95" t="str">
        <f>RIGHT(ShuffledDeck.csv!C57,LEN(ShuffledDeck.csv!C57)-8)</f>
        <v>BLUE</v>
      </c>
      <c r="D95" t="str">
        <f>RIGHT(ShuffledDeck.csv!D57,LEN(ShuffledDeck.csv!D57)-8)</f>
        <v>SKIP</v>
      </c>
      <c r="E95" t="str">
        <f>RIGHT(ShuffledDeck.csv!E57,LEN(ShuffledDeck.csv!E57)-7)</f>
        <v>null</v>
      </c>
      <c r="F95" t="str">
        <f>RIGHT(ShuffledDeck.csv!F57,LEN(ShuffledDeck.csv!F57)-8)</f>
        <v>20</v>
      </c>
      <c r="G95" t="str">
        <f>MID(ShuffledDeck.csv!G57,7,9)</f>
        <v>c3_10.png</v>
      </c>
    </row>
    <row r="96" spans="1:7">
      <c r="A96" t="str">
        <f>RIGHT(ShuffledDeck.csv!A76,LEN(ShuffledDeck.csv!A76)-16)</f>
        <v>8228940905058878378</v>
      </c>
      <c r="B96" t="str">
        <f>RIGHT(ShuffledDeck.csv!B76,LEN(ShuffledDeck.csv!B76)-6)</f>
        <v>Blue Skip</v>
      </c>
      <c r="C96" t="str">
        <f>RIGHT(ShuffledDeck.csv!C76,LEN(ShuffledDeck.csv!C76)-8)</f>
        <v>BLUE</v>
      </c>
      <c r="D96" t="str">
        <f>RIGHT(ShuffledDeck.csv!D76,LEN(ShuffledDeck.csv!D76)-8)</f>
        <v>SKIP</v>
      </c>
      <c r="E96" t="str">
        <f>RIGHT(ShuffledDeck.csv!E76,LEN(ShuffledDeck.csv!E76)-7)</f>
        <v>null</v>
      </c>
      <c r="F96" t="str">
        <f>RIGHT(ShuffledDeck.csv!F76,LEN(ShuffledDeck.csv!F76)-8)</f>
        <v>20</v>
      </c>
      <c r="G96" t="str">
        <f>MID(ShuffledDeck.csv!G76,7,9)</f>
        <v>c3_10.png</v>
      </c>
    </row>
    <row r="97" spans="1:7">
      <c r="A97" t="str">
        <f>RIGHT(ShuffledDeck.csv!A86,LEN(ShuffledDeck.csv!A86)-16)</f>
        <v>-7758243063201341582</v>
      </c>
      <c r="B97" t="str">
        <f>RIGHT(ShuffledDeck.csv!B86,LEN(ShuffledDeck.csv!B86)-6)</f>
        <v>Blue Reverse</v>
      </c>
      <c r="C97" t="str">
        <f>RIGHT(ShuffledDeck.csv!C86,LEN(ShuffledDeck.csv!C86)-8)</f>
        <v>BLUE</v>
      </c>
      <c r="D97" t="str">
        <f>RIGHT(ShuffledDeck.csv!D86,LEN(ShuffledDeck.csv!D86)-8)</f>
        <v>REVERSE</v>
      </c>
      <c r="E97" t="str">
        <f>RIGHT(ShuffledDeck.csv!E86,LEN(ShuffledDeck.csv!E86)-7)</f>
        <v>null</v>
      </c>
      <c r="F97" t="str">
        <f>RIGHT(ShuffledDeck.csv!F86,LEN(ShuffledDeck.csv!F86)-8)</f>
        <v>20</v>
      </c>
      <c r="G97" t="str">
        <f>MID(ShuffledDeck.csv!G86,7,9)</f>
        <v>c3_11.png</v>
      </c>
    </row>
    <row r="98" spans="1:7">
      <c r="A98" t="str">
        <f>RIGHT(ShuffledDeck.csv!A87,LEN(ShuffledDeck.csv!A87)-16)</f>
        <v>1229488332466368245</v>
      </c>
      <c r="B98" t="str">
        <f>RIGHT(ShuffledDeck.csv!B87,LEN(ShuffledDeck.csv!B87)-6)</f>
        <v>Blue Reverse</v>
      </c>
      <c r="C98" t="str">
        <f>RIGHT(ShuffledDeck.csv!C87,LEN(ShuffledDeck.csv!C87)-8)</f>
        <v>BLUE</v>
      </c>
      <c r="D98" t="str">
        <f>RIGHT(ShuffledDeck.csv!D87,LEN(ShuffledDeck.csv!D87)-8)</f>
        <v>REVERSE</v>
      </c>
      <c r="E98" t="str">
        <f>RIGHT(ShuffledDeck.csv!E87,LEN(ShuffledDeck.csv!E87)-7)</f>
        <v>null</v>
      </c>
      <c r="F98" t="str">
        <f>RIGHT(ShuffledDeck.csv!F87,LEN(ShuffledDeck.csv!F87)-8)</f>
        <v>20</v>
      </c>
      <c r="G98" t="str">
        <f>MID(ShuffledDeck.csv!G87,7,9)</f>
        <v>c3_11.png</v>
      </c>
    </row>
    <row r="99" spans="1:7">
      <c r="A99" t="str">
        <f>RIGHT(ShuffledDeck.csv!A91,LEN(ShuffledDeck.csv!A91)-16)</f>
        <v>1229488332466368245</v>
      </c>
      <c r="B99" t="str">
        <f>RIGHT(ShuffledDeck.csv!B91,LEN(ShuffledDeck.csv!B91)-6)</f>
        <v>Blue Reverse</v>
      </c>
      <c r="C99" t="str">
        <f>RIGHT(ShuffledDeck.csv!C91,LEN(ShuffledDeck.csv!C91)-8)</f>
        <v>BLUE</v>
      </c>
      <c r="D99" t="str">
        <f>RIGHT(ShuffledDeck.csv!D91,LEN(ShuffledDeck.csv!D91)-8)</f>
        <v>REVERSE</v>
      </c>
      <c r="E99" t="str">
        <f>RIGHT(ShuffledDeck.csv!E91,LEN(ShuffledDeck.csv!E91)-7)</f>
        <v>null</v>
      </c>
      <c r="F99" t="str">
        <f>RIGHT(ShuffledDeck.csv!F91,LEN(ShuffledDeck.csv!F91)-8)</f>
        <v>20</v>
      </c>
      <c r="G99" t="str">
        <f>MID(ShuffledDeck.csv!G91,7,9)</f>
        <v>c3_11.png</v>
      </c>
    </row>
    <row r="100" spans="1:7">
      <c r="A100" t="str">
        <f>RIGHT(ShuffledDeck.csv!A99,LEN(ShuffledDeck.csv!A99)-16)</f>
        <v>1229488332466368245</v>
      </c>
      <c r="B100" t="str">
        <f>RIGHT(ShuffledDeck.csv!B99,LEN(ShuffledDeck.csv!B99)-6)</f>
        <v>Blue Reverse</v>
      </c>
      <c r="C100" t="str">
        <f>RIGHT(ShuffledDeck.csv!C99,LEN(ShuffledDeck.csv!C99)-8)</f>
        <v>BLUE</v>
      </c>
      <c r="D100" t="str">
        <f>RIGHT(ShuffledDeck.csv!D99,LEN(ShuffledDeck.csv!D99)-8)</f>
        <v>REVERSE</v>
      </c>
      <c r="E100" t="str">
        <f>RIGHT(ShuffledDeck.csv!E99,LEN(ShuffledDeck.csv!E99)-7)</f>
        <v>null</v>
      </c>
      <c r="F100" t="str">
        <f>RIGHT(ShuffledDeck.csv!F99,LEN(ShuffledDeck.csv!F99)-8)</f>
        <v>20</v>
      </c>
      <c r="G100" t="str">
        <f>MID(ShuffledDeck.csv!G99,7,9)</f>
        <v>c3_11.png</v>
      </c>
    </row>
    <row r="101" spans="1:7">
      <c r="A101" t="str">
        <f>RIGHT(ShuffledDeck.csv!A16,LEN(ShuffledDeck.csv!A16)-16)</f>
        <v>8145507069796361755</v>
      </c>
      <c r="B101" t="str">
        <f>RIGHT(ShuffledDeck.csv!B16,LEN(ShuffledDeck.csv!B16)-6)</f>
        <v>Wild</v>
      </c>
      <c r="C101" t="str">
        <f>RIGHT(ShuffledDeck.csv!C16,LEN(ShuffledDeck.csv!C16)-8)</f>
        <v>BLACK</v>
      </c>
      <c r="D101" t="str">
        <f>RIGHT(ShuffledDeck.csv!D16,LEN(ShuffledDeck.csv!D16)-8)</f>
        <v>WILD</v>
      </c>
      <c r="E101" t="str">
        <f>RIGHT(ShuffledDeck.csv!E16,LEN(ShuffledDeck.csv!E16)-7)</f>
        <v>null</v>
      </c>
      <c r="F101" t="str">
        <f>RIGHT(ShuffledDeck.csv!F16,LEN(ShuffledDeck.csv!F16)-8)</f>
        <v>50</v>
      </c>
      <c r="G101" t="str">
        <f>MID(ShuffledDeck.csv!G16,7,9)</f>
        <v>c4_00.png</v>
      </c>
    </row>
    <row r="102" spans="1:7">
      <c r="A102" t="str">
        <f>RIGHT(ShuffledDeck.csv!A41,LEN(ShuffledDeck.csv!A41)-16)</f>
        <v>-1986910299361476025</v>
      </c>
      <c r="B102" t="str">
        <f>RIGHT(ShuffledDeck.csv!B41,LEN(ShuffledDeck.csv!B41)-6)</f>
        <v>Wild</v>
      </c>
      <c r="C102" t="str">
        <f>RIGHT(ShuffledDeck.csv!C41,LEN(ShuffledDeck.csv!C41)-8)</f>
        <v>BLACK</v>
      </c>
      <c r="D102" t="str">
        <f>RIGHT(ShuffledDeck.csv!D41,LEN(ShuffledDeck.csv!D41)-8)</f>
        <v>WILD</v>
      </c>
      <c r="E102" t="str">
        <f>RIGHT(ShuffledDeck.csv!E41,LEN(ShuffledDeck.csv!E41)-7)</f>
        <v>null</v>
      </c>
      <c r="F102" t="str">
        <f>RIGHT(ShuffledDeck.csv!F41,LEN(ShuffledDeck.csv!F41)-8)</f>
        <v>50</v>
      </c>
      <c r="G102" t="str">
        <f>MID(ShuffledDeck.csv!G41,7,9)</f>
        <v>c4_00.png</v>
      </c>
    </row>
    <row r="103" spans="1:7">
      <c r="A103" t="str">
        <f>RIGHT(ShuffledDeck.csv!A80,LEN(ShuffledDeck.csv!A80)-16)</f>
        <v>3921483152050948559</v>
      </c>
      <c r="B103" t="str">
        <f>RIGHT(ShuffledDeck.csv!B80,LEN(ShuffledDeck.csv!B80)-6)</f>
        <v>Wild</v>
      </c>
      <c r="C103" t="str">
        <f>RIGHT(ShuffledDeck.csv!C80,LEN(ShuffledDeck.csv!C80)-8)</f>
        <v>BLACK</v>
      </c>
      <c r="D103" t="str">
        <f>RIGHT(ShuffledDeck.csv!D80,LEN(ShuffledDeck.csv!D80)-8)</f>
        <v>WILD</v>
      </c>
      <c r="E103" t="str">
        <f>RIGHT(ShuffledDeck.csv!E80,LEN(ShuffledDeck.csv!E80)-7)</f>
        <v>null</v>
      </c>
      <c r="F103" t="str">
        <f>RIGHT(ShuffledDeck.csv!F80,LEN(ShuffledDeck.csv!F80)-8)</f>
        <v>50</v>
      </c>
      <c r="G103" t="str">
        <f>MID(ShuffledDeck.csv!G80,7,9)</f>
        <v>c4_00.png</v>
      </c>
    </row>
    <row r="104" spans="1:7">
      <c r="A104" t="str">
        <f>RIGHT(ShuffledDeck.csv!A100,LEN(ShuffledDeck.csv!A100)-16)</f>
        <v>-7601262584613974085</v>
      </c>
      <c r="B104" t="str">
        <f>RIGHT(ShuffledDeck.csv!B100,LEN(ShuffledDeck.csv!B100)-6)</f>
        <v>Wild</v>
      </c>
      <c r="C104" t="str">
        <f>RIGHT(ShuffledDeck.csv!C100,LEN(ShuffledDeck.csv!C100)-8)</f>
        <v>BLACK</v>
      </c>
      <c r="D104" t="str">
        <f>RIGHT(ShuffledDeck.csv!D100,LEN(ShuffledDeck.csv!D100)-8)</f>
        <v>WILD</v>
      </c>
      <c r="E104" t="str">
        <f>RIGHT(ShuffledDeck.csv!E100,LEN(ShuffledDeck.csv!E100)-7)</f>
        <v>null</v>
      </c>
      <c r="F104" t="str">
        <f>RIGHT(ShuffledDeck.csv!F100,LEN(ShuffledDeck.csv!F100)-8)</f>
        <v>50</v>
      </c>
      <c r="G104" t="str">
        <f>MID(ShuffledDeck.csv!G100,7,9)</f>
        <v>c4_00.png</v>
      </c>
    </row>
    <row r="105" spans="1:7">
      <c r="A105" t="str">
        <f>RIGHT(ShuffledDeck.csv!A106,LEN(ShuffledDeck.csv!A106)-16)</f>
        <v>3921483152050948559</v>
      </c>
      <c r="B105" t="str">
        <f>RIGHT(ShuffledDeck.csv!B106,LEN(ShuffledDeck.csv!B106)-6)</f>
        <v>Wild</v>
      </c>
      <c r="C105" t="str">
        <f>RIGHT(ShuffledDeck.csv!C106,LEN(ShuffledDeck.csv!C106)-8)</f>
        <v>BLACK</v>
      </c>
      <c r="D105" t="str">
        <f>RIGHT(ShuffledDeck.csv!D106,LEN(ShuffledDeck.csv!D106)-8)</f>
        <v>WILD</v>
      </c>
      <c r="E105" t="str">
        <f>RIGHT(ShuffledDeck.csv!E106,LEN(ShuffledDeck.csv!E106)-7)</f>
        <v>null</v>
      </c>
      <c r="F105" t="str">
        <f>RIGHT(ShuffledDeck.csv!F106,LEN(ShuffledDeck.csv!F106)-8)</f>
        <v>50</v>
      </c>
      <c r="G105" t="str">
        <f>MID(ShuffledDeck.csv!G106,7,9)</f>
        <v>c4_00.png</v>
      </c>
    </row>
    <row r="106" spans="1:7">
      <c r="A106" t="str">
        <f>RIGHT(ShuffledDeck.csv!A39,LEN(ShuffledDeck.csv!A39)-16)</f>
        <v>-7069486027048064396</v>
      </c>
      <c r="B106" t="str">
        <f>RIGHT(ShuffledDeck.csv!B39,LEN(ShuffledDeck.csv!B39)-6)</f>
        <v>Wild + Draw4</v>
      </c>
      <c r="C106" t="str">
        <f>RIGHT(ShuffledDeck.csv!C39,LEN(ShuffledDeck.csv!C39)-8)</f>
        <v>BLACK</v>
      </c>
      <c r="D106" t="str">
        <f>RIGHT(ShuffledDeck.csv!D39,LEN(ShuffledDeck.csv!D39)-8)</f>
        <v>WILD_DRAW4</v>
      </c>
      <c r="E106" t="str">
        <f>RIGHT(ShuffledDeck.csv!E39,LEN(ShuffledDeck.csv!E39)-7)</f>
        <v>null</v>
      </c>
      <c r="F106" t="str">
        <f>RIGHT(ShuffledDeck.csv!F39,LEN(ShuffledDeck.csv!F39)-8)</f>
        <v>50</v>
      </c>
      <c r="G106" t="str">
        <f>MID(ShuffledDeck.csv!G39,7,9)</f>
        <v>c4_01.png</v>
      </c>
    </row>
    <row r="107" spans="1:7">
      <c r="A107" t="str">
        <f>RIGHT(ShuffledDeck.csv!A81,LEN(ShuffledDeck.csv!A81)-16)</f>
        <v>8026511409076210036</v>
      </c>
      <c r="B107" t="str">
        <f>RIGHT(ShuffledDeck.csv!B81,LEN(ShuffledDeck.csv!B81)-6)</f>
        <v>Wild + Draw4</v>
      </c>
      <c r="C107" t="str">
        <f>RIGHT(ShuffledDeck.csv!C81,LEN(ShuffledDeck.csv!C81)-8)</f>
        <v>BLACK</v>
      </c>
      <c r="D107" t="str">
        <f>RIGHT(ShuffledDeck.csv!D81,LEN(ShuffledDeck.csv!D81)-8)</f>
        <v>WILD_DRAW4</v>
      </c>
      <c r="E107" t="str">
        <f>RIGHT(ShuffledDeck.csv!E81,LEN(ShuffledDeck.csv!E81)-7)</f>
        <v>null</v>
      </c>
      <c r="F107" t="str">
        <f>RIGHT(ShuffledDeck.csv!F81,LEN(ShuffledDeck.csv!F81)-8)</f>
        <v>50</v>
      </c>
      <c r="G107" t="str">
        <f>MID(ShuffledDeck.csv!G81,7,9)</f>
        <v>c4_01.png</v>
      </c>
    </row>
    <row r="108" spans="1:7">
      <c r="A108" t="str">
        <f>RIGHT(ShuffledDeck.csv!A94,LEN(ShuffledDeck.csv!A94)-16)</f>
        <v>-8232096224022774453</v>
      </c>
      <c r="B108" t="str">
        <f>RIGHT(ShuffledDeck.csv!B94,LEN(ShuffledDeck.csv!B94)-6)</f>
        <v>Wild + Draw4</v>
      </c>
      <c r="C108" t="str">
        <f>RIGHT(ShuffledDeck.csv!C94,LEN(ShuffledDeck.csv!C94)-8)</f>
        <v>BLACK</v>
      </c>
      <c r="D108" t="str">
        <f>RIGHT(ShuffledDeck.csv!D94,LEN(ShuffledDeck.csv!D94)-8)</f>
        <v>WILD_DRAW4</v>
      </c>
      <c r="E108" t="str">
        <f>RIGHT(ShuffledDeck.csv!E94,LEN(ShuffledDeck.csv!E94)-7)</f>
        <v>null</v>
      </c>
      <c r="F108" t="str">
        <f>RIGHT(ShuffledDeck.csv!F94,LEN(ShuffledDeck.csv!F94)-8)</f>
        <v>50</v>
      </c>
      <c r="G108" t="str">
        <f>MID(ShuffledDeck.csv!G94,7,9)</f>
        <v>c4_01.png</v>
      </c>
    </row>
    <row r="109" spans="1:7">
      <c r="A109" t="str">
        <f>RIGHT(ShuffledDeck.csv!A97,LEN(ShuffledDeck.csv!A97)-16)</f>
        <v>2202962347754065142</v>
      </c>
      <c r="B109" t="str">
        <f>RIGHT(ShuffledDeck.csv!B97,LEN(ShuffledDeck.csv!B97)-6)</f>
        <v>Wild + Draw4</v>
      </c>
      <c r="C109" t="str">
        <f>RIGHT(ShuffledDeck.csv!C97,LEN(ShuffledDeck.csv!C97)-8)</f>
        <v>BLACK</v>
      </c>
      <c r="D109" t="str">
        <f>RIGHT(ShuffledDeck.csv!D97,LEN(ShuffledDeck.csv!D97)-8)</f>
        <v>WILD_DRAW4</v>
      </c>
      <c r="E109" t="str">
        <f>RIGHT(ShuffledDeck.csv!E97,LEN(ShuffledDeck.csv!E97)-7)</f>
        <v>null</v>
      </c>
      <c r="F109" t="str">
        <f>RIGHT(ShuffledDeck.csv!F97,LEN(ShuffledDeck.csv!F97)-8)</f>
        <v>50</v>
      </c>
      <c r="G109" t="str">
        <f>MID(ShuffledDeck.csv!G97,7,9)</f>
        <v>c4_01.png</v>
      </c>
    </row>
  </sheetData>
  <sortState ref="A2:G109">
    <sortCondition ref="G2:G10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A2" sqref="A2"/>
    </sheetView>
  </sheetViews>
  <sheetFormatPr baseColWidth="10" defaultRowHeight="15" x14ac:dyDescent="0"/>
  <cols>
    <col min="1" max="1" width="34.6640625" bestFit="1" customWidth="1"/>
    <col min="2" max="2" width="19.83203125" bestFit="1" customWidth="1"/>
    <col min="3" max="3" width="14.83203125" bestFit="1" customWidth="1"/>
    <col min="4" max="4" width="19.5" bestFit="1" customWidth="1"/>
    <col min="5" max="5" width="10.33203125" bestFit="1" customWidth="1"/>
    <col min="6" max="6" width="9.83203125" bestFit="1" customWidth="1"/>
    <col min="7" max="7" width="1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333</v>
      </c>
      <c r="B2" t="s">
        <v>157</v>
      </c>
      <c r="C2" t="s">
        <v>9</v>
      </c>
      <c r="D2" t="s">
        <v>10</v>
      </c>
      <c r="E2" t="s">
        <v>43</v>
      </c>
      <c r="F2" t="s">
        <v>44</v>
      </c>
      <c r="G2" t="s">
        <v>158</v>
      </c>
    </row>
    <row r="3" spans="1:7">
      <c r="A3" t="s">
        <v>332</v>
      </c>
      <c r="B3" t="s">
        <v>119</v>
      </c>
      <c r="C3" t="s">
        <v>38</v>
      </c>
      <c r="D3" t="s">
        <v>22</v>
      </c>
      <c r="E3" t="s">
        <v>23</v>
      </c>
      <c r="F3" t="s">
        <v>24</v>
      </c>
      <c r="G3" t="s">
        <v>120</v>
      </c>
    </row>
    <row r="4" spans="1:7">
      <c r="A4" t="s">
        <v>331</v>
      </c>
      <c r="B4" t="s">
        <v>27</v>
      </c>
      <c r="C4" t="s">
        <v>21</v>
      </c>
      <c r="D4" t="s">
        <v>10</v>
      </c>
      <c r="E4" t="s">
        <v>28</v>
      </c>
      <c r="F4" t="s">
        <v>29</v>
      </c>
      <c r="G4" t="s">
        <v>30</v>
      </c>
    </row>
    <row r="5" spans="1:7">
      <c r="A5" t="s">
        <v>330</v>
      </c>
      <c r="B5" t="s">
        <v>80</v>
      </c>
      <c r="C5" t="s">
        <v>21</v>
      </c>
      <c r="D5" t="s">
        <v>10</v>
      </c>
      <c r="E5" t="s">
        <v>11</v>
      </c>
      <c r="F5" t="s">
        <v>12</v>
      </c>
      <c r="G5" t="s">
        <v>81</v>
      </c>
    </row>
    <row r="6" spans="1:7">
      <c r="A6" t="s">
        <v>329</v>
      </c>
      <c r="B6" t="s">
        <v>88</v>
      </c>
      <c r="C6" t="s">
        <v>38</v>
      </c>
      <c r="D6" t="s">
        <v>10</v>
      </c>
      <c r="E6" t="s">
        <v>48</v>
      </c>
      <c r="F6" t="s">
        <v>49</v>
      </c>
      <c r="G6" t="s">
        <v>89</v>
      </c>
    </row>
    <row r="7" spans="1:7">
      <c r="A7" t="s">
        <v>328</v>
      </c>
      <c r="B7" t="s">
        <v>106</v>
      </c>
      <c r="C7" t="s">
        <v>21</v>
      </c>
      <c r="D7" t="s">
        <v>71</v>
      </c>
      <c r="E7" t="s">
        <v>23</v>
      </c>
      <c r="F7" t="s">
        <v>24</v>
      </c>
      <c r="G7" t="s">
        <v>107</v>
      </c>
    </row>
    <row r="8" spans="1:7">
      <c r="A8" t="s">
        <v>327</v>
      </c>
      <c r="B8" t="s">
        <v>114</v>
      </c>
      <c r="C8" t="s">
        <v>53</v>
      </c>
      <c r="D8" t="s">
        <v>10</v>
      </c>
      <c r="E8" t="s">
        <v>110</v>
      </c>
      <c r="F8" t="s">
        <v>111</v>
      </c>
      <c r="G8" t="s">
        <v>115</v>
      </c>
    </row>
    <row r="9" spans="1:7">
      <c r="A9" t="s">
        <v>326</v>
      </c>
      <c r="B9" t="s">
        <v>280</v>
      </c>
      <c r="C9" t="s">
        <v>38</v>
      </c>
      <c r="D9" t="s">
        <v>10</v>
      </c>
      <c r="E9" t="s">
        <v>16</v>
      </c>
      <c r="F9" t="s">
        <v>17</v>
      </c>
      <c r="G9" t="s">
        <v>279</v>
      </c>
    </row>
    <row r="10" spans="1:7">
      <c r="A10" t="s">
        <v>325</v>
      </c>
      <c r="B10" t="s">
        <v>122</v>
      </c>
      <c r="C10" t="s">
        <v>38</v>
      </c>
      <c r="D10" t="s">
        <v>71</v>
      </c>
      <c r="E10" t="s">
        <v>23</v>
      </c>
      <c r="F10" t="s">
        <v>24</v>
      </c>
      <c r="G10" t="s">
        <v>123</v>
      </c>
    </row>
    <row r="11" spans="1:7">
      <c r="A11" t="s">
        <v>324</v>
      </c>
      <c r="B11" t="s">
        <v>125</v>
      </c>
      <c r="C11" t="s">
        <v>9</v>
      </c>
      <c r="D11" t="s">
        <v>71</v>
      </c>
      <c r="E11" t="s">
        <v>23</v>
      </c>
      <c r="F11" t="s">
        <v>24</v>
      </c>
      <c r="G11" t="s">
        <v>126</v>
      </c>
    </row>
    <row r="12" spans="1:7">
      <c r="A12" t="s">
        <v>323</v>
      </c>
      <c r="B12" t="s">
        <v>140</v>
      </c>
      <c r="C12" t="s">
        <v>75</v>
      </c>
      <c r="D12" t="s">
        <v>141</v>
      </c>
      <c r="E12" t="s">
        <v>23</v>
      </c>
      <c r="F12" t="s">
        <v>77</v>
      </c>
      <c r="G12" t="s">
        <v>142</v>
      </c>
    </row>
    <row r="13" spans="1:7">
      <c r="A13" t="s">
        <v>322</v>
      </c>
      <c r="B13" t="s">
        <v>74</v>
      </c>
      <c r="C13" t="s">
        <v>75</v>
      </c>
      <c r="D13" t="s">
        <v>76</v>
      </c>
      <c r="E13" t="s">
        <v>23</v>
      </c>
      <c r="F13" t="s">
        <v>77</v>
      </c>
      <c r="G13" t="s">
        <v>78</v>
      </c>
    </row>
    <row r="14" spans="1:7">
      <c r="A14" t="s">
        <v>321</v>
      </c>
      <c r="B14" t="s">
        <v>167</v>
      </c>
      <c r="C14" t="s">
        <v>53</v>
      </c>
      <c r="D14" t="s">
        <v>22</v>
      </c>
      <c r="E14" t="s">
        <v>23</v>
      </c>
      <c r="F14" t="s">
        <v>24</v>
      </c>
      <c r="G14" t="s">
        <v>168</v>
      </c>
    </row>
    <row r="15" spans="1:7">
      <c r="A15" t="s">
        <v>320</v>
      </c>
      <c r="B15" t="s">
        <v>67</v>
      </c>
      <c r="C15" t="s">
        <v>38</v>
      </c>
      <c r="D15" t="s">
        <v>10</v>
      </c>
      <c r="E15" t="s">
        <v>28</v>
      </c>
      <c r="F15" t="s">
        <v>29</v>
      </c>
      <c r="G15" t="s">
        <v>68</v>
      </c>
    </row>
    <row r="16" spans="1:7">
      <c r="A16" t="s">
        <v>319</v>
      </c>
      <c r="B16" t="s">
        <v>83</v>
      </c>
      <c r="C16" t="s">
        <v>9</v>
      </c>
      <c r="D16" t="s">
        <v>10</v>
      </c>
      <c r="E16" t="s">
        <v>84</v>
      </c>
      <c r="F16" t="s">
        <v>85</v>
      </c>
      <c r="G16" t="s">
        <v>86</v>
      </c>
    </row>
    <row r="17" spans="1:7">
      <c r="A17" t="s">
        <v>318</v>
      </c>
      <c r="B17" t="s">
        <v>80</v>
      </c>
      <c r="C17" t="s">
        <v>21</v>
      </c>
      <c r="D17" t="s">
        <v>10</v>
      </c>
      <c r="E17" t="s">
        <v>11</v>
      </c>
      <c r="F17" t="s">
        <v>12</v>
      </c>
      <c r="G17" t="s">
        <v>81</v>
      </c>
    </row>
    <row r="18" spans="1:7">
      <c r="A18" t="s">
        <v>317</v>
      </c>
      <c r="B18" t="s">
        <v>260</v>
      </c>
      <c r="C18" t="s">
        <v>9</v>
      </c>
      <c r="D18" t="s">
        <v>39</v>
      </c>
      <c r="E18" t="s">
        <v>23</v>
      </c>
      <c r="F18" t="s">
        <v>24</v>
      </c>
      <c r="G18" t="s">
        <v>259</v>
      </c>
    </row>
    <row r="19" spans="1:7">
      <c r="A19" t="s">
        <v>316</v>
      </c>
      <c r="B19" t="s">
        <v>137</v>
      </c>
      <c r="C19" t="s">
        <v>38</v>
      </c>
      <c r="D19" t="s">
        <v>10</v>
      </c>
      <c r="E19" t="s">
        <v>110</v>
      </c>
      <c r="F19" t="s">
        <v>111</v>
      </c>
      <c r="G19" t="s">
        <v>138</v>
      </c>
    </row>
    <row r="20" spans="1:7">
      <c r="A20" t="s">
        <v>315</v>
      </c>
      <c r="B20" t="s">
        <v>190</v>
      </c>
      <c r="C20" t="s">
        <v>53</v>
      </c>
      <c r="D20" t="s">
        <v>10</v>
      </c>
      <c r="E20" t="s">
        <v>33</v>
      </c>
      <c r="F20" t="s">
        <v>34</v>
      </c>
      <c r="G20" t="s">
        <v>191</v>
      </c>
    </row>
    <row r="21" spans="1:7">
      <c r="A21" t="s">
        <v>314</v>
      </c>
      <c r="B21" t="s">
        <v>56</v>
      </c>
      <c r="C21" t="s">
        <v>21</v>
      </c>
      <c r="D21" t="s">
        <v>39</v>
      </c>
      <c r="E21" t="s">
        <v>23</v>
      </c>
      <c r="F21" t="s">
        <v>24</v>
      </c>
      <c r="G21" t="s">
        <v>57</v>
      </c>
    </row>
    <row r="22" spans="1:7">
      <c r="A22" t="s">
        <v>313</v>
      </c>
      <c r="B22" t="s">
        <v>122</v>
      </c>
      <c r="C22" t="s">
        <v>38</v>
      </c>
      <c r="D22" t="s">
        <v>71</v>
      </c>
      <c r="E22" t="s">
        <v>23</v>
      </c>
      <c r="F22" t="s">
        <v>24</v>
      </c>
      <c r="G22" t="s">
        <v>123</v>
      </c>
    </row>
    <row r="23" spans="1:7">
      <c r="A23" t="s">
        <v>312</v>
      </c>
      <c r="B23" t="s">
        <v>144</v>
      </c>
      <c r="C23" t="s">
        <v>38</v>
      </c>
      <c r="D23" t="s">
        <v>10</v>
      </c>
      <c r="E23" t="s">
        <v>63</v>
      </c>
      <c r="F23" t="s">
        <v>64</v>
      </c>
      <c r="G23" t="s">
        <v>145</v>
      </c>
    </row>
    <row r="24" spans="1:7">
      <c r="A24" t="s">
        <v>311</v>
      </c>
      <c r="B24" t="s">
        <v>91</v>
      </c>
      <c r="C24" t="s">
        <v>21</v>
      </c>
      <c r="D24" t="s">
        <v>10</v>
      </c>
      <c r="E24" t="s">
        <v>63</v>
      </c>
      <c r="F24" t="s">
        <v>64</v>
      </c>
      <c r="G24" t="s">
        <v>92</v>
      </c>
    </row>
    <row r="25" spans="1:7">
      <c r="A25" t="s">
        <v>310</v>
      </c>
      <c r="B25" t="s">
        <v>37</v>
      </c>
      <c r="C25" t="s">
        <v>38</v>
      </c>
      <c r="D25" t="s">
        <v>39</v>
      </c>
      <c r="E25" t="s">
        <v>23</v>
      </c>
      <c r="F25" t="s">
        <v>24</v>
      </c>
      <c r="G25" t="s">
        <v>40</v>
      </c>
    </row>
    <row r="26" spans="1:7">
      <c r="A26" t="s">
        <v>309</v>
      </c>
      <c r="B26" t="s">
        <v>74</v>
      </c>
      <c r="C26" t="s">
        <v>75</v>
      </c>
      <c r="D26" t="s">
        <v>76</v>
      </c>
      <c r="E26" t="s">
        <v>23</v>
      </c>
      <c r="F26" t="s">
        <v>77</v>
      </c>
      <c r="G26" t="s">
        <v>78</v>
      </c>
    </row>
    <row r="27" spans="1:7">
      <c r="A27" t="s">
        <v>308</v>
      </c>
      <c r="B27" t="s">
        <v>109</v>
      </c>
      <c r="C27" t="s">
        <v>21</v>
      </c>
      <c r="D27" t="s">
        <v>10</v>
      </c>
      <c r="E27" t="s">
        <v>110</v>
      </c>
      <c r="F27" t="s">
        <v>111</v>
      </c>
      <c r="G27" t="s">
        <v>112</v>
      </c>
    </row>
    <row r="28" spans="1:7">
      <c r="A28" t="s">
        <v>307</v>
      </c>
      <c r="B28" t="s">
        <v>109</v>
      </c>
      <c r="C28" t="s">
        <v>21</v>
      </c>
      <c r="D28" t="s">
        <v>10</v>
      </c>
      <c r="E28" t="s">
        <v>110</v>
      </c>
      <c r="F28" t="s">
        <v>111</v>
      </c>
      <c r="G28" t="s">
        <v>112</v>
      </c>
    </row>
    <row r="29" spans="1:7">
      <c r="A29" t="s">
        <v>306</v>
      </c>
      <c r="B29" t="s">
        <v>153</v>
      </c>
      <c r="C29" t="s">
        <v>21</v>
      </c>
      <c r="D29" t="s">
        <v>10</v>
      </c>
      <c r="E29" t="s">
        <v>84</v>
      </c>
      <c r="F29" t="s">
        <v>85</v>
      </c>
      <c r="G29" t="s">
        <v>154</v>
      </c>
    </row>
    <row r="30" spans="1:7">
      <c r="A30" t="s">
        <v>305</v>
      </c>
      <c r="B30" t="s">
        <v>137</v>
      </c>
      <c r="C30" t="s">
        <v>38</v>
      </c>
      <c r="D30" t="s">
        <v>10</v>
      </c>
      <c r="E30" t="s">
        <v>110</v>
      </c>
      <c r="F30" t="s">
        <v>111</v>
      </c>
      <c r="G30" t="s">
        <v>138</v>
      </c>
    </row>
    <row r="31" spans="1:7">
      <c r="A31" t="s">
        <v>304</v>
      </c>
      <c r="B31" t="s">
        <v>148</v>
      </c>
      <c r="C31" t="s">
        <v>21</v>
      </c>
      <c r="D31" t="s">
        <v>10</v>
      </c>
      <c r="E31" t="s">
        <v>99</v>
      </c>
      <c r="F31" t="s">
        <v>100</v>
      </c>
      <c r="G31" t="s">
        <v>149</v>
      </c>
    </row>
    <row r="32" spans="1:7">
      <c r="A32" t="s">
        <v>303</v>
      </c>
      <c r="B32" t="s">
        <v>225</v>
      </c>
      <c r="C32" t="s">
        <v>9</v>
      </c>
      <c r="D32" t="s">
        <v>10</v>
      </c>
      <c r="E32" t="s">
        <v>28</v>
      </c>
      <c r="F32" t="s">
        <v>29</v>
      </c>
      <c r="G32" t="s">
        <v>224</v>
      </c>
    </row>
    <row r="33" spans="1:7">
      <c r="A33" t="s">
        <v>302</v>
      </c>
      <c r="B33" t="s">
        <v>74</v>
      </c>
      <c r="C33" t="s">
        <v>75</v>
      </c>
      <c r="D33" t="s">
        <v>76</v>
      </c>
      <c r="E33" t="s">
        <v>23</v>
      </c>
      <c r="F33" t="s">
        <v>77</v>
      </c>
      <c r="G33" t="s">
        <v>78</v>
      </c>
    </row>
    <row r="34" spans="1:7">
      <c r="A34" t="s">
        <v>301</v>
      </c>
      <c r="B34" t="s">
        <v>163</v>
      </c>
      <c r="C34" t="s">
        <v>53</v>
      </c>
      <c r="D34" t="s">
        <v>10</v>
      </c>
      <c r="E34" t="s">
        <v>63</v>
      </c>
      <c r="F34" t="s">
        <v>64</v>
      </c>
      <c r="G34" t="s">
        <v>164</v>
      </c>
    </row>
    <row r="35" spans="1:7">
      <c r="A35" t="s">
        <v>300</v>
      </c>
      <c r="B35" t="s">
        <v>70</v>
      </c>
      <c r="C35" t="s">
        <v>53</v>
      </c>
      <c r="D35" t="s">
        <v>71</v>
      </c>
      <c r="E35" t="s">
        <v>23</v>
      </c>
      <c r="F35" t="s">
        <v>24</v>
      </c>
      <c r="G35" t="s">
        <v>72</v>
      </c>
    </row>
    <row r="36" spans="1:7">
      <c r="A36" t="s">
        <v>299</v>
      </c>
      <c r="B36" t="s">
        <v>157</v>
      </c>
      <c r="C36" t="s">
        <v>9</v>
      </c>
      <c r="D36" t="s">
        <v>10</v>
      </c>
      <c r="E36" t="s">
        <v>43</v>
      </c>
      <c r="F36" t="s">
        <v>44</v>
      </c>
      <c r="G36" t="s">
        <v>158</v>
      </c>
    </row>
    <row r="37" spans="1:7">
      <c r="A37" t="s">
        <v>298</v>
      </c>
      <c r="B37" t="s">
        <v>47</v>
      </c>
      <c r="C37" t="s">
        <v>9</v>
      </c>
      <c r="D37" t="s">
        <v>10</v>
      </c>
      <c r="E37" t="s">
        <v>48</v>
      </c>
      <c r="F37" t="s">
        <v>49</v>
      </c>
      <c r="G37" t="s">
        <v>50</v>
      </c>
    </row>
    <row r="38" spans="1:7">
      <c r="A38" t="s">
        <v>297</v>
      </c>
      <c r="B38" t="s">
        <v>15</v>
      </c>
      <c r="C38" t="s">
        <v>9</v>
      </c>
      <c r="D38" t="s">
        <v>10</v>
      </c>
      <c r="E38" t="s">
        <v>16</v>
      </c>
      <c r="F38" t="s">
        <v>17</v>
      </c>
      <c r="G38" t="s">
        <v>18</v>
      </c>
    </row>
    <row r="39" spans="1:7">
      <c r="A39" t="s">
        <v>296</v>
      </c>
      <c r="B39" t="s">
        <v>98</v>
      </c>
      <c r="C39" t="s">
        <v>9</v>
      </c>
      <c r="D39" t="s">
        <v>10</v>
      </c>
      <c r="E39" t="s">
        <v>99</v>
      </c>
      <c r="F39" t="s">
        <v>100</v>
      </c>
      <c r="G39" t="s">
        <v>101</v>
      </c>
    </row>
    <row r="40" spans="1:7">
      <c r="A40" t="s">
        <v>295</v>
      </c>
      <c r="B40" t="s">
        <v>176</v>
      </c>
      <c r="C40" t="s">
        <v>53</v>
      </c>
      <c r="D40" t="s">
        <v>39</v>
      </c>
      <c r="E40" t="s">
        <v>23</v>
      </c>
      <c r="F40" t="s">
        <v>24</v>
      </c>
      <c r="G40" t="s">
        <v>177</v>
      </c>
    </row>
    <row r="41" spans="1:7">
      <c r="A41" t="s">
        <v>294</v>
      </c>
      <c r="B41" t="s">
        <v>134</v>
      </c>
      <c r="C41" t="s">
        <v>53</v>
      </c>
      <c r="D41" t="s">
        <v>10</v>
      </c>
      <c r="E41" t="s">
        <v>48</v>
      </c>
      <c r="F41" t="s">
        <v>49</v>
      </c>
      <c r="G41" t="s">
        <v>135</v>
      </c>
    </row>
    <row r="42" spans="1:7">
      <c r="A42" t="s">
        <v>293</v>
      </c>
      <c r="B42" t="s">
        <v>190</v>
      </c>
      <c r="C42" t="s">
        <v>53</v>
      </c>
      <c r="D42" t="s">
        <v>10</v>
      </c>
      <c r="E42" t="s">
        <v>33</v>
      </c>
      <c r="F42" t="s">
        <v>34</v>
      </c>
      <c r="G42" t="s">
        <v>191</v>
      </c>
    </row>
    <row r="43" spans="1:7">
      <c r="A43" t="s">
        <v>292</v>
      </c>
      <c r="B43" t="s">
        <v>103</v>
      </c>
      <c r="C43" t="s">
        <v>38</v>
      </c>
      <c r="D43" t="s">
        <v>10</v>
      </c>
      <c r="E43" t="s">
        <v>99</v>
      </c>
      <c r="F43" t="s">
        <v>100</v>
      </c>
      <c r="G43" t="s">
        <v>104</v>
      </c>
    </row>
    <row r="44" spans="1:7">
      <c r="A44" t="s">
        <v>291</v>
      </c>
      <c r="B44" t="s">
        <v>131</v>
      </c>
      <c r="C44" t="s">
        <v>53</v>
      </c>
      <c r="D44" t="s">
        <v>10</v>
      </c>
      <c r="E44" t="s">
        <v>16</v>
      </c>
      <c r="F44" t="s">
        <v>17</v>
      </c>
      <c r="G44" t="s">
        <v>132</v>
      </c>
    </row>
    <row r="45" spans="1:7">
      <c r="A45" t="s">
        <v>290</v>
      </c>
      <c r="B45" t="s">
        <v>140</v>
      </c>
      <c r="C45" t="s">
        <v>75</v>
      </c>
      <c r="D45" t="s">
        <v>141</v>
      </c>
      <c r="E45" t="s">
        <v>23</v>
      </c>
      <c r="F45" t="s">
        <v>77</v>
      </c>
      <c r="G45" t="s">
        <v>142</v>
      </c>
    </row>
    <row r="46" spans="1:7">
      <c r="A46" t="s">
        <v>289</v>
      </c>
      <c r="B46" t="s">
        <v>134</v>
      </c>
      <c r="C46" t="s">
        <v>53</v>
      </c>
      <c r="D46" t="s">
        <v>10</v>
      </c>
      <c r="E46" t="s">
        <v>48</v>
      </c>
      <c r="F46" t="s">
        <v>49</v>
      </c>
      <c r="G46" t="s">
        <v>135</v>
      </c>
    </row>
    <row r="47" spans="1:7">
      <c r="A47" t="s">
        <v>288</v>
      </c>
      <c r="B47" t="s">
        <v>20</v>
      </c>
      <c r="C47" t="s">
        <v>21</v>
      </c>
      <c r="D47" t="s">
        <v>22</v>
      </c>
      <c r="E47" t="s">
        <v>23</v>
      </c>
      <c r="F47" t="s">
        <v>24</v>
      </c>
      <c r="G47" t="s">
        <v>25</v>
      </c>
    </row>
    <row r="48" spans="1:7">
      <c r="A48" t="s">
        <v>287</v>
      </c>
      <c r="B48" t="s">
        <v>202</v>
      </c>
      <c r="C48" t="s">
        <v>21</v>
      </c>
      <c r="D48" t="s">
        <v>10</v>
      </c>
      <c r="E48" t="s">
        <v>48</v>
      </c>
      <c r="F48" t="s">
        <v>49</v>
      </c>
      <c r="G48" t="s">
        <v>203</v>
      </c>
    </row>
    <row r="49" spans="1:7">
      <c r="A49" t="s">
        <v>286</v>
      </c>
      <c r="B49" t="s">
        <v>249</v>
      </c>
      <c r="C49" t="s">
        <v>53</v>
      </c>
      <c r="D49" t="s">
        <v>10</v>
      </c>
      <c r="E49" t="s">
        <v>28</v>
      </c>
      <c r="F49" t="s">
        <v>29</v>
      </c>
      <c r="G49" t="s">
        <v>248</v>
      </c>
    </row>
    <row r="50" spans="1:7">
      <c r="A50" t="s">
        <v>285</v>
      </c>
      <c r="B50" t="s">
        <v>106</v>
      </c>
      <c r="C50" t="s">
        <v>21</v>
      </c>
      <c r="D50" t="s">
        <v>71</v>
      </c>
      <c r="E50" t="s">
        <v>23</v>
      </c>
      <c r="F50" t="s">
        <v>24</v>
      </c>
      <c r="G50" t="s">
        <v>107</v>
      </c>
    </row>
    <row r="51" spans="1:7">
      <c r="A51" t="s">
        <v>284</v>
      </c>
      <c r="B51" t="s">
        <v>88</v>
      </c>
      <c r="C51" t="s">
        <v>38</v>
      </c>
      <c r="D51" t="s">
        <v>10</v>
      </c>
      <c r="E51" t="s">
        <v>48</v>
      </c>
      <c r="F51" t="s">
        <v>49</v>
      </c>
      <c r="G51" t="s">
        <v>89</v>
      </c>
    </row>
    <row r="52" spans="1:7">
      <c r="A52" t="s">
        <v>283</v>
      </c>
      <c r="B52" t="s">
        <v>32</v>
      </c>
      <c r="C52" t="s">
        <v>21</v>
      </c>
      <c r="D52" t="s">
        <v>10</v>
      </c>
      <c r="E52" t="s">
        <v>33</v>
      </c>
      <c r="F52" t="s">
        <v>34</v>
      </c>
      <c r="G52" t="s">
        <v>35</v>
      </c>
    </row>
    <row r="53" spans="1:7">
      <c r="A53" t="s">
        <v>282</v>
      </c>
      <c r="B53" t="s">
        <v>70</v>
      </c>
      <c r="C53" t="s">
        <v>53</v>
      </c>
      <c r="D53" t="s">
        <v>71</v>
      </c>
      <c r="E53" t="s">
        <v>23</v>
      </c>
      <c r="F53" t="s">
        <v>24</v>
      </c>
      <c r="G53" t="s">
        <v>72</v>
      </c>
    </row>
    <row r="54" spans="1:7">
      <c r="A54" t="s">
        <v>281</v>
      </c>
      <c r="B54" t="s">
        <v>280</v>
      </c>
      <c r="C54" t="s">
        <v>38</v>
      </c>
      <c r="D54" t="s">
        <v>10</v>
      </c>
      <c r="E54" t="s">
        <v>16</v>
      </c>
      <c r="F54" t="s">
        <v>17</v>
      </c>
      <c r="G54" t="s">
        <v>279</v>
      </c>
    </row>
    <row r="55" spans="1:7">
      <c r="A55" t="s">
        <v>278</v>
      </c>
      <c r="B55" t="s">
        <v>74</v>
      </c>
      <c r="C55" t="s">
        <v>75</v>
      </c>
      <c r="D55" t="s">
        <v>76</v>
      </c>
      <c r="E55" t="s">
        <v>23</v>
      </c>
      <c r="F55" t="s">
        <v>77</v>
      </c>
      <c r="G55" t="s">
        <v>78</v>
      </c>
    </row>
    <row r="56" spans="1:7">
      <c r="A56" t="s">
        <v>277</v>
      </c>
      <c r="B56" t="s">
        <v>172</v>
      </c>
      <c r="C56" t="s">
        <v>21</v>
      </c>
      <c r="D56" t="s">
        <v>10</v>
      </c>
      <c r="E56" t="s">
        <v>43</v>
      </c>
      <c r="F56" t="s">
        <v>44</v>
      </c>
      <c r="G56" t="s">
        <v>173</v>
      </c>
    </row>
    <row r="57" spans="1:7">
      <c r="A57" t="s">
        <v>276</v>
      </c>
      <c r="B57" t="s">
        <v>216</v>
      </c>
      <c r="C57" t="s">
        <v>53</v>
      </c>
      <c r="D57" t="s">
        <v>10</v>
      </c>
      <c r="E57" t="s">
        <v>99</v>
      </c>
      <c r="F57" t="s">
        <v>100</v>
      </c>
      <c r="G57" t="s">
        <v>215</v>
      </c>
    </row>
    <row r="58" spans="1:7">
      <c r="A58" t="s">
        <v>275</v>
      </c>
      <c r="B58" t="s">
        <v>172</v>
      </c>
      <c r="C58" t="s">
        <v>21</v>
      </c>
      <c r="D58" t="s">
        <v>10</v>
      </c>
      <c r="E58" t="s">
        <v>43</v>
      </c>
      <c r="F58" t="s">
        <v>44</v>
      </c>
      <c r="G58" t="s">
        <v>173</v>
      </c>
    </row>
    <row r="59" spans="1:7">
      <c r="A59" t="s">
        <v>274</v>
      </c>
      <c r="B59" t="s">
        <v>62</v>
      </c>
      <c r="C59" t="s">
        <v>9</v>
      </c>
      <c r="D59" t="s">
        <v>10</v>
      </c>
      <c r="E59" t="s">
        <v>63</v>
      </c>
      <c r="F59" t="s">
        <v>64</v>
      </c>
      <c r="G59" t="s">
        <v>65</v>
      </c>
    </row>
    <row r="60" spans="1:7">
      <c r="A60" t="s">
        <v>273</v>
      </c>
      <c r="B60" t="s">
        <v>62</v>
      </c>
      <c r="C60" t="s">
        <v>9</v>
      </c>
      <c r="D60" t="s">
        <v>10</v>
      </c>
      <c r="E60" t="s">
        <v>63</v>
      </c>
      <c r="F60" t="s">
        <v>64</v>
      </c>
      <c r="G60" t="s">
        <v>65</v>
      </c>
    </row>
    <row r="61" spans="1:7">
      <c r="A61" t="s">
        <v>272</v>
      </c>
      <c r="B61" t="s">
        <v>128</v>
      </c>
      <c r="C61" t="s">
        <v>38</v>
      </c>
      <c r="D61" t="s">
        <v>10</v>
      </c>
      <c r="E61" t="s">
        <v>11</v>
      </c>
      <c r="F61" t="s">
        <v>12</v>
      </c>
      <c r="G61" t="s">
        <v>129</v>
      </c>
    </row>
    <row r="62" spans="1:7">
      <c r="A62" t="s">
        <v>271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</row>
    <row r="63" spans="1:7">
      <c r="A63" t="s">
        <v>270</v>
      </c>
      <c r="B63" t="s">
        <v>8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</row>
    <row r="64" spans="1:7">
      <c r="A64" t="s">
        <v>269</v>
      </c>
      <c r="B64" t="s">
        <v>37</v>
      </c>
      <c r="C64" t="s">
        <v>38</v>
      </c>
      <c r="D64" t="s">
        <v>39</v>
      </c>
      <c r="E64" t="s">
        <v>23</v>
      </c>
      <c r="F64" t="s">
        <v>24</v>
      </c>
      <c r="G64" t="s">
        <v>40</v>
      </c>
    </row>
    <row r="65" spans="1:7">
      <c r="A65" t="s">
        <v>268</v>
      </c>
      <c r="B65" t="s">
        <v>125</v>
      </c>
      <c r="C65" t="s">
        <v>9</v>
      </c>
      <c r="D65" t="s">
        <v>71</v>
      </c>
      <c r="E65" t="s">
        <v>23</v>
      </c>
      <c r="F65" t="s">
        <v>24</v>
      </c>
      <c r="G65" t="s">
        <v>126</v>
      </c>
    </row>
    <row r="66" spans="1:7">
      <c r="A66" t="s">
        <v>267</v>
      </c>
      <c r="B66" t="s">
        <v>59</v>
      </c>
      <c r="C66" t="s">
        <v>21</v>
      </c>
      <c r="D66" t="s">
        <v>10</v>
      </c>
      <c r="E66" t="s">
        <v>16</v>
      </c>
      <c r="F66" t="s">
        <v>17</v>
      </c>
      <c r="G66" t="s">
        <v>60</v>
      </c>
    </row>
    <row r="67" spans="1:7">
      <c r="A67" t="s">
        <v>266</v>
      </c>
      <c r="B67" t="s">
        <v>198</v>
      </c>
      <c r="C67" t="s">
        <v>9</v>
      </c>
      <c r="D67" t="s">
        <v>22</v>
      </c>
      <c r="E67" t="s">
        <v>23</v>
      </c>
      <c r="F67" t="s">
        <v>24</v>
      </c>
      <c r="G67" t="s">
        <v>199</v>
      </c>
    </row>
    <row r="68" spans="1:7">
      <c r="A68" t="s">
        <v>265</v>
      </c>
      <c r="B68" t="s">
        <v>144</v>
      </c>
      <c r="C68" t="s">
        <v>38</v>
      </c>
      <c r="D68" t="s">
        <v>10</v>
      </c>
      <c r="E68" t="s">
        <v>63</v>
      </c>
      <c r="F68" t="s">
        <v>64</v>
      </c>
      <c r="G68" t="s">
        <v>145</v>
      </c>
    </row>
    <row r="69" spans="1:7">
      <c r="A69" t="s">
        <v>264</v>
      </c>
      <c r="B69" t="s">
        <v>52</v>
      </c>
      <c r="C69" t="s">
        <v>53</v>
      </c>
      <c r="D69" t="s">
        <v>10</v>
      </c>
      <c r="E69" t="s">
        <v>43</v>
      </c>
      <c r="F69" t="s">
        <v>44</v>
      </c>
      <c r="G69" t="s">
        <v>54</v>
      </c>
    </row>
    <row r="70" spans="1:7">
      <c r="A70" t="s">
        <v>263</v>
      </c>
      <c r="B70" t="s">
        <v>103</v>
      </c>
      <c r="C70" t="s">
        <v>38</v>
      </c>
      <c r="D70" t="s">
        <v>10</v>
      </c>
      <c r="E70" t="s">
        <v>99</v>
      </c>
      <c r="F70" t="s">
        <v>100</v>
      </c>
      <c r="G70" t="s">
        <v>104</v>
      </c>
    </row>
    <row r="71" spans="1:7">
      <c r="A71" t="s">
        <v>262</v>
      </c>
      <c r="B71" t="s">
        <v>52</v>
      </c>
      <c r="C71" t="s">
        <v>53</v>
      </c>
      <c r="D71" t="s">
        <v>10</v>
      </c>
      <c r="E71" t="s">
        <v>43</v>
      </c>
      <c r="F71" t="s">
        <v>44</v>
      </c>
      <c r="G71" t="s">
        <v>54</v>
      </c>
    </row>
    <row r="72" spans="1:7">
      <c r="A72" t="s">
        <v>261</v>
      </c>
      <c r="B72" t="s">
        <v>260</v>
      </c>
      <c r="C72" t="s">
        <v>9</v>
      </c>
      <c r="D72" t="s">
        <v>39</v>
      </c>
      <c r="E72" t="s">
        <v>23</v>
      </c>
      <c r="F72" t="s">
        <v>24</v>
      </c>
      <c r="G72" t="s">
        <v>259</v>
      </c>
    </row>
    <row r="73" spans="1:7">
      <c r="A73" t="s">
        <v>258</v>
      </c>
      <c r="B73" t="s">
        <v>59</v>
      </c>
      <c r="C73" t="s">
        <v>21</v>
      </c>
      <c r="D73" t="s">
        <v>10</v>
      </c>
      <c r="E73" t="s">
        <v>16</v>
      </c>
      <c r="F73" t="s">
        <v>17</v>
      </c>
      <c r="G73" t="s">
        <v>60</v>
      </c>
    </row>
    <row r="74" spans="1:7">
      <c r="A74" t="s">
        <v>257</v>
      </c>
      <c r="B74" t="s">
        <v>176</v>
      </c>
      <c r="C74" t="s">
        <v>53</v>
      </c>
      <c r="D74" t="s">
        <v>39</v>
      </c>
      <c r="E74" t="s">
        <v>23</v>
      </c>
      <c r="F74" t="s">
        <v>24</v>
      </c>
      <c r="G74" t="s">
        <v>177</v>
      </c>
    </row>
    <row r="75" spans="1:7">
      <c r="A75" t="s">
        <v>256</v>
      </c>
      <c r="B75" t="s">
        <v>47</v>
      </c>
      <c r="C75" t="s">
        <v>9</v>
      </c>
      <c r="D75" t="s">
        <v>10</v>
      </c>
      <c r="E75" t="s">
        <v>48</v>
      </c>
      <c r="F75" t="s">
        <v>49</v>
      </c>
      <c r="G75" t="s">
        <v>50</v>
      </c>
    </row>
    <row r="76" spans="1:7">
      <c r="A76" t="s">
        <v>255</v>
      </c>
      <c r="B76" t="s">
        <v>198</v>
      </c>
      <c r="C76" t="s">
        <v>9</v>
      </c>
      <c r="D76" t="s">
        <v>22</v>
      </c>
      <c r="E76" t="s">
        <v>23</v>
      </c>
      <c r="F76" t="s">
        <v>24</v>
      </c>
      <c r="G76" t="s">
        <v>199</v>
      </c>
    </row>
    <row r="77" spans="1:7">
      <c r="A77" t="s">
        <v>254</v>
      </c>
      <c r="B77" t="s">
        <v>131</v>
      </c>
      <c r="C77" t="s">
        <v>53</v>
      </c>
      <c r="D77" t="s">
        <v>10</v>
      </c>
      <c r="E77" t="s">
        <v>16</v>
      </c>
      <c r="F77" t="s">
        <v>17</v>
      </c>
      <c r="G77" t="s">
        <v>132</v>
      </c>
    </row>
    <row r="78" spans="1:7">
      <c r="A78" t="s">
        <v>253</v>
      </c>
      <c r="B78" t="s">
        <v>140</v>
      </c>
      <c r="C78" t="s">
        <v>75</v>
      </c>
      <c r="D78" t="s">
        <v>141</v>
      </c>
      <c r="E78" t="s">
        <v>23</v>
      </c>
      <c r="F78" t="s">
        <v>77</v>
      </c>
      <c r="G78" t="s">
        <v>142</v>
      </c>
    </row>
    <row r="79" spans="1:7">
      <c r="A79" t="s">
        <v>252</v>
      </c>
      <c r="B79" t="s">
        <v>238</v>
      </c>
      <c r="C79" t="s">
        <v>53</v>
      </c>
      <c r="D79" t="s">
        <v>10</v>
      </c>
      <c r="E79" t="s">
        <v>11</v>
      </c>
      <c r="F79" t="s">
        <v>12</v>
      </c>
      <c r="G79" t="s">
        <v>237</v>
      </c>
    </row>
    <row r="80" spans="1:7">
      <c r="A80" t="s">
        <v>251</v>
      </c>
      <c r="B80" t="s">
        <v>202</v>
      </c>
      <c r="C80" t="s">
        <v>21</v>
      </c>
      <c r="D80" t="s">
        <v>10</v>
      </c>
      <c r="E80" t="s">
        <v>48</v>
      </c>
      <c r="F80" t="s">
        <v>49</v>
      </c>
      <c r="G80" t="s">
        <v>203</v>
      </c>
    </row>
    <row r="81" spans="1:7">
      <c r="A81" t="s">
        <v>250</v>
      </c>
      <c r="B81" t="s">
        <v>249</v>
      </c>
      <c r="C81" t="s">
        <v>53</v>
      </c>
      <c r="D81" t="s">
        <v>10</v>
      </c>
      <c r="E81" t="s">
        <v>28</v>
      </c>
      <c r="F81" t="s">
        <v>29</v>
      </c>
      <c r="G81" t="s">
        <v>248</v>
      </c>
    </row>
    <row r="82" spans="1:7">
      <c r="A82" t="s">
        <v>247</v>
      </c>
      <c r="B82" t="s">
        <v>186</v>
      </c>
      <c r="C82" t="s">
        <v>9</v>
      </c>
      <c r="D82" t="s">
        <v>10</v>
      </c>
      <c r="E82" t="s">
        <v>110</v>
      </c>
      <c r="F82" t="s">
        <v>111</v>
      </c>
      <c r="G82" t="s">
        <v>187</v>
      </c>
    </row>
    <row r="83" spans="1:7">
      <c r="A83" t="s">
        <v>246</v>
      </c>
      <c r="B83" t="s">
        <v>42</v>
      </c>
      <c r="C83" t="s">
        <v>38</v>
      </c>
      <c r="D83" t="s">
        <v>10</v>
      </c>
      <c r="E83" t="s">
        <v>43</v>
      </c>
      <c r="F83" t="s">
        <v>44</v>
      </c>
      <c r="G83" t="s">
        <v>45</v>
      </c>
    </row>
    <row r="84" spans="1:7">
      <c r="A84" t="s">
        <v>245</v>
      </c>
      <c r="B84" t="s">
        <v>15</v>
      </c>
      <c r="C84" t="s">
        <v>9</v>
      </c>
      <c r="D84" t="s">
        <v>10</v>
      </c>
      <c r="E84" t="s">
        <v>16</v>
      </c>
      <c r="F84" t="s">
        <v>17</v>
      </c>
      <c r="G84" t="s">
        <v>18</v>
      </c>
    </row>
    <row r="85" spans="1:7">
      <c r="A85" t="s">
        <v>244</v>
      </c>
      <c r="B85" t="s">
        <v>233</v>
      </c>
      <c r="C85" t="s">
        <v>38</v>
      </c>
      <c r="D85" t="s">
        <v>10</v>
      </c>
      <c r="E85" t="s">
        <v>33</v>
      </c>
      <c r="F85" t="s">
        <v>34</v>
      </c>
      <c r="G85" t="s">
        <v>232</v>
      </c>
    </row>
    <row r="86" spans="1:7">
      <c r="A86" t="s">
        <v>243</v>
      </c>
      <c r="B86" t="s">
        <v>119</v>
      </c>
      <c r="C86" t="s">
        <v>38</v>
      </c>
      <c r="D86" t="s">
        <v>22</v>
      </c>
      <c r="E86" t="s">
        <v>23</v>
      </c>
      <c r="F86" t="s">
        <v>24</v>
      </c>
      <c r="G86" t="s">
        <v>120</v>
      </c>
    </row>
    <row r="87" spans="1:7">
      <c r="A87" t="s">
        <v>242</v>
      </c>
      <c r="B87" t="s">
        <v>241</v>
      </c>
      <c r="C87" t="s">
        <v>53</v>
      </c>
      <c r="D87" t="s">
        <v>10</v>
      </c>
      <c r="E87" t="s">
        <v>84</v>
      </c>
      <c r="F87" t="s">
        <v>85</v>
      </c>
      <c r="G87" t="s">
        <v>240</v>
      </c>
    </row>
    <row r="88" spans="1:7">
      <c r="A88" t="s">
        <v>239</v>
      </c>
      <c r="B88" t="s">
        <v>238</v>
      </c>
      <c r="C88" t="s">
        <v>53</v>
      </c>
      <c r="D88" t="s">
        <v>10</v>
      </c>
      <c r="E88" t="s">
        <v>11</v>
      </c>
      <c r="F88" t="s">
        <v>12</v>
      </c>
      <c r="G88" t="s">
        <v>237</v>
      </c>
    </row>
    <row r="89" spans="1:7">
      <c r="A89" t="s">
        <v>236</v>
      </c>
      <c r="B89" t="s">
        <v>163</v>
      </c>
      <c r="C89" t="s">
        <v>53</v>
      </c>
      <c r="D89" t="s">
        <v>10</v>
      </c>
      <c r="E89" t="s">
        <v>63</v>
      </c>
      <c r="F89" t="s">
        <v>64</v>
      </c>
      <c r="G89" t="s">
        <v>164</v>
      </c>
    </row>
    <row r="90" spans="1:7">
      <c r="A90" t="s">
        <v>235</v>
      </c>
      <c r="B90" t="s">
        <v>67</v>
      </c>
      <c r="C90" t="s">
        <v>38</v>
      </c>
      <c r="D90" t="s">
        <v>10</v>
      </c>
      <c r="E90" t="s">
        <v>28</v>
      </c>
      <c r="F90" t="s">
        <v>29</v>
      </c>
      <c r="G90" t="s">
        <v>68</v>
      </c>
    </row>
    <row r="91" spans="1:7">
      <c r="A91" t="s">
        <v>234</v>
      </c>
      <c r="B91" t="s">
        <v>233</v>
      </c>
      <c r="C91" t="s">
        <v>38</v>
      </c>
      <c r="D91" t="s">
        <v>10</v>
      </c>
      <c r="E91" t="s">
        <v>33</v>
      </c>
      <c r="F91" t="s">
        <v>34</v>
      </c>
      <c r="G91" t="s">
        <v>232</v>
      </c>
    </row>
    <row r="92" spans="1:7">
      <c r="A92" t="s">
        <v>231</v>
      </c>
      <c r="B92" t="s">
        <v>56</v>
      </c>
      <c r="C92" t="s">
        <v>21</v>
      </c>
      <c r="D92" t="s">
        <v>39</v>
      </c>
      <c r="E92" t="s">
        <v>23</v>
      </c>
      <c r="F92" t="s">
        <v>24</v>
      </c>
      <c r="G92" t="s">
        <v>57</v>
      </c>
    </row>
    <row r="93" spans="1:7">
      <c r="A93" t="s">
        <v>230</v>
      </c>
      <c r="B93" t="s">
        <v>91</v>
      </c>
      <c r="C93" t="s">
        <v>21</v>
      </c>
      <c r="D93" t="s">
        <v>10</v>
      </c>
      <c r="E93" t="s">
        <v>63</v>
      </c>
      <c r="F93" t="s">
        <v>64</v>
      </c>
      <c r="G93" t="s">
        <v>92</v>
      </c>
    </row>
    <row r="94" spans="1:7">
      <c r="A94" t="s">
        <v>229</v>
      </c>
      <c r="B94" t="s">
        <v>148</v>
      </c>
      <c r="C94" t="s">
        <v>21</v>
      </c>
      <c r="D94" t="s">
        <v>10</v>
      </c>
      <c r="E94" t="s">
        <v>99</v>
      </c>
      <c r="F94" t="s">
        <v>100</v>
      </c>
      <c r="G94" t="s">
        <v>149</v>
      </c>
    </row>
    <row r="95" spans="1:7">
      <c r="A95" t="s">
        <v>228</v>
      </c>
      <c r="B95" t="s">
        <v>95</v>
      </c>
      <c r="C95" t="s">
        <v>9</v>
      </c>
      <c r="D95" t="s">
        <v>10</v>
      </c>
      <c r="E95" t="s">
        <v>33</v>
      </c>
      <c r="F95" t="s">
        <v>34</v>
      </c>
      <c r="G95" t="s">
        <v>96</v>
      </c>
    </row>
    <row r="96" spans="1:7">
      <c r="A96" t="s">
        <v>227</v>
      </c>
      <c r="B96" t="s">
        <v>140</v>
      </c>
      <c r="C96" t="s">
        <v>75</v>
      </c>
      <c r="D96" t="s">
        <v>141</v>
      </c>
      <c r="E96" t="s">
        <v>23</v>
      </c>
      <c r="F96" t="s">
        <v>77</v>
      </c>
      <c r="G96" t="s">
        <v>142</v>
      </c>
    </row>
    <row r="97" spans="1:7">
      <c r="A97" t="s">
        <v>226</v>
      </c>
      <c r="B97" t="s">
        <v>225</v>
      </c>
      <c r="C97" t="s">
        <v>9</v>
      </c>
      <c r="D97" t="s">
        <v>10</v>
      </c>
      <c r="E97" t="s">
        <v>28</v>
      </c>
      <c r="F97" t="s">
        <v>29</v>
      </c>
      <c r="G97" t="s">
        <v>224</v>
      </c>
    </row>
    <row r="98" spans="1:7">
      <c r="A98" t="s">
        <v>223</v>
      </c>
      <c r="B98" t="s">
        <v>95</v>
      </c>
      <c r="C98" t="s">
        <v>9</v>
      </c>
      <c r="D98" t="s">
        <v>10</v>
      </c>
      <c r="E98" t="s">
        <v>33</v>
      </c>
      <c r="F98" t="s">
        <v>34</v>
      </c>
      <c r="G98" t="s">
        <v>96</v>
      </c>
    </row>
    <row r="99" spans="1:7">
      <c r="A99" t="s">
        <v>222</v>
      </c>
      <c r="B99" t="s">
        <v>32</v>
      </c>
      <c r="C99" t="s">
        <v>21</v>
      </c>
      <c r="D99" t="s">
        <v>10</v>
      </c>
      <c r="E99" t="s">
        <v>33</v>
      </c>
      <c r="F99" t="s">
        <v>34</v>
      </c>
      <c r="G99" t="s">
        <v>35</v>
      </c>
    </row>
    <row r="100" spans="1:7">
      <c r="A100" t="s">
        <v>221</v>
      </c>
      <c r="B100" t="s">
        <v>98</v>
      </c>
      <c r="C100" t="s">
        <v>9</v>
      </c>
      <c r="D100" t="s">
        <v>10</v>
      </c>
      <c r="E100" t="s">
        <v>99</v>
      </c>
      <c r="F100" t="s">
        <v>100</v>
      </c>
      <c r="G100" t="s">
        <v>101</v>
      </c>
    </row>
    <row r="101" spans="1:7">
      <c r="A101" t="s">
        <v>220</v>
      </c>
      <c r="B101" t="s">
        <v>186</v>
      </c>
      <c r="C101" t="s">
        <v>9</v>
      </c>
      <c r="D101" t="s">
        <v>10</v>
      </c>
      <c r="E101" t="s">
        <v>110</v>
      </c>
      <c r="F101" t="s">
        <v>111</v>
      </c>
      <c r="G101" t="s">
        <v>187</v>
      </c>
    </row>
    <row r="102" spans="1:7">
      <c r="A102" t="s">
        <v>219</v>
      </c>
      <c r="B102" t="s">
        <v>114</v>
      </c>
      <c r="C102" t="s">
        <v>53</v>
      </c>
      <c r="D102" t="s">
        <v>10</v>
      </c>
      <c r="E102" t="s">
        <v>110</v>
      </c>
      <c r="F102" t="s">
        <v>111</v>
      </c>
      <c r="G102" t="s">
        <v>115</v>
      </c>
    </row>
    <row r="103" spans="1:7">
      <c r="A103" t="s">
        <v>218</v>
      </c>
      <c r="B103" t="s">
        <v>20</v>
      </c>
      <c r="C103" t="s">
        <v>21</v>
      </c>
      <c r="D103" t="s">
        <v>22</v>
      </c>
      <c r="E103" t="s">
        <v>23</v>
      </c>
      <c r="F103" t="s">
        <v>24</v>
      </c>
      <c r="G103" t="s">
        <v>25</v>
      </c>
    </row>
    <row r="104" spans="1:7">
      <c r="A104" t="s">
        <v>217</v>
      </c>
      <c r="B104" t="s">
        <v>216</v>
      </c>
      <c r="C104" t="s">
        <v>53</v>
      </c>
      <c r="D104" t="s">
        <v>10</v>
      </c>
      <c r="E104" t="s">
        <v>99</v>
      </c>
      <c r="F104" t="s">
        <v>100</v>
      </c>
      <c r="G104" t="s">
        <v>215</v>
      </c>
    </row>
    <row r="105" spans="1:7">
      <c r="A105" t="s">
        <v>214</v>
      </c>
      <c r="B105" t="s">
        <v>27</v>
      </c>
      <c r="C105" t="s">
        <v>21</v>
      </c>
      <c r="D105" t="s">
        <v>10</v>
      </c>
      <c r="E105" t="s">
        <v>28</v>
      </c>
      <c r="F105" t="s">
        <v>29</v>
      </c>
      <c r="G105" t="s">
        <v>30</v>
      </c>
    </row>
    <row r="106" spans="1:7">
      <c r="A106" t="s">
        <v>213</v>
      </c>
      <c r="B106" t="s">
        <v>42</v>
      </c>
      <c r="C106" t="s">
        <v>38</v>
      </c>
      <c r="D106" t="s">
        <v>10</v>
      </c>
      <c r="E106" t="s">
        <v>43</v>
      </c>
      <c r="F106" t="s">
        <v>44</v>
      </c>
      <c r="G106" t="s">
        <v>45</v>
      </c>
    </row>
    <row r="107" spans="1:7">
      <c r="A107" t="s">
        <v>212</v>
      </c>
      <c r="B107" t="s">
        <v>167</v>
      </c>
      <c r="C107" t="s">
        <v>53</v>
      </c>
      <c r="D107" t="s">
        <v>22</v>
      </c>
      <c r="E107" t="s">
        <v>23</v>
      </c>
      <c r="F107" t="s">
        <v>24</v>
      </c>
      <c r="G107" t="s">
        <v>168</v>
      </c>
    </row>
    <row r="108" spans="1:7">
      <c r="A108" t="s">
        <v>211</v>
      </c>
      <c r="B108" t="s">
        <v>128</v>
      </c>
      <c r="C108" t="s">
        <v>38</v>
      </c>
      <c r="D108" t="s">
        <v>10</v>
      </c>
      <c r="E108" t="s">
        <v>11</v>
      </c>
      <c r="F108" t="s">
        <v>12</v>
      </c>
      <c r="G108" t="s">
        <v>129</v>
      </c>
    </row>
    <row r="109" spans="1:7">
      <c r="A109" t="s">
        <v>210</v>
      </c>
      <c r="B109" t="s">
        <v>179</v>
      </c>
      <c r="C109" t="s">
        <v>38</v>
      </c>
      <c r="D109" t="s">
        <v>10</v>
      </c>
      <c r="E109" t="s">
        <v>84</v>
      </c>
      <c r="F109" t="s">
        <v>85</v>
      </c>
      <c r="G109" t="s">
        <v>180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76" workbookViewId="0">
      <selection activeCell="A2" sqref="A2:G109"/>
    </sheetView>
  </sheetViews>
  <sheetFormatPr baseColWidth="10" defaultRowHeight="15" x14ac:dyDescent="0"/>
  <cols>
    <col min="1" max="1" width="21.1640625" bestFit="1" customWidth="1"/>
    <col min="2" max="2" width="13.5" bestFit="1" customWidth="1"/>
    <col min="3" max="3" width="8" bestFit="1" customWidth="1"/>
    <col min="4" max="4" width="12.83203125" bestFit="1" customWidth="1"/>
    <col min="5" max="5" width="5.83203125" bestFit="1" customWidth="1"/>
    <col min="6" max="6" width="6.33203125" bestFit="1" customWidth="1"/>
    <col min="7" max="7" width="9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tr">
        <f>RIGHT(ShuffledDeckWithCollectionsShuf!A109,LEN(ShuffledDeckWithCollectionsShuf!A109)-16)</f>
        <v>8421215125202036578</v>
      </c>
      <c r="B2" t="str">
        <f>RIGHT(ShuffledDeckWithCollectionsShuf!B109,LEN(ShuffledDeckWithCollectionsShuf!B109)-6)</f>
        <v>Red 0</v>
      </c>
      <c r="C2" t="str">
        <f>RIGHT(ShuffledDeckWithCollectionsShuf!C109,LEN(ShuffledDeckWithCollectionsShuf!C109)-8)</f>
        <v>RED</v>
      </c>
      <c r="D2" t="str">
        <f>RIGHT(ShuffledDeckWithCollectionsShuf!D109,LEN(ShuffledDeckWithCollectionsShuf!D109)-8)</f>
        <v>NUMBER</v>
      </c>
      <c r="E2" t="str">
        <f>RIGHT(ShuffledDeckWithCollectionsShuf!E109,LEN(ShuffledDeckWithCollectionsShuf!E109)-7)</f>
        <v>0</v>
      </c>
      <c r="F2" t="str">
        <f>RIGHT(ShuffledDeckWithCollectionsShuf!F109,LEN(ShuffledDeckWithCollectionsShuf!F109)-8)</f>
        <v>0</v>
      </c>
      <c r="G2" t="str">
        <f>MID(ShuffledDeckWithCollectionsShuf!G109,7,9)</f>
        <v>c0_00.png</v>
      </c>
    </row>
    <row r="3" spans="1:7">
      <c r="A3" t="str">
        <f>RIGHT(ShuffledDeckWithCollectionsShuf!A61,LEN(ShuffledDeckWithCollectionsShuf!A61)-16)</f>
        <v>-5753286820034136849</v>
      </c>
      <c r="B3" t="str">
        <f>RIGHT(ShuffledDeckWithCollectionsShuf!B61,LEN(ShuffledDeckWithCollectionsShuf!B61)-6)</f>
        <v>Red 1</v>
      </c>
      <c r="C3" t="str">
        <f>RIGHT(ShuffledDeckWithCollectionsShuf!C61,LEN(ShuffledDeckWithCollectionsShuf!C61)-8)</f>
        <v>RED</v>
      </c>
      <c r="D3" t="str">
        <f>RIGHT(ShuffledDeckWithCollectionsShuf!D61,LEN(ShuffledDeckWithCollectionsShuf!D61)-8)</f>
        <v>NUMBER</v>
      </c>
      <c r="E3" t="str">
        <f>RIGHT(ShuffledDeckWithCollectionsShuf!E61,LEN(ShuffledDeckWithCollectionsShuf!E61)-7)</f>
        <v>1</v>
      </c>
      <c r="F3" t="str">
        <f>RIGHT(ShuffledDeckWithCollectionsShuf!F61,LEN(ShuffledDeckWithCollectionsShuf!F61)-8)</f>
        <v>1</v>
      </c>
      <c r="G3" t="str">
        <f>MID(ShuffledDeckWithCollectionsShuf!G61,7,9)</f>
        <v>c0_01.png</v>
      </c>
    </row>
    <row r="4" spans="1:7">
      <c r="A4" t="str">
        <f>RIGHT(ShuffledDeckWithCollectionsShuf!A108,LEN(ShuffledDeckWithCollectionsShuf!A108)-16)</f>
        <v>-6560089559344073790</v>
      </c>
      <c r="B4" t="str">
        <f>RIGHT(ShuffledDeckWithCollectionsShuf!B108,LEN(ShuffledDeckWithCollectionsShuf!B108)-6)</f>
        <v>Red 1</v>
      </c>
      <c r="C4" t="str">
        <f>RIGHT(ShuffledDeckWithCollectionsShuf!C108,LEN(ShuffledDeckWithCollectionsShuf!C108)-8)</f>
        <v>RED</v>
      </c>
      <c r="D4" t="str">
        <f>RIGHT(ShuffledDeckWithCollectionsShuf!D108,LEN(ShuffledDeckWithCollectionsShuf!D108)-8)</f>
        <v>NUMBER</v>
      </c>
      <c r="E4" t="str">
        <f>RIGHT(ShuffledDeckWithCollectionsShuf!E108,LEN(ShuffledDeckWithCollectionsShuf!E108)-7)</f>
        <v>1</v>
      </c>
      <c r="F4" t="str">
        <f>RIGHT(ShuffledDeckWithCollectionsShuf!F108,LEN(ShuffledDeckWithCollectionsShuf!F108)-8)</f>
        <v>1</v>
      </c>
      <c r="G4" t="str">
        <f>MID(ShuffledDeckWithCollectionsShuf!G108,7,9)</f>
        <v>c0_01.png</v>
      </c>
    </row>
    <row r="5" spans="1:7">
      <c r="A5" t="str">
        <f>RIGHT(ShuffledDeckWithCollectionsShuf!A19,LEN(ShuffledDeckWithCollectionsShuf!A19)-16)</f>
        <v>1998268554901253277</v>
      </c>
      <c r="B5" t="str">
        <f>RIGHT(ShuffledDeckWithCollectionsShuf!B19,LEN(ShuffledDeckWithCollectionsShuf!B19)-6)</f>
        <v>Red 2</v>
      </c>
      <c r="C5" t="str">
        <f>RIGHT(ShuffledDeckWithCollectionsShuf!C19,LEN(ShuffledDeckWithCollectionsShuf!C19)-8)</f>
        <v>RED</v>
      </c>
      <c r="D5" t="str">
        <f>RIGHT(ShuffledDeckWithCollectionsShuf!D19,LEN(ShuffledDeckWithCollectionsShuf!D19)-8)</f>
        <v>NUMBER</v>
      </c>
      <c r="E5" t="str">
        <f>RIGHT(ShuffledDeckWithCollectionsShuf!E19,LEN(ShuffledDeckWithCollectionsShuf!E19)-7)</f>
        <v>2</v>
      </c>
      <c r="F5" t="str">
        <f>RIGHT(ShuffledDeckWithCollectionsShuf!F19,LEN(ShuffledDeckWithCollectionsShuf!F19)-8)</f>
        <v>2</v>
      </c>
      <c r="G5" t="str">
        <f>MID(ShuffledDeckWithCollectionsShuf!G19,7,9)</f>
        <v>c0_02.png</v>
      </c>
    </row>
    <row r="6" spans="1:7">
      <c r="A6" t="str">
        <f>RIGHT(ShuffledDeckWithCollectionsShuf!A30,LEN(ShuffledDeckWithCollectionsShuf!A30)-16)</f>
        <v>-5704200086092207589</v>
      </c>
      <c r="B6" t="str">
        <f>RIGHT(ShuffledDeckWithCollectionsShuf!B30,LEN(ShuffledDeckWithCollectionsShuf!B30)-6)</f>
        <v>Red 2</v>
      </c>
      <c r="C6" t="str">
        <f>RIGHT(ShuffledDeckWithCollectionsShuf!C30,LEN(ShuffledDeckWithCollectionsShuf!C30)-8)</f>
        <v>RED</v>
      </c>
      <c r="D6" t="str">
        <f>RIGHT(ShuffledDeckWithCollectionsShuf!D30,LEN(ShuffledDeckWithCollectionsShuf!D30)-8)</f>
        <v>NUMBER</v>
      </c>
      <c r="E6" t="str">
        <f>RIGHT(ShuffledDeckWithCollectionsShuf!E30,LEN(ShuffledDeckWithCollectionsShuf!E30)-7)</f>
        <v>2</v>
      </c>
      <c r="F6" t="str">
        <f>RIGHT(ShuffledDeckWithCollectionsShuf!F30,LEN(ShuffledDeckWithCollectionsShuf!F30)-8)</f>
        <v>2</v>
      </c>
      <c r="G6" t="str">
        <f>MID(ShuffledDeckWithCollectionsShuf!G30,7,9)</f>
        <v>c0_02.png</v>
      </c>
    </row>
    <row r="7" spans="1:7">
      <c r="A7" t="str">
        <f>RIGHT(ShuffledDeckWithCollectionsShuf!A43,LEN(ShuffledDeckWithCollectionsShuf!A43)-16)</f>
        <v>594470576774512948</v>
      </c>
      <c r="B7" t="str">
        <f>RIGHT(ShuffledDeckWithCollectionsShuf!B43,LEN(ShuffledDeckWithCollectionsShuf!B43)-6)</f>
        <v>Red 3</v>
      </c>
      <c r="C7" t="str">
        <f>RIGHT(ShuffledDeckWithCollectionsShuf!C43,LEN(ShuffledDeckWithCollectionsShuf!C43)-8)</f>
        <v>RED</v>
      </c>
      <c r="D7" t="str">
        <f>RIGHT(ShuffledDeckWithCollectionsShuf!D43,LEN(ShuffledDeckWithCollectionsShuf!D43)-8)</f>
        <v>NUMBER</v>
      </c>
      <c r="E7" t="str">
        <f>RIGHT(ShuffledDeckWithCollectionsShuf!E43,LEN(ShuffledDeckWithCollectionsShuf!E43)-7)</f>
        <v>3</v>
      </c>
      <c r="F7" t="str">
        <f>RIGHT(ShuffledDeckWithCollectionsShuf!F43,LEN(ShuffledDeckWithCollectionsShuf!F43)-8)</f>
        <v>3</v>
      </c>
      <c r="G7" t="str">
        <f>MID(ShuffledDeckWithCollectionsShuf!G43,7,9)</f>
        <v>c0_03.png</v>
      </c>
    </row>
    <row r="8" spans="1:7">
      <c r="A8" t="str">
        <f>RIGHT(ShuffledDeckWithCollectionsShuf!A70,LEN(ShuffledDeckWithCollectionsShuf!A70)-16)</f>
        <v>-7984544286176056772</v>
      </c>
      <c r="B8" t="str">
        <f>RIGHT(ShuffledDeckWithCollectionsShuf!B70,LEN(ShuffledDeckWithCollectionsShuf!B70)-6)</f>
        <v>Red 3</v>
      </c>
      <c r="C8" t="str">
        <f>RIGHT(ShuffledDeckWithCollectionsShuf!C70,LEN(ShuffledDeckWithCollectionsShuf!C70)-8)</f>
        <v>RED</v>
      </c>
      <c r="D8" t="str">
        <f>RIGHT(ShuffledDeckWithCollectionsShuf!D70,LEN(ShuffledDeckWithCollectionsShuf!D70)-8)</f>
        <v>NUMBER</v>
      </c>
      <c r="E8" t="str">
        <f>RIGHT(ShuffledDeckWithCollectionsShuf!E70,LEN(ShuffledDeckWithCollectionsShuf!E70)-7)</f>
        <v>3</v>
      </c>
      <c r="F8" t="str">
        <f>RIGHT(ShuffledDeckWithCollectionsShuf!F70,LEN(ShuffledDeckWithCollectionsShuf!F70)-8)</f>
        <v>3</v>
      </c>
      <c r="G8" t="str">
        <f>MID(ShuffledDeckWithCollectionsShuf!G70,7,9)</f>
        <v>c0_03.png</v>
      </c>
    </row>
    <row r="9" spans="1:7">
      <c r="A9" t="str">
        <f>RIGHT(ShuffledDeckWithCollectionsShuf!A23,LEN(ShuffledDeckWithCollectionsShuf!A23)-16)</f>
        <v>-1637157593462449889</v>
      </c>
      <c r="B9" t="str">
        <f>RIGHT(ShuffledDeckWithCollectionsShuf!B23,LEN(ShuffledDeckWithCollectionsShuf!B23)-6)</f>
        <v>Red 4</v>
      </c>
      <c r="C9" t="str">
        <f>RIGHT(ShuffledDeckWithCollectionsShuf!C23,LEN(ShuffledDeckWithCollectionsShuf!C23)-8)</f>
        <v>RED</v>
      </c>
      <c r="D9" t="str">
        <f>RIGHT(ShuffledDeckWithCollectionsShuf!D23,LEN(ShuffledDeckWithCollectionsShuf!D23)-8)</f>
        <v>NUMBER</v>
      </c>
      <c r="E9" t="str">
        <f>RIGHT(ShuffledDeckWithCollectionsShuf!E23,LEN(ShuffledDeckWithCollectionsShuf!E23)-7)</f>
        <v>4</v>
      </c>
      <c r="F9" t="str">
        <f>RIGHT(ShuffledDeckWithCollectionsShuf!F23,LEN(ShuffledDeckWithCollectionsShuf!F23)-8)</f>
        <v>4</v>
      </c>
      <c r="G9" t="str">
        <f>MID(ShuffledDeckWithCollectionsShuf!G23,7,9)</f>
        <v>c0_04.png</v>
      </c>
    </row>
    <row r="10" spans="1:7">
      <c r="A10" t="str">
        <f>RIGHT(ShuffledDeckWithCollectionsShuf!A68,LEN(ShuffledDeckWithCollectionsShuf!A68)-16)</f>
        <v>-4093119774498917810</v>
      </c>
      <c r="B10" t="str">
        <f>RIGHT(ShuffledDeckWithCollectionsShuf!B68,LEN(ShuffledDeckWithCollectionsShuf!B68)-6)</f>
        <v>Red 4</v>
      </c>
      <c r="C10" t="str">
        <f>RIGHT(ShuffledDeckWithCollectionsShuf!C68,LEN(ShuffledDeckWithCollectionsShuf!C68)-8)</f>
        <v>RED</v>
      </c>
      <c r="D10" t="str">
        <f>RIGHT(ShuffledDeckWithCollectionsShuf!D68,LEN(ShuffledDeckWithCollectionsShuf!D68)-8)</f>
        <v>NUMBER</v>
      </c>
      <c r="E10" t="str">
        <f>RIGHT(ShuffledDeckWithCollectionsShuf!E68,LEN(ShuffledDeckWithCollectionsShuf!E68)-7)</f>
        <v>4</v>
      </c>
      <c r="F10" t="str">
        <f>RIGHT(ShuffledDeckWithCollectionsShuf!F68,LEN(ShuffledDeckWithCollectionsShuf!F68)-8)</f>
        <v>4</v>
      </c>
      <c r="G10" t="str">
        <f>MID(ShuffledDeckWithCollectionsShuf!G68,7,9)</f>
        <v>c0_04.png</v>
      </c>
    </row>
    <row r="11" spans="1:7">
      <c r="A11" t="str">
        <f>RIGHT(ShuffledDeckWithCollectionsShuf!A6,LEN(ShuffledDeckWithCollectionsShuf!A6)-16)</f>
        <v>2887664179487853917</v>
      </c>
      <c r="B11" t="str">
        <f>RIGHT(ShuffledDeckWithCollectionsShuf!B6,LEN(ShuffledDeckWithCollectionsShuf!B6)-6)</f>
        <v>Red 5</v>
      </c>
      <c r="C11" t="str">
        <f>RIGHT(ShuffledDeckWithCollectionsShuf!C6,LEN(ShuffledDeckWithCollectionsShuf!C6)-8)</f>
        <v>RED</v>
      </c>
      <c r="D11" t="str">
        <f>RIGHT(ShuffledDeckWithCollectionsShuf!D6,LEN(ShuffledDeckWithCollectionsShuf!D6)-8)</f>
        <v>NUMBER</v>
      </c>
      <c r="E11" t="str">
        <f>RIGHT(ShuffledDeckWithCollectionsShuf!E6,LEN(ShuffledDeckWithCollectionsShuf!E6)-7)</f>
        <v>5</v>
      </c>
      <c r="F11" t="str">
        <f>RIGHT(ShuffledDeckWithCollectionsShuf!F6,LEN(ShuffledDeckWithCollectionsShuf!F6)-8)</f>
        <v>5</v>
      </c>
      <c r="G11" t="str">
        <f>MID(ShuffledDeckWithCollectionsShuf!G6,7,9)</f>
        <v>c0_05.png</v>
      </c>
    </row>
    <row r="12" spans="1:7">
      <c r="A12" t="str">
        <f>RIGHT(ShuffledDeckWithCollectionsShuf!A51,LEN(ShuffledDeckWithCollectionsShuf!A51)-16)</f>
        <v>-442583791390013652</v>
      </c>
      <c r="B12" t="str">
        <f>RIGHT(ShuffledDeckWithCollectionsShuf!B51,LEN(ShuffledDeckWithCollectionsShuf!B51)-6)</f>
        <v>Red 5</v>
      </c>
      <c r="C12" t="str">
        <f>RIGHT(ShuffledDeckWithCollectionsShuf!C51,LEN(ShuffledDeckWithCollectionsShuf!C51)-8)</f>
        <v>RED</v>
      </c>
      <c r="D12" t="str">
        <f>RIGHT(ShuffledDeckWithCollectionsShuf!D51,LEN(ShuffledDeckWithCollectionsShuf!D51)-8)</f>
        <v>NUMBER</v>
      </c>
      <c r="E12" t="str">
        <f>RIGHT(ShuffledDeckWithCollectionsShuf!E51,LEN(ShuffledDeckWithCollectionsShuf!E51)-7)</f>
        <v>5</v>
      </c>
      <c r="F12" t="str">
        <f>RIGHT(ShuffledDeckWithCollectionsShuf!F51,LEN(ShuffledDeckWithCollectionsShuf!F51)-8)</f>
        <v>5</v>
      </c>
      <c r="G12" t="str">
        <f>MID(ShuffledDeckWithCollectionsShuf!G51,7,9)</f>
        <v>c0_05.png</v>
      </c>
    </row>
    <row r="13" spans="1:7">
      <c r="A13" t="str">
        <f>RIGHT(ShuffledDeckWithCollectionsShuf!A9,LEN(ShuffledDeckWithCollectionsShuf!A9)-16)</f>
        <v>-6760947669981395858</v>
      </c>
      <c r="B13" t="str">
        <f>RIGHT(ShuffledDeckWithCollectionsShuf!B9,LEN(ShuffledDeckWithCollectionsShuf!B9)-6)</f>
        <v>Red 6</v>
      </c>
      <c r="C13" t="str">
        <f>RIGHT(ShuffledDeckWithCollectionsShuf!C9,LEN(ShuffledDeckWithCollectionsShuf!C9)-8)</f>
        <v>RED</v>
      </c>
      <c r="D13" t="str">
        <f>RIGHT(ShuffledDeckWithCollectionsShuf!D9,LEN(ShuffledDeckWithCollectionsShuf!D9)-8)</f>
        <v>NUMBER</v>
      </c>
      <c r="E13" t="str">
        <f>RIGHT(ShuffledDeckWithCollectionsShuf!E9,LEN(ShuffledDeckWithCollectionsShuf!E9)-7)</f>
        <v>6</v>
      </c>
      <c r="F13" t="str">
        <f>RIGHT(ShuffledDeckWithCollectionsShuf!F9,LEN(ShuffledDeckWithCollectionsShuf!F9)-8)</f>
        <v>6</v>
      </c>
      <c r="G13" t="str">
        <f>MID(ShuffledDeckWithCollectionsShuf!G9,7,9)</f>
        <v>c0_06.png</v>
      </c>
    </row>
    <row r="14" spans="1:7">
      <c r="A14" t="str">
        <f>RIGHT(ShuffledDeckWithCollectionsShuf!A54,LEN(ShuffledDeckWithCollectionsShuf!A54)-16)</f>
        <v>5508692934754507355</v>
      </c>
      <c r="B14" t="str">
        <f>RIGHT(ShuffledDeckWithCollectionsShuf!B54,LEN(ShuffledDeckWithCollectionsShuf!B54)-6)</f>
        <v>Red 6</v>
      </c>
      <c r="C14" t="str">
        <f>RIGHT(ShuffledDeckWithCollectionsShuf!C54,LEN(ShuffledDeckWithCollectionsShuf!C54)-8)</f>
        <v>RED</v>
      </c>
      <c r="D14" t="str">
        <f>RIGHT(ShuffledDeckWithCollectionsShuf!D54,LEN(ShuffledDeckWithCollectionsShuf!D54)-8)</f>
        <v>NUMBER</v>
      </c>
      <c r="E14" t="str">
        <f>RIGHT(ShuffledDeckWithCollectionsShuf!E54,LEN(ShuffledDeckWithCollectionsShuf!E54)-7)</f>
        <v>6</v>
      </c>
      <c r="F14" t="str">
        <f>RIGHT(ShuffledDeckWithCollectionsShuf!F54,LEN(ShuffledDeckWithCollectionsShuf!F54)-8)</f>
        <v>6</v>
      </c>
      <c r="G14" t="str">
        <f>MID(ShuffledDeckWithCollectionsShuf!G54,7,9)</f>
        <v>c0_06.png</v>
      </c>
    </row>
    <row r="15" spans="1:7">
      <c r="A15" t="str">
        <f>RIGHT(ShuffledDeckWithCollectionsShuf!A15,LEN(ShuffledDeckWithCollectionsShuf!A15)-16)</f>
        <v>-482255577875017483</v>
      </c>
      <c r="B15" t="str">
        <f>RIGHT(ShuffledDeckWithCollectionsShuf!B15,LEN(ShuffledDeckWithCollectionsShuf!B15)-6)</f>
        <v>Red 7</v>
      </c>
      <c r="C15" t="str">
        <f>RIGHT(ShuffledDeckWithCollectionsShuf!C15,LEN(ShuffledDeckWithCollectionsShuf!C15)-8)</f>
        <v>RED</v>
      </c>
      <c r="D15" t="str">
        <f>RIGHT(ShuffledDeckWithCollectionsShuf!D15,LEN(ShuffledDeckWithCollectionsShuf!D15)-8)</f>
        <v>NUMBER</v>
      </c>
      <c r="E15" t="str">
        <f>RIGHT(ShuffledDeckWithCollectionsShuf!E15,LEN(ShuffledDeckWithCollectionsShuf!E15)-7)</f>
        <v>7</v>
      </c>
      <c r="F15" t="str">
        <f>RIGHT(ShuffledDeckWithCollectionsShuf!F15,LEN(ShuffledDeckWithCollectionsShuf!F15)-8)</f>
        <v>7</v>
      </c>
      <c r="G15" t="str">
        <f>MID(ShuffledDeckWithCollectionsShuf!G15,7,9)</f>
        <v>c0_07.png</v>
      </c>
    </row>
    <row r="16" spans="1:7">
      <c r="A16" t="str">
        <f>RIGHT(ShuffledDeckWithCollectionsShuf!A90,LEN(ShuffledDeckWithCollectionsShuf!A90)-16)</f>
        <v>6014280047238975473</v>
      </c>
      <c r="B16" t="str">
        <f>RIGHT(ShuffledDeckWithCollectionsShuf!B90,LEN(ShuffledDeckWithCollectionsShuf!B90)-6)</f>
        <v>Red 7</v>
      </c>
      <c r="C16" t="str">
        <f>RIGHT(ShuffledDeckWithCollectionsShuf!C90,LEN(ShuffledDeckWithCollectionsShuf!C90)-8)</f>
        <v>RED</v>
      </c>
      <c r="D16" t="str">
        <f>RIGHT(ShuffledDeckWithCollectionsShuf!D90,LEN(ShuffledDeckWithCollectionsShuf!D90)-8)</f>
        <v>NUMBER</v>
      </c>
      <c r="E16" t="str">
        <f>RIGHT(ShuffledDeckWithCollectionsShuf!E90,LEN(ShuffledDeckWithCollectionsShuf!E90)-7)</f>
        <v>7</v>
      </c>
      <c r="F16" t="str">
        <f>RIGHT(ShuffledDeckWithCollectionsShuf!F90,LEN(ShuffledDeckWithCollectionsShuf!F90)-8)</f>
        <v>7</v>
      </c>
      <c r="G16" t="str">
        <f>MID(ShuffledDeckWithCollectionsShuf!G90,7,9)</f>
        <v>c0_07.png</v>
      </c>
    </row>
    <row r="17" spans="1:7">
      <c r="A17" t="str">
        <f>RIGHT(ShuffledDeckWithCollectionsShuf!A85,LEN(ShuffledDeckWithCollectionsShuf!A85)-16)</f>
        <v>-9096946317811527263</v>
      </c>
      <c r="B17" t="str">
        <f>RIGHT(ShuffledDeckWithCollectionsShuf!B85,LEN(ShuffledDeckWithCollectionsShuf!B85)-6)</f>
        <v>Red 8</v>
      </c>
      <c r="C17" t="str">
        <f>RIGHT(ShuffledDeckWithCollectionsShuf!C85,LEN(ShuffledDeckWithCollectionsShuf!C85)-8)</f>
        <v>RED</v>
      </c>
      <c r="D17" t="str">
        <f>RIGHT(ShuffledDeckWithCollectionsShuf!D85,LEN(ShuffledDeckWithCollectionsShuf!D85)-8)</f>
        <v>NUMBER</v>
      </c>
      <c r="E17" t="str">
        <f>RIGHT(ShuffledDeckWithCollectionsShuf!E85,LEN(ShuffledDeckWithCollectionsShuf!E85)-7)</f>
        <v>8</v>
      </c>
      <c r="F17" t="str">
        <f>RIGHT(ShuffledDeckWithCollectionsShuf!F85,LEN(ShuffledDeckWithCollectionsShuf!F85)-8)</f>
        <v>8</v>
      </c>
      <c r="G17" t="str">
        <f>MID(ShuffledDeckWithCollectionsShuf!G85,7,9)</f>
        <v>c0_08.png</v>
      </c>
    </row>
    <row r="18" spans="1:7">
      <c r="A18" t="str">
        <f>RIGHT(ShuffledDeckWithCollectionsShuf!A91,LEN(ShuffledDeckWithCollectionsShuf!A91)-16)</f>
        <v>-8672589719550322986</v>
      </c>
      <c r="B18" t="str">
        <f>RIGHT(ShuffledDeckWithCollectionsShuf!B91,LEN(ShuffledDeckWithCollectionsShuf!B91)-6)</f>
        <v>Red 8</v>
      </c>
      <c r="C18" t="str">
        <f>RIGHT(ShuffledDeckWithCollectionsShuf!C91,LEN(ShuffledDeckWithCollectionsShuf!C91)-8)</f>
        <v>RED</v>
      </c>
      <c r="D18" t="str">
        <f>RIGHT(ShuffledDeckWithCollectionsShuf!D91,LEN(ShuffledDeckWithCollectionsShuf!D91)-8)</f>
        <v>NUMBER</v>
      </c>
      <c r="E18" t="str">
        <f>RIGHT(ShuffledDeckWithCollectionsShuf!E91,LEN(ShuffledDeckWithCollectionsShuf!E91)-7)</f>
        <v>8</v>
      </c>
      <c r="F18" t="str">
        <f>RIGHT(ShuffledDeckWithCollectionsShuf!F91,LEN(ShuffledDeckWithCollectionsShuf!F91)-8)</f>
        <v>8</v>
      </c>
      <c r="G18" t="str">
        <f>MID(ShuffledDeckWithCollectionsShuf!G91,7,9)</f>
        <v>c0_08.png</v>
      </c>
    </row>
    <row r="19" spans="1:7">
      <c r="A19" t="str">
        <f>RIGHT(ShuffledDeckWithCollectionsShuf!A83,LEN(ShuffledDeckWithCollectionsShuf!A83)-16)</f>
        <v>-3508404745374710479</v>
      </c>
      <c r="B19" t="str">
        <f>RIGHT(ShuffledDeckWithCollectionsShuf!B83,LEN(ShuffledDeckWithCollectionsShuf!B83)-6)</f>
        <v>Red 9</v>
      </c>
      <c r="C19" t="str">
        <f>RIGHT(ShuffledDeckWithCollectionsShuf!C83,LEN(ShuffledDeckWithCollectionsShuf!C83)-8)</f>
        <v>RED</v>
      </c>
      <c r="D19" t="str">
        <f>RIGHT(ShuffledDeckWithCollectionsShuf!D83,LEN(ShuffledDeckWithCollectionsShuf!D83)-8)</f>
        <v>NUMBER</v>
      </c>
      <c r="E19" t="str">
        <f>RIGHT(ShuffledDeckWithCollectionsShuf!E83,LEN(ShuffledDeckWithCollectionsShuf!E83)-7)</f>
        <v>9</v>
      </c>
      <c r="F19" t="str">
        <f>RIGHT(ShuffledDeckWithCollectionsShuf!F83,LEN(ShuffledDeckWithCollectionsShuf!F83)-8)</f>
        <v>9</v>
      </c>
      <c r="G19" t="str">
        <f>MID(ShuffledDeckWithCollectionsShuf!G83,7,9)</f>
        <v>c0_09.png</v>
      </c>
    </row>
    <row r="20" spans="1:7">
      <c r="A20" t="str">
        <f>RIGHT(ShuffledDeckWithCollectionsShuf!A106,LEN(ShuffledDeckWithCollectionsShuf!A106)-16)</f>
        <v>5297115602546009796</v>
      </c>
      <c r="B20" t="str">
        <f>RIGHT(ShuffledDeckWithCollectionsShuf!B106,LEN(ShuffledDeckWithCollectionsShuf!B106)-6)</f>
        <v>Red 9</v>
      </c>
      <c r="C20" t="str">
        <f>RIGHT(ShuffledDeckWithCollectionsShuf!C106,LEN(ShuffledDeckWithCollectionsShuf!C106)-8)</f>
        <v>RED</v>
      </c>
      <c r="D20" t="str">
        <f>RIGHT(ShuffledDeckWithCollectionsShuf!D106,LEN(ShuffledDeckWithCollectionsShuf!D106)-8)</f>
        <v>NUMBER</v>
      </c>
      <c r="E20" t="str">
        <f>RIGHT(ShuffledDeckWithCollectionsShuf!E106,LEN(ShuffledDeckWithCollectionsShuf!E106)-7)</f>
        <v>9</v>
      </c>
      <c r="F20" t="str">
        <f>RIGHT(ShuffledDeckWithCollectionsShuf!F106,LEN(ShuffledDeckWithCollectionsShuf!F106)-8)</f>
        <v>9</v>
      </c>
      <c r="G20" t="str">
        <f>MID(ShuffledDeckWithCollectionsShuf!G106,7,9)</f>
        <v>c0_09.png</v>
      </c>
    </row>
    <row r="21" spans="1:7">
      <c r="A21" t="str">
        <f>RIGHT(ShuffledDeckWithCollectionsShuf!A10,LEN(ShuffledDeckWithCollectionsShuf!A10)-16)</f>
        <v>8806604485483104116</v>
      </c>
      <c r="B21" t="str">
        <f>RIGHT(ShuffledDeckWithCollectionsShuf!B10,LEN(ShuffledDeckWithCollectionsShuf!B10)-6)</f>
        <v>Red Skip</v>
      </c>
      <c r="C21" t="str">
        <f>RIGHT(ShuffledDeckWithCollectionsShuf!C10,LEN(ShuffledDeckWithCollectionsShuf!C10)-8)</f>
        <v>RED</v>
      </c>
      <c r="D21" t="str">
        <f>RIGHT(ShuffledDeckWithCollectionsShuf!D10,LEN(ShuffledDeckWithCollectionsShuf!D10)-8)</f>
        <v>SKIP</v>
      </c>
      <c r="E21" t="str">
        <f>RIGHT(ShuffledDeckWithCollectionsShuf!E10,LEN(ShuffledDeckWithCollectionsShuf!E10)-7)</f>
        <v>null</v>
      </c>
      <c r="F21" t="str">
        <f>RIGHT(ShuffledDeckWithCollectionsShuf!F10,LEN(ShuffledDeckWithCollectionsShuf!F10)-8)</f>
        <v>20</v>
      </c>
      <c r="G21" t="str">
        <f>MID(ShuffledDeckWithCollectionsShuf!G10,7,9)</f>
        <v>c0_10.png</v>
      </c>
    </row>
    <row r="22" spans="1:7">
      <c r="A22" t="str">
        <f>RIGHT(ShuffledDeckWithCollectionsShuf!A22,LEN(ShuffledDeckWithCollectionsShuf!A22)-16)</f>
        <v>-7030299232022881836</v>
      </c>
      <c r="B22" t="str">
        <f>RIGHT(ShuffledDeckWithCollectionsShuf!B22,LEN(ShuffledDeckWithCollectionsShuf!B22)-6)</f>
        <v>Red Skip</v>
      </c>
      <c r="C22" t="str">
        <f>RIGHT(ShuffledDeckWithCollectionsShuf!C22,LEN(ShuffledDeckWithCollectionsShuf!C22)-8)</f>
        <v>RED</v>
      </c>
      <c r="D22" t="str">
        <f>RIGHT(ShuffledDeckWithCollectionsShuf!D22,LEN(ShuffledDeckWithCollectionsShuf!D22)-8)</f>
        <v>SKIP</v>
      </c>
      <c r="E22" t="str">
        <f>RIGHT(ShuffledDeckWithCollectionsShuf!E22,LEN(ShuffledDeckWithCollectionsShuf!E22)-7)</f>
        <v>null</v>
      </c>
      <c r="F22" t="str">
        <f>RIGHT(ShuffledDeckWithCollectionsShuf!F22,LEN(ShuffledDeckWithCollectionsShuf!F22)-8)</f>
        <v>20</v>
      </c>
      <c r="G22" t="str">
        <f>MID(ShuffledDeckWithCollectionsShuf!G22,7,9)</f>
        <v>c0_10.png</v>
      </c>
    </row>
    <row r="23" spans="1:7">
      <c r="A23" t="str">
        <f>RIGHT(ShuffledDeckWithCollectionsShuf!A3,LEN(ShuffledDeckWithCollectionsShuf!A3)-16)</f>
        <v>-2405792843801921333</v>
      </c>
      <c r="B23" t="str">
        <f>RIGHT(ShuffledDeckWithCollectionsShuf!B3,LEN(ShuffledDeckWithCollectionsShuf!B3)-6)</f>
        <v>Red Reverse</v>
      </c>
      <c r="C23" t="str">
        <f>RIGHT(ShuffledDeckWithCollectionsShuf!C3,LEN(ShuffledDeckWithCollectionsShuf!C3)-8)</f>
        <v>RED</v>
      </c>
      <c r="D23" t="str">
        <f>RIGHT(ShuffledDeckWithCollectionsShuf!D3,LEN(ShuffledDeckWithCollectionsShuf!D3)-8)</f>
        <v>REVERSE</v>
      </c>
      <c r="E23" t="str">
        <f>RIGHT(ShuffledDeckWithCollectionsShuf!E3,LEN(ShuffledDeckWithCollectionsShuf!E3)-7)</f>
        <v>null</v>
      </c>
      <c r="F23" t="str">
        <f>RIGHT(ShuffledDeckWithCollectionsShuf!F3,LEN(ShuffledDeckWithCollectionsShuf!F3)-8)</f>
        <v>20</v>
      </c>
      <c r="G23" t="str">
        <f>MID(ShuffledDeckWithCollectionsShuf!G3,7,9)</f>
        <v>c0_11.png</v>
      </c>
    </row>
    <row r="24" spans="1:7">
      <c r="A24" t="str">
        <f>RIGHT(ShuffledDeckWithCollectionsShuf!A86,LEN(ShuffledDeckWithCollectionsShuf!A86)-16)</f>
        <v>-9125223602181541260</v>
      </c>
      <c r="B24" t="str">
        <f>RIGHT(ShuffledDeckWithCollectionsShuf!B86,LEN(ShuffledDeckWithCollectionsShuf!B86)-6)</f>
        <v>Red Reverse</v>
      </c>
      <c r="C24" t="str">
        <f>RIGHT(ShuffledDeckWithCollectionsShuf!C86,LEN(ShuffledDeckWithCollectionsShuf!C86)-8)</f>
        <v>RED</v>
      </c>
      <c r="D24" t="str">
        <f>RIGHT(ShuffledDeckWithCollectionsShuf!D86,LEN(ShuffledDeckWithCollectionsShuf!D86)-8)</f>
        <v>REVERSE</v>
      </c>
      <c r="E24" t="str">
        <f>RIGHT(ShuffledDeckWithCollectionsShuf!E86,LEN(ShuffledDeckWithCollectionsShuf!E86)-7)</f>
        <v>null</v>
      </c>
      <c r="F24" t="str">
        <f>RIGHT(ShuffledDeckWithCollectionsShuf!F86,LEN(ShuffledDeckWithCollectionsShuf!F86)-8)</f>
        <v>20</v>
      </c>
      <c r="G24" t="str">
        <f>MID(ShuffledDeckWithCollectionsShuf!G86,7,9)</f>
        <v>c0_11.png</v>
      </c>
    </row>
    <row r="25" spans="1:7">
      <c r="A25" t="str">
        <f>RIGHT(ShuffledDeckWithCollectionsShuf!A25,LEN(ShuffledDeckWithCollectionsShuf!A25)-16)</f>
        <v>8333401965786681814</v>
      </c>
      <c r="B25" t="str">
        <f>RIGHT(ShuffledDeckWithCollectionsShuf!B25,LEN(ShuffledDeckWithCollectionsShuf!B25)-6)</f>
        <v>Red Draw2</v>
      </c>
      <c r="C25" t="str">
        <f>RIGHT(ShuffledDeckWithCollectionsShuf!C25,LEN(ShuffledDeckWithCollectionsShuf!C25)-8)</f>
        <v>RED</v>
      </c>
      <c r="D25" t="str">
        <f>RIGHT(ShuffledDeckWithCollectionsShuf!D25,LEN(ShuffledDeckWithCollectionsShuf!D25)-8)</f>
        <v>DRAW2</v>
      </c>
      <c r="E25" t="str">
        <f>RIGHT(ShuffledDeckWithCollectionsShuf!E25,LEN(ShuffledDeckWithCollectionsShuf!E25)-7)</f>
        <v>null</v>
      </c>
      <c r="F25" t="str">
        <f>RIGHT(ShuffledDeckWithCollectionsShuf!F25,LEN(ShuffledDeckWithCollectionsShuf!F25)-8)</f>
        <v>20</v>
      </c>
      <c r="G25" t="str">
        <f>MID(ShuffledDeckWithCollectionsShuf!G25,7,9)</f>
        <v>c0_12.png</v>
      </c>
    </row>
    <row r="26" spans="1:7">
      <c r="A26" t="str">
        <f>RIGHT(ShuffledDeckWithCollectionsShuf!A64,LEN(ShuffledDeckWithCollectionsShuf!A64)-16)</f>
        <v>-5392725727815614684</v>
      </c>
      <c r="B26" t="str">
        <f>RIGHT(ShuffledDeckWithCollectionsShuf!B64,LEN(ShuffledDeckWithCollectionsShuf!B64)-6)</f>
        <v>Red Draw2</v>
      </c>
      <c r="C26" t="str">
        <f>RIGHT(ShuffledDeckWithCollectionsShuf!C64,LEN(ShuffledDeckWithCollectionsShuf!C64)-8)</f>
        <v>RED</v>
      </c>
      <c r="D26" t="str">
        <f>RIGHT(ShuffledDeckWithCollectionsShuf!D64,LEN(ShuffledDeckWithCollectionsShuf!D64)-8)</f>
        <v>DRAW2</v>
      </c>
      <c r="E26" t="str">
        <f>RIGHT(ShuffledDeckWithCollectionsShuf!E64,LEN(ShuffledDeckWithCollectionsShuf!E64)-7)</f>
        <v>null</v>
      </c>
      <c r="F26" t="str">
        <f>RIGHT(ShuffledDeckWithCollectionsShuf!F64,LEN(ShuffledDeckWithCollectionsShuf!F64)-8)</f>
        <v>20</v>
      </c>
      <c r="G26" t="str">
        <f>MID(ShuffledDeckWithCollectionsShuf!G64,7,9)</f>
        <v>c0_12.png</v>
      </c>
    </row>
    <row r="27" spans="1:7">
      <c r="A27" t="str">
        <f>RIGHT(ShuffledDeckWithCollectionsShuf!A87,LEN(ShuffledDeckWithCollectionsShuf!A87)-16)</f>
        <v>-9070484354737593893</v>
      </c>
      <c r="B27" t="str">
        <f>RIGHT(ShuffledDeckWithCollectionsShuf!B87,LEN(ShuffledDeckWithCollectionsShuf!B87)-6)</f>
        <v>Yellow 0</v>
      </c>
      <c r="C27" t="str">
        <f>RIGHT(ShuffledDeckWithCollectionsShuf!C87,LEN(ShuffledDeckWithCollectionsShuf!C87)-8)</f>
        <v>YELLOW</v>
      </c>
      <c r="D27" t="str">
        <f>RIGHT(ShuffledDeckWithCollectionsShuf!D87,LEN(ShuffledDeckWithCollectionsShuf!D87)-8)</f>
        <v>NUMBER</v>
      </c>
      <c r="E27" t="str">
        <f>RIGHT(ShuffledDeckWithCollectionsShuf!E87,LEN(ShuffledDeckWithCollectionsShuf!E87)-7)</f>
        <v>0</v>
      </c>
      <c r="F27" t="str">
        <f>RIGHT(ShuffledDeckWithCollectionsShuf!F87,LEN(ShuffledDeckWithCollectionsShuf!F87)-8)</f>
        <v>0</v>
      </c>
      <c r="G27" t="str">
        <f>MID(ShuffledDeckWithCollectionsShuf!G87,7,9)</f>
        <v>c1_00.png</v>
      </c>
    </row>
    <row r="28" spans="1:7">
      <c r="A28" t="str">
        <f>RIGHT(ShuffledDeckWithCollectionsShuf!A79,LEN(ShuffledDeckWithCollectionsShuf!A79)-16)</f>
        <v>1538578591105658824</v>
      </c>
      <c r="B28" t="str">
        <f>RIGHT(ShuffledDeckWithCollectionsShuf!B79,LEN(ShuffledDeckWithCollectionsShuf!B79)-6)</f>
        <v>Yellow 1</v>
      </c>
      <c r="C28" t="str">
        <f>RIGHT(ShuffledDeckWithCollectionsShuf!C79,LEN(ShuffledDeckWithCollectionsShuf!C79)-8)</f>
        <v>YELLOW</v>
      </c>
      <c r="D28" t="str">
        <f>RIGHT(ShuffledDeckWithCollectionsShuf!D79,LEN(ShuffledDeckWithCollectionsShuf!D79)-8)</f>
        <v>NUMBER</v>
      </c>
      <c r="E28" t="str">
        <f>RIGHT(ShuffledDeckWithCollectionsShuf!E79,LEN(ShuffledDeckWithCollectionsShuf!E79)-7)</f>
        <v>1</v>
      </c>
      <c r="F28" t="str">
        <f>RIGHT(ShuffledDeckWithCollectionsShuf!F79,LEN(ShuffledDeckWithCollectionsShuf!F79)-8)</f>
        <v>1</v>
      </c>
      <c r="G28" t="str">
        <f>MID(ShuffledDeckWithCollectionsShuf!G79,7,9)</f>
        <v>c1_01.png</v>
      </c>
    </row>
    <row r="29" spans="1:7">
      <c r="A29" t="str">
        <f>RIGHT(ShuffledDeckWithCollectionsShuf!A88,LEN(ShuffledDeckWithCollectionsShuf!A88)-16)</f>
        <v>3513193646435835162</v>
      </c>
      <c r="B29" t="str">
        <f>RIGHT(ShuffledDeckWithCollectionsShuf!B88,LEN(ShuffledDeckWithCollectionsShuf!B88)-6)</f>
        <v>Yellow 1</v>
      </c>
      <c r="C29" t="str">
        <f>RIGHT(ShuffledDeckWithCollectionsShuf!C88,LEN(ShuffledDeckWithCollectionsShuf!C88)-8)</f>
        <v>YELLOW</v>
      </c>
      <c r="D29" t="str">
        <f>RIGHT(ShuffledDeckWithCollectionsShuf!D88,LEN(ShuffledDeckWithCollectionsShuf!D88)-8)</f>
        <v>NUMBER</v>
      </c>
      <c r="E29" t="str">
        <f>RIGHT(ShuffledDeckWithCollectionsShuf!E88,LEN(ShuffledDeckWithCollectionsShuf!E88)-7)</f>
        <v>1</v>
      </c>
      <c r="F29" t="str">
        <f>RIGHT(ShuffledDeckWithCollectionsShuf!F88,LEN(ShuffledDeckWithCollectionsShuf!F88)-8)</f>
        <v>1</v>
      </c>
      <c r="G29" t="str">
        <f>MID(ShuffledDeckWithCollectionsShuf!G88,7,9)</f>
        <v>c1_01.png</v>
      </c>
    </row>
    <row r="30" spans="1:7">
      <c r="A30" t="str">
        <f>RIGHT(ShuffledDeckWithCollectionsShuf!A8,LEN(ShuffledDeckWithCollectionsShuf!A8)-16)</f>
        <v>4591680554758561504</v>
      </c>
      <c r="B30" t="str">
        <f>RIGHT(ShuffledDeckWithCollectionsShuf!B8,LEN(ShuffledDeckWithCollectionsShuf!B8)-6)</f>
        <v>Yellow 2</v>
      </c>
      <c r="C30" t="str">
        <f>RIGHT(ShuffledDeckWithCollectionsShuf!C8,LEN(ShuffledDeckWithCollectionsShuf!C8)-8)</f>
        <v>YELLOW</v>
      </c>
      <c r="D30" t="str">
        <f>RIGHT(ShuffledDeckWithCollectionsShuf!D8,LEN(ShuffledDeckWithCollectionsShuf!D8)-8)</f>
        <v>NUMBER</v>
      </c>
      <c r="E30" t="str">
        <f>RIGHT(ShuffledDeckWithCollectionsShuf!E8,LEN(ShuffledDeckWithCollectionsShuf!E8)-7)</f>
        <v>2</v>
      </c>
      <c r="F30" t="str">
        <f>RIGHT(ShuffledDeckWithCollectionsShuf!F8,LEN(ShuffledDeckWithCollectionsShuf!F8)-8)</f>
        <v>2</v>
      </c>
      <c r="G30" t="str">
        <f>MID(ShuffledDeckWithCollectionsShuf!G8,7,9)</f>
        <v>c1_02.png</v>
      </c>
    </row>
    <row r="31" spans="1:7">
      <c r="A31" t="str">
        <f>RIGHT(ShuffledDeckWithCollectionsShuf!A102,LEN(ShuffledDeckWithCollectionsShuf!A102)-16)</f>
        <v>475925415480976250</v>
      </c>
      <c r="B31" t="str">
        <f>RIGHT(ShuffledDeckWithCollectionsShuf!B102,LEN(ShuffledDeckWithCollectionsShuf!B102)-6)</f>
        <v>Yellow 2</v>
      </c>
      <c r="C31" t="str">
        <f>RIGHT(ShuffledDeckWithCollectionsShuf!C102,LEN(ShuffledDeckWithCollectionsShuf!C102)-8)</f>
        <v>YELLOW</v>
      </c>
      <c r="D31" t="str">
        <f>RIGHT(ShuffledDeckWithCollectionsShuf!D102,LEN(ShuffledDeckWithCollectionsShuf!D102)-8)</f>
        <v>NUMBER</v>
      </c>
      <c r="E31" t="str">
        <f>RIGHT(ShuffledDeckWithCollectionsShuf!E102,LEN(ShuffledDeckWithCollectionsShuf!E102)-7)</f>
        <v>2</v>
      </c>
      <c r="F31" t="str">
        <f>RIGHT(ShuffledDeckWithCollectionsShuf!F102,LEN(ShuffledDeckWithCollectionsShuf!F102)-8)</f>
        <v>2</v>
      </c>
      <c r="G31" t="str">
        <f>MID(ShuffledDeckWithCollectionsShuf!G102,7,9)</f>
        <v>c1_02.png</v>
      </c>
    </row>
    <row r="32" spans="1:7">
      <c r="A32" t="str">
        <f>RIGHT(ShuffledDeckWithCollectionsShuf!A57,LEN(ShuffledDeckWithCollectionsShuf!A57)-16)</f>
        <v>-7831657067168171746</v>
      </c>
      <c r="B32" t="str">
        <f>RIGHT(ShuffledDeckWithCollectionsShuf!B57,LEN(ShuffledDeckWithCollectionsShuf!B57)-6)</f>
        <v>Yellow 3</v>
      </c>
      <c r="C32" t="str">
        <f>RIGHT(ShuffledDeckWithCollectionsShuf!C57,LEN(ShuffledDeckWithCollectionsShuf!C57)-8)</f>
        <v>YELLOW</v>
      </c>
      <c r="D32" t="str">
        <f>RIGHT(ShuffledDeckWithCollectionsShuf!D57,LEN(ShuffledDeckWithCollectionsShuf!D57)-8)</f>
        <v>NUMBER</v>
      </c>
      <c r="E32" t="str">
        <f>RIGHT(ShuffledDeckWithCollectionsShuf!E57,LEN(ShuffledDeckWithCollectionsShuf!E57)-7)</f>
        <v>3</v>
      </c>
      <c r="F32" t="str">
        <f>RIGHT(ShuffledDeckWithCollectionsShuf!F57,LEN(ShuffledDeckWithCollectionsShuf!F57)-8)</f>
        <v>3</v>
      </c>
      <c r="G32" t="str">
        <f>MID(ShuffledDeckWithCollectionsShuf!G57,7,9)</f>
        <v>c1_03.png</v>
      </c>
    </row>
    <row r="33" spans="1:7">
      <c r="A33" t="str">
        <f>RIGHT(ShuffledDeckWithCollectionsShuf!A104,LEN(ShuffledDeckWithCollectionsShuf!A104)-16)</f>
        <v>2031081514339320398</v>
      </c>
      <c r="B33" t="str">
        <f>RIGHT(ShuffledDeckWithCollectionsShuf!B104,LEN(ShuffledDeckWithCollectionsShuf!B104)-6)</f>
        <v>Yellow 3</v>
      </c>
      <c r="C33" t="str">
        <f>RIGHT(ShuffledDeckWithCollectionsShuf!C104,LEN(ShuffledDeckWithCollectionsShuf!C104)-8)</f>
        <v>YELLOW</v>
      </c>
      <c r="D33" t="str">
        <f>RIGHT(ShuffledDeckWithCollectionsShuf!D104,LEN(ShuffledDeckWithCollectionsShuf!D104)-8)</f>
        <v>NUMBER</v>
      </c>
      <c r="E33" t="str">
        <f>RIGHT(ShuffledDeckWithCollectionsShuf!E104,LEN(ShuffledDeckWithCollectionsShuf!E104)-7)</f>
        <v>3</v>
      </c>
      <c r="F33" t="str">
        <f>RIGHT(ShuffledDeckWithCollectionsShuf!F104,LEN(ShuffledDeckWithCollectionsShuf!F104)-8)</f>
        <v>3</v>
      </c>
      <c r="G33" t="str">
        <f>MID(ShuffledDeckWithCollectionsShuf!G104,7,9)</f>
        <v>c1_03.png</v>
      </c>
    </row>
    <row r="34" spans="1:7">
      <c r="A34" t="str">
        <f>RIGHT(ShuffledDeckWithCollectionsShuf!A34,LEN(ShuffledDeckWithCollectionsShuf!A34)-16)</f>
        <v>-8424247744086164626</v>
      </c>
      <c r="B34" t="str">
        <f>RIGHT(ShuffledDeckWithCollectionsShuf!B34,LEN(ShuffledDeckWithCollectionsShuf!B34)-6)</f>
        <v>Yellow 4</v>
      </c>
      <c r="C34" t="str">
        <f>RIGHT(ShuffledDeckWithCollectionsShuf!C34,LEN(ShuffledDeckWithCollectionsShuf!C34)-8)</f>
        <v>YELLOW</v>
      </c>
      <c r="D34" t="str">
        <f>RIGHT(ShuffledDeckWithCollectionsShuf!D34,LEN(ShuffledDeckWithCollectionsShuf!D34)-8)</f>
        <v>NUMBER</v>
      </c>
      <c r="E34" t="str">
        <f>RIGHT(ShuffledDeckWithCollectionsShuf!E34,LEN(ShuffledDeckWithCollectionsShuf!E34)-7)</f>
        <v>4</v>
      </c>
      <c r="F34" t="str">
        <f>RIGHT(ShuffledDeckWithCollectionsShuf!F34,LEN(ShuffledDeckWithCollectionsShuf!F34)-8)</f>
        <v>4</v>
      </c>
      <c r="G34" t="str">
        <f>MID(ShuffledDeckWithCollectionsShuf!G34,7,9)</f>
        <v>c1_04.png</v>
      </c>
    </row>
    <row r="35" spans="1:7">
      <c r="A35" t="str">
        <f>RIGHT(ShuffledDeckWithCollectionsShuf!A89,LEN(ShuffledDeckWithCollectionsShuf!A89)-16)</f>
        <v>-2538489576148802336</v>
      </c>
      <c r="B35" t="str">
        <f>RIGHT(ShuffledDeckWithCollectionsShuf!B89,LEN(ShuffledDeckWithCollectionsShuf!B89)-6)</f>
        <v>Yellow 4</v>
      </c>
      <c r="C35" t="str">
        <f>RIGHT(ShuffledDeckWithCollectionsShuf!C89,LEN(ShuffledDeckWithCollectionsShuf!C89)-8)</f>
        <v>YELLOW</v>
      </c>
      <c r="D35" t="str">
        <f>RIGHT(ShuffledDeckWithCollectionsShuf!D89,LEN(ShuffledDeckWithCollectionsShuf!D89)-8)</f>
        <v>NUMBER</v>
      </c>
      <c r="E35" t="str">
        <f>RIGHT(ShuffledDeckWithCollectionsShuf!E89,LEN(ShuffledDeckWithCollectionsShuf!E89)-7)</f>
        <v>4</v>
      </c>
      <c r="F35" t="str">
        <f>RIGHT(ShuffledDeckWithCollectionsShuf!F89,LEN(ShuffledDeckWithCollectionsShuf!F89)-8)</f>
        <v>4</v>
      </c>
      <c r="G35" t="str">
        <f>MID(ShuffledDeckWithCollectionsShuf!G89,7,9)</f>
        <v>c1_04.png</v>
      </c>
    </row>
    <row r="36" spans="1:7">
      <c r="A36" t="str">
        <f>RIGHT(ShuffledDeckWithCollectionsShuf!A41,LEN(ShuffledDeckWithCollectionsShuf!A41)-16)</f>
        <v>-5000768379944796207</v>
      </c>
      <c r="B36" t="str">
        <f>RIGHT(ShuffledDeckWithCollectionsShuf!B41,LEN(ShuffledDeckWithCollectionsShuf!B41)-6)</f>
        <v>Yellow 5</v>
      </c>
      <c r="C36" t="str">
        <f>RIGHT(ShuffledDeckWithCollectionsShuf!C41,LEN(ShuffledDeckWithCollectionsShuf!C41)-8)</f>
        <v>YELLOW</v>
      </c>
      <c r="D36" t="str">
        <f>RIGHT(ShuffledDeckWithCollectionsShuf!D41,LEN(ShuffledDeckWithCollectionsShuf!D41)-8)</f>
        <v>NUMBER</v>
      </c>
      <c r="E36" t="str">
        <f>RIGHT(ShuffledDeckWithCollectionsShuf!E41,LEN(ShuffledDeckWithCollectionsShuf!E41)-7)</f>
        <v>5</v>
      </c>
      <c r="F36" t="str">
        <f>RIGHT(ShuffledDeckWithCollectionsShuf!F41,LEN(ShuffledDeckWithCollectionsShuf!F41)-8)</f>
        <v>5</v>
      </c>
      <c r="G36" t="str">
        <f>MID(ShuffledDeckWithCollectionsShuf!G41,7,9)</f>
        <v>c1_05.png</v>
      </c>
    </row>
    <row r="37" spans="1:7">
      <c r="A37" t="str">
        <f>RIGHT(ShuffledDeckWithCollectionsShuf!A46,LEN(ShuffledDeckWithCollectionsShuf!A46)-16)</f>
        <v>-2632095735188071589</v>
      </c>
      <c r="B37" t="str">
        <f>RIGHT(ShuffledDeckWithCollectionsShuf!B46,LEN(ShuffledDeckWithCollectionsShuf!B46)-6)</f>
        <v>Yellow 5</v>
      </c>
      <c r="C37" t="str">
        <f>RIGHT(ShuffledDeckWithCollectionsShuf!C46,LEN(ShuffledDeckWithCollectionsShuf!C46)-8)</f>
        <v>YELLOW</v>
      </c>
      <c r="D37" t="str">
        <f>RIGHT(ShuffledDeckWithCollectionsShuf!D46,LEN(ShuffledDeckWithCollectionsShuf!D46)-8)</f>
        <v>NUMBER</v>
      </c>
      <c r="E37" t="str">
        <f>RIGHT(ShuffledDeckWithCollectionsShuf!E46,LEN(ShuffledDeckWithCollectionsShuf!E46)-7)</f>
        <v>5</v>
      </c>
      <c r="F37" t="str">
        <f>RIGHT(ShuffledDeckWithCollectionsShuf!F46,LEN(ShuffledDeckWithCollectionsShuf!F46)-8)</f>
        <v>5</v>
      </c>
      <c r="G37" t="str">
        <f>MID(ShuffledDeckWithCollectionsShuf!G46,7,9)</f>
        <v>c1_05.png</v>
      </c>
    </row>
    <row r="38" spans="1:7">
      <c r="A38" t="str">
        <f>RIGHT(ShuffledDeckWithCollectionsShuf!A44,LEN(ShuffledDeckWithCollectionsShuf!A44)-16)</f>
        <v>-2981027708901760291</v>
      </c>
      <c r="B38" t="str">
        <f>RIGHT(ShuffledDeckWithCollectionsShuf!B44,LEN(ShuffledDeckWithCollectionsShuf!B44)-6)</f>
        <v>Yellow 6</v>
      </c>
      <c r="C38" t="str">
        <f>RIGHT(ShuffledDeckWithCollectionsShuf!C44,LEN(ShuffledDeckWithCollectionsShuf!C44)-8)</f>
        <v>YELLOW</v>
      </c>
      <c r="D38" t="str">
        <f>RIGHT(ShuffledDeckWithCollectionsShuf!D44,LEN(ShuffledDeckWithCollectionsShuf!D44)-8)</f>
        <v>NUMBER</v>
      </c>
      <c r="E38" t="str">
        <f>RIGHT(ShuffledDeckWithCollectionsShuf!E44,LEN(ShuffledDeckWithCollectionsShuf!E44)-7)</f>
        <v>6</v>
      </c>
      <c r="F38" t="str">
        <f>RIGHT(ShuffledDeckWithCollectionsShuf!F44,LEN(ShuffledDeckWithCollectionsShuf!F44)-8)</f>
        <v>6</v>
      </c>
      <c r="G38" t="str">
        <f>MID(ShuffledDeckWithCollectionsShuf!G44,7,9)</f>
        <v>c1_06.png</v>
      </c>
    </row>
    <row r="39" spans="1:7">
      <c r="A39" t="str">
        <f>RIGHT(ShuffledDeckWithCollectionsShuf!A77,LEN(ShuffledDeckWithCollectionsShuf!A77)-16)</f>
        <v>-1415088887849793740</v>
      </c>
      <c r="B39" t="str">
        <f>RIGHT(ShuffledDeckWithCollectionsShuf!B77,LEN(ShuffledDeckWithCollectionsShuf!B77)-6)</f>
        <v>Yellow 6</v>
      </c>
      <c r="C39" t="str">
        <f>RIGHT(ShuffledDeckWithCollectionsShuf!C77,LEN(ShuffledDeckWithCollectionsShuf!C77)-8)</f>
        <v>YELLOW</v>
      </c>
      <c r="D39" t="str">
        <f>RIGHT(ShuffledDeckWithCollectionsShuf!D77,LEN(ShuffledDeckWithCollectionsShuf!D77)-8)</f>
        <v>NUMBER</v>
      </c>
      <c r="E39" t="str">
        <f>RIGHT(ShuffledDeckWithCollectionsShuf!E77,LEN(ShuffledDeckWithCollectionsShuf!E77)-7)</f>
        <v>6</v>
      </c>
      <c r="F39" t="str">
        <f>RIGHT(ShuffledDeckWithCollectionsShuf!F77,LEN(ShuffledDeckWithCollectionsShuf!F77)-8)</f>
        <v>6</v>
      </c>
      <c r="G39" t="str">
        <f>MID(ShuffledDeckWithCollectionsShuf!G77,7,9)</f>
        <v>c1_06.png</v>
      </c>
    </row>
    <row r="40" spans="1:7">
      <c r="A40" t="str">
        <f>RIGHT(ShuffledDeckWithCollectionsShuf!A49,LEN(ShuffledDeckWithCollectionsShuf!A49)-16)</f>
        <v>-2237710374634579701</v>
      </c>
      <c r="B40" t="str">
        <f>RIGHT(ShuffledDeckWithCollectionsShuf!B49,LEN(ShuffledDeckWithCollectionsShuf!B49)-6)</f>
        <v>Yellow 7</v>
      </c>
      <c r="C40" t="str">
        <f>RIGHT(ShuffledDeckWithCollectionsShuf!C49,LEN(ShuffledDeckWithCollectionsShuf!C49)-8)</f>
        <v>YELLOW</v>
      </c>
      <c r="D40" t="str">
        <f>RIGHT(ShuffledDeckWithCollectionsShuf!D49,LEN(ShuffledDeckWithCollectionsShuf!D49)-8)</f>
        <v>NUMBER</v>
      </c>
      <c r="E40" t="str">
        <f>RIGHT(ShuffledDeckWithCollectionsShuf!E49,LEN(ShuffledDeckWithCollectionsShuf!E49)-7)</f>
        <v>7</v>
      </c>
      <c r="F40" t="str">
        <f>RIGHT(ShuffledDeckWithCollectionsShuf!F49,LEN(ShuffledDeckWithCollectionsShuf!F49)-8)</f>
        <v>7</v>
      </c>
      <c r="G40" t="str">
        <f>MID(ShuffledDeckWithCollectionsShuf!G49,7,9)</f>
        <v>c1_07.png</v>
      </c>
    </row>
    <row r="41" spans="1:7">
      <c r="A41" t="str">
        <f>RIGHT(ShuffledDeckWithCollectionsShuf!A81,LEN(ShuffledDeckWithCollectionsShuf!A81)-16)</f>
        <v>1281904756443920205</v>
      </c>
      <c r="B41" t="str">
        <f>RIGHT(ShuffledDeckWithCollectionsShuf!B81,LEN(ShuffledDeckWithCollectionsShuf!B81)-6)</f>
        <v>Yellow 7</v>
      </c>
      <c r="C41" t="str">
        <f>RIGHT(ShuffledDeckWithCollectionsShuf!C81,LEN(ShuffledDeckWithCollectionsShuf!C81)-8)</f>
        <v>YELLOW</v>
      </c>
      <c r="D41" t="str">
        <f>RIGHT(ShuffledDeckWithCollectionsShuf!D81,LEN(ShuffledDeckWithCollectionsShuf!D81)-8)</f>
        <v>NUMBER</v>
      </c>
      <c r="E41" t="str">
        <f>RIGHT(ShuffledDeckWithCollectionsShuf!E81,LEN(ShuffledDeckWithCollectionsShuf!E81)-7)</f>
        <v>7</v>
      </c>
      <c r="F41" t="str">
        <f>RIGHT(ShuffledDeckWithCollectionsShuf!F81,LEN(ShuffledDeckWithCollectionsShuf!F81)-8)</f>
        <v>7</v>
      </c>
      <c r="G41" t="str">
        <f>MID(ShuffledDeckWithCollectionsShuf!G81,7,9)</f>
        <v>c1_07.png</v>
      </c>
    </row>
    <row r="42" spans="1:7">
      <c r="A42" t="str">
        <f>RIGHT(ShuffledDeckWithCollectionsShuf!A20,LEN(ShuffledDeckWithCollectionsShuf!A20)-16)</f>
        <v>3318624495603998916</v>
      </c>
      <c r="B42" t="str">
        <f>RIGHT(ShuffledDeckWithCollectionsShuf!B20,LEN(ShuffledDeckWithCollectionsShuf!B20)-6)</f>
        <v>Yellow 8</v>
      </c>
      <c r="C42" t="str">
        <f>RIGHT(ShuffledDeckWithCollectionsShuf!C20,LEN(ShuffledDeckWithCollectionsShuf!C20)-8)</f>
        <v>YELLOW</v>
      </c>
      <c r="D42" t="str">
        <f>RIGHT(ShuffledDeckWithCollectionsShuf!D20,LEN(ShuffledDeckWithCollectionsShuf!D20)-8)</f>
        <v>NUMBER</v>
      </c>
      <c r="E42" t="str">
        <f>RIGHT(ShuffledDeckWithCollectionsShuf!E20,LEN(ShuffledDeckWithCollectionsShuf!E20)-7)</f>
        <v>8</v>
      </c>
      <c r="F42" t="str">
        <f>RIGHT(ShuffledDeckWithCollectionsShuf!F20,LEN(ShuffledDeckWithCollectionsShuf!F20)-8)</f>
        <v>8</v>
      </c>
      <c r="G42" t="str">
        <f>MID(ShuffledDeckWithCollectionsShuf!G20,7,9)</f>
        <v>c1_08.png</v>
      </c>
    </row>
    <row r="43" spans="1:7">
      <c r="A43" t="str">
        <f>RIGHT(ShuffledDeckWithCollectionsShuf!A42,LEN(ShuffledDeckWithCollectionsShuf!A42)-16)</f>
        <v>-8910927789496450029</v>
      </c>
      <c r="B43" t="str">
        <f>RIGHT(ShuffledDeckWithCollectionsShuf!B42,LEN(ShuffledDeckWithCollectionsShuf!B42)-6)</f>
        <v>Yellow 8</v>
      </c>
      <c r="C43" t="str">
        <f>RIGHT(ShuffledDeckWithCollectionsShuf!C42,LEN(ShuffledDeckWithCollectionsShuf!C42)-8)</f>
        <v>YELLOW</v>
      </c>
      <c r="D43" t="str">
        <f>RIGHT(ShuffledDeckWithCollectionsShuf!D42,LEN(ShuffledDeckWithCollectionsShuf!D42)-8)</f>
        <v>NUMBER</v>
      </c>
      <c r="E43" t="str">
        <f>RIGHT(ShuffledDeckWithCollectionsShuf!E42,LEN(ShuffledDeckWithCollectionsShuf!E42)-7)</f>
        <v>8</v>
      </c>
      <c r="F43" t="str">
        <f>RIGHT(ShuffledDeckWithCollectionsShuf!F42,LEN(ShuffledDeckWithCollectionsShuf!F42)-8)</f>
        <v>8</v>
      </c>
      <c r="G43" t="str">
        <f>MID(ShuffledDeckWithCollectionsShuf!G42,7,9)</f>
        <v>c1_08.png</v>
      </c>
    </row>
    <row r="44" spans="1:7">
      <c r="A44" t="str">
        <f>RIGHT(ShuffledDeckWithCollectionsShuf!A69,LEN(ShuffledDeckWithCollectionsShuf!A69)-16)</f>
        <v>-1461997484572370591</v>
      </c>
      <c r="B44" t="str">
        <f>RIGHT(ShuffledDeckWithCollectionsShuf!B69,LEN(ShuffledDeckWithCollectionsShuf!B69)-6)</f>
        <v>Yellow 9</v>
      </c>
      <c r="C44" t="str">
        <f>RIGHT(ShuffledDeckWithCollectionsShuf!C69,LEN(ShuffledDeckWithCollectionsShuf!C69)-8)</f>
        <v>YELLOW</v>
      </c>
      <c r="D44" t="str">
        <f>RIGHT(ShuffledDeckWithCollectionsShuf!D69,LEN(ShuffledDeckWithCollectionsShuf!D69)-8)</f>
        <v>NUMBER</v>
      </c>
      <c r="E44" t="str">
        <f>RIGHT(ShuffledDeckWithCollectionsShuf!E69,LEN(ShuffledDeckWithCollectionsShuf!E69)-7)</f>
        <v>9</v>
      </c>
      <c r="F44" t="str">
        <f>RIGHT(ShuffledDeckWithCollectionsShuf!F69,LEN(ShuffledDeckWithCollectionsShuf!F69)-8)</f>
        <v>9</v>
      </c>
      <c r="G44" t="str">
        <f>MID(ShuffledDeckWithCollectionsShuf!G69,7,9)</f>
        <v>c1_09.png</v>
      </c>
    </row>
    <row r="45" spans="1:7">
      <c r="A45" t="str">
        <f>RIGHT(ShuffledDeckWithCollectionsShuf!A71,LEN(ShuffledDeckWithCollectionsShuf!A71)-16)</f>
        <v>-3227720728672802880</v>
      </c>
      <c r="B45" t="str">
        <f>RIGHT(ShuffledDeckWithCollectionsShuf!B71,LEN(ShuffledDeckWithCollectionsShuf!B71)-6)</f>
        <v>Yellow 9</v>
      </c>
      <c r="C45" t="str">
        <f>RIGHT(ShuffledDeckWithCollectionsShuf!C71,LEN(ShuffledDeckWithCollectionsShuf!C71)-8)</f>
        <v>YELLOW</v>
      </c>
      <c r="D45" t="str">
        <f>RIGHT(ShuffledDeckWithCollectionsShuf!D71,LEN(ShuffledDeckWithCollectionsShuf!D71)-8)</f>
        <v>NUMBER</v>
      </c>
      <c r="E45" t="str">
        <f>RIGHT(ShuffledDeckWithCollectionsShuf!E71,LEN(ShuffledDeckWithCollectionsShuf!E71)-7)</f>
        <v>9</v>
      </c>
      <c r="F45" t="str">
        <f>RIGHT(ShuffledDeckWithCollectionsShuf!F71,LEN(ShuffledDeckWithCollectionsShuf!F71)-8)</f>
        <v>9</v>
      </c>
      <c r="G45" t="str">
        <f>MID(ShuffledDeckWithCollectionsShuf!G71,7,9)</f>
        <v>c1_09.png</v>
      </c>
    </row>
    <row r="46" spans="1:7">
      <c r="A46" t="str">
        <f>RIGHT(ShuffledDeckWithCollectionsShuf!A35,LEN(ShuffledDeckWithCollectionsShuf!A35)-16)</f>
        <v>4039586086971569953</v>
      </c>
      <c r="B46" t="str">
        <f>RIGHT(ShuffledDeckWithCollectionsShuf!B35,LEN(ShuffledDeckWithCollectionsShuf!B35)-6)</f>
        <v>Yellow Skip</v>
      </c>
      <c r="C46" t="str">
        <f>RIGHT(ShuffledDeckWithCollectionsShuf!C35,LEN(ShuffledDeckWithCollectionsShuf!C35)-8)</f>
        <v>YELLOW</v>
      </c>
      <c r="D46" t="str">
        <f>RIGHT(ShuffledDeckWithCollectionsShuf!D35,LEN(ShuffledDeckWithCollectionsShuf!D35)-8)</f>
        <v>SKIP</v>
      </c>
      <c r="E46" t="str">
        <f>RIGHT(ShuffledDeckWithCollectionsShuf!E35,LEN(ShuffledDeckWithCollectionsShuf!E35)-7)</f>
        <v>null</v>
      </c>
      <c r="F46" t="str">
        <f>RIGHT(ShuffledDeckWithCollectionsShuf!F35,LEN(ShuffledDeckWithCollectionsShuf!F35)-8)</f>
        <v>20</v>
      </c>
      <c r="G46" t="str">
        <f>MID(ShuffledDeckWithCollectionsShuf!G35,7,9)</f>
        <v>c1_10.png</v>
      </c>
    </row>
    <row r="47" spans="1:7">
      <c r="A47" t="str">
        <f>RIGHT(ShuffledDeckWithCollectionsShuf!A53,LEN(ShuffledDeckWithCollectionsShuf!A53)-16)</f>
        <v>8308876745846618128</v>
      </c>
      <c r="B47" t="str">
        <f>RIGHT(ShuffledDeckWithCollectionsShuf!B53,LEN(ShuffledDeckWithCollectionsShuf!B53)-6)</f>
        <v>Yellow Skip</v>
      </c>
      <c r="C47" t="str">
        <f>RIGHT(ShuffledDeckWithCollectionsShuf!C53,LEN(ShuffledDeckWithCollectionsShuf!C53)-8)</f>
        <v>YELLOW</v>
      </c>
      <c r="D47" t="str">
        <f>RIGHT(ShuffledDeckWithCollectionsShuf!D53,LEN(ShuffledDeckWithCollectionsShuf!D53)-8)</f>
        <v>SKIP</v>
      </c>
      <c r="E47" t="str">
        <f>RIGHT(ShuffledDeckWithCollectionsShuf!E53,LEN(ShuffledDeckWithCollectionsShuf!E53)-7)</f>
        <v>null</v>
      </c>
      <c r="F47" t="str">
        <f>RIGHT(ShuffledDeckWithCollectionsShuf!F53,LEN(ShuffledDeckWithCollectionsShuf!F53)-8)</f>
        <v>20</v>
      </c>
      <c r="G47" t="str">
        <f>MID(ShuffledDeckWithCollectionsShuf!G53,7,9)</f>
        <v>c1_10.png</v>
      </c>
    </row>
    <row r="48" spans="1:7">
      <c r="A48" t="str">
        <f>RIGHT(ShuffledDeckWithCollectionsShuf!A14,LEN(ShuffledDeckWithCollectionsShuf!A14)-16)</f>
        <v>-3848512434559958674</v>
      </c>
      <c r="B48" t="str">
        <f>RIGHT(ShuffledDeckWithCollectionsShuf!B14,LEN(ShuffledDeckWithCollectionsShuf!B14)-6)</f>
        <v>Yellow Reverse</v>
      </c>
      <c r="C48" t="str">
        <f>RIGHT(ShuffledDeckWithCollectionsShuf!C14,LEN(ShuffledDeckWithCollectionsShuf!C14)-8)</f>
        <v>YELLOW</v>
      </c>
      <c r="D48" t="str">
        <f>RIGHT(ShuffledDeckWithCollectionsShuf!D14,LEN(ShuffledDeckWithCollectionsShuf!D14)-8)</f>
        <v>REVERSE</v>
      </c>
      <c r="E48" t="str">
        <f>RIGHT(ShuffledDeckWithCollectionsShuf!E14,LEN(ShuffledDeckWithCollectionsShuf!E14)-7)</f>
        <v>null</v>
      </c>
      <c r="F48" t="str">
        <f>RIGHT(ShuffledDeckWithCollectionsShuf!F14,LEN(ShuffledDeckWithCollectionsShuf!F14)-8)</f>
        <v>20</v>
      </c>
      <c r="G48" t="str">
        <f>MID(ShuffledDeckWithCollectionsShuf!G14,7,9)</f>
        <v>c1_11.png</v>
      </c>
    </row>
    <row r="49" spans="1:7">
      <c r="A49" t="str">
        <f>RIGHT(ShuffledDeckWithCollectionsShuf!A107,LEN(ShuffledDeckWithCollectionsShuf!A107)-16)</f>
        <v>-5650815682815274756</v>
      </c>
      <c r="B49" t="str">
        <f>RIGHT(ShuffledDeckWithCollectionsShuf!B107,LEN(ShuffledDeckWithCollectionsShuf!B107)-6)</f>
        <v>Yellow Reverse</v>
      </c>
      <c r="C49" t="str">
        <f>RIGHT(ShuffledDeckWithCollectionsShuf!C107,LEN(ShuffledDeckWithCollectionsShuf!C107)-8)</f>
        <v>YELLOW</v>
      </c>
      <c r="D49" t="str">
        <f>RIGHT(ShuffledDeckWithCollectionsShuf!D107,LEN(ShuffledDeckWithCollectionsShuf!D107)-8)</f>
        <v>REVERSE</v>
      </c>
      <c r="E49" t="str">
        <f>RIGHT(ShuffledDeckWithCollectionsShuf!E107,LEN(ShuffledDeckWithCollectionsShuf!E107)-7)</f>
        <v>null</v>
      </c>
      <c r="F49" t="str">
        <f>RIGHT(ShuffledDeckWithCollectionsShuf!F107,LEN(ShuffledDeckWithCollectionsShuf!F107)-8)</f>
        <v>20</v>
      </c>
      <c r="G49" t="str">
        <f>MID(ShuffledDeckWithCollectionsShuf!G107,7,9)</f>
        <v>c1_11.png</v>
      </c>
    </row>
    <row r="50" spans="1:7">
      <c r="A50" t="str">
        <f>RIGHT(ShuffledDeckWithCollectionsShuf!A40,LEN(ShuffledDeckWithCollectionsShuf!A40)-16)</f>
        <v>-7517464118107543908</v>
      </c>
      <c r="B50" t="str">
        <f>RIGHT(ShuffledDeckWithCollectionsShuf!B40,LEN(ShuffledDeckWithCollectionsShuf!B40)-6)</f>
        <v>Yellow Draw2</v>
      </c>
      <c r="C50" t="str">
        <f>RIGHT(ShuffledDeckWithCollectionsShuf!C40,LEN(ShuffledDeckWithCollectionsShuf!C40)-8)</f>
        <v>YELLOW</v>
      </c>
      <c r="D50" t="str">
        <f>RIGHT(ShuffledDeckWithCollectionsShuf!D40,LEN(ShuffledDeckWithCollectionsShuf!D40)-8)</f>
        <v>DRAW2</v>
      </c>
      <c r="E50" t="str">
        <f>RIGHT(ShuffledDeckWithCollectionsShuf!E40,LEN(ShuffledDeckWithCollectionsShuf!E40)-7)</f>
        <v>null</v>
      </c>
      <c r="F50" t="str">
        <f>RIGHT(ShuffledDeckWithCollectionsShuf!F40,LEN(ShuffledDeckWithCollectionsShuf!F40)-8)</f>
        <v>20</v>
      </c>
      <c r="G50" t="str">
        <f>MID(ShuffledDeckWithCollectionsShuf!G40,7,9)</f>
        <v>c1_12.png</v>
      </c>
    </row>
    <row r="51" spans="1:7">
      <c r="A51" t="str">
        <f>RIGHT(ShuffledDeckWithCollectionsShuf!A74,LEN(ShuffledDeckWithCollectionsShuf!A74)-16)</f>
        <v>7235037695366785841</v>
      </c>
      <c r="B51" t="str">
        <f>RIGHT(ShuffledDeckWithCollectionsShuf!B74,LEN(ShuffledDeckWithCollectionsShuf!B74)-6)</f>
        <v>Yellow Draw2</v>
      </c>
      <c r="C51" t="str">
        <f>RIGHT(ShuffledDeckWithCollectionsShuf!C74,LEN(ShuffledDeckWithCollectionsShuf!C74)-8)</f>
        <v>YELLOW</v>
      </c>
      <c r="D51" t="str">
        <f>RIGHT(ShuffledDeckWithCollectionsShuf!D74,LEN(ShuffledDeckWithCollectionsShuf!D74)-8)</f>
        <v>DRAW2</v>
      </c>
      <c r="E51" t="str">
        <f>RIGHT(ShuffledDeckWithCollectionsShuf!E74,LEN(ShuffledDeckWithCollectionsShuf!E74)-7)</f>
        <v>null</v>
      </c>
      <c r="F51" t="str">
        <f>RIGHT(ShuffledDeckWithCollectionsShuf!F74,LEN(ShuffledDeckWithCollectionsShuf!F74)-8)</f>
        <v>20</v>
      </c>
      <c r="G51" t="str">
        <f>MID(ShuffledDeckWithCollectionsShuf!G74,7,9)</f>
        <v>c1_12.png</v>
      </c>
    </row>
    <row r="52" spans="1:7">
      <c r="A52" t="str">
        <f>RIGHT(ShuffledDeckWithCollectionsShuf!A29,LEN(ShuffledDeckWithCollectionsShuf!A29)-16)</f>
        <v>7113420894495395975</v>
      </c>
      <c r="B52" t="str">
        <f>RIGHT(ShuffledDeckWithCollectionsShuf!B29,LEN(ShuffledDeckWithCollectionsShuf!B29)-6)</f>
        <v>Green 0</v>
      </c>
      <c r="C52" t="str">
        <f>RIGHT(ShuffledDeckWithCollectionsShuf!C29,LEN(ShuffledDeckWithCollectionsShuf!C29)-8)</f>
        <v>GREEN</v>
      </c>
      <c r="D52" t="str">
        <f>RIGHT(ShuffledDeckWithCollectionsShuf!D29,LEN(ShuffledDeckWithCollectionsShuf!D29)-8)</f>
        <v>NUMBER</v>
      </c>
      <c r="E52" t="str">
        <f>RIGHT(ShuffledDeckWithCollectionsShuf!E29,LEN(ShuffledDeckWithCollectionsShuf!E29)-7)</f>
        <v>0</v>
      </c>
      <c r="F52" t="str">
        <f>RIGHT(ShuffledDeckWithCollectionsShuf!F29,LEN(ShuffledDeckWithCollectionsShuf!F29)-8)</f>
        <v>0</v>
      </c>
      <c r="G52" t="str">
        <f>MID(ShuffledDeckWithCollectionsShuf!G29,7,9)</f>
        <v>c2_00.png</v>
      </c>
    </row>
    <row r="53" spans="1:7">
      <c r="A53" t="str">
        <f>RIGHT(ShuffledDeckWithCollectionsShuf!A5,LEN(ShuffledDeckWithCollectionsShuf!A5)-16)</f>
        <v>-7688008267951884112</v>
      </c>
      <c r="B53" t="str">
        <f>RIGHT(ShuffledDeckWithCollectionsShuf!B5,LEN(ShuffledDeckWithCollectionsShuf!B5)-6)</f>
        <v>Green 1</v>
      </c>
      <c r="C53" t="str">
        <f>RIGHT(ShuffledDeckWithCollectionsShuf!C5,LEN(ShuffledDeckWithCollectionsShuf!C5)-8)</f>
        <v>GREEN</v>
      </c>
      <c r="D53" t="str">
        <f>RIGHT(ShuffledDeckWithCollectionsShuf!D5,LEN(ShuffledDeckWithCollectionsShuf!D5)-8)</f>
        <v>NUMBER</v>
      </c>
      <c r="E53" t="str">
        <f>RIGHT(ShuffledDeckWithCollectionsShuf!E5,LEN(ShuffledDeckWithCollectionsShuf!E5)-7)</f>
        <v>1</v>
      </c>
      <c r="F53" t="str">
        <f>RIGHT(ShuffledDeckWithCollectionsShuf!F5,LEN(ShuffledDeckWithCollectionsShuf!F5)-8)</f>
        <v>1</v>
      </c>
      <c r="G53" t="str">
        <f>MID(ShuffledDeckWithCollectionsShuf!G5,7,9)</f>
        <v>c2_01.png</v>
      </c>
    </row>
    <row r="54" spans="1:7">
      <c r="A54" t="str">
        <f>RIGHT(ShuffledDeckWithCollectionsShuf!A17,LEN(ShuffledDeckWithCollectionsShuf!A17)-16)</f>
        <v>7767973684080028014</v>
      </c>
      <c r="B54" t="str">
        <f>RIGHT(ShuffledDeckWithCollectionsShuf!B17,LEN(ShuffledDeckWithCollectionsShuf!B17)-6)</f>
        <v>Green 1</v>
      </c>
      <c r="C54" t="str">
        <f>RIGHT(ShuffledDeckWithCollectionsShuf!C17,LEN(ShuffledDeckWithCollectionsShuf!C17)-8)</f>
        <v>GREEN</v>
      </c>
      <c r="D54" t="str">
        <f>RIGHT(ShuffledDeckWithCollectionsShuf!D17,LEN(ShuffledDeckWithCollectionsShuf!D17)-8)</f>
        <v>NUMBER</v>
      </c>
      <c r="E54" t="str">
        <f>RIGHT(ShuffledDeckWithCollectionsShuf!E17,LEN(ShuffledDeckWithCollectionsShuf!E17)-7)</f>
        <v>1</v>
      </c>
      <c r="F54" t="str">
        <f>RIGHT(ShuffledDeckWithCollectionsShuf!F17,LEN(ShuffledDeckWithCollectionsShuf!F17)-8)</f>
        <v>1</v>
      </c>
      <c r="G54" t="str">
        <f>MID(ShuffledDeckWithCollectionsShuf!G17,7,9)</f>
        <v>c2_01.png</v>
      </c>
    </row>
    <row r="55" spans="1:7">
      <c r="A55" t="str">
        <f>RIGHT(ShuffledDeckWithCollectionsShuf!A27,LEN(ShuffledDeckWithCollectionsShuf!A27)-16)</f>
        <v>-8630358540949091975</v>
      </c>
      <c r="B55" t="str">
        <f>RIGHT(ShuffledDeckWithCollectionsShuf!B27,LEN(ShuffledDeckWithCollectionsShuf!B27)-6)</f>
        <v>Green 2</v>
      </c>
      <c r="C55" t="str">
        <f>RIGHT(ShuffledDeckWithCollectionsShuf!C27,LEN(ShuffledDeckWithCollectionsShuf!C27)-8)</f>
        <v>GREEN</v>
      </c>
      <c r="D55" t="str">
        <f>RIGHT(ShuffledDeckWithCollectionsShuf!D27,LEN(ShuffledDeckWithCollectionsShuf!D27)-8)</f>
        <v>NUMBER</v>
      </c>
      <c r="E55" t="str">
        <f>RIGHT(ShuffledDeckWithCollectionsShuf!E27,LEN(ShuffledDeckWithCollectionsShuf!E27)-7)</f>
        <v>2</v>
      </c>
      <c r="F55" t="str">
        <f>RIGHT(ShuffledDeckWithCollectionsShuf!F27,LEN(ShuffledDeckWithCollectionsShuf!F27)-8)</f>
        <v>2</v>
      </c>
      <c r="G55" t="str">
        <f>MID(ShuffledDeckWithCollectionsShuf!G27,7,9)</f>
        <v>c2_02.png</v>
      </c>
    </row>
    <row r="56" spans="1:7">
      <c r="A56" t="str">
        <f>RIGHT(ShuffledDeckWithCollectionsShuf!A28,LEN(ShuffledDeckWithCollectionsShuf!A28)-16)</f>
        <v>2197526464086165983</v>
      </c>
      <c r="B56" t="str">
        <f>RIGHT(ShuffledDeckWithCollectionsShuf!B28,LEN(ShuffledDeckWithCollectionsShuf!B28)-6)</f>
        <v>Green 2</v>
      </c>
      <c r="C56" t="str">
        <f>RIGHT(ShuffledDeckWithCollectionsShuf!C28,LEN(ShuffledDeckWithCollectionsShuf!C28)-8)</f>
        <v>GREEN</v>
      </c>
      <c r="D56" t="str">
        <f>RIGHT(ShuffledDeckWithCollectionsShuf!D28,LEN(ShuffledDeckWithCollectionsShuf!D28)-8)</f>
        <v>NUMBER</v>
      </c>
      <c r="E56" t="str">
        <f>RIGHT(ShuffledDeckWithCollectionsShuf!E28,LEN(ShuffledDeckWithCollectionsShuf!E28)-7)</f>
        <v>2</v>
      </c>
      <c r="F56" t="str">
        <f>RIGHT(ShuffledDeckWithCollectionsShuf!F28,LEN(ShuffledDeckWithCollectionsShuf!F28)-8)</f>
        <v>2</v>
      </c>
      <c r="G56" t="str">
        <f>MID(ShuffledDeckWithCollectionsShuf!G28,7,9)</f>
        <v>c2_02.png</v>
      </c>
    </row>
    <row r="57" spans="1:7">
      <c r="A57" t="str">
        <f>RIGHT(ShuffledDeckWithCollectionsShuf!A31,LEN(ShuffledDeckWithCollectionsShuf!A31)-16)</f>
        <v>8027881559803614701</v>
      </c>
      <c r="B57" t="str">
        <f>RIGHT(ShuffledDeckWithCollectionsShuf!B31,LEN(ShuffledDeckWithCollectionsShuf!B31)-6)</f>
        <v>Green 3</v>
      </c>
      <c r="C57" t="str">
        <f>RIGHT(ShuffledDeckWithCollectionsShuf!C31,LEN(ShuffledDeckWithCollectionsShuf!C31)-8)</f>
        <v>GREEN</v>
      </c>
      <c r="D57" t="str">
        <f>RIGHT(ShuffledDeckWithCollectionsShuf!D31,LEN(ShuffledDeckWithCollectionsShuf!D31)-8)</f>
        <v>NUMBER</v>
      </c>
      <c r="E57" t="str">
        <f>RIGHT(ShuffledDeckWithCollectionsShuf!E31,LEN(ShuffledDeckWithCollectionsShuf!E31)-7)</f>
        <v>3</v>
      </c>
      <c r="F57" t="str">
        <f>RIGHT(ShuffledDeckWithCollectionsShuf!F31,LEN(ShuffledDeckWithCollectionsShuf!F31)-8)</f>
        <v>3</v>
      </c>
      <c r="G57" t="str">
        <f>MID(ShuffledDeckWithCollectionsShuf!G31,7,9)</f>
        <v>c2_03.png</v>
      </c>
    </row>
    <row r="58" spans="1:7">
      <c r="A58" t="str">
        <f>RIGHT(ShuffledDeckWithCollectionsShuf!A94,LEN(ShuffledDeckWithCollectionsShuf!A94)-16)</f>
        <v>4347907707746276562</v>
      </c>
      <c r="B58" t="str">
        <f>RIGHT(ShuffledDeckWithCollectionsShuf!B94,LEN(ShuffledDeckWithCollectionsShuf!B94)-6)</f>
        <v>Green 3</v>
      </c>
      <c r="C58" t="str">
        <f>RIGHT(ShuffledDeckWithCollectionsShuf!C94,LEN(ShuffledDeckWithCollectionsShuf!C94)-8)</f>
        <v>GREEN</v>
      </c>
      <c r="D58" t="str">
        <f>RIGHT(ShuffledDeckWithCollectionsShuf!D94,LEN(ShuffledDeckWithCollectionsShuf!D94)-8)</f>
        <v>NUMBER</v>
      </c>
      <c r="E58" t="str">
        <f>RIGHT(ShuffledDeckWithCollectionsShuf!E94,LEN(ShuffledDeckWithCollectionsShuf!E94)-7)</f>
        <v>3</v>
      </c>
      <c r="F58" t="str">
        <f>RIGHT(ShuffledDeckWithCollectionsShuf!F94,LEN(ShuffledDeckWithCollectionsShuf!F94)-8)</f>
        <v>3</v>
      </c>
      <c r="G58" t="str">
        <f>MID(ShuffledDeckWithCollectionsShuf!G94,7,9)</f>
        <v>c2_03.png</v>
      </c>
    </row>
    <row r="59" spans="1:7">
      <c r="A59" t="str">
        <f>RIGHT(ShuffledDeckWithCollectionsShuf!A24,LEN(ShuffledDeckWithCollectionsShuf!A24)-16)</f>
        <v>-2120888526847875999</v>
      </c>
      <c r="B59" t="str">
        <f>RIGHT(ShuffledDeckWithCollectionsShuf!B24,LEN(ShuffledDeckWithCollectionsShuf!B24)-6)</f>
        <v>Green 4</v>
      </c>
      <c r="C59" t="str">
        <f>RIGHT(ShuffledDeckWithCollectionsShuf!C24,LEN(ShuffledDeckWithCollectionsShuf!C24)-8)</f>
        <v>GREEN</v>
      </c>
      <c r="D59" t="str">
        <f>RIGHT(ShuffledDeckWithCollectionsShuf!D24,LEN(ShuffledDeckWithCollectionsShuf!D24)-8)</f>
        <v>NUMBER</v>
      </c>
      <c r="E59" t="str">
        <f>RIGHT(ShuffledDeckWithCollectionsShuf!E24,LEN(ShuffledDeckWithCollectionsShuf!E24)-7)</f>
        <v>4</v>
      </c>
      <c r="F59" t="str">
        <f>RIGHT(ShuffledDeckWithCollectionsShuf!F24,LEN(ShuffledDeckWithCollectionsShuf!F24)-8)</f>
        <v>4</v>
      </c>
      <c r="G59" t="str">
        <f>MID(ShuffledDeckWithCollectionsShuf!G24,7,9)</f>
        <v>c2_04.png</v>
      </c>
    </row>
    <row r="60" spans="1:7">
      <c r="A60" t="str">
        <f>RIGHT(ShuffledDeckWithCollectionsShuf!A93,LEN(ShuffledDeckWithCollectionsShuf!A93)-16)</f>
        <v>6725146048111775761</v>
      </c>
      <c r="B60" t="str">
        <f>RIGHT(ShuffledDeckWithCollectionsShuf!B93,LEN(ShuffledDeckWithCollectionsShuf!B93)-6)</f>
        <v>Green 4</v>
      </c>
      <c r="C60" t="str">
        <f>RIGHT(ShuffledDeckWithCollectionsShuf!C93,LEN(ShuffledDeckWithCollectionsShuf!C93)-8)</f>
        <v>GREEN</v>
      </c>
      <c r="D60" t="str">
        <f>RIGHT(ShuffledDeckWithCollectionsShuf!D93,LEN(ShuffledDeckWithCollectionsShuf!D93)-8)</f>
        <v>NUMBER</v>
      </c>
      <c r="E60" t="str">
        <f>RIGHT(ShuffledDeckWithCollectionsShuf!E93,LEN(ShuffledDeckWithCollectionsShuf!E93)-7)</f>
        <v>4</v>
      </c>
      <c r="F60" t="str">
        <f>RIGHT(ShuffledDeckWithCollectionsShuf!F93,LEN(ShuffledDeckWithCollectionsShuf!F93)-8)</f>
        <v>4</v>
      </c>
      <c r="G60" t="str">
        <f>MID(ShuffledDeckWithCollectionsShuf!G93,7,9)</f>
        <v>c2_04.png</v>
      </c>
    </row>
    <row r="61" spans="1:7">
      <c r="A61" t="str">
        <f>RIGHT(ShuffledDeckWithCollectionsShuf!A48,LEN(ShuffledDeckWithCollectionsShuf!A48)-16)</f>
        <v>5442180311179285759</v>
      </c>
      <c r="B61" t="str">
        <f>RIGHT(ShuffledDeckWithCollectionsShuf!B48,LEN(ShuffledDeckWithCollectionsShuf!B48)-6)</f>
        <v>Green 5</v>
      </c>
      <c r="C61" t="str">
        <f>RIGHT(ShuffledDeckWithCollectionsShuf!C48,LEN(ShuffledDeckWithCollectionsShuf!C48)-8)</f>
        <v>GREEN</v>
      </c>
      <c r="D61" t="str">
        <f>RIGHT(ShuffledDeckWithCollectionsShuf!D48,LEN(ShuffledDeckWithCollectionsShuf!D48)-8)</f>
        <v>NUMBER</v>
      </c>
      <c r="E61" t="str">
        <f>RIGHT(ShuffledDeckWithCollectionsShuf!E48,LEN(ShuffledDeckWithCollectionsShuf!E48)-7)</f>
        <v>5</v>
      </c>
      <c r="F61" t="str">
        <f>RIGHT(ShuffledDeckWithCollectionsShuf!F48,LEN(ShuffledDeckWithCollectionsShuf!F48)-8)</f>
        <v>5</v>
      </c>
      <c r="G61" t="str">
        <f>MID(ShuffledDeckWithCollectionsShuf!G48,7,9)</f>
        <v>c2_05.png</v>
      </c>
    </row>
    <row r="62" spans="1:7">
      <c r="A62" t="str">
        <f>RIGHT(ShuffledDeckWithCollectionsShuf!A80,LEN(ShuffledDeckWithCollectionsShuf!A80)-16)</f>
        <v>366623773542667280</v>
      </c>
      <c r="B62" t="str">
        <f>RIGHT(ShuffledDeckWithCollectionsShuf!B80,LEN(ShuffledDeckWithCollectionsShuf!B80)-6)</f>
        <v>Green 5</v>
      </c>
      <c r="C62" t="str">
        <f>RIGHT(ShuffledDeckWithCollectionsShuf!C80,LEN(ShuffledDeckWithCollectionsShuf!C80)-8)</f>
        <v>GREEN</v>
      </c>
      <c r="D62" t="str">
        <f>RIGHT(ShuffledDeckWithCollectionsShuf!D80,LEN(ShuffledDeckWithCollectionsShuf!D80)-8)</f>
        <v>NUMBER</v>
      </c>
      <c r="E62" t="str">
        <f>RIGHT(ShuffledDeckWithCollectionsShuf!E80,LEN(ShuffledDeckWithCollectionsShuf!E80)-7)</f>
        <v>5</v>
      </c>
      <c r="F62" t="str">
        <f>RIGHT(ShuffledDeckWithCollectionsShuf!F80,LEN(ShuffledDeckWithCollectionsShuf!F80)-8)</f>
        <v>5</v>
      </c>
      <c r="G62" t="str">
        <f>MID(ShuffledDeckWithCollectionsShuf!G80,7,9)</f>
        <v>c2_05.png</v>
      </c>
    </row>
    <row r="63" spans="1:7">
      <c r="A63" t="str">
        <f>RIGHT(ShuffledDeckWithCollectionsShuf!A66,LEN(ShuffledDeckWithCollectionsShuf!A66)-16)</f>
        <v>8818704172460251562</v>
      </c>
      <c r="B63" t="str">
        <f>RIGHT(ShuffledDeckWithCollectionsShuf!B66,LEN(ShuffledDeckWithCollectionsShuf!B66)-6)</f>
        <v>Green 6</v>
      </c>
      <c r="C63" t="str">
        <f>RIGHT(ShuffledDeckWithCollectionsShuf!C66,LEN(ShuffledDeckWithCollectionsShuf!C66)-8)</f>
        <v>GREEN</v>
      </c>
      <c r="D63" t="str">
        <f>RIGHT(ShuffledDeckWithCollectionsShuf!D66,LEN(ShuffledDeckWithCollectionsShuf!D66)-8)</f>
        <v>NUMBER</v>
      </c>
      <c r="E63" t="str">
        <f>RIGHT(ShuffledDeckWithCollectionsShuf!E66,LEN(ShuffledDeckWithCollectionsShuf!E66)-7)</f>
        <v>6</v>
      </c>
      <c r="F63" t="str">
        <f>RIGHT(ShuffledDeckWithCollectionsShuf!F66,LEN(ShuffledDeckWithCollectionsShuf!F66)-8)</f>
        <v>6</v>
      </c>
      <c r="G63" t="str">
        <f>MID(ShuffledDeckWithCollectionsShuf!G66,7,9)</f>
        <v>c2_06.png</v>
      </c>
    </row>
    <row r="64" spans="1:7">
      <c r="A64" t="str">
        <f>RIGHT(ShuffledDeckWithCollectionsShuf!A73,LEN(ShuffledDeckWithCollectionsShuf!A73)-16)</f>
        <v>-8357300279049011702</v>
      </c>
      <c r="B64" t="str">
        <f>RIGHT(ShuffledDeckWithCollectionsShuf!B73,LEN(ShuffledDeckWithCollectionsShuf!B73)-6)</f>
        <v>Green 6</v>
      </c>
      <c r="C64" t="str">
        <f>RIGHT(ShuffledDeckWithCollectionsShuf!C73,LEN(ShuffledDeckWithCollectionsShuf!C73)-8)</f>
        <v>GREEN</v>
      </c>
      <c r="D64" t="str">
        <f>RIGHT(ShuffledDeckWithCollectionsShuf!D73,LEN(ShuffledDeckWithCollectionsShuf!D73)-8)</f>
        <v>NUMBER</v>
      </c>
      <c r="E64" t="str">
        <f>RIGHT(ShuffledDeckWithCollectionsShuf!E73,LEN(ShuffledDeckWithCollectionsShuf!E73)-7)</f>
        <v>6</v>
      </c>
      <c r="F64" t="str">
        <f>RIGHT(ShuffledDeckWithCollectionsShuf!F73,LEN(ShuffledDeckWithCollectionsShuf!F73)-8)</f>
        <v>6</v>
      </c>
      <c r="G64" t="str">
        <f>MID(ShuffledDeckWithCollectionsShuf!G73,7,9)</f>
        <v>c2_06.png</v>
      </c>
    </row>
    <row r="65" spans="1:7">
      <c r="A65" t="str">
        <f>RIGHT(ShuffledDeckWithCollectionsShuf!A4,LEN(ShuffledDeckWithCollectionsShuf!A4)-16)</f>
        <v>-2596393165437653578</v>
      </c>
      <c r="B65" t="str">
        <f>RIGHT(ShuffledDeckWithCollectionsShuf!B4,LEN(ShuffledDeckWithCollectionsShuf!B4)-6)</f>
        <v>Green 7</v>
      </c>
      <c r="C65" t="str">
        <f>RIGHT(ShuffledDeckWithCollectionsShuf!C4,LEN(ShuffledDeckWithCollectionsShuf!C4)-8)</f>
        <v>GREEN</v>
      </c>
      <c r="D65" t="str">
        <f>RIGHT(ShuffledDeckWithCollectionsShuf!D4,LEN(ShuffledDeckWithCollectionsShuf!D4)-8)</f>
        <v>NUMBER</v>
      </c>
      <c r="E65" t="str">
        <f>RIGHT(ShuffledDeckWithCollectionsShuf!E4,LEN(ShuffledDeckWithCollectionsShuf!E4)-7)</f>
        <v>7</v>
      </c>
      <c r="F65" t="str">
        <f>RIGHT(ShuffledDeckWithCollectionsShuf!F4,LEN(ShuffledDeckWithCollectionsShuf!F4)-8)</f>
        <v>7</v>
      </c>
      <c r="G65" t="str">
        <f>MID(ShuffledDeckWithCollectionsShuf!G4,7,9)</f>
        <v>c2_07.png</v>
      </c>
    </row>
    <row r="66" spans="1:7">
      <c r="A66" t="str">
        <f>RIGHT(ShuffledDeckWithCollectionsShuf!A105,LEN(ShuffledDeckWithCollectionsShuf!A105)-16)</f>
        <v>-4904457598134064487</v>
      </c>
      <c r="B66" t="str">
        <f>RIGHT(ShuffledDeckWithCollectionsShuf!B105,LEN(ShuffledDeckWithCollectionsShuf!B105)-6)</f>
        <v>Green 7</v>
      </c>
      <c r="C66" t="str">
        <f>RIGHT(ShuffledDeckWithCollectionsShuf!C105,LEN(ShuffledDeckWithCollectionsShuf!C105)-8)</f>
        <v>GREEN</v>
      </c>
      <c r="D66" t="str">
        <f>RIGHT(ShuffledDeckWithCollectionsShuf!D105,LEN(ShuffledDeckWithCollectionsShuf!D105)-8)</f>
        <v>NUMBER</v>
      </c>
      <c r="E66" t="str">
        <f>RIGHT(ShuffledDeckWithCollectionsShuf!E105,LEN(ShuffledDeckWithCollectionsShuf!E105)-7)</f>
        <v>7</v>
      </c>
      <c r="F66" t="str">
        <f>RIGHT(ShuffledDeckWithCollectionsShuf!F105,LEN(ShuffledDeckWithCollectionsShuf!F105)-8)</f>
        <v>7</v>
      </c>
      <c r="G66" t="str">
        <f>MID(ShuffledDeckWithCollectionsShuf!G105,7,9)</f>
        <v>c2_07.png</v>
      </c>
    </row>
    <row r="67" spans="1:7">
      <c r="A67" t="str">
        <f>RIGHT(ShuffledDeckWithCollectionsShuf!A52,LEN(ShuffledDeckWithCollectionsShuf!A52)-16)</f>
        <v>-5764907177158498317</v>
      </c>
      <c r="B67" t="str">
        <f>RIGHT(ShuffledDeckWithCollectionsShuf!B52,LEN(ShuffledDeckWithCollectionsShuf!B52)-6)</f>
        <v>Green 8</v>
      </c>
      <c r="C67" t="str">
        <f>RIGHT(ShuffledDeckWithCollectionsShuf!C52,LEN(ShuffledDeckWithCollectionsShuf!C52)-8)</f>
        <v>GREEN</v>
      </c>
      <c r="D67" t="str">
        <f>RIGHT(ShuffledDeckWithCollectionsShuf!D52,LEN(ShuffledDeckWithCollectionsShuf!D52)-8)</f>
        <v>NUMBER</v>
      </c>
      <c r="E67" t="str">
        <f>RIGHT(ShuffledDeckWithCollectionsShuf!E52,LEN(ShuffledDeckWithCollectionsShuf!E52)-7)</f>
        <v>8</v>
      </c>
      <c r="F67" t="str">
        <f>RIGHT(ShuffledDeckWithCollectionsShuf!F52,LEN(ShuffledDeckWithCollectionsShuf!F52)-8)</f>
        <v>8</v>
      </c>
      <c r="G67" t="str">
        <f>MID(ShuffledDeckWithCollectionsShuf!G52,7,9)</f>
        <v>c2_08.png</v>
      </c>
    </row>
    <row r="68" spans="1:7">
      <c r="A68" t="str">
        <f>RIGHT(ShuffledDeckWithCollectionsShuf!A99,LEN(ShuffledDeckWithCollectionsShuf!A99)-16)</f>
        <v>6800821268745997917</v>
      </c>
      <c r="B68" t="str">
        <f>RIGHT(ShuffledDeckWithCollectionsShuf!B99,LEN(ShuffledDeckWithCollectionsShuf!B99)-6)</f>
        <v>Green 8</v>
      </c>
      <c r="C68" t="str">
        <f>RIGHT(ShuffledDeckWithCollectionsShuf!C99,LEN(ShuffledDeckWithCollectionsShuf!C99)-8)</f>
        <v>GREEN</v>
      </c>
      <c r="D68" t="str">
        <f>RIGHT(ShuffledDeckWithCollectionsShuf!D99,LEN(ShuffledDeckWithCollectionsShuf!D99)-8)</f>
        <v>NUMBER</v>
      </c>
      <c r="E68" t="str">
        <f>RIGHT(ShuffledDeckWithCollectionsShuf!E99,LEN(ShuffledDeckWithCollectionsShuf!E99)-7)</f>
        <v>8</v>
      </c>
      <c r="F68" t="str">
        <f>RIGHT(ShuffledDeckWithCollectionsShuf!F99,LEN(ShuffledDeckWithCollectionsShuf!F99)-8)</f>
        <v>8</v>
      </c>
      <c r="G68" t="str">
        <f>MID(ShuffledDeckWithCollectionsShuf!G99,7,9)</f>
        <v>c2_08.png</v>
      </c>
    </row>
    <row r="69" spans="1:7">
      <c r="A69" t="str">
        <f>RIGHT(ShuffledDeckWithCollectionsShuf!A56,LEN(ShuffledDeckWithCollectionsShuf!A56)-16)</f>
        <v>-7082028325607477044</v>
      </c>
      <c r="B69" t="str">
        <f>RIGHT(ShuffledDeckWithCollectionsShuf!B56,LEN(ShuffledDeckWithCollectionsShuf!B56)-6)</f>
        <v>Green 9</v>
      </c>
      <c r="C69" t="str">
        <f>RIGHT(ShuffledDeckWithCollectionsShuf!C56,LEN(ShuffledDeckWithCollectionsShuf!C56)-8)</f>
        <v>GREEN</v>
      </c>
      <c r="D69" t="str">
        <f>RIGHT(ShuffledDeckWithCollectionsShuf!D56,LEN(ShuffledDeckWithCollectionsShuf!D56)-8)</f>
        <v>NUMBER</v>
      </c>
      <c r="E69" t="str">
        <f>RIGHT(ShuffledDeckWithCollectionsShuf!E56,LEN(ShuffledDeckWithCollectionsShuf!E56)-7)</f>
        <v>9</v>
      </c>
      <c r="F69" t="str">
        <f>RIGHT(ShuffledDeckWithCollectionsShuf!F56,LEN(ShuffledDeckWithCollectionsShuf!F56)-8)</f>
        <v>9</v>
      </c>
      <c r="G69" t="str">
        <f>MID(ShuffledDeckWithCollectionsShuf!G56,7,9)</f>
        <v>c2_09.png</v>
      </c>
    </row>
    <row r="70" spans="1:7">
      <c r="A70" t="str">
        <f>RIGHT(ShuffledDeckWithCollectionsShuf!A58,LEN(ShuffledDeckWithCollectionsShuf!A58)-16)</f>
        <v>7335777520116820940</v>
      </c>
      <c r="B70" t="str">
        <f>RIGHT(ShuffledDeckWithCollectionsShuf!B58,LEN(ShuffledDeckWithCollectionsShuf!B58)-6)</f>
        <v>Green 9</v>
      </c>
      <c r="C70" t="str">
        <f>RIGHT(ShuffledDeckWithCollectionsShuf!C58,LEN(ShuffledDeckWithCollectionsShuf!C58)-8)</f>
        <v>GREEN</v>
      </c>
      <c r="D70" t="str">
        <f>RIGHT(ShuffledDeckWithCollectionsShuf!D58,LEN(ShuffledDeckWithCollectionsShuf!D58)-8)</f>
        <v>NUMBER</v>
      </c>
      <c r="E70" t="str">
        <f>RIGHT(ShuffledDeckWithCollectionsShuf!E58,LEN(ShuffledDeckWithCollectionsShuf!E58)-7)</f>
        <v>9</v>
      </c>
      <c r="F70" t="str">
        <f>RIGHT(ShuffledDeckWithCollectionsShuf!F58,LEN(ShuffledDeckWithCollectionsShuf!F58)-8)</f>
        <v>9</v>
      </c>
      <c r="G70" t="str">
        <f>MID(ShuffledDeckWithCollectionsShuf!G58,7,9)</f>
        <v>c2_09.png</v>
      </c>
    </row>
    <row r="71" spans="1:7">
      <c r="A71" t="str">
        <f>RIGHT(ShuffledDeckWithCollectionsShuf!A7,LEN(ShuffledDeckWithCollectionsShuf!A7)-16)</f>
        <v>-7462075789841727871</v>
      </c>
      <c r="B71" t="str">
        <f>RIGHT(ShuffledDeckWithCollectionsShuf!B7,LEN(ShuffledDeckWithCollectionsShuf!B7)-6)</f>
        <v>Green Skip</v>
      </c>
      <c r="C71" t="str">
        <f>RIGHT(ShuffledDeckWithCollectionsShuf!C7,LEN(ShuffledDeckWithCollectionsShuf!C7)-8)</f>
        <v>GREEN</v>
      </c>
      <c r="D71" t="str">
        <f>RIGHT(ShuffledDeckWithCollectionsShuf!D7,LEN(ShuffledDeckWithCollectionsShuf!D7)-8)</f>
        <v>SKIP</v>
      </c>
      <c r="E71" t="str">
        <f>RIGHT(ShuffledDeckWithCollectionsShuf!E7,LEN(ShuffledDeckWithCollectionsShuf!E7)-7)</f>
        <v>null</v>
      </c>
      <c r="F71" t="str">
        <f>RIGHT(ShuffledDeckWithCollectionsShuf!F7,LEN(ShuffledDeckWithCollectionsShuf!F7)-8)</f>
        <v>20</v>
      </c>
      <c r="G71" t="str">
        <f>MID(ShuffledDeckWithCollectionsShuf!G7,7,9)</f>
        <v>c2_10.png</v>
      </c>
    </row>
    <row r="72" spans="1:7">
      <c r="A72" t="str">
        <f>RIGHT(ShuffledDeckWithCollectionsShuf!A50,LEN(ShuffledDeckWithCollectionsShuf!A50)-16)</f>
        <v>50578873182337699</v>
      </c>
      <c r="B72" t="str">
        <f>RIGHT(ShuffledDeckWithCollectionsShuf!B50,LEN(ShuffledDeckWithCollectionsShuf!B50)-6)</f>
        <v>Green Skip</v>
      </c>
      <c r="C72" t="str">
        <f>RIGHT(ShuffledDeckWithCollectionsShuf!C50,LEN(ShuffledDeckWithCollectionsShuf!C50)-8)</f>
        <v>GREEN</v>
      </c>
      <c r="D72" t="str">
        <f>RIGHT(ShuffledDeckWithCollectionsShuf!D50,LEN(ShuffledDeckWithCollectionsShuf!D50)-8)</f>
        <v>SKIP</v>
      </c>
      <c r="E72" t="str">
        <f>RIGHT(ShuffledDeckWithCollectionsShuf!E50,LEN(ShuffledDeckWithCollectionsShuf!E50)-7)</f>
        <v>null</v>
      </c>
      <c r="F72" t="str">
        <f>RIGHT(ShuffledDeckWithCollectionsShuf!F50,LEN(ShuffledDeckWithCollectionsShuf!F50)-8)</f>
        <v>20</v>
      </c>
      <c r="G72" t="str">
        <f>MID(ShuffledDeckWithCollectionsShuf!G50,7,9)</f>
        <v>c2_10.png</v>
      </c>
    </row>
    <row r="73" spans="1:7">
      <c r="A73" t="str">
        <f>RIGHT(ShuffledDeckWithCollectionsShuf!A47,LEN(ShuffledDeckWithCollectionsShuf!A47)-16)</f>
        <v>2411095601965338222</v>
      </c>
      <c r="B73" t="str">
        <f>RIGHT(ShuffledDeckWithCollectionsShuf!B47,LEN(ShuffledDeckWithCollectionsShuf!B47)-6)</f>
        <v>Green Reverse</v>
      </c>
      <c r="C73" t="str">
        <f>RIGHT(ShuffledDeckWithCollectionsShuf!C47,LEN(ShuffledDeckWithCollectionsShuf!C47)-8)</f>
        <v>GREEN</v>
      </c>
      <c r="D73" t="str">
        <f>RIGHT(ShuffledDeckWithCollectionsShuf!D47,LEN(ShuffledDeckWithCollectionsShuf!D47)-8)</f>
        <v>REVERSE</v>
      </c>
      <c r="E73" t="str">
        <f>RIGHT(ShuffledDeckWithCollectionsShuf!E47,LEN(ShuffledDeckWithCollectionsShuf!E47)-7)</f>
        <v>null</v>
      </c>
      <c r="F73" t="str">
        <f>RIGHT(ShuffledDeckWithCollectionsShuf!F47,LEN(ShuffledDeckWithCollectionsShuf!F47)-8)</f>
        <v>20</v>
      </c>
      <c r="G73" t="str">
        <f>MID(ShuffledDeckWithCollectionsShuf!G47,7,9)</f>
        <v>c2_11.png</v>
      </c>
    </row>
    <row r="74" spans="1:7">
      <c r="A74" t="str">
        <f>RIGHT(ShuffledDeckWithCollectionsShuf!A103,LEN(ShuffledDeckWithCollectionsShuf!A103)-16)</f>
        <v>-6979106870850516613</v>
      </c>
      <c r="B74" t="str">
        <f>RIGHT(ShuffledDeckWithCollectionsShuf!B103,LEN(ShuffledDeckWithCollectionsShuf!B103)-6)</f>
        <v>Green Reverse</v>
      </c>
      <c r="C74" t="str">
        <f>RIGHT(ShuffledDeckWithCollectionsShuf!C103,LEN(ShuffledDeckWithCollectionsShuf!C103)-8)</f>
        <v>GREEN</v>
      </c>
      <c r="D74" t="str">
        <f>RIGHT(ShuffledDeckWithCollectionsShuf!D103,LEN(ShuffledDeckWithCollectionsShuf!D103)-8)</f>
        <v>REVERSE</v>
      </c>
      <c r="E74" t="str">
        <f>RIGHT(ShuffledDeckWithCollectionsShuf!E103,LEN(ShuffledDeckWithCollectionsShuf!E103)-7)</f>
        <v>null</v>
      </c>
      <c r="F74" t="str">
        <f>RIGHT(ShuffledDeckWithCollectionsShuf!F103,LEN(ShuffledDeckWithCollectionsShuf!F103)-8)</f>
        <v>20</v>
      </c>
      <c r="G74" t="str">
        <f>MID(ShuffledDeckWithCollectionsShuf!G103,7,9)</f>
        <v>c2_11.png</v>
      </c>
    </row>
    <row r="75" spans="1:7">
      <c r="A75" t="str">
        <f>RIGHT(ShuffledDeckWithCollectionsShuf!A21,LEN(ShuffledDeckWithCollectionsShuf!A21)-16)</f>
        <v>-2186217480537527520</v>
      </c>
      <c r="B75" t="str">
        <f>RIGHT(ShuffledDeckWithCollectionsShuf!B21,LEN(ShuffledDeckWithCollectionsShuf!B21)-6)</f>
        <v>Green Draw2</v>
      </c>
      <c r="C75" t="str">
        <f>RIGHT(ShuffledDeckWithCollectionsShuf!C21,LEN(ShuffledDeckWithCollectionsShuf!C21)-8)</f>
        <v>GREEN</v>
      </c>
      <c r="D75" t="str">
        <f>RIGHT(ShuffledDeckWithCollectionsShuf!D21,LEN(ShuffledDeckWithCollectionsShuf!D21)-8)</f>
        <v>DRAW2</v>
      </c>
      <c r="E75" t="str">
        <f>RIGHT(ShuffledDeckWithCollectionsShuf!E21,LEN(ShuffledDeckWithCollectionsShuf!E21)-7)</f>
        <v>null</v>
      </c>
      <c r="F75" t="str">
        <f>RIGHT(ShuffledDeckWithCollectionsShuf!F21,LEN(ShuffledDeckWithCollectionsShuf!F21)-8)</f>
        <v>20</v>
      </c>
      <c r="G75" t="str">
        <f>MID(ShuffledDeckWithCollectionsShuf!G21,7,9)</f>
        <v>c2_12.png</v>
      </c>
    </row>
    <row r="76" spans="1:7">
      <c r="A76" t="str">
        <f>RIGHT(ShuffledDeckWithCollectionsShuf!A92,LEN(ShuffledDeckWithCollectionsShuf!A92)-16)</f>
        <v>-6111743556257369591</v>
      </c>
      <c r="B76" t="str">
        <f>RIGHT(ShuffledDeckWithCollectionsShuf!B92,LEN(ShuffledDeckWithCollectionsShuf!B92)-6)</f>
        <v>Green Draw2</v>
      </c>
      <c r="C76" t="str">
        <f>RIGHT(ShuffledDeckWithCollectionsShuf!C92,LEN(ShuffledDeckWithCollectionsShuf!C92)-8)</f>
        <v>GREEN</v>
      </c>
      <c r="D76" t="str">
        <f>RIGHT(ShuffledDeckWithCollectionsShuf!D92,LEN(ShuffledDeckWithCollectionsShuf!D92)-8)</f>
        <v>DRAW2</v>
      </c>
      <c r="E76" t="str">
        <f>RIGHT(ShuffledDeckWithCollectionsShuf!E92,LEN(ShuffledDeckWithCollectionsShuf!E92)-7)</f>
        <v>null</v>
      </c>
      <c r="F76" t="str">
        <f>RIGHT(ShuffledDeckWithCollectionsShuf!F92,LEN(ShuffledDeckWithCollectionsShuf!F92)-8)</f>
        <v>20</v>
      </c>
      <c r="G76" t="str">
        <f>MID(ShuffledDeckWithCollectionsShuf!G92,7,9)</f>
        <v>c2_12.png</v>
      </c>
    </row>
    <row r="77" spans="1:7">
      <c r="A77" t="str">
        <f>RIGHT(ShuffledDeckWithCollectionsShuf!A16,LEN(ShuffledDeckWithCollectionsShuf!A16)-16)</f>
        <v>-845892757934744295</v>
      </c>
      <c r="B77" t="str">
        <f>RIGHT(ShuffledDeckWithCollectionsShuf!B16,LEN(ShuffledDeckWithCollectionsShuf!B16)-6)</f>
        <v>Blue 0</v>
      </c>
      <c r="C77" t="str">
        <f>RIGHT(ShuffledDeckWithCollectionsShuf!C16,LEN(ShuffledDeckWithCollectionsShuf!C16)-8)</f>
        <v>BLUE</v>
      </c>
      <c r="D77" t="str">
        <f>RIGHT(ShuffledDeckWithCollectionsShuf!D16,LEN(ShuffledDeckWithCollectionsShuf!D16)-8)</f>
        <v>NUMBER</v>
      </c>
      <c r="E77" t="str">
        <f>RIGHT(ShuffledDeckWithCollectionsShuf!E16,LEN(ShuffledDeckWithCollectionsShuf!E16)-7)</f>
        <v>0</v>
      </c>
      <c r="F77" t="str">
        <f>RIGHT(ShuffledDeckWithCollectionsShuf!F16,LEN(ShuffledDeckWithCollectionsShuf!F16)-8)</f>
        <v>0</v>
      </c>
      <c r="G77" t="str">
        <f>MID(ShuffledDeckWithCollectionsShuf!G16,7,9)</f>
        <v>c3_00.png</v>
      </c>
    </row>
    <row r="78" spans="1:7">
      <c r="A78" t="str">
        <f>RIGHT(ShuffledDeckWithCollectionsShuf!A62,LEN(ShuffledDeckWithCollectionsShuf!A62)-16)</f>
        <v>8363838988018565066</v>
      </c>
      <c r="B78" t="str">
        <f>RIGHT(ShuffledDeckWithCollectionsShuf!B62,LEN(ShuffledDeckWithCollectionsShuf!B62)-6)</f>
        <v>Blue 1</v>
      </c>
      <c r="C78" t="str">
        <f>RIGHT(ShuffledDeckWithCollectionsShuf!C62,LEN(ShuffledDeckWithCollectionsShuf!C62)-8)</f>
        <v>BLUE</v>
      </c>
      <c r="D78" t="str">
        <f>RIGHT(ShuffledDeckWithCollectionsShuf!D62,LEN(ShuffledDeckWithCollectionsShuf!D62)-8)</f>
        <v>NUMBER</v>
      </c>
      <c r="E78" t="str">
        <f>RIGHT(ShuffledDeckWithCollectionsShuf!E62,LEN(ShuffledDeckWithCollectionsShuf!E62)-7)</f>
        <v>1</v>
      </c>
      <c r="F78" t="str">
        <f>RIGHT(ShuffledDeckWithCollectionsShuf!F62,LEN(ShuffledDeckWithCollectionsShuf!F62)-8)</f>
        <v>1</v>
      </c>
      <c r="G78" t="str">
        <f>MID(ShuffledDeckWithCollectionsShuf!G62,7,9)</f>
        <v>c3_01.png</v>
      </c>
    </row>
    <row r="79" spans="1:7">
      <c r="A79" t="str">
        <f>RIGHT(ShuffledDeckWithCollectionsShuf!A63,LEN(ShuffledDeckWithCollectionsShuf!A63)-16)</f>
        <v>5402119986109818673</v>
      </c>
      <c r="B79" t="str">
        <f>RIGHT(ShuffledDeckWithCollectionsShuf!B63,LEN(ShuffledDeckWithCollectionsShuf!B63)-6)</f>
        <v>Blue 1</v>
      </c>
      <c r="C79" t="str">
        <f>RIGHT(ShuffledDeckWithCollectionsShuf!C63,LEN(ShuffledDeckWithCollectionsShuf!C63)-8)</f>
        <v>BLUE</v>
      </c>
      <c r="D79" t="str">
        <f>RIGHT(ShuffledDeckWithCollectionsShuf!D63,LEN(ShuffledDeckWithCollectionsShuf!D63)-8)</f>
        <v>NUMBER</v>
      </c>
      <c r="E79" t="str">
        <f>RIGHT(ShuffledDeckWithCollectionsShuf!E63,LEN(ShuffledDeckWithCollectionsShuf!E63)-7)</f>
        <v>1</v>
      </c>
      <c r="F79" t="str">
        <f>RIGHT(ShuffledDeckWithCollectionsShuf!F63,LEN(ShuffledDeckWithCollectionsShuf!F63)-8)</f>
        <v>1</v>
      </c>
      <c r="G79" t="str">
        <f>MID(ShuffledDeckWithCollectionsShuf!G63,7,9)</f>
        <v>c3_01.png</v>
      </c>
    </row>
    <row r="80" spans="1:7">
      <c r="A80" t="str">
        <f>RIGHT(ShuffledDeckWithCollectionsShuf!A82,LEN(ShuffledDeckWithCollectionsShuf!A82)-16)</f>
        <v>6428192281643554233</v>
      </c>
      <c r="B80" t="str">
        <f>RIGHT(ShuffledDeckWithCollectionsShuf!B82,LEN(ShuffledDeckWithCollectionsShuf!B82)-6)</f>
        <v>Blue 2</v>
      </c>
      <c r="C80" t="str">
        <f>RIGHT(ShuffledDeckWithCollectionsShuf!C82,LEN(ShuffledDeckWithCollectionsShuf!C82)-8)</f>
        <v>BLUE</v>
      </c>
      <c r="D80" t="str">
        <f>RIGHT(ShuffledDeckWithCollectionsShuf!D82,LEN(ShuffledDeckWithCollectionsShuf!D82)-8)</f>
        <v>NUMBER</v>
      </c>
      <c r="E80" t="str">
        <f>RIGHT(ShuffledDeckWithCollectionsShuf!E82,LEN(ShuffledDeckWithCollectionsShuf!E82)-7)</f>
        <v>2</v>
      </c>
      <c r="F80" t="str">
        <f>RIGHT(ShuffledDeckWithCollectionsShuf!F82,LEN(ShuffledDeckWithCollectionsShuf!F82)-8)</f>
        <v>2</v>
      </c>
      <c r="G80" t="str">
        <f>MID(ShuffledDeckWithCollectionsShuf!G82,7,9)</f>
        <v>c3_02.png</v>
      </c>
    </row>
    <row r="81" spans="1:7">
      <c r="A81" t="str">
        <f>RIGHT(ShuffledDeckWithCollectionsShuf!A101,LEN(ShuffledDeckWithCollectionsShuf!A101)-16)</f>
        <v>2013152295588017222</v>
      </c>
      <c r="B81" t="str">
        <f>RIGHT(ShuffledDeckWithCollectionsShuf!B101,LEN(ShuffledDeckWithCollectionsShuf!B101)-6)</f>
        <v>Blue 2</v>
      </c>
      <c r="C81" t="str">
        <f>RIGHT(ShuffledDeckWithCollectionsShuf!C101,LEN(ShuffledDeckWithCollectionsShuf!C101)-8)</f>
        <v>BLUE</v>
      </c>
      <c r="D81" t="str">
        <f>RIGHT(ShuffledDeckWithCollectionsShuf!D101,LEN(ShuffledDeckWithCollectionsShuf!D101)-8)</f>
        <v>NUMBER</v>
      </c>
      <c r="E81" t="str">
        <f>RIGHT(ShuffledDeckWithCollectionsShuf!E101,LEN(ShuffledDeckWithCollectionsShuf!E101)-7)</f>
        <v>2</v>
      </c>
      <c r="F81" t="str">
        <f>RIGHT(ShuffledDeckWithCollectionsShuf!F101,LEN(ShuffledDeckWithCollectionsShuf!F101)-8)</f>
        <v>2</v>
      </c>
      <c r="G81" t="str">
        <f>MID(ShuffledDeckWithCollectionsShuf!G101,7,9)</f>
        <v>c3_02.png</v>
      </c>
    </row>
    <row r="82" spans="1:7">
      <c r="A82" t="str">
        <f>RIGHT(ShuffledDeckWithCollectionsShuf!A39,LEN(ShuffledDeckWithCollectionsShuf!A39)-16)</f>
        <v>7641516160160209218</v>
      </c>
      <c r="B82" t="str">
        <f>RIGHT(ShuffledDeckWithCollectionsShuf!B39,LEN(ShuffledDeckWithCollectionsShuf!B39)-6)</f>
        <v>Blue 3</v>
      </c>
      <c r="C82" t="str">
        <f>RIGHT(ShuffledDeckWithCollectionsShuf!C39,LEN(ShuffledDeckWithCollectionsShuf!C39)-8)</f>
        <v>BLUE</v>
      </c>
      <c r="D82" t="str">
        <f>RIGHT(ShuffledDeckWithCollectionsShuf!D39,LEN(ShuffledDeckWithCollectionsShuf!D39)-8)</f>
        <v>NUMBER</v>
      </c>
      <c r="E82" t="str">
        <f>RIGHT(ShuffledDeckWithCollectionsShuf!E39,LEN(ShuffledDeckWithCollectionsShuf!E39)-7)</f>
        <v>3</v>
      </c>
      <c r="F82" t="str">
        <f>RIGHT(ShuffledDeckWithCollectionsShuf!F39,LEN(ShuffledDeckWithCollectionsShuf!F39)-8)</f>
        <v>3</v>
      </c>
      <c r="G82" t="str">
        <f>MID(ShuffledDeckWithCollectionsShuf!G39,7,9)</f>
        <v>c3_03.png</v>
      </c>
    </row>
    <row r="83" spans="1:7">
      <c r="A83" t="str">
        <f>RIGHT(ShuffledDeckWithCollectionsShuf!A100,LEN(ShuffledDeckWithCollectionsShuf!A100)-16)</f>
        <v>-5882209389462560242</v>
      </c>
      <c r="B83" t="str">
        <f>RIGHT(ShuffledDeckWithCollectionsShuf!B100,LEN(ShuffledDeckWithCollectionsShuf!B100)-6)</f>
        <v>Blue 3</v>
      </c>
      <c r="C83" t="str">
        <f>RIGHT(ShuffledDeckWithCollectionsShuf!C100,LEN(ShuffledDeckWithCollectionsShuf!C100)-8)</f>
        <v>BLUE</v>
      </c>
      <c r="D83" t="str">
        <f>RIGHT(ShuffledDeckWithCollectionsShuf!D100,LEN(ShuffledDeckWithCollectionsShuf!D100)-8)</f>
        <v>NUMBER</v>
      </c>
      <c r="E83" t="str">
        <f>RIGHT(ShuffledDeckWithCollectionsShuf!E100,LEN(ShuffledDeckWithCollectionsShuf!E100)-7)</f>
        <v>3</v>
      </c>
      <c r="F83" t="str">
        <f>RIGHT(ShuffledDeckWithCollectionsShuf!F100,LEN(ShuffledDeckWithCollectionsShuf!F100)-8)</f>
        <v>3</v>
      </c>
      <c r="G83" t="str">
        <f>MID(ShuffledDeckWithCollectionsShuf!G100,7,9)</f>
        <v>c3_03.png</v>
      </c>
    </row>
    <row r="84" spans="1:7">
      <c r="A84" t="str">
        <f>RIGHT(ShuffledDeckWithCollectionsShuf!A59,LEN(ShuffledDeckWithCollectionsShuf!A59)-16)</f>
        <v>-355740724907993746</v>
      </c>
      <c r="B84" t="str">
        <f>RIGHT(ShuffledDeckWithCollectionsShuf!B59,LEN(ShuffledDeckWithCollectionsShuf!B59)-6)</f>
        <v>Blue 4</v>
      </c>
      <c r="C84" t="str">
        <f>RIGHT(ShuffledDeckWithCollectionsShuf!C59,LEN(ShuffledDeckWithCollectionsShuf!C59)-8)</f>
        <v>BLUE</v>
      </c>
      <c r="D84" t="str">
        <f>RIGHT(ShuffledDeckWithCollectionsShuf!D59,LEN(ShuffledDeckWithCollectionsShuf!D59)-8)</f>
        <v>NUMBER</v>
      </c>
      <c r="E84" t="str">
        <f>RIGHT(ShuffledDeckWithCollectionsShuf!E59,LEN(ShuffledDeckWithCollectionsShuf!E59)-7)</f>
        <v>4</v>
      </c>
      <c r="F84" t="str">
        <f>RIGHT(ShuffledDeckWithCollectionsShuf!F59,LEN(ShuffledDeckWithCollectionsShuf!F59)-8)</f>
        <v>4</v>
      </c>
      <c r="G84" t="str">
        <f>MID(ShuffledDeckWithCollectionsShuf!G59,7,9)</f>
        <v>c3_04.png</v>
      </c>
    </row>
    <row r="85" spans="1:7">
      <c r="A85" t="str">
        <f>RIGHT(ShuffledDeckWithCollectionsShuf!A60,LEN(ShuffledDeckWithCollectionsShuf!A60)-16)</f>
        <v>-8612665059434071778</v>
      </c>
      <c r="B85" t="str">
        <f>RIGHT(ShuffledDeckWithCollectionsShuf!B60,LEN(ShuffledDeckWithCollectionsShuf!B60)-6)</f>
        <v>Blue 4</v>
      </c>
      <c r="C85" t="str">
        <f>RIGHT(ShuffledDeckWithCollectionsShuf!C60,LEN(ShuffledDeckWithCollectionsShuf!C60)-8)</f>
        <v>BLUE</v>
      </c>
      <c r="D85" t="str">
        <f>RIGHT(ShuffledDeckWithCollectionsShuf!D60,LEN(ShuffledDeckWithCollectionsShuf!D60)-8)</f>
        <v>NUMBER</v>
      </c>
      <c r="E85" t="str">
        <f>RIGHT(ShuffledDeckWithCollectionsShuf!E60,LEN(ShuffledDeckWithCollectionsShuf!E60)-7)</f>
        <v>4</v>
      </c>
      <c r="F85" t="str">
        <f>RIGHT(ShuffledDeckWithCollectionsShuf!F60,LEN(ShuffledDeckWithCollectionsShuf!F60)-8)</f>
        <v>4</v>
      </c>
      <c r="G85" t="str">
        <f>MID(ShuffledDeckWithCollectionsShuf!G60,7,9)</f>
        <v>c3_04.png</v>
      </c>
    </row>
    <row r="86" spans="1:7">
      <c r="A86" t="str">
        <f>RIGHT(ShuffledDeckWithCollectionsShuf!A37,LEN(ShuffledDeckWithCollectionsShuf!A37)-16)</f>
        <v>-6127129569382885326</v>
      </c>
      <c r="B86" t="str">
        <f>RIGHT(ShuffledDeckWithCollectionsShuf!B37,LEN(ShuffledDeckWithCollectionsShuf!B37)-6)</f>
        <v>Blue 5</v>
      </c>
      <c r="C86" t="str">
        <f>RIGHT(ShuffledDeckWithCollectionsShuf!C37,LEN(ShuffledDeckWithCollectionsShuf!C37)-8)</f>
        <v>BLUE</v>
      </c>
      <c r="D86" t="str">
        <f>RIGHT(ShuffledDeckWithCollectionsShuf!D37,LEN(ShuffledDeckWithCollectionsShuf!D37)-8)</f>
        <v>NUMBER</v>
      </c>
      <c r="E86" t="str">
        <f>RIGHT(ShuffledDeckWithCollectionsShuf!E37,LEN(ShuffledDeckWithCollectionsShuf!E37)-7)</f>
        <v>5</v>
      </c>
      <c r="F86" t="str">
        <f>RIGHT(ShuffledDeckWithCollectionsShuf!F37,LEN(ShuffledDeckWithCollectionsShuf!F37)-8)</f>
        <v>5</v>
      </c>
      <c r="G86" t="str">
        <f>MID(ShuffledDeckWithCollectionsShuf!G37,7,9)</f>
        <v>c3_05.png</v>
      </c>
    </row>
    <row r="87" spans="1:7">
      <c r="A87" t="str">
        <f>RIGHT(ShuffledDeckWithCollectionsShuf!A75,LEN(ShuffledDeckWithCollectionsShuf!A75)-16)</f>
        <v>-5554737119467356707</v>
      </c>
      <c r="B87" t="str">
        <f>RIGHT(ShuffledDeckWithCollectionsShuf!B75,LEN(ShuffledDeckWithCollectionsShuf!B75)-6)</f>
        <v>Blue 5</v>
      </c>
      <c r="C87" t="str">
        <f>RIGHT(ShuffledDeckWithCollectionsShuf!C75,LEN(ShuffledDeckWithCollectionsShuf!C75)-8)</f>
        <v>BLUE</v>
      </c>
      <c r="D87" t="str">
        <f>RIGHT(ShuffledDeckWithCollectionsShuf!D75,LEN(ShuffledDeckWithCollectionsShuf!D75)-8)</f>
        <v>NUMBER</v>
      </c>
      <c r="E87" t="str">
        <f>RIGHT(ShuffledDeckWithCollectionsShuf!E75,LEN(ShuffledDeckWithCollectionsShuf!E75)-7)</f>
        <v>5</v>
      </c>
      <c r="F87" t="str">
        <f>RIGHT(ShuffledDeckWithCollectionsShuf!F75,LEN(ShuffledDeckWithCollectionsShuf!F75)-8)</f>
        <v>5</v>
      </c>
      <c r="G87" t="str">
        <f>MID(ShuffledDeckWithCollectionsShuf!G75,7,9)</f>
        <v>c3_05.png</v>
      </c>
    </row>
    <row r="88" spans="1:7">
      <c r="A88" t="str">
        <f>RIGHT(ShuffledDeckWithCollectionsShuf!A38,LEN(ShuffledDeckWithCollectionsShuf!A38)-16)</f>
        <v>1603723434883965911</v>
      </c>
      <c r="B88" t="str">
        <f>RIGHT(ShuffledDeckWithCollectionsShuf!B38,LEN(ShuffledDeckWithCollectionsShuf!B38)-6)</f>
        <v>Blue 6</v>
      </c>
      <c r="C88" t="str">
        <f>RIGHT(ShuffledDeckWithCollectionsShuf!C38,LEN(ShuffledDeckWithCollectionsShuf!C38)-8)</f>
        <v>BLUE</v>
      </c>
      <c r="D88" t="str">
        <f>RIGHT(ShuffledDeckWithCollectionsShuf!D38,LEN(ShuffledDeckWithCollectionsShuf!D38)-8)</f>
        <v>NUMBER</v>
      </c>
      <c r="E88" t="str">
        <f>RIGHT(ShuffledDeckWithCollectionsShuf!E38,LEN(ShuffledDeckWithCollectionsShuf!E38)-7)</f>
        <v>6</v>
      </c>
      <c r="F88" t="str">
        <f>RIGHT(ShuffledDeckWithCollectionsShuf!F38,LEN(ShuffledDeckWithCollectionsShuf!F38)-8)</f>
        <v>6</v>
      </c>
      <c r="G88" t="str">
        <f>MID(ShuffledDeckWithCollectionsShuf!G38,7,9)</f>
        <v>c3_06.png</v>
      </c>
    </row>
    <row r="89" spans="1:7">
      <c r="A89" t="str">
        <f>RIGHT(ShuffledDeckWithCollectionsShuf!A84,LEN(ShuffledDeckWithCollectionsShuf!A84)-16)</f>
        <v>3625593257188296157</v>
      </c>
      <c r="B89" t="str">
        <f>RIGHT(ShuffledDeckWithCollectionsShuf!B84,LEN(ShuffledDeckWithCollectionsShuf!B84)-6)</f>
        <v>Blue 6</v>
      </c>
      <c r="C89" t="str">
        <f>RIGHT(ShuffledDeckWithCollectionsShuf!C84,LEN(ShuffledDeckWithCollectionsShuf!C84)-8)</f>
        <v>BLUE</v>
      </c>
      <c r="D89" t="str">
        <f>RIGHT(ShuffledDeckWithCollectionsShuf!D84,LEN(ShuffledDeckWithCollectionsShuf!D84)-8)</f>
        <v>NUMBER</v>
      </c>
      <c r="E89" t="str">
        <f>RIGHT(ShuffledDeckWithCollectionsShuf!E84,LEN(ShuffledDeckWithCollectionsShuf!E84)-7)</f>
        <v>6</v>
      </c>
      <c r="F89" t="str">
        <f>RIGHT(ShuffledDeckWithCollectionsShuf!F84,LEN(ShuffledDeckWithCollectionsShuf!F84)-8)</f>
        <v>6</v>
      </c>
      <c r="G89" t="str">
        <f>MID(ShuffledDeckWithCollectionsShuf!G84,7,9)</f>
        <v>c3_06.png</v>
      </c>
    </row>
    <row r="90" spans="1:7">
      <c r="A90" t="str">
        <f>RIGHT(ShuffledDeckWithCollectionsShuf!A32,LEN(ShuffledDeckWithCollectionsShuf!A32)-16)</f>
        <v>6727819030948656378</v>
      </c>
      <c r="B90" t="str">
        <f>RIGHT(ShuffledDeckWithCollectionsShuf!B32,LEN(ShuffledDeckWithCollectionsShuf!B32)-6)</f>
        <v>Blue 7</v>
      </c>
      <c r="C90" t="str">
        <f>RIGHT(ShuffledDeckWithCollectionsShuf!C32,LEN(ShuffledDeckWithCollectionsShuf!C32)-8)</f>
        <v>BLUE</v>
      </c>
      <c r="D90" t="str">
        <f>RIGHT(ShuffledDeckWithCollectionsShuf!D32,LEN(ShuffledDeckWithCollectionsShuf!D32)-8)</f>
        <v>NUMBER</v>
      </c>
      <c r="E90" t="str">
        <f>RIGHT(ShuffledDeckWithCollectionsShuf!E32,LEN(ShuffledDeckWithCollectionsShuf!E32)-7)</f>
        <v>7</v>
      </c>
      <c r="F90" t="str">
        <f>RIGHT(ShuffledDeckWithCollectionsShuf!F32,LEN(ShuffledDeckWithCollectionsShuf!F32)-8)</f>
        <v>7</v>
      </c>
      <c r="G90" t="str">
        <f>MID(ShuffledDeckWithCollectionsShuf!G32,7,9)</f>
        <v>c3_07.png</v>
      </c>
    </row>
    <row r="91" spans="1:7">
      <c r="A91" t="str">
        <f>RIGHT(ShuffledDeckWithCollectionsShuf!A97,LEN(ShuffledDeckWithCollectionsShuf!A97)-16)</f>
        <v>8714665328080658020</v>
      </c>
      <c r="B91" t="str">
        <f>RIGHT(ShuffledDeckWithCollectionsShuf!B97,LEN(ShuffledDeckWithCollectionsShuf!B97)-6)</f>
        <v>Blue 7</v>
      </c>
      <c r="C91" t="str">
        <f>RIGHT(ShuffledDeckWithCollectionsShuf!C97,LEN(ShuffledDeckWithCollectionsShuf!C97)-8)</f>
        <v>BLUE</v>
      </c>
      <c r="D91" t="str">
        <f>RIGHT(ShuffledDeckWithCollectionsShuf!D97,LEN(ShuffledDeckWithCollectionsShuf!D97)-8)</f>
        <v>NUMBER</v>
      </c>
      <c r="E91" t="str">
        <f>RIGHT(ShuffledDeckWithCollectionsShuf!E97,LEN(ShuffledDeckWithCollectionsShuf!E97)-7)</f>
        <v>7</v>
      </c>
      <c r="F91" t="str">
        <f>RIGHT(ShuffledDeckWithCollectionsShuf!F97,LEN(ShuffledDeckWithCollectionsShuf!F97)-8)</f>
        <v>7</v>
      </c>
      <c r="G91" t="str">
        <f>MID(ShuffledDeckWithCollectionsShuf!G97,7,9)</f>
        <v>c3_07.png</v>
      </c>
    </row>
    <row r="92" spans="1:7">
      <c r="A92" t="str">
        <f>RIGHT(ShuffledDeckWithCollectionsShuf!A95,LEN(ShuffledDeckWithCollectionsShuf!A95)-16)</f>
        <v>6903562926865711981</v>
      </c>
      <c r="B92" t="str">
        <f>RIGHT(ShuffledDeckWithCollectionsShuf!B95,LEN(ShuffledDeckWithCollectionsShuf!B95)-6)</f>
        <v>Blue 8</v>
      </c>
      <c r="C92" t="str">
        <f>RIGHT(ShuffledDeckWithCollectionsShuf!C95,LEN(ShuffledDeckWithCollectionsShuf!C95)-8)</f>
        <v>BLUE</v>
      </c>
      <c r="D92" t="str">
        <f>RIGHT(ShuffledDeckWithCollectionsShuf!D95,LEN(ShuffledDeckWithCollectionsShuf!D95)-8)</f>
        <v>NUMBER</v>
      </c>
      <c r="E92" t="str">
        <f>RIGHT(ShuffledDeckWithCollectionsShuf!E95,LEN(ShuffledDeckWithCollectionsShuf!E95)-7)</f>
        <v>8</v>
      </c>
      <c r="F92" t="str">
        <f>RIGHT(ShuffledDeckWithCollectionsShuf!F95,LEN(ShuffledDeckWithCollectionsShuf!F95)-8)</f>
        <v>8</v>
      </c>
      <c r="G92" t="str">
        <f>MID(ShuffledDeckWithCollectionsShuf!G95,7,9)</f>
        <v>c3_08.png</v>
      </c>
    </row>
    <row r="93" spans="1:7">
      <c r="A93" t="str">
        <f>RIGHT(ShuffledDeckWithCollectionsShuf!A98,LEN(ShuffledDeckWithCollectionsShuf!A98)-16)</f>
        <v>7912643911863113538</v>
      </c>
      <c r="B93" t="str">
        <f>RIGHT(ShuffledDeckWithCollectionsShuf!B98,LEN(ShuffledDeckWithCollectionsShuf!B98)-6)</f>
        <v>Blue 8</v>
      </c>
      <c r="C93" t="str">
        <f>RIGHT(ShuffledDeckWithCollectionsShuf!C98,LEN(ShuffledDeckWithCollectionsShuf!C98)-8)</f>
        <v>BLUE</v>
      </c>
      <c r="D93" t="str">
        <f>RIGHT(ShuffledDeckWithCollectionsShuf!D98,LEN(ShuffledDeckWithCollectionsShuf!D98)-8)</f>
        <v>NUMBER</v>
      </c>
      <c r="E93" t="str">
        <f>RIGHT(ShuffledDeckWithCollectionsShuf!E98,LEN(ShuffledDeckWithCollectionsShuf!E98)-7)</f>
        <v>8</v>
      </c>
      <c r="F93" t="str">
        <f>RIGHT(ShuffledDeckWithCollectionsShuf!F98,LEN(ShuffledDeckWithCollectionsShuf!F98)-8)</f>
        <v>8</v>
      </c>
      <c r="G93" t="str">
        <f>MID(ShuffledDeckWithCollectionsShuf!G98,7,9)</f>
        <v>c3_08.png</v>
      </c>
    </row>
    <row r="94" spans="1:7">
      <c r="A94" t="str">
        <f>RIGHT(ShuffledDeckWithCollectionsShuf!A2,LEN(ShuffledDeckWithCollectionsShuf!A2)-16)</f>
        <v>6479723077978459694</v>
      </c>
      <c r="B94" t="str">
        <f>RIGHT(ShuffledDeckWithCollectionsShuf!B2,LEN(ShuffledDeckWithCollectionsShuf!B2)-6)</f>
        <v>Blue 9</v>
      </c>
      <c r="C94" t="str">
        <f>RIGHT(ShuffledDeckWithCollectionsShuf!C2,LEN(ShuffledDeckWithCollectionsShuf!C2)-8)</f>
        <v>BLUE</v>
      </c>
      <c r="D94" t="str">
        <f>RIGHT(ShuffledDeckWithCollectionsShuf!D2,LEN(ShuffledDeckWithCollectionsShuf!D2)-8)</f>
        <v>NUMBER</v>
      </c>
      <c r="E94" t="str">
        <f>RIGHT(ShuffledDeckWithCollectionsShuf!E2,LEN(ShuffledDeckWithCollectionsShuf!E2)-7)</f>
        <v>9</v>
      </c>
      <c r="F94" t="str">
        <f>RIGHT(ShuffledDeckWithCollectionsShuf!F2,LEN(ShuffledDeckWithCollectionsShuf!F2)-8)</f>
        <v>9</v>
      </c>
      <c r="G94" t="str">
        <f>MID(ShuffledDeckWithCollectionsShuf!G2,7,9)</f>
        <v>c3_09.png</v>
      </c>
    </row>
    <row r="95" spans="1:7">
      <c r="A95" t="str">
        <f>RIGHT(ShuffledDeckWithCollectionsShuf!A36,LEN(ShuffledDeckWithCollectionsShuf!A36)-16)</f>
        <v>8884970811891053259</v>
      </c>
      <c r="B95" t="str">
        <f>RIGHT(ShuffledDeckWithCollectionsShuf!B36,LEN(ShuffledDeckWithCollectionsShuf!B36)-6)</f>
        <v>Blue 9</v>
      </c>
      <c r="C95" t="str">
        <f>RIGHT(ShuffledDeckWithCollectionsShuf!C36,LEN(ShuffledDeckWithCollectionsShuf!C36)-8)</f>
        <v>BLUE</v>
      </c>
      <c r="D95" t="str">
        <f>RIGHT(ShuffledDeckWithCollectionsShuf!D36,LEN(ShuffledDeckWithCollectionsShuf!D36)-8)</f>
        <v>NUMBER</v>
      </c>
      <c r="E95" t="str">
        <f>RIGHT(ShuffledDeckWithCollectionsShuf!E36,LEN(ShuffledDeckWithCollectionsShuf!E36)-7)</f>
        <v>9</v>
      </c>
      <c r="F95" t="str">
        <f>RIGHT(ShuffledDeckWithCollectionsShuf!F36,LEN(ShuffledDeckWithCollectionsShuf!F36)-8)</f>
        <v>9</v>
      </c>
      <c r="G95" t="str">
        <f>MID(ShuffledDeckWithCollectionsShuf!G36,7,9)</f>
        <v>c3_09.png</v>
      </c>
    </row>
    <row r="96" spans="1:7">
      <c r="A96" t="str">
        <f>RIGHT(ShuffledDeckWithCollectionsShuf!A11,LEN(ShuffledDeckWithCollectionsShuf!A11)-16)</f>
        <v>-4539026570256857815</v>
      </c>
      <c r="B96" t="str">
        <f>RIGHT(ShuffledDeckWithCollectionsShuf!B11,LEN(ShuffledDeckWithCollectionsShuf!B11)-6)</f>
        <v>Blue Skip</v>
      </c>
      <c r="C96" t="str">
        <f>RIGHT(ShuffledDeckWithCollectionsShuf!C11,LEN(ShuffledDeckWithCollectionsShuf!C11)-8)</f>
        <v>BLUE</v>
      </c>
      <c r="D96" t="str">
        <f>RIGHT(ShuffledDeckWithCollectionsShuf!D11,LEN(ShuffledDeckWithCollectionsShuf!D11)-8)</f>
        <v>SKIP</v>
      </c>
      <c r="E96" t="str">
        <f>RIGHT(ShuffledDeckWithCollectionsShuf!E11,LEN(ShuffledDeckWithCollectionsShuf!E11)-7)</f>
        <v>null</v>
      </c>
      <c r="F96" t="str">
        <f>RIGHT(ShuffledDeckWithCollectionsShuf!F11,LEN(ShuffledDeckWithCollectionsShuf!F11)-8)</f>
        <v>20</v>
      </c>
      <c r="G96" t="str">
        <f>MID(ShuffledDeckWithCollectionsShuf!G11,7,9)</f>
        <v>c3_10.png</v>
      </c>
    </row>
    <row r="97" spans="1:7">
      <c r="A97" t="str">
        <f>RIGHT(ShuffledDeckWithCollectionsShuf!A65,LEN(ShuffledDeckWithCollectionsShuf!A65)-16)</f>
        <v>4345785990501825717</v>
      </c>
      <c r="B97" t="str">
        <f>RIGHT(ShuffledDeckWithCollectionsShuf!B65,LEN(ShuffledDeckWithCollectionsShuf!B65)-6)</f>
        <v>Blue Skip</v>
      </c>
      <c r="C97" t="str">
        <f>RIGHT(ShuffledDeckWithCollectionsShuf!C65,LEN(ShuffledDeckWithCollectionsShuf!C65)-8)</f>
        <v>BLUE</v>
      </c>
      <c r="D97" t="str">
        <f>RIGHT(ShuffledDeckWithCollectionsShuf!D65,LEN(ShuffledDeckWithCollectionsShuf!D65)-8)</f>
        <v>SKIP</v>
      </c>
      <c r="E97" t="str">
        <f>RIGHT(ShuffledDeckWithCollectionsShuf!E65,LEN(ShuffledDeckWithCollectionsShuf!E65)-7)</f>
        <v>null</v>
      </c>
      <c r="F97" t="str">
        <f>RIGHT(ShuffledDeckWithCollectionsShuf!F65,LEN(ShuffledDeckWithCollectionsShuf!F65)-8)</f>
        <v>20</v>
      </c>
      <c r="G97" t="str">
        <f>MID(ShuffledDeckWithCollectionsShuf!G65,7,9)</f>
        <v>c3_10.png</v>
      </c>
    </row>
    <row r="98" spans="1:7">
      <c r="A98" t="str">
        <f>RIGHT(ShuffledDeckWithCollectionsShuf!A67,LEN(ShuffledDeckWithCollectionsShuf!A67)-16)</f>
        <v>8790136583174496457</v>
      </c>
      <c r="B98" t="str">
        <f>RIGHT(ShuffledDeckWithCollectionsShuf!B67,LEN(ShuffledDeckWithCollectionsShuf!B67)-6)</f>
        <v>Blue Reverse</v>
      </c>
      <c r="C98" t="str">
        <f>RIGHT(ShuffledDeckWithCollectionsShuf!C67,LEN(ShuffledDeckWithCollectionsShuf!C67)-8)</f>
        <v>BLUE</v>
      </c>
      <c r="D98" t="str">
        <f>RIGHT(ShuffledDeckWithCollectionsShuf!D67,LEN(ShuffledDeckWithCollectionsShuf!D67)-8)</f>
        <v>REVERSE</v>
      </c>
      <c r="E98" t="str">
        <f>RIGHT(ShuffledDeckWithCollectionsShuf!E67,LEN(ShuffledDeckWithCollectionsShuf!E67)-7)</f>
        <v>null</v>
      </c>
      <c r="F98" t="str">
        <f>RIGHT(ShuffledDeckWithCollectionsShuf!F67,LEN(ShuffledDeckWithCollectionsShuf!F67)-8)</f>
        <v>20</v>
      </c>
      <c r="G98" t="str">
        <f>MID(ShuffledDeckWithCollectionsShuf!G67,7,9)</f>
        <v>c3_11.png</v>
      </c>
    </row>
    <row r="99" spans="1:7">
      <c r="A99" t="str">
        <f>RIGHT(ShuffledDeckWithCollectionsShuf!A76,LEN(ShuffledDeckWithCollectionsShuf!A76)-16)</f>
        <v>-8637908614470896034</v>
      </c>
      <c r="B99" t="str">
        <f>RIGHT(ShuffledDeckWithCollectionsShuf!B76,LEN(ShuffledDeckWithCollectionsShuf!B76)-6)</f>
        <v>Blue Reverse</v>
      </c>
      <c r="C99" t="str">
        <f>RIGHT(ShuffledDeckWithCollectionsShuf!C76,LEN(ShuffledDeckWithCollectionsShuf!C76)-8)</f>
        <v>BLUE</v>
      </c>
      <c r="D99" t="str">
        <f>RIGHT(ShuffledDeckWithCollectionsShuf!D76,LEN(ShuffledDeckWithCollectionsShuf!D76)-8)</f>
        <v>REVERSE</v>
      </c>
      <c r="E99" t="str">
        <f>RIGHT(ShuffledDeckWithCollectionsShuf!E76,LEN(ShuffledDeckWithCollectionsShuf!E76)-7)</f>
        <v>null</v>
      </c>
      <c r="F99" t="str">
        <f>RIGHT(ShuffledDeckWithCollectionsShuf!F76,LEN(ShuffledDeckWithCollectionsShuf!F76)-8)</f>
        <v>20</v>
      </c>
      <c r="G99" t="str">
        <f>MID(ShuffledDeckWithCollectionsShuf!G76,7,9)</f>
        <v>c3_11.png</v>
      </c>
    </row>
    <row r="100" spans="1:7">
      <c r="A100" t="str">
        <f>RIGHT(ShuffledDeckWithCollectionsShuf!A18,LEN(ShuffledDeckWithCollectionsShuf!A18)-16)</f>
        <v>-8767318638519982177</v>
      </c>
      <c r="B100" t="str">
        <f>RIGHT(ShuffledDeckWithCollectionsShuf!B18,LEN(ShuffledDeckWithCollectionsShuf!B18)-6)</f>
        <v>Blue Draw2</v>
      </c>
      <c r="C100" t="str">
        <f>RIGHT(ShuffledDeckWithCollectionsShuf!C18,LEN(ShuffledDeckWithCollectionsShuf!C18)-8)</f>
        <v>BLUE</v>
      </c>
      <c r="D100" t="str">
        <f>RIGHT(ShuffledDeckWithCollectionsShuf!D18,LEN(ShuffledDeckWithCollectionsShuf!D18)-8)</f>
        <v>DRAW2</v>
      </c>
      <c r="E100" t="str">
        <f>RIGHT(ShuffledDeckWithCollectionsShuf!E18,LEN(ShuffledDeckWithCollectionsShuf!E18)-7)</f>
        <v>null</v>
      </c>
      <c r="F100" t="str">
        <f>RIGHT(ShuffledDeckWithCollectionsShuf!F18,LEN(ShuffledDeckWithCollectionsShuf!F18)-8)</f>
        <v>20</v>
      </c>
      <c r="G100" t="str">
        <f>MID(ShuffledDeckWithCollectionsShuf!G18,7,9)</f>
        <v>c3_12.png</v>
      </c>
    </row>
    <row r="101" spans="1:7">
      <c r="A101" t="str">
        <f>RIGHT(ShuffledDeckWithCollectionsShuf!A72,LEN(ShuffledDeckWithCollectionsShuf!A72)-16)</f>
        <v>4001561975199276435</v>
      </c>
      <c r="B101" t="str">
        <f>RIGHT(ShuffledDeckWithCollectionsShuf!B72,LEN(ShuffledDeckWithCollectionsShuf!B72)-6)</f>
        <v>Blue Draw2</v>
      </c>
      <c r="C101" t="str">
        <f>RIGHT(ShuffledDeckWithCollectionsShuf!C72,LEN(ShuffledDeckWithCollectionsShuf!C72)-8)</f>
        <v>BLUE</v>
      </c>
      <c r="D101" t="str">
        <f>RIGHT(ShuffledDeckWithCollectionsShuf!D72,LEN(ShuffledDeckWithCollectionsShuf!D72)-8)</f>
        <v>DRAW2</v>
      </c>
      <c r="E101" t="str">
        <f>RIGHT(ShuffledDeckWithCollectionsShuf!E72,LEN(ShuffledDeckWithCollectionsShuf!E72)-7)</f>
        <v>null</v>
      </c>
      <c r="F101" t="str">
        <f>RIGHT(ShuffledDeckWithCollectionsShuf!F72,LEN(ShuffledDeckWithCollectionsShuf!F72)-8)</f>
        <v>20</v>
      </c>
      <c r="G101" t="str">
        <f>MID(ShuffledDeckWithCollectionsShuf!G72,7,9)</f>
        <v>c3_12.png</v>
      </c>
    </row>
    <row r="102" spans="1:7">
      <c r="A102" t="str">
        <f>RIGHT(ShuffledDeckWithCollectionsShuf!A13,LEN(ShuffledDeckWithCollectionsShuf!A13)-16)</f>
        <v>1827543682432953919</v>
      </c>
      <c r="B102" t="str">
        <f>RIGHT(ShuffledDeckWithCollectionsShuf!B13,LEN(ShuffledDeckWithCollectionsShuf!B13)-6)</f>
        <v>Wild</v>
      </c>
      <c r="C102" t="str">
        <f>RIGHT(ShuffledDeckWithCollectionsShuf!C13,LEN(ShuffledDeckWithCollectionsShuf!C13)-8)</f>
        <v>BLACK</v>
      </c>
      <c r="D102" t="str">
        <f>RIGHT(ShuffledDeckWithCollectionsShuf!D13,LEN(ShuffledDeckWithCollectionsShuf!D13)-8)</f>
        <v>WILD</v>
      </c>
      <c r="E102" t="str">
        <f>RIGHT(ShuffledDeckWithCollectionsShuf!E13,LEN(ShuffledDeckWithCollectionsShuf!E13)-7)</f>
        <v>null</v>
      </c>
      <c r="F102" t="str">
        <f>RIGHT(ShuffledDeckWithCollectionsShuf!F13,LEN(ShuffledDeckWithCollectionsShuf!F13)-8)</f>
        <v>50</v>
      </c>
      <c r="G102" t="str">
        <f>MID(ShuffledDeckWithCollectionsShuf!G13,7,9)</f>
        <v>c4_00.png</v>
      </c>
    </row>
    <row r="103" spans="1:7">
      <c r="A103" t="str">
        <f>RIGHT(ShuffledDeckWithCollectionsShuf!A26,LEN(ShuffledDeckWithCollectionsShuf!A26)-16)</f>
        <v>-8335344482793922621</v>
      </c>
      <c r="B103" t="str">
        <f>RIGHT(ShuffledDeckWithCollectionsShuf!B26,LEN(ShuffledDeckWithCollectionsShuf!B26)-6)</f>
        <v>Wild</v>
      </c>
      <c r="C103" t="str">
        <f>RIGHT(ShuffledDeckWithCollectionsShuf!C26,LEN(ShuffledDeckWithCollectionsShuf!C26)-8)</f>
        <v>BLACK</v>
      </c>
      <c r="D103" t="str">
        <f>RIGHT(ShuffledDeckWithCollectionsShuf!D26,LEN(ShuffledDeckWithCollectionsShuf!D26)-8)</f>
        <v>WILD</v>
      </c>
      <c r="E103" t="str">
        <f>RIGHT(ShuffledDeckWithCollectionsShuf!E26,LEN(ShuffledDeckWithCollectionsShuf!E26)-7)</f>
        <v>null</v>
      </c>
      <c r="F103" t="str">
        <f>RIGHT(ShuffledDeckWithCollectionsShuf!F26,LEN(ShuffledDeckWithCollectionsShuf!F26)-8)</f>
        <v>50</v>
      </c>
      <c r="G103" t="str">
        <f>MID(ShuffledDeckWithCollectionsShuf!G26,7,9)</f>
        <v>c4_00.png</v>
      </c>
    </row>
    <row r="104" spans="1:7">
      <c r="A104" t="str">
        <f>RIGHT(ShuffledDeckWithCollectionsShuf!A33,LEN(ShuffledDeckWithCollectionsShuf!A33)-16)</f>
        <v>653742585745948139</v>
      </c>
      <c r="B104" t="str">
        <f>RIGHT(ShuffledDeckWithCollectionsShuf!B33,LEN(ShuffledDeckWithCollectionsShuf!B33)-6)</f>
        <v>Wild</v>
      </c>
      <c r="C104" t="str">
        <f>RIGHT(ShuffledDeckWithCollectionsShuf!C33,LEN(ShuffledDeckWithCollectionsShuf!C33)-8)</f>
        <v>BLACK</v>
      </c>
      <c r="D104" t="str">
        <f>RIGHT(ShuffledDeckWithCollectionsShuf!D33,LEN(ShuffledDeckWithCollectionsShuf!D33)-8)</f>
        <v>WILD</v>
      </c>
      <c r="E104" t="str">
        <f>RIGHT(ShuffledDeckWithCollectionsShuf!E33,LEN(ShuffledDeckWithCollectionsShuf!E33)-7)</f>
        <v>null</v>
      </c>
      <c r="F104" t="str">
        <f>RIGHT(ShuffledDeckWithCollectionsShuf!F33,LEN(ShuffledDeckWithCollectionsShuf!F33)-8)</f>
        <v>50</v>
      </c>
      <c r="G104" t="str">
        <f>MID(ShuffledDeckWithCollectionsShuf!G33,7,9)</f>
        <v>c4_00.png</v>
      </c>
    </row>
    <row r="105" spans="1:7">
      <c r="A105" t="str">
        <f>RIGHT(ShuffledDeckWithCollectionsShuf!A55,LEN(ShuffledDeckWithCollectionsShuf!A55)-16)</f>
        <v>-375946122337303322</v>
      </c>
      <c r="B105" t="str">
        <f>RIGHT(ShuffledDeckWithCollectionsShuf!B55,LEN(ShuffledDeckWithCollectionsShuf!B55)-6)</f>
        <v>Wild</v>
      </c>
      <c r="C105" t="str">
        <f>RIGHT(ShuffledDeckWithCollectionsShuf!C55,LEN(ShuffledDeckWithCollectionsShuf!C55)-8)</f>
        <v>BLACK</v>
      </c>
      <c r="D105" t="str">
        <f>RIGHT(ShuffledDeckWithCollectionsShuf!D55,LEN(ShuffledDeckWithCollectionsShuf!D55)-8)</f>
        <v>WILD</v>
      </c>
      <c r="E105" t="str">
        <f>RIGHT(ShuffledDeckWithCollectionsShuf!E55,LEN(ShuffledDeckWithCollectionsShuf!E55)-7)</f>
        <v>null</v>
      </c>
      <c r="F105" t="str">
        <f>RIGHT(ShuffledDeckWithCollectionsShuf!F55,LEN(ShuffledDeckWithCollectionsShuf!F55)-8)</f>
        <v>50</v>
      </c>
      <c r="G105" t="str">
        <f>MID(ShuffledDeckWithCollectionsShuf!G55,7,9)</f>
        <v>c4_00.png</v>
      </c>
    </row>
    <row r="106" spans="1:7">
      <c r="A106" t="str">
        <f>RIGHT(ShuffledDeckWithCollectionsShuf!A12,LEN(ShuffledDeckWithCollectionsShuf!A12)-16)</f>
        <v>-3525253673292407950</v>
      </c>
      <c r="B106" t="str">
        <f>RIGHT(ShuffledDeckWithCollectionsShuf!B12,LEN(ShuffledDeckWithCollectionsShuf!B12)-6)</f>
        <v>Wild + Draw4</v>
      </c>
      <c r="C106" t="str">
        <f>RIGHT(ShuffledDeckWithCollectionsShuf!C12,LEN(ShuffledDeckWithCollectionsShuf!C12)-8)</f>
        <v>BLACK</v>
      </c>
      <c r="D106" t="str">
        <f>RIGHT(ShuffledDeckWithCollectionsShuf!D12,LEN(ShuffledDeckWithCollectionsShuf!D12)-8)</f>
        <v>WILD_DRAW4</v>
      </c>
      <c r="E106" t="str">
        <f>RIGHT(ShuffledDeckWithCollectionsShuf!E12,LEN(ShuffledDeckWithCollectionsShuf!E12)-7)</f>
        <v>null</v>
      </c>
      <c r="F106" t="str">
        <f>RIGHT(ShuffledDeckWithCollectionsShuf!F12,LEN(ShuffledDeckWithCollectionsShuf!F12)-8)</f>
        <v>50</v>
      </c>
      <c r="G106" t="str">
        <f>MID(ShuffledDeckWithCollectionsShuf!G12,7,9)</f>
        <v>c4_01.png</v>
      </c>
    </row>
    <row r="107" spans="1:7">
      <c r="A107" t="str">
        <f>RIGHT(ShuffledDeckWithCollectionsShuf!A45,LEN(ShuffledDeckWithCollectionsShuf!A45)-16)</f>
        <v>-6919672706072960086</v>
      </c>
      <c r="B107" t="str">
        <f>RIGHT(ShuffledDeckWithCollectionsShuf!B45,LEN(ShuffledDeckWithCollectionsShuf!B45)-6)</f>
        <v>Wild + Draw4</v>
      </c>
      <c r="C107" t="str">
        <f>RIGHT(ShuffledDeckWithCollectionsShuf!C45,LEN(ShuffledDeckWithCollectionsShuf!C45)-8)</f>
        <v>BLACK</v>
      </c>
      <c r="D107" t="str">
        <f>RIGHT(ShuffledDeckWithCollectionsShuf!D45,LEN(ShuffledDeckWithCollectionsShuf!D45)-8)</f>
        <v>WILD_DRAW4</v>
      </c>
      <c r="E107" t="str">
        <f>RIGHT(ShuffledDeckWithCollectionsShuf!E45,LEN(ShuffledDeckWithCollectionsShuf!E45)-7)</f>
        <v>null</v>
      </c>
      <c r="F107" t="str">
        <f>RIGHT(ShuffledDeckWithCollectionsShuf!F45,LEN(ShuffledDeckWithCollectionsShuf!F45)-8)</f>
        <v>50</v>
      </c>
      <c r="G107" t="str">
        <f>MID(ShuffledDeckWithCollectionsShuf!G45,7,9)</f>
        <v>c4_01.png</v>
      </c>
    </row>
    <row r="108" spans="1:7">
      <c r="A108" t="str">
        <f>RIGHT(ShuffledDeckWithCollectionsShuf!A78,LEN(ShuffledDeckWithCollectionsShuf!A78)-16)</f>
        <v>-2567273629785360788</v>
      </c>
      <c r="B108" t="str">
        <f>RIGHT(ShuffledDeckWithCollectionsShuf!B78,LEN(ShuffledDeckWithCollectionsShuf!B78)-6)</f>
        <v>Wild + Draw4</v>
      </c>
      <c r="C108" t="str">
        <f>RIGHT(ShuffledDeckWithCollectionsShuf!C78,LEN(ShuffledDeckWithCollectionsShuf!C78)-8)</f>
        <v>BLACK</v>
      </c>
      <c r="D108" t="str">
        <f>RIGHT(ShuffledDeckWithCollectionsShuf!D78,LEN(ShuffledDeckWithCollectionsShuf!D78)-8)</f>
        <v>WILD_DRAW4</v>
      </c>
      <c r="E108" t="str">
        <f>RIGHT(ShuffledDeckWithCollectionsShuf!E78,LEN(ShuffledDeckWithCollectionsShuf!E78)-7)</f>
        <v>null</v>
      </c>
      <c r="F108" t="str">
        <f>RIGHT(ShuffledDeckWithCollectionsShuf!F78,LEN(ShuffledDeckWithCollectionsShuf!F78)-8)</f>
        <v>50</v>
      </c>
      <c r="G108" t="str">
        <f>MID(ShuffledDeckWithCollectionsShuf!G78,7,9)</f>
        <v>c4_01.png</v>
      </c>
    </row>
    <row r="109" spans="1:7">
      <c r="A109" t="str">
        <f>RIGHT(ShuffledDeckWithCollectionsShuf!A96,LEN(ShuffledDeckWithCollectionsShuf!A96)-16)</f>
        <v>7388804803731406316</v>
      </c>
      <c r="B109" t="str">
        <f>RIGHT(ShuffledDeckWithCollectionsShuf!B96,LEN(ShuffledDeckWithCollectionsShuf!B96)-6)</f>
        <v>Wild + Draw4</v>
      </c>
      <c r="C109" t="str">
        <f>RIGHT(ShuffledDeckWithCollectionsShuf!C96,LEN(ShuffledDeckWithCollectionsShuf!C96)-8)</f>
        <v>BLACK</v>
      </c>
      <c r="D109" t="str">
        <f>RIGHT(ShuffledDeckWithCollectionsShuf!D96,LEN(ShuffledDeckWithCollectionsShuf!D96)-8)</f>
        <v>WILD_DRAW4</v>
      </c>
      <c r="E109" t="str">
        <f>RIGHT(ShuffledDeckWithCollectionsShuf!E96,LEN(ShuffledDeckWithCollectionsShuf!E96)-7)</f>
        <v>null</v>
      </c>
      <c r="F109" t="str">
        <f>RIGHT(ShuffledDeckWithCollectionsShuf!F96,LEN(ShuffledDeckWithCollectionsShuf!F96)-8)</f>
        <v>50</v>
      </c>
      <c r="G109" t="str">
        <f>MID(ShuffledDeckWithCollectionsShuf!G96,7,9)</f>
        <v>c4_01.png</v>
      </c>
    </row>
  </sheetData>
  <sortState ref="A2:G109">
    <sortCondition ref="G2:G10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ShuffledDeck.csv</vt:lpstr>
      <vt:lpstr>Proof</vt:lpstr>
      <vt:lpstr>ShuffledDeckWithCollectionsShuf</vt:lpstr>
      <vt:lpstr>2ndProof</vt:lpstr>
    </vt:vector>
  </TitlesOfParts>
  <Company>SMPW MoE BN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Masri</dc:creator>
  <cp:lastModifiedBy>H Masri</cp:lastModifiedBy>
  <dcterms:created xsi:type="dcterms:W3CDTF">2016-01-27T15:59:53Z</dcterms:created>
  <dcterms:modified xsi:type="dcterms:W3CDTF">2016-01-27T16:35:54Z</dcterms:modified>
</cp:coreProperties>
</file>