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cerca de" sheetId="2" r:id="rId5"/>
  </sheets>
  <definedNames>
    <definedName localSheetId="0" name="task_end">ProjectSchedule!$F$1</definedName>
    <definedName localSheetId="0" name="task_progress">ProjectSchedule!$D$1</definedName>
    <definedName name="Inicio_del_proyecto">ProjectSchedule!$E$3</definedName>
    <definedName name="Semana_para_mostrar">ProjectSchedule!$E$4</definedName>
    <definedName localSheetId="0" name="task_start">ProjectSchedule!$E$1</definedName>
  </definedNames>
  <calcPr/>
</workbook>
</file>

<file path=xl/sharedStrings.xml><?xml version="1.0" encoding="utf-8"?>
<sst xmlns="http://schemas.openxmlformats.org/spreadsheetml/2006/main" count="63" uniqueCount="62">
  <si>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</si>
  <si>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PROYECTO DE TITULACION</t>
  </si>
  <si>
    <t>Escriba el nombre de la compañía en la celda B2.</t>
  </si>
  <si>
    <r>
      <rPr>
        <rFont val="Calibri"/>
        <color theme="1"/>
        <sz val="14.0"/>
      </rPr>
      <t xml:space="preserve">Computación paralela en el HPC: </t>
    </r>
    <r>
      <rPr>
        <rFont val="Calibri"/>
        <i/>
        <color theme="1"/>
        <sz val="14.0"/>
      </rPr>
      <t>Técnicas de optimización y escalabilidad
para aplicaciones científicas y de ingeniería</t>
    </r>
  </si>
  <si>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</si>
  <si>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</si>
  <si>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</si>
  <si>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Sebastian Allende</t>
  </si>
  <si>
    <t>MAYO</t>
  </si>
  <si>
    <t>JUNIO</t>
  </si>
  <si>
    <t>JULIO</t>
  </si>
  <si>
    <t>AGOSTO</t>
  </si>
  <si>
    <t>SEPTIEMBRE</t>
  </si>
  <si>
    <t>OCTUBRE</t>
  </si>
  <si>
    <t>NOVIEMBRE</t>
  </si>
  <si>
    <t>DICIEMBRE</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</si>
  <si>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</si>
  <si>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40 Semanas</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</si>
  <si>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</si>
  <si>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FASE</t>
  </si>
  <si>
    <t>ASIGNADO
(SEBASTIAN ALLENDE)</t>
  </si>
  <si>
    <t>PROGRESO</t>
  </si>
  <si>
    <t>INICIO</t>
  </si>
  <si>
    <t>FIN</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</si>
  <si>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</si>
  <si>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</si>
  <si>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Fase 1: Preparación y planificación (13-5-23 a 30-6-23)</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</si>
  <si>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</si>
  <si>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Tarea 1: Estudio del Marco de Trabajo de Java: Entender y familiarizarse con el marco de trabajo que Java proporciona para la implementación de sistemas multiagentes</t>
  </si>
  <si>
    <t>Tarea 2: Análisis del Estado del Arte en Comunicación de Sistemas de Emergencia: Revisar los trabajos existentes y las mejores prácticas en la comunicación de sistemas de emergencia para entender las necesidades y desafíos específicos.</t>
  </si>
  <si>
    <t>Tarea 3:Diseño del Modelo de Simulación: Desarrollar el diseño detallado de la simulación del sistema multiagente que modelará la comunicación de servicios de emergencia en entornos urbanos.</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</si>
  <si>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</si>
  <si>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Fase 2: Desarrollo e implementación.  (1-7-23 a 15-9-23)</t>
  </si>
  <si>
    <t>Tarea 1: Implementación del Modelo de Simulación: Desarrollo del modelo de simulación en el entorno HPC utilizando el marco de trabajo de Java.</t>
  </si>
  <si>
    <t>Tarea 2: Implementación de Técnicas de Optimización y Escalabilidad: Aplicar y ajustar técnicas de optimización y escalabilidad específicas para el modelo de simulación implementado.</t>
  </si>
  <si>
    <t>Tarea 3: Pruebas Iniciales: Realizar pruebas iniciales para evaluar la eficacia de las técnicas de optimización y escalabilidad aplicadas y hacer ajustes necesarios.</t>
  </si>
  <si>
    <t>Bloque de título fase de ejemplo</t>
  </si>
  <si>
    <t>Fase 3: Evaluación y Mejoras (16-9-23 a 30-10-23)</t>
  </si>
  <si>
    <t>Tarea 1: Evaluación del Rendimiento y Escalabilidad: Medir y analizar el rendimiento y escalabilidad de la simulación con las técnicas de optimización y escalabilidad implementadas.</t>
  </si>
  <si>
    <t>Tarea 2: Iteración y Mejoras: Basado en la evaluación, realizar iteraciones en el modelo y las técnicas de optimización y escalabilidad para lograr mejoras.</t>
  </si>
  <si>
    <t>Fase 4: Documentación y Diseminación (1-11-23 a 15-12-23)</t>
  </si>
  <si>
    <t>Tarea 1: Documentación del Proyecto: Crear la documentación detallada del proyecto, incluyendo el diseño del modelo, las técnicas de optimización y escalabilidad aplicadas, los resultados de la evaluación, y los ajustes y mejoras realizadas.</t>
  </si>
  <si>
    <t>Tarea 2: Preparación para la Diseminación: Preparar el material para la diseminación de los resultados, incluyendo la presentación de los resultados y las lecciones aprendidas a la comunidad científica y la preparación de manuscritos para la publicación en revistas académicas o conferencias.</t>
  </si>
  <si>
    <t>Fase 5: Diseminación de Resultados (16-12-23 a ...</t>
  </si>
  <si>
    <t>Tarea 1:  Publicación de Resultados: Enviar los manuscritos para su revisión por pares. (Fecha por definir)</t>
  </si>
  <si>
    <t>Esta es una fila vacía.</t>
  </si>
  <si>
    <t>Esta fila indica el final de la programación del proyecto. NO escriba nada en esta fila. 
Inserte nuevas filas encima de ésta para continuar creando la programación del proyecto.</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</si>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</sst>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
    <numFmt numFmtId="166" formatCode="d\-m\-yy"/>
  </numFmts>
  <fonts count="29">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u/>
      <sz val="11.0"/>
      <color rgb="FF0000FF"/>
      <name val="Calibri"/>
    </font>
    <font>
      <sz val="14.0"/>
      <color theme="1"/>
      <name val="Calibri"/>
    </font>
    <font>
      <sz val="11.0"/>
      <color theme="1"/>
      <name val="Calibri"/>
    </font>
    <font>
      <color theme="1"/>
      <name val="Calibri"/>
      <scheme val="minor"/>
    </font>
    <font>
      <sz val="10.0"/>
      <color theme="1"/>
      <name val="Arial"/>
    </font>
    <font/>
    <font>
      <b/>
      <sz val="11.0"/>
      <color theme="1"/>
      <name val="Calibri"/>
    </font>
    <font>
      <sz val="9.0"/>
      <color theme="1"/>
      <name val="Calibri"/>
    </font>
    <font>
      <b/>
      <sz val="9.0"/>
      <color rgb="FFFFFFFF"/>
      <name val="Calibri"/>
    </font>
    <font>
      <b/>
      <sz val="9.0"/>
      <color theme="0"/>
      <name val="Calibri"/>
    </font>
    <font>
      <sz val="8.0"/>
      <color theme="0"/>
      <name val="Calibri"/>
    </font>
    <font>
      <i/>
      <sz val="9.0"/>
      <color theme="1"/>
      <name val="Calibri"/>
    </font>
    <font>
      <sz val="10.0"/>
      <color rgb="FF7F7F7F"/>
      <name val="Calibri"/>
    </font>
    <font>
      <b/>
      <sz val="11.0"/>
      <color rgb="FF7F7F7F"/>
      <name val="Calibri"/>
    </font>
    <font>
      <sz val="10.0"/>
      <color rgb="FF7F7F7F"/>
      <name val="Arial"/>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4">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theme="7"/>
        <bgColor theme="7"/>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6">
    <border/>
    <border>
      <right style="thin">
        <color rgb="FFA5A5A5"/>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bottom style="thin">
        <color rgb="FFA5A5A5"/>
      </bottom>
    </border>
    <border>
      <left style="thin">
        <color rgb="FF000000"/>
      </left>
      <right style="thin">
        <color rgb="FF000000"/>
      </right>
      <top style="thin">
        <color rgb="FF000000"/>
      </top>
      <bottom style="thin">
        <color rgb="FF000000"/>
      </bottom>
    </border>
    <border>
      <left/>
      <right/>
      <top style="thin">
        <color rgb="FFA5A5A5"/>
      </top>
      <bottom/>
    </border>
    <border>
      <left style="thin">
        <color rgb="FFA5A5A5"/>
      </left>
      <right style="thin">
        <color rgb="FFA5A5A5"/>
      </right>
      <bottom style="medium">
        <color rgb="FFD8D8D8"/>
      </bottom>
    </border>
    <border>
      <right style="thin">
        <color rgb="FFA5A5A5"/>
      </right>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
      <left/>
      <top style="medium">
        <color rgb="FFD8D8D8"/>
      </top>
      <bottom style="medium">
        <color rgb="FFD8D8D8"/>
      </bottom>
    </border>
    <border>
      <right/>
      <top style="medium">
        <color rgb="FFD8D8D8"/>
      </top>
      <bottom style="medium">
        <color rgb="FFD8D8D8"/>
      </bottom>
    </border>
    <border>
      <left style="thin">
        <color rgb="FFD8D8D8"/>
      </left>
      <right style="thin">
        <color rgb="FFD8D8D8"/>
      </right>
      <top style="medium">
        <color rgb="FFD8D8D8"/>
      </top>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Alignment="1" applyFont="1">
      <alignment readingOrder="0"/>
    </xf>
    <xf borderId="0" fillId="0" fontId="1" numFmtId="0" xfId="0" applyFont="1"/>
    <xf borderId="0" fillId="0" fontId="6" numFmtId="0" xfId="0" applyAlignment="1" applyFont="1">
      <alignment readingOrder="0"/>
    </xf>
    <xf borderId="0" fillId="0" fontId="7" numFmtId="0" xfId="0" applyAlignment="1" applyFont="1">
      <alignment horizontal="center"/>
    </xf>
    <xf borderId="0" fillId="0" fontId="8" numFmtId="0" xfId="0" applyAlignment="1" applyFont="1">
      <alignment vertical="center"/>
    </xf>
    <xf borderId="0" fillId="0" fontId="9" numFmtId="0" xfId="0" applyAlignment="1" applyFont="1">
      <alignment vertical="top"/>
    </xf>
    <xf borderId="0" fillId="0" fontId="7" numFmtId="0" xfId="0" applyAlignment="1" applyFont="1">
      <alignment horizontal="right" vertical="center"/>
    </xf>
    <xf borderId="1" fillId="0" fontId="10" numFmtId="0" xfId="0" applyBorder="1" applyFont="1"/>
    <xf borderId="2" fillId="0" fontId="7" numFmtId="164" xfId="0" applyAlignment="1" applyBorder="1" applyFont="1" applyNumberFormat="1">
      <alignment horizontal="center" readingOrder="0" vertical="center"/>
    </xf>
    <xf borderId="3" fillId="0" fontId="10" numFmtId="0" xfId="0" applyBorder="1" applyFont="1"/>
    <xf borderId="0" fillId="0" fontId="7" numFmtId="0" xfId="0" applyAlignment="1" applyFont="1">
      <alignment vertical="bottom"/>
    </xf>
    <xf borderId="0" fillId="0" fontId="6" numFmtId="0" xfId="0" applyAlignment="1" applyFont="1">
      <alignment readingOrder="0" vertical="top"/>
    </xf>
    <xf borderId="0" fillId="0" fontId="7" numFmtId="0" xfId="0" applyAlignment="1" applyFont="1">
      <alignment horizontal="right" readingOrder="0"/>
    </xf>
    <xf borderId="0" fillId="0" fontId="7" numFmtId="0" xfId="0" applyAlignment="1" applyFont="1">
      <alignment horizontal="center" readingOrder="0" vertical="center"/>
    </xf>
    <xf borderId="2" fillId="2" fontId="7" numFmtId="0" xfId="0" applyAlignment="1" applyBorder="1" applyFill="1" applyFont="1">
      <alignment horizontal="center" readingOrder="0" shrinkToFit="0" wrapText="1"/>
    </xf>
    <xf borderId="4" fillId="0" fontId="10" numFmtId="0" xfId="0" applyBorder="1" applyFont="1"/>
    <xf borderId="5" fillId="0" fontId="7" numFmtId="0" xfId="0" applyBorder="1" applyFont="1"/>
    <xf borderId="5" fillId="0" fontId="11" numFmtId="0" xfId="0" applyAlignment="1" applyBorder="1" applyFont="1">
      <alignment horizontal="center" readingOrder="0"/>
    </xf>
    <xf borderId="5" fillId="0" fontId="10" numFmtId="0" xfId="0" applyBorder="1" applyFont="1"/>
    <xf borderId="6" fillId="2" fontId="12" numFmtId="0" xfId="0" applyAlignment="1" applyBorder="1" applyFont="1">
      <alignment horizontal="center" readingOrder="0" vertical="center"/>
    </xf>
    <xf borderId="6" fillId="2" fontId="12" numFmtId="165" xfId="0" applyAlignment="1" applyBorder="1" applyFont="1" applyNumberFormat="1">
      <alignment horizontal="center" vertical="center"/>
    </xf>
    <xf borderId="7" fillId="3" fontId="13" numFmtId="0" xfId="0" applyAlignment="1" applyBorder="1" applyFill="1" applyFont="1">
      <alignment horizontal="left" readingOrder="0" vertical="center"/>
    </xf>
    <xf borderId="7" fillId="3" fontId="13" numFmtId="0" xfId="0" applyAlignment="1" applyBorder="1" applyFont="1">
      <alignment horizontal="center" readingOrder="0" shrinkToFit="0" vertical="center" wrapText="1"/>
    </xf>
    <xf borderId="7" fillId="3" fontId="14" numFmtId="0" xfId="0" applyAlignment="1" applyBorder="1" applyFont="1">
      <alignment horizontal="center" shrinkToFit="0" vertical="center" wrapText="1"/>
    </xf>
    <xf borderId="8" fillId="3" fontId="15" numFmtId="0" xfId="0" applyAlignment="1" applyBorder="1" applyFont="1">
      <alignment horizontal="center" shrinkToFit="1" vertical="center" wrapText="0"/>
    </xf>
    <xf borderId="8" fillId="3" fontId="7" numFmtId="0" xfId="0" applyBorder="1" applyFont="1"/>
    <xf borderId="9" fillId="3" fontId="7" numFmtId="0" xfId="0" applyBorder="1" applyFont="1"/>
    <xf borderId="0" fillId="0" fontId="7" numFmtId="0" xfId="0" applyAlignment="1" applyFont="1">
      <alignment shrinkToFit="0" wrapText="1"/>
    </xf>
    <xf borderId="0" fillId="0" fontId="8" numFmtId="0" xfId="0" applyFont="1"/>
    <xf borderId="10" fillId="0" fontId="7" numFmtId="0" xfId="0" applyAlignment="1" applyBorder="1" applyFont="1">
      <alignment vertical="center"/>
    </xf>
    <xf borderId="0" fillId="0" fontId="7" numFmtId="0" xfId="0" applyAlignment="1" applyFont="1">
      <alignment vertical="center"/>
    </xf>
    <xf borderId="11" fillId="4" fontId="11" numFmtId="0" xfId="0" applyAlignment="1" applyBorder="1" applyFill="1" applyFont="1">
      <alignment horizontal="left" readingOrder="0" vertical="center"/>
    </xf>
    <xf borderId="11" fillId="4" fontId="7" numFmtId="0" xfId="0" applyAlignment="1" applyBorder="1" applyFont="1">
      <alignment horizontal="center" vertical="center"/>
    </xf>
    <xf borderId="11" fillId="4" fontId="7" numFmtId="9" xfId="0" applyAlignment="1" applyBorder="1" applyFont="1" applyNumberFormat="1">
      <alignment horizontal="center" vertical="center"/>
    </xf>
    <xf borderId="11" fillId="4" fontId="7" numFmtId="166" xfId="0" applyAlignment="1" applyBorder="1" applyFont="1" applyNumberFormat="1">
      <alignment horizontal="center" vertical="center"/>
    </xf>
    <xf borderId="12" fillId="0" fontId="7" numFmtId="0" xfId="0" applyAlignment="1" applyBorder="1" applyFont="1">
      <alignment horizontal="center" vertical="center"/>
    </xf>
    <xf borderId="13" fillId="5" fontId="7" numFmtId="0" xfId="0" applyAlignment="1" applyBorder="1" applyFill="1" applyFont="1">
      <alignment horizontal="left" readingOrder="0" shrinkToFit="0" vertical="center" wrapText="1"/>
    </xf>
    <xf borderId="12" fillId="0" fontId="10" numFmtId="0" xfId="0" applyBorder="1" applyFont="1"/>
    <xf borderId="14" fillId="0" fontId="10" numFmtId="0" xfId="0" applyBorder="1" applyFont="1"/>
    <xf borderId="11" fillId="5" fontId="7" numFmtId="166" xfId="0" applyAlignment="1" applyBorder="1" applyFont="1" applyNumberFormat="1">
      <alignment horizontal="center" readingOrder="0" vertical="center"/>
    </xf>
    <xf borderId="10" fillId="6" fontId="7" numFmtId="0" xfId="0" applyAlignment="1" applyBorder="1" applyFill="1" applyFont="1">
      <alignment vertical="center"/>
    </xf>
    <xf borderId="11" fillId="7" fontId="11" numFmtId="0" xfId="0" applyAlignment="1" applyBorder="1" applyFill="1" applyFont="1">
      <alignment horizontal="left" readingOrder="0" vertical="center"/>
    </xf>
    <xf borderId="11" fillId="7" fontId="7" numFmtId="0" xfId="0" applyAlignment="1" applyBorder="1" applyFont="1">
      <alignment horizontal="center" vertical="center"/>
    </xf>
    <xf borderId="11" fillId="7" fontId="7" numFmtId="9" xfId="0" applyAlignment="1" applyBorder="1" applyFont="1" applyNumberFormat="1">
      <alignment horizontal="center" vertical="center"/>
    </xf>
    <xf borderId="11" fillId="7" fontId="7" numFmtId="166" xfId="0" applyAlignment="1" applyBorder="1" applyFont="1" applyNumberFormat="1">
      <alignment horizontal="center" vertical="center"/>
    </xf>
    <xf borderId="13" fillId="8" fontId="7" numFmtId="0" xfId="0" applyAlignment="1" applyBorder="1" applyFill="1" applyFont="1">
      <alignment horizontal="left" readingOrder="0" shrinkToFit="0" vertical="center" wrapText="1"/>
    </xf>
    <xf borderId="11" fillId="8" fontId="7" numFmtId="166" xfId="0" applyAlignment="1" applyBorder="1" applyFont="1" applyNumberFormat="1">
      <alignment horizontal="center" readingOrder="0" vertical="center"/>
    </xf>
    <xf borderId="11" fillId="9" fontId="11" numFmtId="0" xfId="0" applyAlignment="1" applyBorder="1" applyFill="1" applyFont="1">
      <alignment horizontal="left" readingOrder="0" vertical="center"/>
    </xf>
    <xf borderId="11" fillId="9" fontId="7" numFmtId="0" xfId="0" applyAlignment="1" applyBorder="1" applyFont="1">
      <alignment horizontal="center" vertical="center"/>
    </xf>
    <xf borderId="11" fillId="9" fontId="7" numFmtId="9" xfId="0" applyAlignment="1" applyBorder="1" applyFont="1" applyNumberFormat="1">
      <alignment horizontal="center" vertical="center"/>
    </xf>
    <xf borderId="11" fillId="9" fontId="7" numFmtId="166" xfId="0" applyAlignment="1" applyBorder="1" applyFont="1" applyNumberFormat="1">
      <alignment horizontal="center" vertical="center"/>
    </xf>
    <xf borderId="13" fillId="10" fontId="7" numFmtId="0" xfId="0" applyAlignment="1" applyBorder="1" applyFill="1" applyFont="1">
      <alignment horizontal="left" readingOrder="0" shrinkToFit="0" vertical="center" wrapText="1"/>
    </xf>
    <xf borderId="11" fillId="10" fontId="7" numFmtId="166" xfId="0" applyAlignment="1" applyBorder="1" applyFont="1" applyNumberFormat="1">
      <alignment horizontal="center" readingOrder="0" vertical="center"/>
    </xf>
    <xf borderId="11" fillId="11" fontId="11" numFmtId="0" xfId="0" applyAlignment="1" applyBorder="1" applyFill="1" applyFont="1">
      <alignment horizontal="left" readingOrder="0" vertical="center"/>
    </xf>
    <xf borderId="11" fillId="11" fontId="7" numFmtId="0" xfId="0" applyAlignment="1" applyBorder="1" applyFont="1">
      <alignment horizontal="center" vertical="center"/>
    </xf>
    <xf borderId="11" fillId="11" fontId="7" numFmtId="9" xfId="0" applyAlignment="1" applyBorder="1" applyFont="1" applyNumberFormat="1">
      <alignment horizontal="center" vertical="center"/>
    </xf>
    <xf borderId="11" fillId="11" fontId="7" numFmtId="166" xfId="0" applyAlignment="1" applyBorder="1" applyFont="1" applyNumberFormat="1">
      <alignment horizontal="center" vertical="center"/>
    </xf>
    <xf borderId="13" fillId="12" fontId="7" numFmtId="0" xfId="0" applyAlignment="1" applyBorder="1" applyFill="1" applyFont="1">
      <alignment horizontal="left" readingOrder="0" shrinkToFit="0" vertical="center" wrapText="1"/>
    </xf>
    <xf borderId="11" fillId="12" fontId="7" numFmtId="166" xfId="0" applyAlignment="1" applyBorder="1" applyFont="1" applyNumberFormat="1">
      <alignment horizontal="center" readingOrder="0" vertical="center"/>
    </xf>
    <xf borderId="15" fillId="0" fontId="7" numFmtId="0" xfId="0" applyAlignment="1" applyBorder="1" applyFont="1">
      <alignment vertical="center"/>
    </xf>
    <xf borderId="12" fillId="0" fontId="7" numFmtId="0" xfId="0" applyAlignment="1" applyBorder="1" applyFont="1">
      <alignment horizontal="left" vertical="center"/>
    </xf>
    <xf borderId="12" fillId="0" fontId="7" numFmtId="9" xfId="0" applyAlignment="1" applyBorder="1" applyFont="1" applyNumberFormat="1">
      <alignment horizontal="center" vertical="center"/>
    </xf>
    <xf borderId="12" fillId="0" fontId="7" numFmtId="166" xfId="0" applyAlignment="1" applyBorder="1" applyFont="1" applyNumberFormat="1">
      <alignment horizontal="center" vertical="center"/>
    </xf>
    <xf borderId="11" fillId="13" fontId="16" numFmtId="0" xfId="0" applyAlignment="1" applyBorder="1" applyFill="1" applyFont="1">
      <alignment horizontal="left" vertical="center"/>
    </xf>
    <xf borderId="11" fillId="13" fontId="16" numFmtId="0" xfId="0" applyAlignment="1" applyBorder="1" applyFont="1">
      <alignment horizontal="center" vertical="center"/>
    </xf>
    <xf borderId="11" fillId="13" fontId="7" numFmtId="9" xfId="0" applyAlignment="1" applyBorder="1" applyFont="1" applyNumberFormat="1">
      <alignment horizontal="center" vertical="center"/>
    </xf>
    <xf borderId="11" fillId="13" fontId="17" numFmtId="166" xfId="0" applyAlignment="1" applyBorder="1" applyFont="1" applyNumberFormat="1">
      <alignment horizontal="left" vertical="center"/>
    </xf>
    <xf borderId="11" fillId="13" fontId="7" numFmtId="166" xfId="0" applyAlignment="1" applyBorder="1" applyFont="1" applyNumberFormat="1">
      <alignment horizontal="center" vertical="center"/>
    </xf>
    <xf borderId="11" fillId="13" fontId="7" numFmtId="0" xfId="0" applyAlignment="1" applyBorder="1" applyFont="1">
      <alignment horizontal="center" vertical="center"/>
    </xf>
    <xf borderId="13" fillId="13" fontId="7" numFmtId="0" xfId="0" applyAlignment="1" applyBorder="1" applyFont="1">
      <alignment horizontal="center" vertical="center"/>
    </xf>
    <xf borderId="0" fillId="0" fontId="18" numFmtId="0" xfId="0" applyFont="1"/>
    <xf borderId="0" fillId="0" fontId="1" numFmtId="0" xfId="0" applyAlignment="1" applyFont="1">
      <alignment horizontal="center"/>
    </xf>
    <xf borderId="0" fillId="0" fontId="19" numFmtId="0" xfId="0" applyFont="1"/>
    <xf borderId="0" fillId="0" fontId="4" numFmtId="0" xfId="0" applyAlignment="1" applyFont="1">
      <alignment vertical="top"/>
    </xf>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horizontal="left" vertical="center"/>
    </xf>
    <xf borderId="0" fillId="0" fontId="23" numFmtId="0" xfId="0" applyAlignment="1" applyFont="1">
      <alignment vertical="top"/>
    </xf>
    <xf borderId="0" fillId="0" fontId="24" numFmtId="0" xfId="0" applyAlignment="1" applyFont="1">
      <alignment vertical="top"/>
    </xf>
    <xf borderId="0" fillId="0" fontId="4" numFmtId="0" xfId="0" applyAlignment="1" applyFont="1">
      <alignment horizontal="left" vertical="top"/>
    </xf>
    <xf borderId="0" fillId="0" fontId="25" numFmtId="0" xfId="0" applyAlignment="1" applyFont="1">
      <alignment vertical="center"/>
    </xf>
    <xf borderId="0" fillId="0" fontId="26" numFmtId="0" xfId="0" applyFont="1"/>
    <xf borderId="0" fillId="0" fontId="27" numFmtId="0" xfId="0" applyAlignment="1" applyFont="1">
      <alignment horizontal="left" shrinkToFit="0" vertical="top" wrapText="1"/>
    </xf>
    <xf borderId="0" fillId="0" fontId="7" numFmtId="0" xfId="0" applyAlignment="1" applyFont="1">
      <alignment shrinkToFit="0" vertical="top" wrapText="1"/>
    </xf>
    <xf borderId="0" fillId="0" fontId="28"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Logotipo de Vertex42"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29.43"/>
    <col customWidth="1" min="3" max="3" width="30.71"/>
    <col customWidth="1" min="4" max="4" width="20.57"/>
    <col customWidth="1" min="5" max="6" width="10.43"/>
    <col customWidth="1" min="7" max="7" width="2.71"/>
    <col customWidth="1" min="8" max="8" width="9.43"/>
    <col customWidth="1" min="9" max="40" width="3.29"/>
  </cols>
  <sheetData>
    <row r="1" ht="30.0" customHeight="1">
      <c r="A1" s="1" t="s">
        <v>0</v>
      </c>
      <c r="B1" s="2" t="s">
        <v>1</v>
      </c>
      <c r="C1" s="3"/>
      <c r="D1" s="4"/>
      <c r="E1" s="5"/>
      <c r="F1" s="6"/>
      <c r="H1" s="4"/>
      <c r="I1" s="7"/>
    </row>
    <row r="2" ht="41.25" customHeight="1">
      <c r="A2" s="8" t="s">
        <v>2</v>
      </c>
      <c r="B2" s="9" t="s">
        <v>3</v>
      </c>
      <c r="E2" s="10"/>
      <c r="H2" s="11"/>
      <c r="I2" s="12"/>
    </row>
    <row r="3" ht="30.0" customHeight="1">
      <c r="A3" s="8" t="s">
        <v>4</v>
      </c>
      <c r="C3" s="13" t="s">
        <v>5</v>
      </c>
      <c r="D3" s="14"/>
      <c r="E3" s="15">
        <v>45002.0</v>
      </c>
      <c r="F3" s="16"/>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row>
    <row r="4" ht="30.0" customHeight="1">
      <c r="A4" s="1" t="s">
        <v>6</v>
      </c>
      <c r="B4" s="18" t="s">
        <v>7</v>
      </c>
      <c r="C4" s="19"/>
      <c r="E4" s="20"/>
      <c r="I4" s="21" t="s">
        <v>8</v>
      </c>
      <c r="J4" s="22"/>
      <c r="K4" s="22"/>
      <c r="L4" s="16"/>
      <c r="M4" s="21" t="s">
        <v>9</v>
      </c>
      <c r="N4" s="22"/>
      <c r="O4" s="22"/>
      <c r="P4" s="16"/>
      <c r="Q4" s="21" t="s">
        <v>10</v>
      </c>
      <c r="R4" s="22"/>
      <c r="S4" s="22"/>
      <c r="T4" s="16"/>
      <c r="U4" s="21" t="s">
        <v>11</v>
      </c>
      <c r="V4" s="22"/>
      <c r="W4" s="22"/>
      <c r="X4" s="16"/>
      <c r="Y4" s="21" t="s">
        <v>12</v>
      </c>
      <c r="Z4" s="22"/>
      <c r="AA4" s="22"/>
      <c r="AB4" s="16"/>
      <c r="AC4" s="21" t="s">
        <v>13</v>
      </c>
      <c r="AD4" s="22"/>
      <c r="AE4" s="22"/>
      <c r="AF4" s="16"/>
      <c r="AG4" s="21" t="s">
        <v>14</v>
      </c>
      <c r="AH4" s="22"/>
      <c r="AI4" s="22"/>
      <c r="AJ4" s="16"/>
      <c r="AK4" s="21" t="s">
        <v>15</v>
      </c>
      <c r="AL4" s="22"/>
      <c r="AM4" s="22"/>
      <c r="AN4" s="16"/>
    </row>
    <row r="5" ht="15.0" customHeight="1">
      <c r="A5" s="1" t="s">
        <v>16</v>
      </c>
      <c r="B5" s="23"/>
      <c r="C5" s="23"/>
      <c r="D5" s="23"/>
      <c r="E5" s="24" t="s">
        <v>17</v>
      </c>
      <c r="F5" s="25"/>
      <c r="G5" s="25"/>
      <c r="H5" s="25"/>
      <c r="I5" s="26"/>
      <c r="J5" s="26">
        <v>2.0</v>
      </c>
      <c r="K5" s="26">
        <v>3.0</v>
      </c>
      <c r="L5" s="26">
        <v>4.0</v>
      </c>
      <c r="M5" s="26">
        <v>1.0</v>
      </c>
      <c r="N5" s="27">
        <f>M5+2</f>
        <v>3</v>
      </c>
      <c r="O5" s="27">
        <f t="shared" ref="O5:P5" si="1">N5+1</f>
        <v>4</v>
      </c>
      <c r="P5" s="27">
        <f t="shared" si="1"/>
        <v>5</v>
      </c>
      <c r="Q5" s="26">
        <v>1.0</v>
      </c>
      <c r="R5" s="27">
        <f>Q5+2</f>
        <v>3</v>
      </c>
      <c r="S5" s="27">
        <f t="shared" ref="S5:T5" si="2">R5+1</f>
        <v>4</v>
      </c>
      <c r="T5" s="27">
        <f t="shared" si="2"/>
        <v>5</v>
      </c>
      <c r="U5" s="26">
        <v>1.0</v>
      </c>
      <c r="V5" s="27">
        <f>U5+2</f>
        <v>3</v>
      </c>
      <c r="W5" s="27">
        <f t="shared" ref="W5:X5" si="3">V5+1</f>
        <v>4</v>
      </c>
      <c r="X5" s="27">
        <f t="shared" si="3"/>
        <v>5</v>
      </c>
      <c r="Y5" s="26">
        <v>1.0</v>
      </c>
      <c r="Z5" s="27">
        <f>Y5+2</f>
        <v>3</v>
      </c>
      <c r="AA5" s="27">
        <f t="shared" ref="AA5:AB5" si="4">Z5+1</f>
        <v>4</v>
      </c>
      <c r="AB5" s="27">
        <f t="shared" si="4"/>
        <v>5</v>
      </c>
      <c r="AC5" s="26">
        <v>1.0</v>
      </c>
      <c r="AD5" s="27">
        <f>AC5+2</f>
        <v>3</v>
      </c>
      <c r="AE5" s="27">
        <f t="shared" ref="AE5:AF5" si="5">AD5+1</f>
        <v>4</v>
      </c>
      <c r="AF5" s="27">
        <f t="shared" si="5"/>
        <v>5</v>
      </c>
      <c r="AG5" s="26">
        <v>1.0</v>
      </c>
      <c r="AH5" s="27">
        <f>AG5+2</f>
        <v>3</v>
      </c>
      <c r="AI5" s="27">
        <f t="shared" ref="AI5:AJ5" si="6">AH5+1</f>
        <v>4</v>
      </c>
      <c r="AJ5" s="27">
        <f t="shared" si="6"/>
        <v>5</v>
      </c>
      <c r="AK5" s="26">
        <v>1.0</v>
      </c>
      <c r="AL5" s="27">
        <f>AK5+2</f>
        <v>3</v>
      </c>
      <c r="AM5" s="27">
        <f t="shared" ref="AM5:AN5" si="7">AL5+1</f>
        <v>4</v>
      </c>
      <c r="AN5" s="27">
        <f t="shared" si="7"/>
        <v>5</v>
      </c>
    </row>
    <row r="6" ht="30.0" customHeight="1">
      <c r="A6" s="1" t="s">
        <v>18</v>
      </c>
      <c r="B6" s="28" t="s">
        <v>19</v>
      </c>
      <c r="C6" s="29" t="s">
        <v>20</v>
      </c>
      <c r="D6" s="30" t="s">
        <v>21</v>
      </c>
      <c r="E6" s="30" t="s">
        <v>22</v>
      </c>
      <c r="F6" s="30" t="s">
        <v>23</v>
      </c>
      <c r="G6" s="30"/>
      <c r="H6" s="30"/>
      <c r="I6" s="31"/>
      <c r="J6" s="31"/>
      <c r="K6" s="31"/>
      <c r="L6" s="31"/>
      <c r="M6" s="32"/>
      <c r="N6" s="33"/>
      <c r="O6" s="33"/>
      <c r="P6" s="33"/>
      <c r="Q6" s="32"/>
      <c r="R6" s="33"/>
      <c r="S6" s="33"/>
      <c r="T6" s="33"/>
      <c r="U6" s="32"/>
      <c r="V6" s="33"/>
      <c r="W6" s="33"/>
      <c r="X6" s="33"/>
      <c r="Y6" s="32"/>
      <c r="Z6" s="33"/>
      <c r="AA6" s="33"/>
      <c r="AB6" s="33"/>
      <c r="AC6" s="32"/>
      <c r="AD6" s="33"/>
      <c r="AE6" s="33"/>
      <c r="AF6" s="33"/>
      <c r="AG6" s="32"/>
      <c r="AH6" s="33"/>
      <c r="AI6" s="33"/>
      <c r="AJ6" s="33"/>
      <c r="AK6" s="32"/>
      <c r="AL6" s="33"/>
      <c r="AM6" s="33"/>
      <c r="AN6" s="33"/>
    </row>
    <row r="7" ht="30.0" hidden="1" customHeight="1">
      <c r="A7" s="8" t="s">
        <v>24</v>
      </c>
      <c r="C7" s="34"/>
      <c r="H7" s="35" t="str">
        <f>IF(OR(ISBLANK(ProjectSchedule!task_start),ISBLANK(ProjectSchedule!task_end)),"",ProjectSchedule!task_end-ProjectSchedule!task_start+1)</f>
        <v/>
      </c>
      <c r="I7" s="36"/>
      <c r="J7" s="36"/>
      <c r="K7" s="36"/>
      <c r="L7" s="36"/>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row>
    <row r="8" ht="30.0" customHeight="1">
      <c r="A8" s="1" t="s">
        <v>25</v>
      </c>
      <c r="B8" s="38" t="s">
        <v>26</v>
      </c>
      <c r="C8" s="39"/>
      <c r="D8" s="40"/>
      <c r="E8" s="41"/>
      <c r="F8" s="41"/>
      <c r="G8" s="42"/>
      <c r="H8" s="42" t="str">
        <f>IF(OR(ISBLANK(ProjectSchedule!task_start),ISBLANK(ProjectSchedule!task_end)),"",ProjectSchedule!task_end-ProjectSchedule!task_start+1)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row>
    <row r="9" ht="36.75" customHeight="1">
      <c r="A9" s="1" t="s">
        <v>27</v>
      </c>
      <c r="B9" s="43" t="s">
        <v>28</v>
      </c>
      <c r="C9" s="44"/>
      <c r="D9" s="45"/>
      <c r="E9" s="46">
        <v>45059.0</v>
      </c>
      <c r="F9" s="46">
        <v>45065.0</v>
      </c>
      <c r="G9" s="42"/>
      <c r="H9" s="42" t="str">
        <f>IF(OR(ISBLANK(ProjectSchedule!task_start),ISBLANK(ProjectSchedule!task_end)),"",ProjectSchedule!task_end-ProjectSchedule!task_start+1)</f>
        <v/>
      </c>
      <c r="I9" s="36"/>
      <c r="J9" s="47"/>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row>
    <row r="10" ht="56.25" customHeight="1">
      <c r="A10" s="8"/>
      <c r="B10" s="43" t="s">
        <v>29</v>
      </c>
      <c r="C10" s="44"/>
      <c r="D10" s="45"/>
      <c r="E10" s="46">
        <v>45066.0</v>
      </c>
      <c r="F10" s="46">
        <v>45077.0</v>
      </c>
      <c r="G10" s="42"/>
      <c r="H10" s="42" t="str">
        <f>IF(OR(ISBLANK(ProjectSchedule!task_start),ISBLANK(ProjectSchedule!task_end)),"",ProjectSchedule!task_end-ProjectSchedule!task_start+1)</f>
        <v/>
      </c>
      <c r="I10" s="36"/>
      <c r="J10" s="36"/>
      <c r="K10" s="47"/>
      <c r="L10" s="47"/>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row>
    <row r="11" ht="45.0" customHeight="1">
      <c r="A11" s="8"/>
      <c r="B11" s="43" t="s">
        <v>30</v>
      </c>
      <c r="C11" s="44"/>
      <c r="D11" s="45"/>
      <c r="E11" s="46">
        <v>45078.0</v>
      </c>
      <c r="F11" s="46">
        <v>45107.0</v>
      </c>
      <c r="G11" s="42"/>
      <c r="H11" s="42" t="str">
        <f>IF(OR(ISBLANK(ProjectSchedule!task_start),ISBLANK(ProjectSchedule!task_end)),"",ProjectSchedule!task_end-ProjectSchedule!task_start+1)</f>
        <v/>
      </c>
      <c r="I11" s="36"/>
      <c r="J11" s="36"/>
      <c r="K11" s="36"/>
      <c r="L11" s="47"/>
      <c r="M11" s="47"/>
      <c r="N11" s="47"/>
      <c r="O11" s="47"/>
      <c r="P11" s="47"/>
      <c r="Q11" s="36"/>
      <c r="R11" s="36"/>
      <c r="S11" s="36"/>
      <c r="T11" s="36"/>
      <c r="U11" s="36"/>
      <c r="V11" s="36"/>
      <c r="W11" s="36"/>
      <c r="X11" s="36"/>
      <c r="Y11" s="36"/>
      <c r="Z11" s="36"/>
      <c r="AA11" s="36"/>
      <c r="AB11" s="36"/>
      <c r="AC11" s="36"/>
      <c r="AD11" s="36"/>
      <c r="AE11" s="36"/>
      <c r="AF11" s="36"/>
      <c r="AG11" s="36"/>
      <c r="AH11" s="36"/>
      <c r="AI11" s="36"/>
      <c r="AJ11" s="36"/>
      <c r="AK11" s="36"/>
      <c r="AL11" s="36"/>
      <c r="AM11" s="36"/>
      <c r="AN11" s="36"/>
    </row>
    <row r="12" ht="30.0" customHeight="1">
      <c r="A12" s="1" t="s">
        <v>31</v>
      </c>
      <c r="B12" s="48" t="s">
        <v>32</v>
      </c>
      <c r="C12" s="49"/>
      <c r="D12" s="50"/>
      <c r="E12" s="51"/>
      <c r="F12" s="51"/>
      <c r="G12" s="42"/>
      <c r="H12" s="42" t="str">
        <f>IF(OR(ISBLANK(ProjectSchedule!task_start),ISBLANK(ProjectSchedule!task_end)),"",ProjectSchedule!task_end-ProjectSchedule!task_start+1)</f>
        <v/>
      </c>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row>
    <row r="13" ht="43.5" customHeight="1">
      <c r="A13" s="1"/>
      <c r="B13" s="52" t="s">
        <v>33</v>
      </c>
      <c r="C13" s="44"/>
      <c r="D13" s="45"/>
      <c r="E13" s="53">
        <v>45108.0</v>
      </c>
      <c r="F13" s="53">
        <v>45121.0</v>
      </c>
      <c r="G13" s="42"/>
      <c r="H13" s="42" t="str">
        <f>IF(OR(ISBLANK(ProjectSchedule!task_start),ISBLANK(ProjectSchedule!task_end)),"",ProjectSchedule!task_end-ProjectSchedule!task_start+1)</f>
        <v/>
      </c>
      <c r="I13" s="36"/>
      <c r="J13" s="36"/>
      <c r="K13" s="36"/>
      <c r="L13" s="36"/>
      <c r="M13" s="36"/>
      <c r="N13" s="36"/>
      <c r="O13" s="36"/>
      <c r="P13" s="36"/>
      <c r="Q13" s="47"/>
      <c r="R13" s="47"/>
      <c r="S13" s="36"/>
      <c r="T13" s="36"/>
      <c r="U13" s="36"/>
      <c r="V13" s="36"/>
      <c r="W13" s="36"/>
      <c r="X13" s="36"/>
      <c r="Y13" s="36"/>
      <c r="Z13" s="36"/>
      <c r="AA13" s="36"/>
      <c r="AB13" s="36"/>
      <c r="AC13" s="36"/>
      <c r="AD13" s="36"/>
      <c r="AE13" s="36"/>
      <c r="AF13" s="36"/>
      <c r="AG13" s="36"/>
      <c r="AH13" s="36"/>
      <c r="AI13" s="36"/>
      <c r="AJ13" s="36"/>
      <c r="AK13" s="36"/>
      <c r="AL13" s="36"/>
      <c r="AM13" s="36"/>
      <c r="AN13" s="36"/>
    </row>
    <row r="14" ht="49.5" customHeight="1">
      <c r="A14" s="8"/>
      <c r="B14" s="52" t="s">
        <v>34</v>
      </c>
      <c r="C14" s="44"/>
      <c r="D14" s="45"/>
      <c r="E14" s="53">
        <v>45122.0</v>
      </c>
      <c r="F14" s="53">
        <v>45138.0</v>
      </c>
      <c r="G14" s="42"/>
      <c r="H14" s="42" t="str">
        <f>IF(OR(ISBLANK(ProjectSchedule!task_start),ISBLANK(ProjectSchedule!task_end)),"",ProjectSchedule!task_end-ProjectSchedule!task_start+1)</f>
        <v/>
      </c>
      <c r="I14" s="36"/>
      <c r="J14" s="36"/>
      <c r="K14" s="36"/>
      <c r="L14" s="36"/>
      <c r="M14" s="36"/>
      <c r="N14" s="36"/>
      <c r="O14" s="36"/>
      <c r="P14" s="36"/>
      <c r="Q14" s="36"/>
      <c r="R14" s="36"/>
      <c r="S14" s="47"/>
      <c r="T14" s="36"/>
      <c r="U14" s="36"/>
      <c r="V14" s="36"/>
      <c r="W14" s="36"/>
      <c r="X14" s="36"/>
      <c r="Y14" s="36"/>
      <c r="Z14" s="36"/>
      <c r="AA14" s="36"/>
      <c r="AB14" s="36"/>
      <c r="AC14" s="36"/>
      <c r="AD14" s="36"/>
      <c r="AE14" s="36"/>
      <c r="AF14" s="36"/>
      <c r="AG14" s="36"/>
      <c r="AH14" s="36"/>
      <c r="AI14" s="36"/>
      <c r="AJ14" s="36"/>
      <c r="AK14" s="36"/>
      <c r="AL14" s="36"/>
      <c r="AM14" s="36"/>
      <c r="AN14" s="36"/>
    </row>
    <row r="15" ht="45.75" customHeight="1">
      <c r="A15" s="8"/>
      <c r="B15" s="52" t="s">
        <v>35</v>
      </c>
      <c r="C15" s="44"/>
      <c r="D15" s="45"/>
      <c r="E15" s="53">
        <v>45139.0</v>
      </c>
      <c r="F15" s="53">
        <v>45184.0</v>
      </c>
      <c r="G15" s="42"/>
      <c r="H15" s="42" t="str">
        <f>IF(OR(ISBLANK(ProjectSchedule!task_start),ISBLANK(ProjectSchedule!task_end)),"",ProjectSchedule!task_end-ProjectSchedule!task_start+1)</f>
        <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row>
    <row r="16" ht="30.0" customHeight="1">
      <c r="A16" s="8" t="s">
        <v>36</v>
      </c>
      <c r="B16" s="54" t="s">
        <v>37</v>
      </c>
      <c r="C16" s="55"/>
      <c r="D16" s="56"/>
      <c r="E16" s="57"/>
      <c r="F16" s="57"/>
      <c r="G16" s="42"/>
      <c r="H16" s="42" t="str">
        <f>IF(OR(ISBLANK(ProjectSchedule!task_start),ISBLANK(ProjectSchedule!task_end)),"",ProjectSchedule!task_end-ProjectSchedule!task_start+1)</f>
        <v/>
      </c>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row>
    <row r="17" ht="57.0" customHeight="1">
      <c r="A17" s="8"/>
      <c r="B17" s="58" t="s">
        <v>38</v>
      </c>
      <c r="C17" s="44"/>
      <c r="D17" s="45"/>
      <c r="E17" s="59">
        <v>45185.0</v>
      </c>
      <c r="F17" s="59">
        <v>45207.0</v>
      </c>
      <c r="G17" s="42"/>
      <c r="H17" s="42" t="str">
        <f>IF(OR(ISBLANK(ProjectSchedule!task_start),ISBLANK(ProjectSchedule!task_end)),"",ProjectSchedule!task_end-ProjectSchedule!task_start+1)</f>
        <v/>
      </c>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row>
    <row r="18" ht="42.0" customHeight="1">
      <c r="A18" s="8"/>
      <c r="B18" s="58" t="s">
        <v>39</v>
      </c>
      <c r="C18" s="44"/>
      <c r="D18" s="45"/>
      <c r="E18" s="59">
        <v>45208.0</v>
      </c>
      <c r="F18" s="59">
        <v>45229.0</v>
      </c>
      <c r="G18" s="42"/>
      <c r="H18" s="42" t="str">
        <f>IF(OR(ISBLANK(ProjectSchedule!task_start),ISBLANK(ProjectSchedule!task_end)),"",ProjectSchedule!task_end-ProjectSchedule!task_start+1)</f>
        <v/>
      </c>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row>
    <row r="19" ht="30.0" customHeight="1">
      <c r="A19" s="8" t="s">
        <v>36</v>
      </c>
      <c r="B19" s="60" t="s">
        <v>40</v>
      </c>
      <c r="C19" s="61"/>
      <c r="D19" s="62"/>
      <c r="E19" s="63"/>
      <c r="F19" s="63"/>
      <c r="G19" s="42"/>
      <c r="H19" s="42" t="str">
        <f>IF(OR(ISBLANK(ProjectSchedule!task_start),ISBLANK(ProjectSchedule!task_end)),"",ProjectSchedule!task_end-ProjectSchedule!task_start+1)</f>
        <v/>
      </c>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row>
    <row r="20" ht="45.75" customHeight="1">
      <c r="A20" s="8"/>
      <c r="B20" s="64" t="s">
        <v>41</v>
      </c>
      <c r="C20" s="44"/>
      <c r="D20" s="45"/>
      <c r="E20" s="65">
        <v>45231.0</v>
      </c>
      <c r="F20" s="65">
        <v>45261.0</v>
      </c>
      <c r="G20" s="42"/>
      <c r="H20" s="42"/>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row>
    <row r="21" ht="66.0" customHeight="1">
      <c r="A21" s="8"/>
      <c r="B21" s="64" t="s">
        <v>42</v>
      </c>
      <c r="C21" s="44"/>
      <c r="D21" s="45"/>
      <c r="E21" s="65">
        <v>45262.0</v>
      </c>
      <c r="F21" s="65">
        <v>45275.0</v>
      </c>
      <c r="G21" s="42"/>
      <c r="H21" s="42" t="str">
        <f>IF(OR(ISBLANK(ProjectSchedule!task_start),ISBLANK(ProjectSchedule!task_end)),"",ProjectSchedule!task_end-ProjectSchedule!task_start+1)</f>
        <v/>
      </c>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row>
    <row r="22" ht="30.0" customHeight="1">
      <c r="A22" s="8"/>
      <c r="B22" s="38" t="s">
        <v>43</v>
      </c>
      <c r="C22" s="39"/>
      <c r="D22" s="40"/>
      <c r="E22" s="41"/>
      <c r="F22" s="41"/>
      <c r="G22" s="42"/>
      <c r="H22" s="42" t="str">
        <f>IF(OR(ISBLANK(ProjectSchedule!task_start),ISBLANK(ProjectSchedule!task_end)),"",ProjectSchedule!task_end-ProjectSchedule!task_start+1)</f>
        <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row>
    <row r="23" ht="36.75" customHeight="1">
      <c r="A23" s="8"/>
      <c r="B23" s="43" t="s">
        <v>44</v>
      </c>
      <c r="C23" s="44"/>
      <c r="D23" s="45"/>
      <c r="E23" s="46">
        <v>45231.0</v>
      </c>
      <c r="F23" s="46"/>
      <c r="G23" s="42"/>
      <c r="H23" s="42"/>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row>
    <row r="24" ht="30.0" customHeight="1">
      <c r="A24" s="8"/>
      <c r="B24" s="43"/>
      <c r="C24" s="44"/>
      <c r="D24" s="45"/>
      <c r="E24" s="46"/>
      <c r="F24" s="46"/>
      <c r="G24" s="42"/>
      <c r="H24" s="42" t="str">
        <f>IF(OR(ISBLANK(ProjectSchedule!task_start),ISBLANK(ProjectSchedule!task_end)),"",ProjectSchedule!task_end-ProjectSchedule!task_start+1)</f>
        <v/>
      </c>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row>
    <row r="25" ht="30.0" customHeight="1">
      <c r="A25" s="8" t="s">
        <v>45</v>
      </c>
      <c r="B25" s="67"/>
      <c r="C25" s="42"/>
      <c r="D25" s="68"/>
      <c r="E25" s="69"/>
      <c r="F25" s="69"/>
      <c r="G25" s="42"/>
      <c r="H25" s="42" t="str">
        <f>IF(OR(ISBLANK(ProjectSchedule!task_start),ISBLANK(ProjectSchedule!task_end)),"",ProjectSchedule!task_end-ProjectSchedule!task_start+1)</f>
        <v/>
      </c>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row>
    <row r="26" ht="30.0" customHeight="1">
      <c r="A26" s="1" t="s">
        <v>46</v>
      </c>
      <c r="B26" s="70"/>
      <c r="C26" s="71"/>
      <c r="D26" s="72"/>
      <c r="E26" s="73"/>
      <c r="F26" s="74"/>
      <c r="G26" s="75"/>
      <c r="H26" s="76" t="str">
        <f>IF(OR(ISBLANK(ProjectSchedule!task_start),ISBLANK(ProjectSchedule!task_end)),"",ProjectSchedule!task_end-ProjectSchedule!task_start+1)</f>
        <v/>
      </c>
      <c r="I26" s="70"/>
      <c r="J26" s="71"/>
      <c r="K26" s="72"/>
      <c r="L26" s="73"/>
      <c r="M26" s="74"/>
      <c r="N26" s="75"/>
      <c r="O26" s="76" t="str">
        <f>IF(OR(ISBLANK(ProjectSchedule!task_start),ISBLANK(ProjectSchedule!task_end)),"",ProjectSchedule!task_end-ProjectSchedule!task_start+1)</f>
        <v/>
      </c>
      <c r="P26" s="70"/>
      <c r="Q26" s="71"/>
      <c r="R26" s="72"/>
      <c r="S26" s="73"/>
      <c r="T26" s="74"/>
      <c r="U26" s="75"/>
      <c r="V26" s="76" t="str">
        <f>IF(OR(ISBLANK(ProjectSchedule!task_start),ISBLANK(ProjectSchedule!task_end)),"",ProjectSchedule!task_end-ProjectSchedule!task_start+1)</f>
        <v/>
      </c>
      <c r="W26" s="70"/>
      <c r="X26" s="71"/>
      <c r="Y26" s="72"/>
      <c r="Z26" s="73"/>
      <c r="AA26" s="74"/>
      <c r="AB26" s="75"/>
      <c r="AC26" s="76" t="str">
        <f>IF(OR(ISBLANK(ProjectSchedule!task_start),ISBLANK(ProjectSchedule!task_end)),"",ProjectSchedule!task_end-ProjectSchedule!task_start+1)</f>
        <v/>
      </c>
      <c r="AD26" s="70"/>
      <c r="AE26" s="71"/>
      <c r="AF26" s="72"/>
      <c r="AG26" s="73"/>
      <c r="AH26" s="74"/>
      <c r="AI26" s="75"/>
      <c r="AJ26" s="76" t="str">
        <f>IF(OR(ISBLANK(ProjectSchedule!task_start),ISBLANK(ProjectSchedule!task_end)),"",ProjectSchedule!task_end-ProjectSchedule!task_start+1)</f>
        <v/>
      </c>
      <c r="AK26" s="70"/>
      <c r="AL26" s="71"/>
      <c r="AM26" s="72"/>
      <c r="AN26" s="73"/>
    </row>
    <row r="27" ht="30.0" customHeight="1">
      <c r="A27" s="8"/>
      <c r="E27" s="10"/>
      <c r="G27" s="13"/>
    </row>
    <row r="28" ht="30.0" customHeight="1">
      <c r="A28" s="8"/>
      <c r="C28" s="77"/>
      <c r="E28" s="10"/>
      <c r="F28" s="78"/>
    </row>
    <row r="29" ht="30.0" customHeight="1">
      <c r="A29" s="8"/>
      <c r="C29" s="79"/>
      <c r="E29" s="10"/>
    </row>
    <row r="30" ht="30.0" customHeight="1">
      <c r="A30" s="8"/>
      <c r="E30" s="10"/>
    </row>
    <row r="31" ht="30.0" customHeight="1">
      <c r="A31" s="8"/>
      <c r="E31" s="10"/>
    </row>
    <row r="32" ht="30.0" customHeight="1">
      <c r="A32" s="8"/>
      <c r="E32" s="10"/>
    </row>
    <row r="33" ht="30.0" customHeight="1">
      <c r="A33" s="8"/>
      <c r="E33" s="10"/>
    </row>
    <row r="34" ht="30.0" customHeight="1">
      <c r="A34" s="8"/>
      <c r="E34" s="10"/>
    </row>
    <row r="35" ht="30.0" customHeight="1">
      <c r="A35" s="8"/>
      <c r="E35" s="10"/>
    </row>
    <row r="36" ht="30.0" customHeight="1">
      <c r="A36" s="8"/>
      <c r="E36" s="10"/>
    </row>
    <row r="37" ht="30.0" customHeight="1">
      <c r="A37" s="8"/>
      <c r="E37" s="10"/>
    </row>
    <row r="38" ht="30.0" customHeight="1">
      <c r="A38" s="8"/>
      <c r="E38" s="10"/>
    </row>
    <row r="39" ht="30.0" customHeight="1">
      <c r="A39" s="8"/>
      <c r="E39" s="10"/>
    </row>
    <row r="40" ht="30.0" customHeight="1">
      <c r="A40" s="8"/>
      <c r="E40" s="10"/>
    </row>
    <row r="41" ht="30.0" customHeight="1">
      <c r="A41" s="8"/>
      <c r="E41" s="10"/>
    </row>
    <row r="42" ht="30.0" customHeight="1">
      <c r="A42" s="8"/>
      <c r="E42" s="10"/>
    </row>
    <row r="43" ht="30.0" customHeight="1">
      <c r="A43" s="8"/>
      <c r="E43" s="10"/>
    </row>
    <row r="44" ht="30.0" customHeight="1">
      <c r="A44" s="8"/>
      <c r="E44" s="10"/>
    </row>
    <row r="45" ht="30.0" customHeight="1">
      <c r="A45" s="8"/>
      <c r="E45" s="10"/>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sheetData>
  <mergeCells count="24">
    <mergeCell ref="Y4:AB4"/>
    <mergeCell ref="AC4:AF4"/>
    <mergeCell ref="AG4:AJ4"/>
    <mergeCell ref="AK4:AN4"/>
    <mergeCell ref="C3:D3"/>
    <mergeCell ref="E3:F3"/>
    <mergeCell ref="I4:L4"/>
    <mergeCell ref="M4:P4"/>
    <mergeCell ref="Q4:T4"/>
    <mergeCell ref="U4:X4"/>
    <mergeCell ref="E5:H5"/>
    <mergeCell ref="B17:D17"/>
    <mergeCell ref="B18:D18"/>
    <mergeCell ref="B20:D20"/>
    <mergeCell ref="B21:D21"/>
    <mergeCell ref="B23:D23"/>
    <mergeCell ref="B24:D24"/>
    <mergeCell ref="C4:D4"/>
    <mergeCell ref="B9:D9"/>
    <mergeCell ref="B10:D10"/>
    <mergeCell ref="B11:D11"/>
    <mergeCell ref="B13:D13"/>
    <mergeCell ref="B14:D14"/>
    <mergeCell ref="B15:D15"/>
  </mergeCells>
  <conditionalFormatting sqref="I5:AN25">
    <cfRule type="expression" dxfId="0" priority="1">
      <formula>AND(TODAY()&gt;=I$5,TODAY()&lt;J$5)</formula>
    </cfRule>
  </conditionalFormatting>
  <dataValidations>
    <dataValidation type="decimal" operator="greaterThanOrEqual" allowBlank="1" showInputMessage="1" prompt="Mostrar semana - Al cambiar este número, se desplazará la vista del diagrama de Gantt." sqref="E4">
      <formula1>1.0</formula1>
    </dataValidation>
  </dataValidations>
  <printOptions horizontalCentered="1"/>
  <pageMargins bottom="0.5" footer="0.0" header="0.0" left="0.35" right="0.35" top="0.35"/>
  <pageSetup fitToHeight="0" paperSize="9"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80"/>
      <c r="B1" s="4"/>
      <c r="C1" s="4"/>
      <c r="D1" s="4"/>
      <c r="E1" s="4"/>
      <c r="F1" s="4"/>
      <c r="G1" s="4"/>
      <c r="H1" s="4"/>
      <c r="I1" s="4"/>
      <c r="J1" s="4"/>
      <c r="K1" s="4"/>
      <c r="L1" s="4"/>
      <c r="M1" s="4"/>
      <c r="N1" s="4"/>
      <c r="O1" s="4"/>
      <c r="P1" s="4"/>
      <c r="Q1" s="4"/>
      <c r="R1" s="4"/>
      <c r="S1" s="4"/>
      <c r="T1" s="4"/>
      <c r="U1" s="4"/>
      <c r="V1" s="4"/>
      <c r="W1" s="4"/>
      <c r="X1" s="4"/>
      <c r="Y1" s="4"/>
      <c r="Z1" s="4"/>
    </row>
    <row r="2" ht="12.75" customHeight="1">
      <c r="A2" s="81" t="s">
        <v>47</v>
      </c>
      <c r="B2" s="82"/>
      <c r="C2" s="83"/>
      <c r="D2" s="83"/>
      <c r="E2" s="83"/>
      <c r="F2" s="83"/>
      <c r="G2" s="83"/>
      <c r="H2" s="83"/>
      <c r="I2" s="83"/>
      <c r="J2" s="83"/>
      <c r="K2" s="83"/>
      <c r="L2" s="83"/>
      <c r="M2" s="83"/>
      <c r="N2" s="83"/>
      <c r="O2" s="83"/>
      <c r="P2" s="83"/>
      <c r="Q2" s="83"/>
      <c r="R2" s="83"/>
      <c r="S2" s="83"/>
      <c r="T2" s="83"/>
      <c r="U2" s="83"/>
      <c r="V2" s="83"/>
      <c r="W2" s="83"/>
      <c r="X2" s="83"/>
      <c r="Y2" s="83"/>
      <c r="Z2" s="83"/>
    </row>
    <row r="3" ht="27.0" customHeight="1">
      <c r="A3" s="84" t="s">
        <v>48</v>
      </c>
      <c r="B3" s="85"/>
      <c r="C3" s="86"/>
      <c r="D3" s="86"/>
      <c r="E3" s="86"/>
      <c r="F3" s="86"/>
      <c r="G3" s="86"/>
      <c r="H3" s="86"/>
      <c r="I3" s="86"/>
      <c r="J3" s="86"/>
      <c r="K3" s="86"/>
      <c r="L3" s="86"/>
      <c r="M3" s="86"/>
      <c r="N3" s="86"/>
      <c r="O3" s="86"/>
      <c r="P3" s="86"/>
      <c r="Q3" s="86"/>
      <c r="R3" s="86"/>
      <c r="S3" s="86"/>
      <c r="T3" s="86"/>
      <c r="U3" s="86"/>
      <c r="V3" s="86"/>
      <c r="W3" s="86"/>
      <c r="X3" s="86"/>
      <c r="Y3" s="86"/>
      <c r="Z3" s="86"/>
    </row>
    <row r="4" ht="12.75" customHeight="1">
      <c r="A4" s="87" t="s">
        <v>49</v>
      </c>
      <c r="B4" s="88"/>
      <c r="C4" s="88"/>
      <c r="D4" s="88"/>
      <c r="E4" s="88"/>
      <c r="F4" s="88"/>
      <c r="G4" s="88"/>
      <c r="H4" s="88"/>
      <c r="I4" s="88"/>
      <c r="J4" s="88"/>
      <c r="K4" s="88"/>
      <c r="L4" s="88"/>
      <c r="M4" s="88"/>
      <c r="N4" s="88"/>
      <c r="O4" s="88"/>
      <c r="P4" s="88"/>
      <c r="Q4" s="88"/>
      <c r="R4" s="88"/>
      <c r="S4" s="88"/>
      <c r="T4" s="88"/>
      <c r="U4" s="88"/>
      <c r="V4" s="88"/>
      <c r="W4" s="88"/>
      <c r="X4" s="88"/>
      <c r="Y4" s="88"/>
      <c r="Z4" s="88"/>
    </row>
    <row r="5" ht="73.5" customHeight="1">
      <c r="A5" s="89" t="s">
        <v>50</v>
      </c>
      <c r="B5" s="4"/>
      <c r="C5" s="4"/>
      <c r="D5" s="4"/>
      <c r="E5" s="4"/>
      <c r="F5" s="4"/>
      <c r="G5" s="4"/>
      <c r="H5" s="4"/>
      <c r="I5" s="4"/>
      <c r="J5" s="4"/>
      <c r="K5" s="4"/>
      <c r="L5" s="4"/>
      <c r="M5" s="4"/>
      <c r="N5" s="4"/>
      <c r="O5" s="4"/>
      <c r="P5" s="4"/>
      <c r="Q5" s="4"/>
      <c r="R5" s="4"/>
      <c r="S5" s="4"/>
      <c r="T5" s="4"/>
      <c r="U5" s="4"/>
      <c r="V5" s="4"/>
      <c r="W5" s="4"/>
      <c r="X5" s="4"/>
      <c r="Y5" s="4"/>
      <c r="Z5" s="4"/>
    </row>
    <row r="6" ht="26.25" customHeight="1">
      <c r="A6" s="87" t="s">
        <v>51</v>
      </c>
      <c r="B6" s="4"/>
      <c r="C6" s="4"/>
      <c r="D6" s="4"/>
      <c r="E6" s="4"/>
      <c r="F6" s="4"/>
      <c r="G6" s="4"/>
      <c r="H6" s="4"/>
      <c r="I6" s="4"/>
      <c r="J6" s="4"/>
      <c r="K6" s="4"/>
      <c r="L6" s="4"/>
      <c r="M6" s="4"/>
      <c r="N6" s="4"/>
      <c r="O6" s="4"/>
      <c r="P6" s="4"/>
      <c r="Q6" s="4"/>
      <c r="R6" s="4"/>
      <c r="S6" s="4"/>
      <c r="T6" s="4"/>
      <c r="U6" s="4"/>
      <c r="V6" s="4"/>
      <c r="W6" s="4"/>
      <c r="X6" s="4"/>
      <c r="Y6" s="4"/>
      <c r="Z6" s="4"/>
    </row>
    <row r="7" ht="215.25" customHeight="1">
      <c r="A7" s="90" t="s">
        <v>52</v>
      </c>
      <c r="B7" s="80"/>
      <c r="C7" s="80"/>
      <c r="D7" s="80"/>
      <c r="E7" s="80"/>
      <c r="F7" s="80"/>
      <c r="G7" s="80"/>
      <c r="H7" s="80"/>
      <c r="I7" s="80"/>
      <c r="J7" s="80"/>
      <c r="K7" s="80"/>
      <c r="L7" s="80"/>
      <c r="M7" s="80"/>
      <c r="N7" s="80"/>
      <c r="O7" s="80"/>
      <c r="P7" s="80"/>
      <c r="Q7" s="80"/>
      <c r="R7" s="80"/>
      <c r="S7" s="80"/>
      <c r="T7" s="80"/>
      <c r="U7" s="80"/>
      <c r="V7" s="80"/>
      <c r="W7" s="80"/>
      <c r="X7" s="80"/>
      <c r="Y7" s="80"/>
      <c r="Z7" s="80"/>
    </row>
    <row r="8" ht="12.75" customHeight="1">
      <c r="A8" s="87" t="s">
        <v>53</v>
      </c>
      <c r="B8" s="88"/>
      <c r="C8" s="88"/>
      <c r="D8" s="88"/>
      <c r="E8" s="88"/>
      <c r="F8" s="88"/>
      <c r="G8" s="88"/>
      <c r="H8" s="88"/>
      <c r="I8" s="88"/>
      <c r="J8" s="88"/>
      <c r="K8" s="88"/>
      <c r="L8" s="88"/>
      <c r="M8" s="88"/>
      <c r="N8" s="88"/>
      <c r="O8" s="88"/>
      <c r="P8" s="88"/>
      <c r="Q8" s="88"/>
      <c r="R8" s="88"/>
      <c r="S8" s="88"/>
      <c r="T8" s="88"/>
      <c r="U8" s="88"/>
      <c r="V8" s="88"/>
      <c r="W8" s="88"/>
      <c r="X8" s="88"/>
      <c r="Y8" s="88"/>
      <c r="Z8" s="88"/>
    </row>
    <row r="9" ht="12.75" customHeight="1">
      <c r="A9" s="89" t="s">
        <v>54</v>
      </c>
      <c r="B9" s="4"/>
      <c r="C9" s="4"/>
      <c r="D9" s="4"/>
      <c r="E9" s="4"/>
      <c r="F9" s="4"/>
      <c r="G9" s="4"/>
      <c r="H9" s="4"/>
      <c r="I9" s="4"/>
      <c r="J9" s="4"/>
      <c r="K9" s="4"/>
      <c r="L9" s="4"/>
      <c r="M9" s="4"/>
      <c r="N9" s="4"/>
      <c r="O9" s="4"/>
      <c r="P9" s="4"/>
      <c r="Q9" s="4"/>
      <c r="R9" s="4"/>
      <c r="S9" s="4"/>
      <c r="T9" s="4"/>
      <c r="U9" s="4"/>
      <c r="V9" s="4"/>
      <c r="W9" s="4"/>
      <c r="X9" s="4"/>
      <c r="Y9" s="4"/>
      <c r="Z9" s="4"/>
    </row>
    <row r="10" ht="27.75" customHeight="1">
      <c r="A10" s="91" t="s">
        <v>55</v>
      </c>
      <c r="B10" s="80"/>
      <c r="C10" s="80"/>
      <c r="D10" s="80"/>
      <c r="E10" s="80"/>
      <c r="F10" s="80"/>
      <c r="G10" s="80"/>
      <c r="H10" s="80"/>
      <c r="I10" s="80"/>
      <c r="J10" s="80"/>
      <c r="K10" s="80"/>
      <c r="L10" s="80"/>
      <c r="M10" s="80"/>
      <c r="N10" s="80"/>
      <c r="O10" s="80"/>
      <c r="P10" s="80"/>
      <c r="Q10" s="80"/>
      <c r="R10" s="80"/>
      <c r="S10" s="80"/>
      <c r="T10" s="80"/>
      <c r="U10" s="80"/>
      <c r="V10" s="80"/>
      <c r="W10" s="80"/>
      <c r="X10" s="80"/>
      <c r="Y10" s="80"/>
      <c r="Z10" s="80"/>
    </row>
    <row r="11" ht="12.75" customHeight="1">
      <c r="A11" s="87" t="s">
        <v>56</v>
      </c>
      <c r="B11" s="88"/>
      <c r="C11" s="88"/>
      <c r="D11" s="88"/>
      <c r="E11" s="88"/>
      <c r="F11" s="88"/>
      <c r="G11" s="88"/>
      <c r="H11" s="88"/>
      <c r="I11" s="88"/>
      <c r="J11" s="88"/>
      <c r="K11" s="88"/>
      <c r="L11" s="88"/>
      <c r="M11" s="88"/>
      <c r="N11" s="88"/>
      <c r="O11" s="88"/>
      <c r="P11" s="88"/>
      <c r="Q11" s="88"/>
      <c r="R11" s="88"/>
      <c r="S11" s="88"/>
      <c r="T11" s="88"/>
      <c r="U11" s="88"/>
      <c r="V11" s="88"/>
      <c r="W11" s="88"/>
      <c r="X11" s="88"/>
      <c r="Y11" s="88"/>
      <c r="Z11" s="88"/>
    </row>
    <row r="12" ht="12.75" customHeight="1">
      <c r="A12" s="89" t="s">
        <v>57</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91" t="s">
        <v>58</v>
      </c>
      <c r="B13" s="80"/>
      <c r="C13" s="80"/>
      <c r="D13" s="80"/>
      <c r="E13" s="80"/>
      <c r="F13" s="80"/>
      <c r="G13" s="80"/>
      <c r="H13" s="80"/>
      <c r="I13" s="80"/>
      <c r="J13" s="80"/>
      <c r="K13" s="80"/>
      <c r="L13" s="80"/>
      <c r="M13" s="80"/>
      <c r="N13" s="80"/>
      <c r="O13" s="80"/>
      <c r="P13" s="80"/>
      <c r="Q13" s="80"/>
      <c r="R13" s="80"/>
      <c r="S13" s="80"/>
      <c r="T13" s="80"/>
      <c r="U13" s="80"/>
      <c r="V13" s="80"/>
      <c r="W13" s="80"/>
      <c r="X13" s="80"/>
      <c r="Y13" s="80"/>
      <c r="Z13" s="80"/>
    </row>
    <row r="14" ht="12.75" customHeight="1">
      <c r="A14" s="87" t="s">
        <v>59</v>
      </c>
      <c r="B14" s="88"/>
      <c r="C14" s="88"/>
      <c r="D14" s="88"/>
      <c r="E14" s="88"/>
      <c r="F14" s="88"/>
      <c r="G14" s="88"/>
      <c r="H14" s="88"/>
      <c r="I14" s="88"/>
      <c r="J14" s="88"/>
      <c r="K14" s="88"/>
      <c r="L14" s="88"/>
      <c r="M14" s="88"/>
      <c r="N14" s="88"/>
      <c r="O14" s="88"/>
      <c r="P14" s="88"/>
      <c r="Q14" s="88"/>
      <c r="R14" s="88"/>
      <c r="S14" s="88"/>
      <c r="T14" s="88"/>
      <c r="U14" s="88"/>
      <c r="V14" s="88"/>
      <c r="W14" s="88"/>
      <c r="X14" s="88"/>
      <c r="Y14" s="88"/>
      <c r="Z14" s="88"/>
    </row>
    <row r="15" ht="96.75" customHeight="1">
      <c r="A15" s="89" t="s">
        <v>60</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89" t="s">
        <v>61</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80"/>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80"/>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80"/>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80"/>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80"/>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80"/>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80"/>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80"/>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80"/>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80"/>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80"/>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80"/>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80"/>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80"/>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80"/>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80"/>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80"/>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80"/>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80"/>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80"/>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80"/>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80"/>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80"/>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80"/>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80"/>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80"/>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80"/>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80"/>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80"/>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80"/>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80"/>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80"/>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80"/>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80"/>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80"/>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80"/>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80"/>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80"/>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80"/>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80"/>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80"/>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80"/>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80"/>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80"/>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80"/>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80"/>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80"/>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80"/>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80"/>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80"/>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80"/>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80"/>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80"/>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80"/>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80"/>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80"/>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80"/>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80"/>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80"/>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80"/>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80"/>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80"/>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80"/>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80"/>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80"/>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80"/>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80"/>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80"/>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80"/>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80"/>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80"/>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80"/>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80"/>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80"/>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80"/>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80"/>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80"/>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80"/>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80"/>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80"/>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80"/>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80"/>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80"/>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80"/>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80"/>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80"/>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80"/>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80"/>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80"/>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80"/>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80"/>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80"/>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80"/>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80"/>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80"/>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80"/>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80"/>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80"/>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80"/>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80"/>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80"/>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80"/>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80"/>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80"/>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80"/>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80"/>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80"/>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80"/>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80"/>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80"/>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80"/>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80"/>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80"/>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80"/>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80"/>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80"/>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80"/>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80"/>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80"/>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80"/>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80"/>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80"/>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80"/>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80"/>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80"/>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80"/>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80"/>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80"/>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80"/>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80"/>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80"/>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80"/>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80"/>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80"/>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80"/>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80"/>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80"/>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80"/>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80"/>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80"/>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80"/>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80"/>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80"/>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80"/>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80"/>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80"/>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80"/>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80"/>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80"/>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80"/>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80"/>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80"/>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80"/>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80"/>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80"/>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80"/>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80"/>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80"/>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80"/>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80"/>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80"/>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80"/>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80"/>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80"/>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80"/>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80"/>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80"/>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80"/>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80"/>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80"/>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80"/>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80"/>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80"/>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80"/>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80"/>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80"/>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80"/>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80"/>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80"/>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80"/>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80"/>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80"/>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80"/>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80"/>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80"/>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80"/>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80"/>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80"/>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80"/>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80"/>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80"/>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80"/>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80"/>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80"/>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80"/>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80"/>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80"/>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80"/>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80"/>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80"/>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80"/>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80"/>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80"/>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80"/>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80"/>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80"/>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80"/>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80"/>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80"/>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80"/>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80"/>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80"/>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80"/>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80"/>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80"/>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80"/>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80"/>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80"/>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80"/>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80"/>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80"/>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80"/>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80"/>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80"/>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80"/>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80"/>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80"/>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80"/>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80"/>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80"/>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80"/>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80"/>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80"/>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80"/>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80"/>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80"/>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80"/>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80"/>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80"/>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80"/>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80"/>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80"/>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80"/>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80"/>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80"/>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80"/>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80"/>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80"/>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80"/>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80"/>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80"/>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80"/>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80"/>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80"/>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80"/>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80"/>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80"/>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80"/>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80"/>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80"/>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80"/>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80"/>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80"/>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80"/>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80"/>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80"/>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80"/>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80"/>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80"/>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80"/>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80"/>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80"/>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80"/>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80"/>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80"/>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80"/>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80"/>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80"/>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80"/>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80"/>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80"/>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80"/>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80"/>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80"/>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80"/>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80"/>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80"/>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80"/>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80"/>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80"/>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80"/>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80"/>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80"/>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80"/>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80"/>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80"/>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80"/>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80"/>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80"/>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80"/>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80"/>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80"/>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80"/>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80"/>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80"/>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80"/>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80"/>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80"/>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80"/>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80"/>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80"/>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80"/>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80"/>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80"/>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80"/>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80"/>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80"/>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80"/>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80"/>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80"/>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80"/>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80"/>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80"/>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80"/>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80"/>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80"/>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80"/>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80"/>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80"/>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80"/>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80"/>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80"/>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80"/>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80"/>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80"/>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80"/>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80"/>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80"/>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80"/>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80"/>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80"/>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80"/>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80"/>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80"/>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80"/>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80"/>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80"/>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80"/>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80"/>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80"/>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80"/>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80"/>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80"/>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80"/>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80"/>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80"/>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80"/>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80"/>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80"/>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80"/>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80"/>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80"/>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80"/>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80"/>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80"/>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80"/>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80"/>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80"/>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80"/>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80"/>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80"/>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80"/>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80"/>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80"/>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80"/>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80"/>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80"/>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80"/>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80"/>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80"/>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80"/>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80"/>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80"/>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80"/>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80"/>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80"/>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80"/>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80"/>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80"/>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80"/>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80"/>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80"/>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80"/>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80"/>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80"/>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80"/>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80"/>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80"/>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80"/>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80"/>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80"/>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80"/>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80"/>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80"/>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80"/>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80"/>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80"/>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80"/>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80"/>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80"/>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80"/>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80"/>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80"/>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80"/>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80"/>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80"/>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80"/>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80"/>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80"/>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80"/>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80"/>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80"/>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80"/>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80"/>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80"/>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80"/>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80"/>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80"/>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80"/>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80"/>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80"/>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80"/>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80"/>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80"/>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80"/>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80"/>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80"/>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80"/>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80"/>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80"/>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80"/>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80"/>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80"/>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80"/>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80"/>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80"/>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80"/>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80"/>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80"/>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80"/>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80"/>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80"/>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80"/>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80"/>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80"/>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80"/>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80"/>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80"/>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80"/>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80"/>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80"/>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80"/>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80"/>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80"/>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80"/>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80"/>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80"/>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80"/>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80"/>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80"/>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80"/>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80"/>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80"/>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80"/>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80"/>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80"/>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80"/>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80"/>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80"/>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80"/>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80"/>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80"/>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80"/>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80"/>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80"/>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80"/>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80"/>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80"/>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80"/>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80"/>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80"/>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80"/>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80"/>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80"/>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80"/>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80"/>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80"/>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80"/>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80"/>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80"/>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80"/>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80"/>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80"/>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80"/>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80"/>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80"/>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80"/>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80"/>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80"/>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80"/>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80"/>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80"/>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80"/>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80"/>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80"/>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80"/>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80"/>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80"/>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80"/>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80"/>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80"/>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80"/>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80"/>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80"/>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80"/>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80"/>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80"/>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80"/>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80"/>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80"/>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80"/>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80"/>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80"/>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80"/>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80"/>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80"/>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80"/>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80"/>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80"/>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80"/>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80"/>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80"/>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80"/>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80"/>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80"/>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80"/>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80"/>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80"/>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80"/>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80"/>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80"/>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80"/>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80"/>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80"/>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80"/>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80"/>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80"/>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80"/>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80"/>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80"/>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80"/>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80"/>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80"/>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80"/>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80"/>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80"/>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80"/>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80"/>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80"/>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80"/>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80"/>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80"/>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80"/>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80"/>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80"/>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80"/>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80"/>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80"/>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80"/>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80"/>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80"/>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80"/>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80"/>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80"/>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80"/>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80"/>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80"/>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80"/>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80"/>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80"/>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80"/>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80"/>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80"/>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80"/>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80"/>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80"/>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80"/>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80"/>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80"/>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80"/>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80"/>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80"/>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80"/>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80"/>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80"/>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80"/>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80"/>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80"/>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80"/>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80"/>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80"/>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80"/>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80"/>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80"/>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80"/>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80"/>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80"/>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80"/>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80"/>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80"/>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80"/>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80"/>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80"/>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80"/>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80"/>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80"/>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80"/>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80"/>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80"/>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80"/>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80"/>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80"/>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80"/>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80"/>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80"/>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80"/>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80"/>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80"/>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80"/>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80"/>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80"/>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80"/>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80"/>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80"/>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80"/>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80"/>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80"/>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80"/>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80"/>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80"/>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80"/>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80"/>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80"/>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80"/>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80"/>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80"/>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80"/>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80"/>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80"/>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80"/>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80"/>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80"/>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80"/>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80"/>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80"/>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80"/>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80"/>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80"/>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80"/>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80"/>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80"/>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80"/>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80"/>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80"/>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80"/>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80"/>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80"/>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80"/>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80"/>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80"/>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80"/>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80"/>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80"/>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80"/>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80"/>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80"/>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80"/>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80"/>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80"/>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80"/>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80"/>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80"/>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80"/>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80"/>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80"/>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80"/>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80"/>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80"/>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80"/>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80"/>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80"/>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80"/>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80"/>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80"/>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80"/>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80"/>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80"/>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80"/>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80"/>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80"/>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80"/>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80"/>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80"/>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80"/>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80"/>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80"/>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80"/>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80"/>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80"/>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80"/>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80"/>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80"/>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80"/>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80"/>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80"/>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80"/>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80"/>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80"/>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80"/>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80"/>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80"/>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80"/>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80"/>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80"/>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80"/>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80"/>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80"/>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80"/>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80"/>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80"/>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80"/>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80"/>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80"/>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80"/>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80"/>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80"/>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80"/>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80"/>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80"/>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80"/>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80"/>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80"/>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80"/>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80"/>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80"/>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80"/>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80"/>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80"/>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80"/>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80"/>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80"/>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80"/>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80"/>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80"/>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80"/>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80"/>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80"/>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80"/>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80"/>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80"/>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80"/>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80"/>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80"/>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80"/>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80"/>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80"/>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80"/>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80"/>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80"/>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80"/>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80"/>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80"/>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80"/>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80"/>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80"/>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80"/>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80"/>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80"/>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80"/>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80"/>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80"/>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80"/>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80"/>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80"/>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80"/>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80"/>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80"/>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80"/>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80"/>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80"/>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80"/>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80"/>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80"/>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80"/>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80"/>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80"/>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80"/>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80"/>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80"/>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80"/>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80"/>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80"/>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80"/>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80"/>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80"/>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80"/>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80"/>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80"/>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80"/>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80"/>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80"/>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80"/>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80"/>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80"/>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80"/>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80"/>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80"/>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80"/>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80"/>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80"/>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80"/>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80"/>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80"/>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80"/>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80"/>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80"/>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80"/>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80"/>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80"/>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80"/>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80"/>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80"/>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80"/>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80"/>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80"/>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80"/>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80"/>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80"/>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80"/>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80"/>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80"/>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80"/>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80"/>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80"/>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80"/>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80"/>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80"/>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80"/>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80"/>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80"/>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80"/>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80"/>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80"/>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80"/>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80"/>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80"/>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80"/>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80"/>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80"/>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80"/>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80"/>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80"/>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80"/>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80"/>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80"/>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80"/>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80"/>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80"/>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80"/>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80"/>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80"/>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80"/>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80"/>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80"/>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80"/>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80"/>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80"/>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80"/>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80"/>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80"/>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80"/>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80"/>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80"/>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80"/>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80"/>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80"/>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80"/>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80"/>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80"/>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80"/>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80"/>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80"/>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80"/>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80"/>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80"/>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80"/>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80"/>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80"/>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80"/>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80"/>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80"/>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80"/>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80"/>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80"/>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80"/>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80"/>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80"/>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80"/>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80"/>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80"/>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80"/>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80"/>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80"/>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80"/>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80"/>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80"/>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80"/>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80"/>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80"/>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80"/>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80"/>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80"/>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80"/>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80"/>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80"/>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80"/>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80"/>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80"/>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80"/>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80"/>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80"/>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80"/>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80"/>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80"/>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80"/>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80"/>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80"/>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80"/>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80"/>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80"/>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80"/>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80"/>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80"/>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80"/>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80"/>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80"/>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80"/>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80"/>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80"/>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80"/>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80"/>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80"/>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80"/>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80"/>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80"/>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80"/>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80"/>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80"/>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80"/>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80"/>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80"/>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80"/>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80"/>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80"/>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80"/>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80"/>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80"/>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80"/>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80"/>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80"/>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80"/>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80"/>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80"/>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80"/>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paperSize="9" orientation="portrait"/>
  <drawing r:id="rId5"/>
</worksheet>
</file>