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LDC paper revision\"/>
    </mc:Choice>
  </mc:AlternateContent>
  <xr:revisionPtr revIDLastSave="0" documentId="13_ncr:1_{E924ADA4-89CB-457D-95C3-E5B0AB8A94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J2" i="1"/>
  <c r="I2" i="1"/>
</calcChain>
</file>

<file path=xl/sharedStrings.xml><?xml version="1.0" encoding="utf-8"?>
<sst xmlns="http://schemas.openxmlformats.org/spreadsheetml/2006/main" count="159" uniqueCount="71">
  <si>
    <t>W/H</t>
  </si>
  <si>
    <t>U/U*</t>
  </si>
  <si>
    <t>W(width.m)</t>
  </si>
  <si>
    <t>H(depth.m)</t>
  </si>
  <si>
    <t>U(velocity.m/s)</t>
  </si>
  <si>
    <t>(C)Nitrate (µg/L)</t>
  </si>
  <si>
    <t>ɛ/HU*</t>
  </si>
  <si>
    <r>
      <t>U</t>
    </r>
    <r>
      <rPr>
        <b/>
        <sz val="7"/>
        <rFont val="Times New Roman"/>
        <family val="1"/>
      </rPr>
      <t>*</t>
    </r>
    <r>
      <rPr>
        <b/>
        <sz val="11"/>
        <rFont val="Times New Roman"/>
        <family val="1"/>
      </rPr>
      <t>(shear velocity.m/s)</t>
    </r>
  </si>
  <si>
    <r>
      <t>epsilon (dispersion coefficient.m</t>
    </r>
    <r>
      <rPr>
        <b/>
        <sz val="6"/>
        <rFont val="Times New Roman"/>
        <family val="1"/>
      </rPr>
      <t>2</t>
    </r>
    <r>
      <rPr>
        <b/>
        <sz val="10"/>
        <rFont val="Times New Roman"/>
        <family val="1"/>
      </rPr>
      <t>/s)</t>
    </r>
  </si>
  <si>
    <t>Stream</t>
  </si>
  <si>
    <t>Copper Creep, VA (below guage)</t>
  </si>
  <si>
    <t>Clinch River, TN (below gage)</t>
  </si>
  <si>
    <t>Clinch Rriver, TN (below gage)</t>
  </si>
  <si>
    <t>Copper Creek, VA (above gage)</t>
  </si>
  <si>
    <t>Power River, TN</t>
  </si>
  <si>
    <t>Clinch River, VA</t>
  </si>
  <si>
    <t>Green and Duwamish</t>
  </si>
  <si>
    <t>Bayou Anacoco</t>
  </si>
  <si>
    <t>Nooksack River</t>
  </si>
  <si>
    <t>Antietam Creek</t>
  </si>
  <si>
    <t>Monocacy River</t>
  </si>
  <si>
    <t>Missouri River</t>
  </si>
  <si>
    <t>Wind/Bighom Rivers</t>
  </si>
  <si>
    <t>Elkhom River</t>
  </si>
  <si>
    <t>John day River</t>
  </si>
  <si>
    <t>Comite River</t>
  </si>
  <si>
    <t>Amite River</t>
  </si>
  <si>
    <t>Sabine River</t>
  </si>
  <si>
    <t>Muddy Creek</t>
  </si>
  <si>
    <t>Sabine River, Texas</t>
  </si>
  <si>
    <t>White River</t>
  </si>
  <si>
    <t>Chattahoochee River</t>
  </si>
  <si>
    <t>Susquehanna River</t>
  </si>
  <si>
    <t>Conococheague Creek</t>
  </si>
  <si>
    <t>Salt Greek</t>
  </si>
  <si>
    <t>Difficult Run</t>
  </si>
  <si>
    <t>Bear Creek</t>
  </si>
  <si>
    <t>Little Pincy Creek</t>
  </si>
  <si>
    <t>Bayou Bartholomew</t>
  </si>
  <si>
    <t>Tickfau River</t>
  </si>
  <si>
    <t>Tangipahoa River</t>
  </si>
  <si>
    <t>Red River</t>
  </si>
  <si>
    <t>Sabine River, LA</t>
  </si>
  <si>
    <t>Sabine River, TX</t>
  </si>
  <si>
    <t>Copper Creek</t>
  </si>
  <si>
    <t>Clinch River</t>
  </si>
  <si>
    <t>Powell River</t>
  </si>
  <si>
    <t>Conchelaa Canal</t>
  </si>
  <si>
    <t>Coachell Canal, CA</t>
  </si>
  <si>
    <t>Missoury River</t>
  </si>
  <si>
    <t>John Day River</t>
  </si>
  <si>
    <t>Yadkin River</t>
  </si>
  <si>
    <t>Colorado River</t>
  </si>
  <si>
    <t>Albert</t>
  </si>
  <si>
    <t>Dessel-Herentals</t>
  </si>
  <si>
    <t>Yuma Mesa A</t>
  </si>
  <si>
    <t>Bocholt-Dessel</t>
  </si>
  <si>
    <t>Villemsvaart</t>
  </si>
  <si>
    <t>Chicago Ship Canal</t>
  </si>
  <si>
    <t>Irrigation</t>
  </si>
  <si>
    <t>Puneha</t>
  </si>
  <si>
    <t>Kapuni</t>
  </si>
  <si>
    <t>Manganui</t>
  </si>
  <si>
    <t>Waiongana</t>
  </si>
  <si>
    <t>Stony</t>
  </si>
  <si>
    <t>Waiotapu</t>
  </si>
  <si>
    <t>Manawatu</t>
  </si>
  <si>
    <t>Tarawera</t>
  </si>
  <si>
    <t>Waikato</t>
  </si>
  <si>
    <t>Miljacka</t>
  </si>
  <si>
    <t>Upper Tame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</si>
</sst>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rgb="FF121312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7"/>
      <name val="Times New Roman"/>
      <family val="1"/>
    </font>
    <font>
      <b/>
      <sz val="10"/>
      <name val="Times New Roman"/>
      <family val="1"/>
    </font>
    <font>
      <b/>
      <sz val="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467590</xdr:colOff>
      <xdr:row>8</xdr:row>
      <xdr:rowOff>114300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C7E2FF5-C04A-4CC9-945F-3DAA8CE35AF6}"/>
            </a:ext>
          </a:extLst>
        </xdr:cNvPr>
        <xdr:cNvSpPr txBox="1"/>
      </xdr:nvSpPr>
      <xdr:spPr>
        <a:xfrm>
          <a:off x="6251863" y="17768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0"/>
  <sheetViews>
    <sheetView tabSelected="1" zoomScale="110" zoomScaleNormal="110" workbookViewId="0">
      <selection activeCell="E12" sqref="E12"/>
    </sheetView>
  </sheetViews>
  <sheetFormatPr defaultRowHeight="15.6" thickTop="1" thickBottom="1" x14ac:dyDescent="0.35"/>
  <cols>
    <col min="1" max="1" width="30.5546875" style="9" bestFit="1" customWidth="1"/>
    <col min="2" max="2" width="10.6640625" style="1" customWidth="1"/>
    <col min="3" max="3" width="10.33203125" style="1" customWidth="1"/>
    <col min="4" max="4" width="13.6640625" style="1" customWidth="1"/>
    <col min="5" max="5" width="19.109375" style="1" customWidth="1"/>
    <col min="6" max="6" width="26.5546875" style="1" bestFit="1" customWidth="1"/>
    <col min="7" max="7" width="17.44140625" style="1" customWidth="1"/>
    <col min="8" max="9" width="8.88671875" style="3"/>
    <col min="10" max="10" width="8.88671875" style="4"/>
  </cols>
  <sheetData>
    <row r="1" spans="1:10" thickTop="1" thickBot="1" x14ac:dyDescent="0.35">
      <c r="A1" s="6" t="s">
        <v>9</v>
      </c>
      <c r="B1" s="1" t="s">
        <v>2</v>
      </c>
      <c r="C1" s="1" t="s">
        <v>3</v>
      </c>
      <c r="D1" s="1" t="s">
        <v>4</v>
      </c>
      <c r="E1" s="1" t="s">
        <v>7</v>
      </c>
      <c r="F1" s="2" t="s">
        <v>8</v>
      </c>
      <c r="G1" s="1" t="s">
        <v>5</v>
      </c>
      <c r="H1" s="3" t="s">
        <v>0</v>
      </c>
      <c r="I1" s="3" t="s">
        <v>1</v>
      </c>
      <c r="J1" s="4" t="s">
        <v>6</v>
      </c>
    </row>
    <row r="2" spans="1:10" thickTop="1" thickBot="1" x14ac:dyDescent="0.35">
      <c r="A2" s="7" t="s">
        <v>10</v>
      </c>
      <c r="B2" s="1">
        <v>15.9</v>
      </c>
      <c r="C2" s="1">
        <v>0.49</v>
      </c>
      <c r="D2" s="1">
        <v>0.21</v>
      </c>
      <c r="E2" s="1">
        <v>7.9000000000000001E-2</v>
      </c>
      <c r="F2" s="1">
        <v>19.52</v>
      </c>
      <c r="G2" s="5">
        <v>3000</v>
      </c>
      <c r="H2" s="3">
        <f>B2/C2</f>
        <v>32.448979591836739</v>
      </c>
      <c r="I2" s="3">
        <f>D2/E2</f>
        <v>2.6582278481012658</v>
      </c>
      <c r="J2" s="4">
        <f>F2/(C2*E2)</f>
        <v>504.26246447946266</v>
      </c>
    </row>
    <row r="3" spans="1:10" thickTop="1" thickBot="1" x14ac:dyDescent="0.35">
      <c r="A3" s="7" t="s">
        <v>10</v>
      </c>
      <c r="B3" s="1">
        <v>18.3</v>
      </c>
      <c r="C3" s="1">
        <v>0.84</v>
      </c>
      <c r="D3" s="1">
        <v>0.52</v>
      </c>
      <c r="E3" s="1">
        <v>0.1</v>
      </c>
      <c r="F3" s="1">
        <v>21.4</v>
      </c>
      <c r="G3" s="5">
        <v>3500</v>
      </c>
      <c r="H3" s="3">
        <f t="shared" ref="H3:H66" si="0">B3/C3</f>
        <v>21.785714285714288</v>
      </c>
      <c r="I3" s="3">
        <f t="shared" ref="I3:I66" si="1">D3/E3</f>
        <v>5.2</v>
      </c>
      <c r="J3" s="4">
        <f t="shared" ref="J3:J66" si="2">F3/(C3*E3)</f>
        <v>254.76190476190473</v>
      </c>
    </row>
    <row r="4" spans="1:10" thickTop="1" thickBot="1" x14ac:dyDescent="0.35">
      <c r="A4" s="7" t="s">
        <v>10</v>
      </c>
      <c r="B4" s="1">
        <v>16.2</v>
      </c>
      <c r="C4" s="1">
        <v>0.49</v>
      </c>
      <c r="D4" s="1">
        <v>0.25</v>
      </c>
      <c r="E4" s="1">
        <v>7.9000000000000001E-2</v>
      </c>
      <c r="F4" s="1">
        <v>9.5</v>
      </c>
      <c r="G4" s="5">
        <v>2700</v>
      </c>
      <c r="H4" s="3">
        <f t="shared" si="0"/>
        <v>33.061224489795919</v>
      </c>
      <c r="I4" s="3">
        <f t="shared" si="1"/>
        <v>3.1645569620253164</v>
      </c>
      <c r="J4" s="4">
        <f t="shared" si="2"/>
        <v>245.41462154482045</v>
      </c>
    </row>
    <row r="5" spans="1:10" thickTop="1" thickBot="1" x14ac:dyDescent="0.35">
      <c r="A5" s="8" t="s">
        <v>11</v>
      </c>
      <c r="B5" s="2">
        <v>46.9</v>
      </c>
      <c r="C5" s="2">
        <v>0.86</v>
      </c>
      <c r="D5" s="2">
        <v>0.28000000000000003</v>
      </c>
      <c r="E5" s="2">
        <v>6.7000000000000004E-2</v>
      </c>
      <c r="F5" s="2">
        <v>13.93</v>
      </c>
      <c r="G5" s="5">
        <v>3200</v>
      </c>
      <c r="H5" s="3">
        <f t="shared" si="0"/>
        <v>54.534883720930232</v>
      </c>
      <c r="I5" s="3">
        <f t="shared" si="1"/>
        <v>4.1791044776119408</v>
      </c>
      <c r="J5" s="4">
        <f t="shared" si="2"/>
        <v>241.75633460603956</v>
      </c>
    </row>
    <row r="6" spans="1:10" thickTop="1" thickBot="1" x14ac:dyDescent="0.35">
      <c r="A6" s="8" t="s">
        <v>12</v>
      </c>
      <c r="B6" s="2">
        <v>59.4</v>
      </c>
      <c r="C6" s="2">
        <v>2.13</v>
      </c>
      <c r="D6" s="2">
        <v>0.86</v>
      </c>
      <c r="E6" s="2">
        <v>0.104</v>
      </c>
      <c r="F6" s="2">
        <v>53.88</v>
      </c>
      <c r="G6" s="5">
        <v>4800</v>
      </c>
      <c r="H6" s="3">
        <f t="shared" si="0"/>
        <v>27.887323943661972</v>
      </c>
      <c r="I6" s="3">
        <f t="shared" si="1"/>
        <v>8.2692307692307701</v>
      </c>
      <c r="J6" s="4">
        <f t="shared" si="2"/>
        <v>243.22860238353201</v>
      </c>
    </row>
    <row r="7" spans="1:10" thickTop="1" thickBot="1" x14ac:dyDescent="0.35">
      <c r="A7" s="8" t="s">
        <v>11</v>
      </c>
      <c r="B7" s="2">
        <v>53.3</v>
      </c>
      <c r="C7" s="2">
        <v>20.9</v>
      </c>
      <c r="D7" s="2">
        <v>0.79</v>
      </c>
      <c r="E7" s="2">
        <v>0.107</v>
      </c>
      <c r="F7" s="2">
        <v>46.45</v>
      </c>
      <c r="G7" s="5">
        <v>4300</v>
      </c>
      <c r="H7" s="3">
        <f t="shared" si="0"/>
        <v>2.5502392344497609</v>
      </c>
      <c r="I7" s="3">
        <f t="shared" si="1"/>
        <v>7.3831775700934585</v>
      </c>
      <c r="J7" s="4">
        <f t="shared" si="2"/>
        <v>20.770916245584225</v>
      </c>
    </row>
    <row r="8" spans="1:10" thickTop="1" thickBot="1" x14ac:dyDescent="0.35">
      <c r="A8" s="8" t="s">
        <v>13</v>
      </c>
      <c r="B8" s="2">
        <v>18.600000000000001</v>
      </c>
      <c r="C8" s="2">
        <v>0.39</v>
      </c>
      <c r="D8" s="2">
        <v>0.14000000000000001</v>
      </c>
      <c r="E8" s="2">
        <v>0.11600000000000001</v>
      </c>
      <c r="F8" s="2">
        <v>9.85</v>
      </c>
      <c r="G8" s="5">
        <v>2800</v>
      </c>
      <c r="H8" s="3">
        <f t="shared" si="0"/>
        <v>47.692307692307693</v>
      </c>
      <c r="I8" s="3">
        <f t="shared" si="1"/>
        <v>1.2068965517241379</v>
      </c>
      <c r="J8" s="4">
        <f t="shared" si="2"/>
        <v>217.72767462422632</v>
      </c>
    </row>
    <row r="9" spans="1:10" thickTop="1" thickBot="1" x14ac:dyDescent="0.35">
      <c r="A9" s="6" t="s">
        <v>14</v>
      </c>
      <c r="B9" s="2">
        <v>33.799999999999997</v>
      </c>
      <c r="C9" s="2">
        <v>0.85</v>
      </c>
      <c r="D9" s="2">
        <v>0.16</v>
      </c>
      <c r="E9" s="2">
        <v>5.5E-2</v>
      </c>
      <c r="F9" s="2">
        <v>9.5</v>
      </c>
      <c r="G9" s="5">
        <v>2900</v>
      </c>
      <c r="H9" s="3">
        <f t="shared" si="0"/>
        <v>39.764705882352942</v>
      </c>
      <c r="I9" s="3">
        <f t="shared" si="1"/>
        <v>2.9090909090909092</v>
      </c>
      <c r="J9" s="4">
        <f t="shared" si="2"/>
        <v>203.20855614973263</v>
      </c>
    </row>
    <row r="10" spans="1:10" thickTop="1" thickBot="1" x14ac:dyDescent="0.35">
      <c r="A10" s="8" t="s">
        <v>15</v>
      </c>
      <c r="B10" s="2">
        <v>36</v>
      </c>
      <c r="C10" s="2">
        <v>0.57999999999999996</v>
      </c>
      <c r="D10" s="2">
        <v>0.3</v>
      </c>
      <c r="E10" s="2">
        <v>4.9000000000000002E-2</v>
      </c>
      <c r="F10" s="2">
        <v>8.08</v>
      </c>
      <c r="G10" s="5">
        <v>3100</v>
      </c>
      <c r="H10" s="3">
        <f t="shared" si="0"/>
        <v>62.068965517241381</v>
      </c>
      <c r="I10" s="3">
        <f t="shared" si="1"/>
        <v>6.1224489795918364</v>
      </c>
      <c r="J10" s="4">
        <f t="shared" si="2"/>
        <v>284.30682617874737</v>
      </c>
    </row>
    <row r="11" spans="1:10" thickTop="1" thickBot="1" x14ac:dyDescent="0.35">
      <c r="A11" s="8" t="s">
        <v>16</v>
      </c>
      <c r="B11" s="2">
        <v>21.77</v>
      </c>
      <c r="C11" s="2">
        <v>1.58</v>
      </c>
      <c r="D11" s="2">
        <v>0.31</v>
      </c>
      <c r="E11" s="2">
        <v>5.8000000000000003E-2</v>
      </c>
      <c r="F11" s="2">
        <v>6.5</v>
      </c>
      <c r="G11" s="5">
        <v>3000</v>
      </c>
      <c r="H11" s="3">
        <f t="shared" si="0"/>
        <v>13.778481012658228</v>
      </c>
      <c r="I11" s="3">
        <f t="shared" si="1"/>
        <v>5.3448275862068959</v>
      </c>
      <c r="J11" s="4">
        <f t="shared" si="2"/>
        <v>70.92972501091225</v>
      </c>
    </row>
    <row r="12" spans="1:10" thickTop="1" thickBot="1" x14ac:dyDescent="0.35">
      <c r="A12" s="8" t="s">
        <v>16</v>
      </c>
      <c r="B12" s="2">
        <v>29.61</v>
      </c>
      <c r="C12" s="2">
        <v>1.08</v>
      </c>
      <c r="D12" s="2">
        <v>0.36</v>
      </c>
      <c r="E12" s="2">
        <v>4.8000000000000001E-2</v>
      </c>
      <c r="F12" s="2">
        <v>0.5</v>
      </c>
      <c r="G12" s="5">
        <v>2700</v>
      </c>
      <c r="H12" s="3">
        <f t="shared" si="0"/>
        <v>27.416666666666664</v>
      </c>
      <c r="I12" s="3">
        <f t="shared" si="1"/>
        <v>7.5</v>
      </c>
      <c r="J12" s="4">
        <f t="shared" si="2"/>
        <v>9.6450617283950617</v>
      </c>
    </row>
    <row r="13" spans="1:10" thickTop="1" thickBot="1" x14ac:dyDescent="0.35">
      <c r="A13" s="6" t="s">
        <v>17</v>
      </c>
      <c r="B13" s="2">
        <v>19.8</v>
      </c>
      <c r="C13" s="2">
        <v>0.41</v>
      </c>
      <c r="D13" s="2">
        <v>0.28999999999999998</v>
      </c>
      <c r="E13" s="2">
        <v>4.3999999999999997E-2</v>
      </c>
      <c r="F13" s="2">
        <v>13.94</v>
      </c>
      <c r="G13" s="5">
        <v>4000</v>
      </c>
      <c r="H13" s="3">
        <f t="shared" si="0"/>
        <v>48.292682926829272</v>
      </c>
      <c r="I13" s="3">
        <f t="shared" si="1"/>
        <v>6.5909090909090908</v>
      </c>
      <c r="J13" s="4">
        <f t="shared" si="2"/>
        <v>772.72727272727286</v>
      </c>
    </row>
    <row r="14" spans="1:10" thickTop="1" thickBot="1" x14ac:dyDescent="0.35">
      <c r="A14" s="6" t="s">
        <v>18</v>
      </c>
      <c r="B14" s="2">
        <v>86</v>
      </c>
      <c r="C14" s="2">
        <v>2.94</v>
      </c>
      <c r="D14" s="2">
        <v>1.2</v>
      </c>
      <c r="E14" s="2">
        <v>0.51400000000000001</v>
      </c>
      <c r="F14" s="2">
        <v>153.29</v>
      </c>
      <c r="G14" s="5">
        <v>4500</v>
      </c>
      <c r="H14" s="3">
        <f t="shared" si="0"/>
        <v>29.251700680272108</v>
      </c>
      <c r="I14" s="3">
        <f t="shared" si="1"/>
        <v>2.3346303501945522</v>
      </c>
      <c r="J14" s="4">
        <f t="shared" si="2"/>
        <v>101.43862992667883</v>
      </c>
    </row>
    <row r="15" spans="1:10" thickTop="1" thickBot="1" x14ac:dyDescent="0.35">
      <c r="A15" s="6" t="s">
        <v>19</v>
      </c>
      <c r="B15" s="2">
        <v>15.8</v>
      </c>
      <c r="C15" s="2">
        <v>0.39</v>
      </c>
      <c r="D15" s="2">
        <v>0.32</v>
      </c>
      <c r="E15" s="2">
        <v>0.06</v>
      </c>
      <c r="F15" s="2">
        <v>9.2899999999999991</v>
      </c>
      <c r="G15" s="5">
        <v>2500</v>
      </c>
      <c r="H15" s="3">
        <f t="shared" si="0"/>
        <v>40.512820512820511</v>
      </c>
      <c r="I15" s="3">
        <f t="shared" si="1"/>
        <v>5.3333333333333339</v>
      </c>
      <c r="J15" s="4">
        <f t="shared" si="2"/>
        <v>397.00854700854694</v>
      </c>
    </row>
    <row r="16" spans="1:10" thickTop="1" thickBot="1" x14ac:dyDescent="0.35">
      <c r="A16" s="6" t="s">
        <v>19</v>
      </c>
      <c r="B16" s="2">
        <v>19.8</v>
      </c>
      <c r="C16" s="2">
        <v>0.52</v>
      </c>
      <c r="D16" s="2">
        <v>0.43</v>
      </c>
      <c r="E16" s="2">
        <v>6.9000000000000006E-2</v>
      </c>
      <c r="F16" s="2">
        <v>16.260000000000002</v>
      </c>
      <c r="G16" s="5">
        <v>3400</v>
      </c>
      <c r="H16" s="3">
        <f t="shared" si="0"/>
        <v>38.07692307692308</v>
      </c>
      <c r="I16" s="3">
        <f t="shared" si="1"/>
        <v>6.2318840579710137</v>
      </c>
      <c r="J16" s="4">
        <f t="shared" si="2"/>
        <v>453.17725752508363</v>
      </c>
    </row>
    <row r="17" spans="1:10" thickTop="1" thickBot="1" x14ac:dyDescent="0.35">
      <c r="A17" s="6" t="s">
        <v>19</v>
      </c>
      <c r="B17" s="2">
        <v>24.4</v>
      </c>
      <c r="C17" s="2">
        <v>0.71</v>
      </c>
      <c r="D17" s="2">
        <v>0.52</v>
      </c>
      <c r="E17" s="2">
        <v>8.1000000000000003E-2</v>
      </c>
      <c r="F17" s="2">
        <v>25.55</v>
      </c>
      <c r="G17" s="5">
        <v>3700</v>
      </c>
      <c r="H17" s="3">
        <f t="shared" si="0"/>
        <v>34.366197183098592</v>
      </c>
      <c r="I17" s="3">
        <f t="shared" si="1"/>
        <v>6.4197530864197532</v>
      </c>
      <c r="J17" s="4">
        <f t="shared" si="2"/>
        <v>444.2705616414537</v>
      </c>
    </row>
    <row r="18" spans="1:10" thickTop="1" thickBot="1" x14ac:dyDescent="0.35">
      <c r="A18" s="6" t="s">
        <v>20</v>
      </c>
      <c r="B18" s="2">
        <v>35.1</v>
      </c>
      <c r="C18" s="2">
        <v>0.32</v>
      </c>
      <c r="D18" s="2">
        <v>0.21</v>
      </c>
      <c r="E18" s="2">
        <v>0.04</v>
      </c>
      <c r="F18" s="2">
        <v>4.6500000000000004</v>
      </c>
      <c r="G18" s="5">
        <v>3800</v>
      </c>
      <c r="H18" s="3">
        <f t="shared" si="0"/>
        <v>109.6875</v>
      </c>
      <c r="I18" s="3">
        <f t="shared" si="1"/>
        <v>5.25</v>
      </c>
      <c r="J18" s="4">
        <f t="shared" si="2"/>
        <v>363.28125</v>
      </c>
    </row>
    <row r="19" spans="1:10" thickTop="1" thickBot="1" x14ac:dyDescent="0.35">
      <c r="A19" s="6" t="s">
        <v>20</v>
      </c>
      <c r="B19" s="2">
        <v>36.6</v>
      </c>
      <c r="C19" s="2">
        <v>0.45</v>
      </c>
      <c r="D19" s="2">
        <v>0.32</v>
      </c>
      <c r="E19" s="2">
        <v>0.05</v>
      </c>
      <c r="F19" s="2">
        <v>13.94</v>
      </c>
      <c r="G19" s="5">
        <v>4200</v>
      </c>
      <c r="H19" s="3">
        <f t="shared" si="0"/>
        <v>81.333333333333329</v>
      </c>
      <c r="I19" s="3">
        <f t="shared" si="1"/>
        <v>6.3999999999999995</v>
      </c>
      <c r="J19" s="4">
        <f t="shared" si="2"/>
        <v>619.55555555555543</v>
      </c>
    </row>
    <row r="20" spans="1:10" thickTop="1" thickBot="1" x14ac:dyDescent="0.35">
      <c r="A20" s="6" t="s">
        <v>20</v>
      </c>
      <c r="B20" s="2">
        <v>47.5</v>
      </c>
      <c r="C20" s="2">
        <v>0.87</v>
      </c>
      <c r="D20" s="2">
        <v>0.44</v>
      </c>
      <c r="E20" s="2">
        <v>7.0000000000000007E-2</v>
      </c>
      <c r="F20" s="2">
        <v>37.159999999999997</v>
      </c>
      <c r="G20" s="5">
        <v>4600</v>
      </c>
      <c r="H20" s="3">
        <f t="shared" si="0"/>
        <v>54.597701149425291</v>
      </c>
      <c r="I20" s="3">
        <f t="shared" si="1"/>
        <v>6.2857142857142856</v>
      </c>
      <c r="J20" s="4">
        <f t="shared" si="2"/>
        <v>610.18062397372739</v>
      </c>
    </row>
    <row r="21" spans="1:10" thickTop="1" thickBot="1" x14ac:dyDescent="0.35">
      <c r="A21" s="6" t="s">
        <v>21</v>
      </c>
      <c r="B21" s="2">
        <v>182.9</v>
      </c>
      <c r="C21" s="2">
        <v>2.23</v>
      </c>
      <c r="D21" s="2">
        <v>0.93</v>
      </c>
      <c r="E21" s="2">
        <v>6.5000000000000002E-2</v>
      </c>
      <c r="F21" s="2">
        <v>464.52</v>
      </c>
      <c r="G21" s="5">
        <v>7000</v>
      </c>
      <c r="H21" s="3">
        <f t="shared" si="0"/>
        <v>82.017937219730939</v>
      </c>
      <c r="I21" s="3">
        <f t="shared" si="1"/>
        <v>14.307692307692308</v>
      </c>
      <c r="J21" s="4">
        <f t="shared" si="2"/>
        <v>3204.6912728527077</v>
      </c>
    </row>
    <row r="22" spans="1:10" thickTop="1" thickBot="1" x14ac:dyDescent="0.35">
      <c r="A22" s="6" t="s">
        <v>21</v>
      </c>
      <c r="B22" s="2">
        <v>201.2</v>
      </c>
      <c r="C22" s="2">
        <v>3.56</v>
      </c>
      <c r="D22" s="2">
        <v>1.27</v>
      </c>
      <c r="E22" s="2">
        <v>8.2000000000000003E-2</v>
      </c>
      <c r="F22" s="2">
        <v>836.13</v>
      </c>
      <c r="G22" s="5">
        <v>7800</v>
      </c>
      <c r="H22" s="3">
        <f t="shared" si="0"/>
        <v>56.516853932584269</v>
      </c>
      <c r="I22" s="3">
        <f t="shared" si="1"/>
        <v>15.487804878048781</v>
      </c>
      <c r="J22" s="4">
        <f t="shared" si="2"/>
        <v>2864.2436283913398</v>
      </c>
    </row>
    <row r="23" spans="1:10" thickTop="1" thickBot="1" x14ac:dyDescent="0.35">
      <c r="A23" s="6" t="s">
        <v>21</v>
      </c>
      <c r="B23" s="2">
        <v>196.6</v>
      </c>
      <c r="C23" s="2">
        <v>3.11</v>
      </c>
      <c r="D23" s="2">
        <v>1.53</v>
      </c>
      <c r="E23" s="2">
        <v>7.6999999999999999E-2</v>
      </c>
      <c r="F23" s="2">
        <v>891.87</v>
      </c>
      <c r="G23" s="5">
        <v>7600</v>
      </c>
      <c r="H23" s="3">
        <f t="shared" si="0"/>
        <v>63.215434083601288</v>
      </c>
      <c r="I23" s="3">
        <f t="shared" si="1"/>
        <v>19.870129870129869</v>
      </c>
      <c r="J23" s="4">
        <f t="shared" si="2"/>
        <v>3724.3496053785443</v>
      </c>
    </row>
    <row r="24" spans="1:10" thickTop="1" thickBot="1" x14ac:dyDescent="0.35">
      <c r="A24" s="8" t="s">
        <v>22</v>
      </c>
      <c r="B24" s="2">
        <v>67.099999999999994</v>
      </c>
      <c r="C24" s="2">
        <v>0.98</v>
      </c>
      <c r="D24" s="2">
        <v>0.88</v>
      </c>
      <c r="E24" s="2">
        <v>0.11</v>
      </c>
      <c r="F24" s="2">
        <v>41.81</v>
      </c>
      <c r="G24" s="5">
        <v>3900</v>
      </c>
      <c r="H24" s="3">
        <f t="shared" si="0"/>
        <v>68.469387755102034</v>
      </c>
      <c r="I24" s="3">
        <f t="shared" si="1"/>
        <v>8</v>
      </c>
      <c r="J24" s="4">
        <f t="shared" si="2"/>
        <v>387.84786641929503</v>
      </c>
    </row>
    <row r="25" spans="1:10" thickTop="1" thickBot="1" x14ac:dyDescent="0.35">
      <c r="A25" s="6" t="s">
        <v>23</v>
      </c>
      <c r="B25" s="2">
        <v>32.6</v>
      </c>
      <c r="C25" s="2">
        <v>0.3</v>
      </c>
      <c r="D25" s="2">
        <v>0.43</v>
      </c>
      <c r="E25" s="2">
        <v>4.5999999999999999E-2</v>
      </c>
      <c r="F25" s="2">
        <v>9.2899999999999991</v>
      </c>
      <c r="G25" s="5">
        <v>3200</v>
      </c>
      <c r="H25" s="3">
        <f t="shared" si="0"/>
        <v>108.66666666666667</v>
      </c>
      <c r="I25" s="3">
        <f t="shared" si="1"/>
        <v>9.3478260869565215</v>
      </c>
      <c r="J25" s="4">
        <f t="shared" si="2"/>
        <v>673.18840579710138</v>
      </c>
    </row>
    <row r="26" spans="1:10" thickTop="1" thickBot="1" x14ac:dyDescent="0.35">
      <c r="A26" s="6" t="s">
        <v>23</v>
      </c>
      <c r="B26" s="2">
        <v>50.9</v>
      </c>
      <c r="C26" s="2">
        <v>0.42</v>
      </c>
      <c r="D26" s="2">
        <v>0.46</v>
      </c>
      <c r="E26" s="2">
        <v>4.5999999999999999E-2</v>
      </c>
      <c r="F26" s="2">
        <v>20.9</v>
      </c>
      <c r="G26" s="5">
        <v>3500</v>
      </c>
      <c r="H26" s="3">
        <f t="shared" si="0"/>
        <v>121.19047619047619</v>
      </c>
      <c r="I26" s="3">
        <f t="shared" si="1"/>
        <v>10</v>
      </c>
      <c r="J26" s="4">
        <f t="shared" si="2"/>
        <v>1081.7805383022774</v>
      </c>
    </row>
    <row r="27" spans="1:10" thickTop="1" thickBot="1" x14ac:dyDescent="0.35">
      <c r="A27" s="6" t="s">
        <v>24</v>
      </c>
      <c r="B27" s="2">
        <v>25</v>
      </c>
      <c r="C27" s="2">
        <v>0.56000000000000005</v>
      </c>
      <c r="D27" s="2">
        <v>1.01</v>
      </c>
      <c r="E27" s="2">
        <v>0.13700000000000001</v>
      </c>
      <c r="F27" s="2">
        <v>13.94</v>
      </c>
      <c r="G27" s="5">
        <v>3300</v>
      </c>
      <c r="H27" s="3">
        <f t="shared" si="0"/>
        <v>44.642857142857139</v>
      </c>
      <c r="I27" s="3">
        <f t="shared" si="1"/>
        <v>7.3722627737226274</v>
      </c>
      <c r="J27" s="4">
        <f t="shared" si="2"/>
        <v>181.69968717413971</v>
      </c>
    </row>
    <row r="28" spans="1:10" thickTop="1" thickBot="1" x14ac:dyDescent="0.35">
      <c r="A28" s="6" t="s">
        <v>25</v>
      </c>
      <c r="B28" s="2">
        <v>12.5</v>
      </c>
      <c r="C28" s="2">
        <v>0.26</v>
      </c>
      <c r="D28" s="2">
        <v>0.31</v>
      </c>
      <c r="E28" s="2">
        <v>4.2999999999999997E-2</v>
      </c>
      <c r="F28" s="2">
        <v>6.97</v>
      </c>
      <c r="G28" s="5">
        <v>2800</v>
      </c>
      <c r="H28" s="3">
        <f t="shared" si="0"/>
        <v>48.076923076923073</v>
      </c>
      <c r="I28" s="3">
        <f t="shared" si="1"/>
        <v>7.2093023255813957</v>
      </c>
      <c r="J28" s="4">
        <f t="shared" si="2"/>
        <v>623.43470483005365</v>
      </c>
    </row>
    <row r="29" spans="1:10" thickTop="1" thickBot="1" x14ac:dyDescent="0.35">
      <c r="A29" s="6" t="s">
        <v>25</v>
      </c>
      <c r="B29" s="2">
        <v>15.8</v>
      </c>
      <c r="C29" s="2">
        <v>0.41</v>
      </c>
      <c r="D29" s="2">
        <v>0.37</v>
      </c>
      <c r="E29" s="2">
        <v>5.5E-2</v>
      </c>
      <c r="F29" s="2">
        <v>13.94</v>
      </c>
      <c r="G29" s="5">
        <v>3400</v>
      </c>
      <c r="H29" s="3">
        <f t="shared" si="0"/>
        <v>38.536585365853661</v>
      </c>
      <c r="I29" s="3">
        <f t="shared" si="1"/>
        <v>6.7272727272727275</v>
      </c>
      <c r="J29" s="4">
        <f t="shared" si="2"/>
        <v>618.18181818181824</v>
      </c>
    </row>
    <row r="30" spans="1:10" thickTop="1" thickBot="1" x14ac:dyDescent="0.35">
      <c r="A30" s="6" t="s">
        <v>26</v>
      </c>
      <c r="B30" s="2">
        <v>36.6</v>
      </c>
      <c r="C30" s="2">
        <v>0.81</v>
      </c>
      <c r="D30" s="2">
        <v>0.28999999999999998</v>
      </c>
      <c r="E30" s="2">
        <v>6.8000000000000005E-2</v>
      </c>
      <c r="F30" s="2">
        <v>23.23</v>
      </c>
      <c r="G30" s="5">
        <v>3700</v>
      </c>
      <c r="H30" s="3">
        <f t="shared" si="0"/>
        <v>45.185185185185183</v>
      </c>
      <c r="I30" s="3">
        <f t="shared" si="1"/>
        <v>4.2647058823529402</v>
      </c>
      <c r="J30" s="4">
        <f t="shared" si="2"/>
        <v>421.75018155410305</v>
      </c>
    </row>
    <row r="31" spans="1:10" thickTop="1" thickBot="1" x14ac:dyDescent="0.35">
      <c r="A31" s="6" t="s">
        <v>26</v>
      </c>
      <c r="B31" s="2">
        <v>42.4</v>
      </c>
      <c r="C31" s="2">
        <v>0.8</v>
      </c>
      <c r="D31" s="2">
        <v>0.42</v>
      </c>
      <c r="E31" s="2">
        <v>6.8000000000000005E-2</v>
      </c>
      <c r="F31" s="2">
        <v>30.19</v>
      </c>
      <c r="G31" s="5">
        <v>4100</v>
      </c>
      <c r="H31" s="3">
        <f t="shared" si="0"/>
        <v>52.999999999999993</v>
      </c>
      <c r="I31" s="3">
        <f t="shared" si="1"/>
        <v>6.1764705882352935</v>
      </c>
      <c r="J31" s="4">
        <f t="shared" si="2"/>
        <v>554.96323529411768</v>
      </c>
    </row>
    <row r="32" spans="1:10" thickTop="1" thickBot="1" x14ac:dyDescent="0.35">
      <c r="A32" s="6" t="s">
        <v>27</v>
      </c>
      <c r="B32" s="2">
        <v>103.6</v>
      </c>
      <c r="C32" s="2">
        <v>2.04</v>
      </c>
      <c r="D32" s="2">
        <v>0.56000000000000005</v>
      </c>
      <c r="E32" s="2">
        <v>5.3999999999999999E-2</v>
      </c>
      <c r="F32" s="2">
        <v>315.87</v>
      </c>
      <c r="G32" s="5">
        <v>5200</v>
      </c>
      <c r="H32" s="3">
        <f t="shared" si="0"/>
        <v>50.784313725490193</v>
      </c>
      <c r="I32" s="3">
        <f t="shared" si="1"/>
        <v>10.370370370370372</v>
      </c>
      <c r="J32" s="4">
        <f t="shared" si="2"/>
        <v>2867.3747276688455</v>
      </c>
    </row>
    <row r="33" spans="1:10" thickTop="1" thickBot="1" x14ac:dyDescent="0.35">
      <c r="A33" s="6" t="s">
        <v>27</v>
      </c>
      <c r="B33" s="2">
        <v>127.4</v>
      </c>
      <c r="C33" s="2">
        <v>4.75</v>
      </c>
      <c r="D33" s="2">
        <v>0.64</v>
      </c>
      <c r="E33" s="2">
        <v>8.1000000000000003E-2</v>
      </c>
      <c r="F33" s="2">
        <v>668.9</v>
      </c>
      <c r="G33" s="5">
        <v>5800</v>
      </c>
      <c r="H33" s="3">
        <f t="shared" si="0"/>
        <v>26.821052631578947</v>
      </c>
      <c r="I33" s="3">
        <f t="shared" si="1"/>
        <v>7.9012345679012341</v>
      </c>
      <c r="J33" s="4">
        <f t="shared" si="2"/>
        <v>1738.5315139701102</v>
      </c>
    </row>
    <row r="34" spans="1:10" thickTop="1" thickBot="1" x14ac:dyDescent="0.35">
      <c r="A34" s="6" t="s">
        <v>28</v>
      </c>
      <c r="B34" s="2">
        <v>13.4</v>
      </c>
      <c r="C34" s="2">
        <v>0.81</v>
      </c>
      <c r="D34" s="2">
        <v>0.37</v>
      </c>
      <c r="E34" s="2">
        <v>7.6999999999999999E-2</v>
      </c>
      <c r="F34" s="2">
        <v>13.94</v>
      </c>
      <c r="G34" s="5">
        <v>3600</v>
      </c>
      <c r="H34" s="3">
        <f t="shared" si="0"/>
        <v>16.543209876543209</v>
      </c>
      <c r="I34" s="3">
        <f t="shared" si="1"/>
        <v>4.8051948051948052</v>
      </c>
      <c r="J34" s="4">
        <f t="shared" si="2"/>
        <v>223.50489017155684</v>
      </c>
    </row>
    <row r="35" spans="1:10" thickTop="1" thickBot="1" x14ac:dyDescent="0.35">
      <c r="A35" s="6" t="s">
        <v>28</v>
      </c>
      <c r="B35" s="2">
        <v>19.5</v>
      </c>
      <c r="C35" s="2">
        <v>1.2</v>
      </c>
      <c r="D35" s="2">
        <v>0.45</v>
      </c>
      <c r="E35" s="2">
        <v>9.2999999999999999E-2</v>
      </c>
      <c r="F35" s="2">
        <v>32.520000000000003</v>
      </c>
      <c r="G35" s="5">
        <v>4600</v>
      </c>
      <c r="H35" s="3">
        <f t="shared" si="0"/>
        <v>16.25</v>
      </c>
      <c r="I35" s="3">
        <f t="shared" si="1"/>
        <v>4.838709677419355</v>
      </c>
      <c r="J35" s="4">
        <f t="shared" si="2"/>
        <v>291.39784946236563</v>
      </c>
    </row>
    <row r="36" spans="1:10" thickTop="1" thickBot="1" x14ac:dyDescent="0.35">
      <c r="A36" s="8" t="s">
        <v>29</v>
      </c>
      <c r="B36" s="2">
        <v>35.1</v>
      </c>
      <c r="C36" s="2">
        <v>0.98</v>
      </c>
      <c r="D36" s="2">
        <v>0.21</v>
      </c>
      <c r="E36" s="2">
        <v>4.1000000000000002E-2</v>
      </c>
      <c r="F36" s="2">
        <v>39.479999999999997</v>
      </c>
      <c r="G36" s="5">
        <v>5000</v>
      </c>
      <c r="H36" s="3">
        <f t="shared" si="0"/>
        <v>35.816326530612244</v>
      </c>
      <c r="I36" s="3">
        <f t="shared" si="1"/>
        <v>5.1219512195121943</v>
      </c>
      <c r="J36" s="4">
        <f t="shared" si="2"/>
        <v>982.57839721254345</v>
      </c>
    </row>
    <row r="37" spans="1:10" thickTop="1" thickBot="1" x14ac:dyDescent="0.35">
      <c r="A37" s="6" t="s">
        <v>30</v>
      </c>
      <c r="B37" s="2">
        <v>67.099999999999994</v>
      </c>
      <c r="C37" s="2">
        <v>0.55000000000000004</v>
      </c>
      <c r="D37" s="2">
        <v>0.35</v>
      </c>
      <c r="E37" s="2">
        <v>4.3999999999999997E-2</v>
      </c>
      <c r="F37" s="2">
        <v>30.19</v>
      </c>
      <c r="G37" s="5">
        <v>5300</v>
      </c>
      <c r="H37" s="3">
        <f t="shared" si="0"/>
        <v>121.99999999999999</v>
      </c>
      <c r="I37" s="3">
        <f t="shared" si="1"/>
        <v>7.9545454545454541</v>
      </c>
      <c r="J37" s="4">
        <f t="shared" si="2"/>
        <v>1247.520661157025</v>
      </c>
    </row>
    <row r="38" spans="1:10" thickTop="1" thickBot="1" x14ac:dyDescent="0.35">
      <c r="A38" s="8" t="s">
        <v>31</v>
      </c>
      <c r="B38" s="2">
        <v>65.5</v>
      </c>
      <c r="C38" s="2">
        <v>1.1299999999999999</v>
      </c>
      <c r="D38" s="2">
        <v>0.39</v>
      </c>
      <c r="E38" s="2">
        <v>7.4999999999999997E-2</v>
      </c>
      <c r="F38" s="2">
        <v>32.520000000000003</v>
      </c>
      <c r="G38" s="5">
        <v>4900</v>
      </c>
      <c r="H38" s="3">
        <f t="shared" si="0"/>
        <v>57.964601769911511</v>
      </c>
      <c r="I38" s="3">
        <f t="shared" si="1"/>
        <v>5.2</v>
      </c>
      <c r="J38" s="4">
        <f t="shared" si="2"/>
        <v>383.71681415929208</v>
      </c>
    </row>
    <row r="39" spans="1:10" thickTop="1" thickBot="1" x14ac:dyDescent="0.35">
      <c r="A39" s="8" t="s">
        <v>32</v>
      </c>
      <c r="B39" s="2">
        <v>202.7</v>
      </c>
      <c r="C39" s="2">
        <v>1.35</v>
      </c>
      <c r="D39" s="2">
        <v>0.39</v>
      </c>
      <c r="E39" s="2">
        <v>6.5000000000000002E-2</v>
      </c>
      <c r="F39" s="2">
        <v>92.9</v>
      </c>
      <c r="G39" s="5">
        <v>6000</v>
      </c>
      <c r="H39" s="3">
        <f t="shared" si="0"/>
        <v>150.14814814814812</v>
      </c>
      <c r="I39" s="3">
        <f t="shared" si="1"/>
        <v>6</v>
      </c>
      <c r="J39" s="4">
        <f t="shared" si="2"/>
        <v>1058.6894586894587</v>
      </c>
    </row>
    <row r="40" spans="1:10" thickTop="1" thickBot="1" x14ac:dyDescent="0.35">
      <c r="A40" s="6" t="s">
        <v>19</v>
      </c>
      <c r="B40" s="2">
        <v>10.97</v>
      </c>
      <c r="C40" s="2">
        <v>0.52</v>
      </c>
      <c r="D40" s="2">
        <v>0.21</v>
      </c>
      <c r="E40" s="2">
        <v>7.4999999999999997E-2</v>
      </c>
      <c r="F40" s="2">
        <v>17.5</v>
      </c>
      <c r="G40" s="5">
        <v>3300</v>
      </c>
      <c r="H40" s="3">
        <f t="shared" si="0"/>
        <v>21.096153846153847</v>
      </c>
      <c r="I40" s="3">
        <f t="shared" si="1"/>
        <v>2.8</v>
      </c>
      <c r="J40" s="4">
        <f t="shared" si="2"/>
        <v>448.71794871794873</v>
      </c>
    </row>
    <row r="41" spans="1:10" thickTop="1" thickBot="1" x14ac:dyDescent="0.35">
      <c r="A41" s="6" t="s">
        <v>19</v>
      </c>
      <c r="B41" s="2">
        <v>23.47</v>
      </c>
      <c r="C41" s="2">
        <v>0.7</v>
      </c>
      <c r="D41" s="2">
        <v>0.52</v>
      </c>
      <c r="E41" s="2">
        <v>0.10100000000000001</v>
      </c>
      <c r="F41" s="2">
        <v>101.5</v>
      </c>
      <c r="G41" s="5">
        <v>4200</v>
      </c>
      <c r="H41" s="3">
        <f t="shared" si="0"/>
        <v>33.528571428571432</v>
      </c>
      <c r="I41" s="3">
        <f t="shared" si="1"/>
        <v>5.1485148514851486</v>
      </c>
      <c r="J41" s="4">
        <f t="shared" si="2"/>
        <v>1435.6435643564357</v>
      </c>
    </row>
    <row r="42" spans="1:10" thickTop="1" thickBot="1" x14ac:dyDescent="0.35">
      <c r="A42" s="6" t="s">
        <v>19</v>
      </c>
      <c r="B42" s="2">
        <v>24.99</v>
      </c>
      <c r="C42" s="2">
        <v>0.45</v>
      </c>
      <c r="D42" s="2">
        <v>0.41</v>
      </c>
      <c r="E42" s="2">
        <v>8.1000000000000003E-2</v>
      </c>
      <c r="F42" s="2">
        <v>25.9</v>
      </c>
      <c r="G42" s="5">
        <v>3900</v>
      </c>
      <c r="H42" s="3">
        <f t="shared" si="0"/>
        <v>55.533333333333331</v>
      </c>
      <c r="I42" s="3">
        <f t="shared" si="1"/>
        <v>5.0617283950617278</v>
      </c>
      <c r="J42" s="4">
        <f t="shared" si="2"/>
        <v>710.56241426611791</v>
      </c>
    </row>
    <row r="43" spans="1:10" thickTop="1" thickBot="1" x14ac:dyDescent="0.35">
      <c r="A43" s="6" t="s">
        <v>19</v>
      </c>
      <c r="B43" s="2">
        <v>12.8</v>
      </c>
      <c r="C43" s="2">
        <v>0.3</v>
      </c>
      <c r="D43" s="2">
        <v>0.42</v>
      </c>
      <c r="E43" s="2">
        <v>5.7000000000000002E-2</v>
      </c>
      <c r="F43" s="2">
        <v>17.5</v>
      </c>
      <c r="G43" s="5">
        <v>3700</v>
      </c>
      <c r="H43" s="3">
        <f t="shared" si="0"/>
        <v>42.666666666666671</v>
      </c>
      <c r="I43" s="3">
        <f t="shared" si="1"/>
        <v>7.3684210526315788</v>
      </c>
      <c r="J43" s="4">
        <f t="shared" si="2"/>
        <v>1023.3918128654971</v>
      </c>
    </row>
    <row r="44" spans="1:10" thickTop="1" thickBot="1" x14ac:dyDescent="0.35">
      <c r="A44" s="6" t="s">
        <v>19</v>
      </c>
      <c r="B44" s="2">
        <v>24.08</v>
      </c>
      <c r="C44" s="2">
        <v>0.98</v>
      </c>
      <c r="D44" s="2">
        <v>0.59</v>
      </c>
      <c r="E44" s="2">
        <v>9.8000000000000004E-2</v>
      </c>
      <c r="F44" s="2">
        <v>101.5</v>
      </c>
      <c r="G44" s="5">
        <v>4300</v>
      </c>
      <c r="H44" s="3">
        <f t="shared" si="0"/>
        <v>24.571428571428569</v>
      </c>
      <c r="I44" s="3">
        <f t="shared" si="1"/>
        <v>6.0204081632653059</v>
      </c>
      <c r="J44" s="4">
        <f t="shared" si="2"/>
        <v>1056.8513119533527</v>
      </c>
    </row>
    <row r="45" spans="1:10" thickTop="1" thickBot="1" x14ac:dyDescent="0.35">
      <c r="A45" s="6" t="s">
        <v>19</v>
      </c>
      <c r="B45" s="2">
        <v>11.89</v>
      </c>
      <c r="C45" s="2">
        <v>0.66</v>
      </c>
      <c r="D45" s="2">
        <v>0.43</v>
      </c>
      <c r="E45" s="2">
        <v>8.5000000000000006E-2</v>
      </c>
      <c r="F45" s="2">
        <v>20.9</v>
      </c>
      <c r="G45" s="5">
        <v>4000</v>
      </c>
      <c r="H45" s="3">
        <f t="shared" si="0"/>
        <v>18.015151515151516</v>
      </c>
      <c r="I45" s="3">
        <f t="shared" si="1"/>
        <v>5.0588235294117645</v>
      </c>
      <c r="J45" s="4">
        <f t="shared" si="2"/>
        <v>372.54901960784309</v>
      </c>
    </row>
    <row r="46" spans="1:10" thickTop="1" thickBot="1" x14ac:dyDescent="0.35">
      <c r="A46" s="6" t="s">
        <v>19</v>
      </c>
      <c r="B46" s="2">
        <v>21.03</v>
      </c>
      <c r="C46" s="2">
        <v>0.48</v>
      </c>
      <c r="D46" s="2">
        <v>0.52</v>
      </c>
      <c r="E46" s="2">
        <v>6.9000000000000006E-2</v>
      </c>
      <c r="F46" s="2">
        <v>25.9</v>
      </c>
      <c r="G46" s="5">
        <v>4100</v>
      </c>
      <c r="H46" s="3">
        <f t="shared" si="0"/>
        <v>43.812500000000007</v>
      </c>
      <c r="I46" s="3">
        <f t="shared" si="1"/>
        <v>7.5362318840579707</v>
      </c>
      <c r="J46" s="4">
        <f t="shared" si="2"/>
        <v>782.0048309178743</v>
      </c>
    </row>
    <row r="47" spans="1:10" thickTop="1" thickBot="1" x14ac:dyDescent="0.35">
      <c r="A47" s="6" t="s">
        <v>20</v>
      </c>
      <c r="B47" s="2">
        <v>48.7</v>
      </c>
      <c r="C47" s="2">
        <v>0.55000000000000004</v>
      </c>
      <c r="D47" s="2">
        <v>0.26</v>
      </c>
      <c r="E47" s="2">
        <v>0.05</v>
      </c>
      <c r="F47" s="2">
        <v>37.799999999999997</v>
      </c>
      <c r="G47" s="5">
        <v>4700</v>
      </c>
      <c r="H47" s="3">
        <f t="shared" si="0"/>
        <v>88.545454545454547</v>
      </c>
      <c r="I47" s="3">
        <f t="shared" si="1"/>
        <v>5.2</v>
      </c>
      <c r="J47" s="4">
        <f t="shared" si="2"/>
        <v>1374.5454545454543</v>
      </c>
    </row>
    <row r="48" spans="1:10" thickTop="1" thickBot="1" x14ac:dyDescent="0.35">
      <c r="A48" s="6" t="s">
        <v>20</v>
      </c>
      <c r="B48" s="2">
        <v>92.96</v>
      </c>
      <c r="C48" s="2">
        <v>0.71</v>
      </c>
      <c r="D48" s="2">
        <v>0.16</v>
      </c>
      <c r="E48" s="2">
        <v>0.05</v>
      </c>
      <c r="F48" s="2">
        <v>41.4</v>
      </c>
      <c r="G48" s="5">
        <v>5100</v>
      </c>
      <c r="H48" s="3">
        <f t="shared" si="0"/>
        <v>130.92957746478874</v>
      </c>
      <c r="I48" s="3">
        <f t="shared" si="1"/>
        <v>3.1999999999999997</v>
      </c>
      <c r="J48" s="4">
        <f t="shared" si="2"/>
        <v>1166.1971830985917</v>
      </c>
    </row>
    <row r="49" spans="1:10" thickTop="1" thickBot="1" x14ac:dyDescent="0.35">
      <c r="A49" s="6" t="s">
        <v>20</v>
      </c>
      <c r="B49" s="2">
        <v>51.21</v>
      </c>
      <c r="C49" s="2">
        <v>0.65</v>
      </c>
      <c r="D49" s="2">
        <v>0.62</v>
      </c>
      <c r="E49" s="2">
        <v>0.04</v>
      </c>
      <c r="F49" s="2">
        <v>29.6</v>
      </c>
      <c r="G49" s="5">
        <v>4900</v>
      </c>
      <c r="H49" s="3">
        <f t="shared" si="0"/>
        <v>78.784615384615378</v>
      </c>
      <c r="I49" s="3">
        <f t="shared" si="1"/>
        <v>15.5</v>
      </c>
      <c r="J49" s="4">
        <f t="shared" si="2"/>
        <v>1138.4615384615383</v>
      </c>
    </row>
    <row r="50" spans="1:10" thickTop="1" thickBot="1" x14ac:dyDescent="0.35">
      <c r="A50" s="6" t="s">
        <v>20</v>
      </c>
      <c r="B50" s="2">
        <v>97.54</v>
      </c>
      <c r="C50" s="2">
        <v>1.1499999999999999</v>
      </c>
      <c r="D50" s="2">
        <v>0.32</v>
      </c>
      <c r="E50" s="2">
        <v>5.8000000000000003E-2</v>
      </c>
      <c r="F50" s="2">
        <v>119.8</v>
      </c>
      <c r="G50" s="5">
        <v>5600</v>
      </c>
      <c r="H50" s="3">
        <f t="shared" si="0"/>
        <v>84.817391304347836</v>
      </c>
      <c r="I50" s="3">
        <f t="shared" si="1"/>
        <v>5.5172413793103443</v>
      </c>
      <c r="J50" s="4">
        <f t="shared" si="2"/>
        <v>1796.1019490254873</v>
      </c>
    </row>
    <row r="51" spans="1:10" thickTop="1" thickBot="1" x14ac:dyDescent="0.35">
      <c r="A51" s="6" t="s">
        <v>20</v>
      </c>
      <c r="B51" s="2">
        <v>49.99</v>
      </c>
      <c r="C51" s="2">
        <v>0.95</v>
      </c>
      <c r="D51" s="2">
        <v>0.32</v>
      </c>
      <c r="E51" s="2">
        <v>7.4999999999999997E-2</v>
      </c>
      <c r="F51" s="2">
        <v>29.6</v>
      </c>
      <c r="G51" s="5">
        <v>4800</v>
      </c>
      <c r="H51" s="3">
        <f t="shared" si="0"/>
        <v>52.621052631578955</v>
      </c>
      <c r="I51" s="3">
        <f t="shared" si="1"/>
        <v>4.2666666666666666</v>
      </c>
      <c r="J51" s="4">
        <f t="shared" si="2"/>
        <v>415.43859649122811</v>
      </c>
    </row>
    <row r="52" spans="1:10" thickTop="1" thickBot="1" x14ac:dyDescent="0.35">
      <c r="A52" s="6" t="s">
        <v>20</v>
      </c>
      <c r="B52" s="2">
        <v>33.53</v>
      </c>
      <c r="C52" s="2">
        <v>0.57999999999999996</v>
      </c>
      <c r="D52" s="2">
        <v>0.16</v>
      </c>
      <c r="E52" s="2">
        <v>4.1000000000000002E-2</v>
      </c>
      <c r="F52" s="2">
        <v>66.5</v>
      </c>
      <c r="G52" s="5">
        <v>5000</v>
      </c>
      <c r="H52" s="3">
        <f t="shared" si="0"/>
        <v>57.810344827586214</v>
      </c>
      <c r="I52" s="3">
        <f t="shared" si="1"/>
        <v>3.9024390243902438</v>
      </c>
      <c r="J52" s="4">
        <f t="shared" si="2"/>
        <v>2796.4676198486122</v>
      </c>
    </row>
    <row r="53" spans="1:10" thickTop="1" thickBot="1" x14ac:dyDescent="0.35">
      <c r="A53" s="6" t="s">
        <v>20</v>
      </c>
      <c r="B53" s="2">
        <v>40.54</v>
      </c>
      <c r="C53" s="2">
        <v>0.41</v>
      </c>
      <c r="D53" s="2">
        <v>0.23</v>
      </c>
      <c r="E53" s="2">
        <v>0.04</v>
      </c>
      <c r="F53" s="2">
        <v>66.5</v>
      </c>
      <c r="G53" s="5">
        <v>5400</v>
      </c>
      <c r="H53" s="3">
        <f t="shared" si="0"/>
        <v>98.878048780487802</v>
      </c>
      <c r="I53" s="3">
        <f t="shared" si="1"/>
        <v>5.75</v>
      </c>
      <c r="J53" s="4">
        <f t="shared" si="2"/>
        <v>4054.8780487804884</v>
      </c>
    </row>
    <row r="54" spans="1:10" thickTop="1" thickBot="1" x14ac:dyDescent="0.35">
      <c r="A54" s="8" t="s">
        <v>33</v>
      </c>
      <c r="B54" s="2">
        <v>42.21</v>
      </c>
      <c r="C54" s="2">
        <v>0.69</v>
      </c>
      <c r="D54" s="2">
        <v>0.23</v>
      </c>
      <c r="E54" s="2">
        <v>6.4000000000000001E-2</v>
      </c>
      <c r="F54" s="2">
        <v>40.799999999999997</v>
      </c>
      <c r="G54" s="5">
        <v>3800</v>
      </c>
      <c r="H54" s="3">
        <f t="shared" si="0"/>
        <v>61.173913043478265</v>
      </c>
      <c r="I54" s="3">
        <f t="shared" si="1"/>
        <v>3.59375</v>
      </c>
      <c r="J54" s="4">
        <f t="shared" si="2"/>
        <v>923.91304347826087</v>
      </c>
    </row>
    <row r="55" spans="1:10" thickTop="1" thickBot="1" x14ac:dyDescent="0.35">
      <c r="A55" s="8" t="s">
        <v>33</v>
      </c>
      <c r="B55" s="2">
        <v>49.68</v>
      </c>
      <c r="C55" s="2">
        <v>0.41</v>
      </c>
      <c r="D55" s="2">
        <v>0.15</v>
      </c>
      <c r="E55" s="2">
        <v>8.1000000000000003E-2</v>
      </c>
      <c r="F55" s="2">
        <v>29.3</v>
      </c>
      <c r="G55" s="5">
        <v>3500</v>
      </c>
      <c r="H55" s="3">
        <f t="shared" si="0"/>
        <v>121.17073170731707</v>
      </c>
      <c r="I55" s="3">
        <f t="shared" si="1"/>
        <v>1.8518518518518516</v>
      </c>
      <c r="J55" s="4">
        <f t="shared" si="2"/>
        <v>882.26437819933767</v>
      </c>
    </row>
    <row r="56" spans="1:10" thickTop="1" thickBot="1" x14ac:dyDescent="0.35">
      <c r="A56" s="8" t="s">
        <v>33</v>
      </c>
      <c r="B56" s="2">
        <v>42.98</v>
      </c>
      <c r="C56" s="2">
        <v>1.1299999999999999</v>
      </c>
      <c r="D56" s="2">
        <v>0.63</v>
      </c>
      <c r="E56" s="2">
        <v>8.1000000000000003E-2</v>
      </c>
      <c r="F56" s="2">
        <v>53.3</v>
      </c>
      <c r="G56" s="5">
        <v>4500</v>
      </c>
      <c r="H56" s="3">
        <f t="shared" si="0"/>
        <v>38.035398230088497</v>
      </c>
      <c r="I56" s="3">
        <f t="shared" si="1"/>
        <v>7.7777777777777777</v>
      </c>
      <c r="J56" s="4">
        <f t="shared" si="2"/>
        <v>582.32273571506607</v>
      </c>
    </row>
    <row r="57" spans="1:10" thickTop="1" thickBot="1" x14ac:dyDescent="0.35">
      <c r="A57" s="8" t="s">
        <v>33</v>
      </c>
      <c r="B57" s="2">
        <v>43.28</v>
      </c>
      <c r="C57" s="2">
        <v>0.69</v>
      </c>
      <c r="D57" s="2">
        <v>0.22</v>
      </c>
      <c r="E57" s="2">
        <v>6.4000000000000001E-2</v>
      </c>
      <c r="F57" s="2">
        <v>40.799999999999997</v>
      </c>
      <c r="G57" s="5">
        <v>4000</v>
      </c>
      <c r="H57" s="3">
        <f t="shared" si="0"/>
        <v>62.724637681159429</v>
      </c>
      <c r="I57" s="3">
        <f t="shared" si="1"/>
        <v>3.4375</v>
      </c>
      <c r="J57" s="4">
        <f t="shared" si="2"/>
        <v>923.91304347826087</v>
      </c>
    </row>
    <row r="58" spans="1:10" thickTop="1" thickBot="1" x14ac:dyDescent="0.35">
      <c r="A58" s="8" t="s">
        <v>33</v>
      </c>
      <c r="B58" s="2">
        <v>63.7</v>
      </c>
      <c r="C58" s="2">
        <v>0.46</v>
      </c>
      <c r="D58" s="2">
        <v>0.1</v>
      </c>
      <c r="E58" s="2">
        <v>5.6000000000000001E-2</v>
      </c>
      <c r="F58" s="2">
        <v>29.3</v>
      </c>
      <c r="G58" s="5">
        <v>3500</v>
      </c>
      <c r="H58" s="3">
        <f t="shared" si="0"/>
        <v>138.47826086956522</v>
      </c>
      <c r="I58" s="3">
        <f t="shared" si="1"/>
        <v>1.7857142857142858</v>
      </c>
      <c r="J58" s="4">
        <f t="shared" si="2"/>
        <v>1137.4223602484471</v>
      </c>
    </row>
    <row r="59" spans="1:10" thickTop="1" thickBot="1" x14ac:dyDescent="0.35">
      <c r="A59" s="8" t="s">
        <v>33</v>
      </c>
      <c r="B59" s="2">
        <v>59.44</v>
      </c>
      <c r="C59" s="2">
        <v>0.76</v>
      </c>
      <c r="D59" s="2">
        <v>0.68</v>
      </c>
      <c r="E59" s="2">
        <v>7.1999999999999995E-2</v>
      </c>
      <c r="F59" s="2">
        <v>53.3</v>
      </c>
      <c r="G59" s="5">
        <v>4300</v>
      </c>
      <c r="H59" s="3">
        <f t="shared" si="0"/>
        <v>78.210526315789465</v>
      </c>
      <c r="I59" s="3">
        <f t="shared" si="1"/>
        <v>9.4444444444444464</v>
      </c>
      <c r="J59" s="4">
        <f t="shared" si="2"/>
        <v>974.04970760233914</v>
      </c>
    </row>
    <row r="60" spans="1:10" thickTop="1" thickBot="1" x14ac:dyDescent="0.35">
      <c r="A60" s="8" t="s">
        <v>31</v>
      </c>
      <c r="B60" s="2">
        <v>75.599999999999994</v>
      </c>
      <c r="C60" s="2">
        <v>1.95</v>
      </c>
      <c r="D60" s="2">
        <v>0.74</v>
      </c>
      <c r="E60" s="2">
        <v>0.13800000000000001</v>
      </c>
      <c r="F60" s="2">
        <v>88.9</v>
      </c>
      <c r="G60" s="5">
        <v>5000</v>
      </c>
      <c r="H60" s="3">
        <f t="shared" si="0"/>
        <v>38.769230769230766</v>
      </c>
      <c r="I60" s="3">
        <f t="shared" si="1"/>
        <v>5.36231884057971</v>
      </c>
      <c r="J60" s="4">
        <f t="shared" si="2"/>
        <v>330.3604607952434</v>
      </c>
    </row>
    <row r="61" spans="1:10" thickTop="1" thickBot="1" x14ac:dyDescent="0.35">
      <c r="A61" s="8" t="s">
        <v>31</v>
      </c>
      <c r="B61" s="2">
        <v>91.9</v>
      </c>
      <c r="C61" s="2">
        <v>2.44</v>
      </c>
      <c r="D61" s="2">
        <v>0.52</v>
      </c>
      <c r="E61" s="2">
        <v>9.4E-2</v>
      </c>
      <c r="F61" s="2">
        <v>166.9</v>
      </c>
      <c r="G61" s="5">
        <v>5600</v>
      </c>
      <c r="H61" s="3">
        <f t="shared" si="0"/>
        <v>37.66393442622951</v>
      </c>
      <c r="I61" s="3">
        <f t="shared" si="1"/>
        <v>5.5319148936170217</v>
      </c>
      <c r="J61" s="4">
        <f t="shared" si="2"/>
        <v>727.67701430066268</v>
      </c>
    </row>
    <row r="62" spans="1:10" thickTop="1" thickBot="1" x14ac:dyDescent="0.35">
      <c r="A62" s="8" t="s">
        <v>31</v>
      </c>
      <c r="B62" s="2">
        <v>99.97</v>
      </c>
      <c r="C62" s="2">
        <v>2.5</v>
      </c>
      <c r="D62" s="2">
        <v>0.3</v>
      </c>
      <c r="E62" s="2">
        <v>0.105</v>
      </c>
      <c r="F62" s="2">
        <v>166.9</v>
      </c>
      <c r="G62" s="5">
        <v>5300</v>
      </c>
      <c r="H62" s="3">
        <f t="shared" si="0"/>
        <v>39.988</v>
      </c>
      <c r="I62" s="3">
        <f t="shared" si="1"/>
        <v>2.8571428571428572</v>
      </c>
      <c r="J62" s="4">
        <f t="shared" si="2"/>
        <v>635.80952380952385</v>
      </c>
    </row>
    <row r="63" spans="1:10" thickTop="1" thickBot="1" x14ac:dyDescent="0.35">
      <c r="A63" s="6" t="s">
        <v>34</v>
      </c>
      <c r="B63" s="2">
        <v>32</v>
      </c>
      <c r="C63" s="2">
        <v>0.5</v>
      </c>
      <c r="D63" s="2">
        <v>0.24</v>
      </c>
      <c r="E63" s="2">
        <v>3.7999999999999999E-2</v>
      </c>
      <c r="F63" s="2">
        <v>52.2</v>
      </c>
      <c r="G63" s="5">
        <v>3700</v>
      </c>
      <c r="H63" s="3">
        <f t="shared" si="0"/>
        <v>64</v>
      </c>
      <c r="I63" s="3">
        <f t="shared" si="1"/>
        <v>6.3157894736842106</v>
      </c>
      <c r="J63" s="4">
        <f t="shared" si="2"/>
        <v>2747.3684210526317</v>
      </c>
    </row>
    <row r="64" spans="1:10" thickTop="1" thickBot="1" x14ac:dyDescent="0.35">
      <c r="A64" s="6" t="s">
        <v>35</v>
      </c>
      <c r="B64" s="2">
        <v>14.5</v>
      </c>
      <c r="C64" s="2">
        <v>0.31</v>
      </c>
      <c r="D64" s="2">
        <v>0.25</v>
      </c>
      <c r="E64" s="2">
        <v>6.2E-2</v>
      </c>
      <c r="F64" s="2">
        <v>1.9</v>
      </c>
      <c r="G64" s="5">
        <v>2100</v>
      </c>
      <c r="H64" s="3">
        <f t="shared" si="0"/>
        <v>46.774193548387096</v>
      </c>
      <c r="I64" s="3">
        <f t="shared" si="1"/>
        <v>4.032258064516129</v>
      </c>
      <c r="J64" s="4">
        <f t="shared" si="2"/>
        <v>98.855359001040569</v>
      </c>
    </row>
    <row r="65" spans="1:10" thickTop="1" thickBot="1" x14ac:dyDescent="0.35">
      <c r="A65" s="6" t="s">
        <v>35</v>
      </c>
      <c r="B65" s="2">
        <v>11.58</v>
      </c>
      <c r="C65" s="2">
        <v>0.4</v>
      </c>
      <c r="D65" s="2">
        <v>0.22</v>
      </c>
      <c r="E65" s="2">
        <v>8.6999999999999994E-2</v>
      </c>
      <c r="F65" s="2">
        <v>1.9</v>
      </c>
      <c r="G65" s="5">
        <v>2300</v>
      </c>
      <c r="H65" s="3">
        <f t="shared" si="0"/>
        <v>28.95</v>
      </c>
      <c r="I65" s="3">
        <f t="shared" si="1"/>
        <v>2.5287356321839081</v>
      </c>
      <c r="J65" s="4">
        <f t="shared" si="2"/>
        <v>54.597701149425291</v>
      </c>
    </row>
    <row r="66" spans="1:10" thickTop="1" thickBot="1" x14ac:dyDescent="0.35">
      <c r="A66" s="6" t="s">
        <v>36</v>
      </c>
      <c r="B66" s="2">
        <v>13.7</v>
      </c>
      <c r="C66" s="2">
        <v>0.85</v>
      </c>
      <c r="D66" s="2">
        <v>1.29</v>
      </c>
      <c r="E66" s="2">
        <v>0.55300000000000005</v>
      </c>
      <c r="F66" s="2">
        <v>2.9</v>
      </c>
      <c r="G66" s="5">
        <v>2500</v>
      </c>
      <c r="H66" s="3">
        <f t="shared" si="0"/>
        <v>16.117647058823529</v>
      </c>
      <c r="I66" s="3">
        <f t="shared" si="1"/>
        <v>2.3327305605786619</v>
      </c>
      <c r="J66" s="4">
        <f t="shared" si="2"/>
        <v>6.1695564301670034</v>
      </c>
    </row>
    <row r="67" spans="1:10" thickTop="1" thickBot="1" x14ac:dyDescent="0.35">
      <c r="A67" s="8" t="s">
        <v>37</v>
      </c>
      <c r="B67" s="2">
        <v>15.9</v>
      </c>
      <c r="C67" s="2">
        <v>0.2</v>
      </c>
      <c r="D67" s="2">
        <v>0.39</v>
      </c>
      <c r="E67" s="2">
        <v>5.2999999999999999E-2</v>
      </c>
      <c r="F67" s="2">
        <v>7.1</v>
      </c>
      <c r="G67" s="5">
        <v>2600</v>
      </c>
      <c r="H67" s="3">
        <f t="shared" ref="H67:H130" si="3">B67/C67</f>
        <v>79.5</v>
      </c>
      <c r="I67" s="3">
        <f t="shared" ref="I67:I130" si="4">D67/E67</f>
        <v>7.3584905660377364</v>
      </c>
      <c r="J67" s="4">
        <f t="shared" ref="J67:J130" si="5">F67/(C67*E67)</f>
        <v>669.81132075471692</v>
      </c>
    </row>
    <row r="68" spans="1:10" thickTop="1" thickBot="1" x14ac:dyDescent="0.35">
      <c r="A68" s="6" t="s">
        <v>17</v>
      </c>
      <c r="B68" s="2">
        <v>17.5</v>
      </c>
      <c r="C68" s="2">
        <v>0.45</v>
      </c>
      <c r="D68" s="2">
        <v>0.32</v>
      </c>
      <c r="E68" s="2">
        <v>2.4E-2</v>
      </c>
      <c r="F68" s="2">
        <v>5.8</v>
      </c>
      <c r="G68" s="5">
        <v>2800</v>
      </c>
      <c r="H68" s="3">
        <f t="shared" si="3"/>
        <v>38.888888888888886</v>
      </c>
      <c r="I68" s="3">
        <f t="shared" si="4"/>
        <v>13.333333333333334</v>
      </c>
      <c r="J68" s="4">
        <f t="shared" si="5"/>
        <v>537.03703703703695</v>
      </c>
    </row>
    <row r="69" spans="1:10" thickTop="1" thickBot="1" x14ac:dyDescent="0.35">
      <c r="A69" s="6" t="s">
        <v>17</v>
      </c>
      <c r="B69" s="2">
        <v>25.9</v>
      </c>
      <c r="C69" s="2">
        <v>0.94</v>
      </c>
      <c r="D69" s="2">
        <v>0.34</v>
      </c>
      <c r="E69" s="2">
        <v>6.7000000000000004E-2</v>
      </c>
      <c r="F69" s="2">
        <v>27.6</v>
      </c>
      <c r="G69" s="5">
        <v>3200</v>
      </c>
      <c r="H69" s="3">
        <f t="shared" si="3"/>
        <v>27.553191489361701</v>
      </c>
      <c r="I69" s="3">
        <f t="shared" si="4"/>
        <v>5.0746268656716422</v>
      </c>
      <c r="J69" s="4">
        <f t="shared" si="5"/>
        <v>438.23436011432204</v>
      </c>
    </row>
    <row r="70" spans="1:10" thickTop="1" thickBot="1" x14ac:dyDescent="0.35">
      <c r="A70" s="6" t="s">
        <v>17</v>
      </c>
      <c r="B70" s="2">
        <v>36.6</v>
      </c>
      <c r="C70" s="2">
        <v>0.91</v>
      </c>
      <c r="D70" s="2">
        <v>0.4</v>
      </c>
      <c r="E70" s="2">
        <v>6.7000000000000004E-2</v>
      </c>
      <c r="F70" s="2">
        <v>40.200000000000003</v>
      </c>
      <c r="G70" s="5">
        <v>3500</v>
      </c>
      <c r="H70" s="3">
        <f t="shared" si="3"/>
        <v>40.219780219780219</v>
      </c>
      <c r="I70" s="3">
        <f t="shared" si="4"/>
        <v>5.9701492537313436</v>
      </c>
      <c r="J70" s="4">
        <f t="shared" si="5"/>
        <v>659.34065934065939</v>
      </c>
    </row>
    <row r="71" spans="1:10" thickTop="1" thickBot="1" x14ac:dyDescent="0.35">
      <c r="A71" s="6" t="s">
        <v>25</v>
      </c>
      <c r="B71" s="2">
        <v>15.7</v>
      </c>
      <c r="C71" s="2">
        <v>0.2</v>
      </c>
      <c r="D71" s="2">
        <v>0.36</v>
      </c>
      <c r="E71" s="2">
        <v>0.04</v>
      </c>
      <c r="F71" s="2">
        <v>69</v>
      </c>
      <c r="G71" s="5">
        <v>3800</v>
      </c>
      <c r="H71" s="3">
        <f t="shared" si="3"/>
        <v>78.499999999999986</v>
      </c>
      <c r="I71" s="3">
        <f t="shared" si="4"/>
        <v>9</v>
      </c>
      <c r="J71" s="4">
        <f t="shared" si="5"/>
        <v>8625</v>
      </c>
    </row>
    <row r="72" spans="1:10" thickTop="1" thickBot="1" x14ac:dyDescent="0.35">
      <c r="A72" s="6" t="s">
        <v>25</v>
      </c>
      <c r="B72" s="2">
        <v>6.1</v>
      </c>
      <c r="C72" s="2">
        <v>0.49</v>
      </c>
      <c r="D72" s="2">
        <v>0.25</v>
      </c>
      <c r="E72" s="2">
        <v>5.8000000000000003E-2</v>
      </c>
      <c r="F72" s="2">
        <v>69</v>
      </c>
      <c r="G72" s="5">
        <v>4000</v>
      </c>
      <c r="H72" s="3">
        <f t="shared" si="3"/>
        <v>12.448979591836734</v>
      </c>
      <c r="I72" s="3">
        <f t="shared" si="4"/>
        <v>4.3103448275862064</v>
      </c>
      <c r="J72" s="4">
        <f t="shared" si="5"/>
        <v>2427.8676988036596</v>
      </c>
    </row>
    <row r="73" spans="1:10" thickTop="1" thickBot="1" x14ac:dyDescent="0.35">
      <c r="A73" s="8" t="s">
        <v>38</v>
      </c>
      <c r="B73" s="2">
        <v>33.4</v>
      </c>
      <c r="C73" s="2">
        <v>1.4</v>
      </c>
      <c r="D73" s="2">
        <v>0.2</v>
      </c>
      <c r="E73" s="2">
        <v>0.03</v>
      </c>
      <c r="F73" s="2">
        <v>54.7</v>
      </c>
      <c r="G73" s="5">
        <v>4100</v>
      </c>
      <c r="H73" s="3">
        <f t="shared" si="3"/>
        <v>23.857142857142858</v>
      </c>
      <c r="I73" s="3">
        <f t="shared" si="4"/>
        <v>6.666666666666667</v>
      </c>
      <c r="J73" s="4">
        <f t="shared" si="5"/>
        <v>1302.3809523809525</v>
      </c>
    </row>
    <row r="74" spans="1:10" thickTop="1" thickBot="1" x14ac:dyDescent="0.35">
      <c r="A74" s="8" t="s">
        <v>38</v>
      </c>
      <c r="B74" s="2">
        <v>37.49</v>
      </c>
      <c r="C74" s="2">
        <v>2.0699999999999998</v>
      </c>
      <c r="D74" s="2">
        <v>0.1</v>
      </c>
      <c r="E74" s="2">
        <v>0.04</v>
      </c>
      <c r="F74" s="2">
        <v>54.7</v>
      </c>
      <c r="G74" s="5">
        <v>4200</v>
      </c>
      <c r="H74" s="3">
        <f t="shared" si="3"/>
        <v>18.111111111111114</v>
      </c>
      <c r="I74" s="3">
        <f t="shared" si="4"/>
        <v>2.5</v>
      </c>
      <c r="J74" s="4">
        <f t="shared" si="5"/>
        <v>660.62801932367154</v>
      </c>
    </row>
    <row r="75" spans="1:10" thickTop="1" thickBot="1" x14ac:dyDescent="0.35">
      <c r="A75" s="8" t="s">
        <v>26</v>
      </c>
      <c r="B75" s="2">
        <v>21.3</v>
      </c>
      <c r="C75" s="2">
        <v>0.5</v>
      </c>
      <c r="D75" s="2">
        <v>0.54</v>
      </c>
      <c r="E75" s="2">
        <v>2.7E-2</v>
      </c>
      <c r="F75" s="2">
        <v>501.4</v>
      </c>
      <c r="G75" s="5">
        <v>4500</v>
      </c>
      <c r="H75" s="3">
        <f t="shared" si="3"/>
        <v>42.6</v>
      </c>
      <c r="I75" s="3">
        <f t="shared" si="4"/>
        <v>20</v>
      </c>
      <c r="J75" s="4">
        <f t="shared" si="5"/>
        <v>37140.740740740737</v>
      </c>
    </row>
    <row r="76" spans="1:10" thickTop="1" thickBot="1" x14ac:dyDescent="0.35">
      <c r="A76" s="8" t="s">
        <v>26</v>
      </c>
      <c r="B76" s="2">
        <v>46.02</v>
      </c>
      <c r="C76" s="2">
        <v>0.53</v>
      </c>
      <c r="D76" s="2">
        <v>0.41</v>
      </c>
      <c r="E76" s="2">
        <v>4.2999999999999997E-2</v>
      </c>
      <c r="F76" s="2">
        <v>501.4</v>
      </c>
      <c r="G76" s="5">
        <v>4800</v>
      </c>
      <c r="H76" s="3">
        <f t="shared" si="3"/>
        <v>86.830188679245282</v>
      </c>
      <c r="I76" s="3">
        <f t="shared" si="4"/>
        <v>9.5348837209302335</v>
      </c>
      <c r="J76" s="4">
        <f t="shared" si="5"/>
        <v>22000.877577885039</v>
      </c>
    </row>
    <row r="77" spans="1:10" thickTop="1" thickBot="1" x14ac:dyDescent="0.35">
      <c r="A77" s="6" t="s">
        <v>39</v>
      </c>
      <c r="B77" s="2">
        <v>14.9</v>
      </c>
      <c r="C77" s="2">
        <v>0.59</v>
      </c>
      <c r="D77" s="2">
        <v>0.27</v>
      </c>
      <c r="E77" s="2">
        <v>0.08</v>
      </c>
      <c r="F77" s="2">
        <v>10.3</v>
      </c>
      <c r="G77" s="5">
        <v>3400</v>
      </c>
      <c r="H77" s="3">
        <f t="shared" si="3"/>
        <v>25.254237288135595</v>
      </c>
      <c r="I77" s="3">
        <f t="shared" si="4"/>
        <v>3.375</v>
      </c>
      <c r="J77" s="4">
        <f t="shared" si="5"/>
        <v>218.22033898305088</v>
      </c>
    </row>
    <row r="78" spans="1:10" thickTop="1" thickBot="1" x14ac:dyDescent="0.35">
      <c r="A78" s="6" t="s">
        <v>39</v>
      </c>
      <c r="B78" s="2">
        <v>41.45</v>
      </c>
      <c r="C78" s="2">
        <v>1.04</v>
      </c>
      <c r="D78" s="2">
        <v>7.0000000000000007E-2</v>
      </c>
      <c r="E78" s="2">
        <v>0.09</v>
      </c>
      <c r="F78" s="2">
        <v>10.3</v>
      </c>
      <c r="G78" s="5">
        <v>3200</v>
      </c>
      <c r="H78" s="3">
        <f t="shared" si="3"/>
        <v>39.855769230769234</v>
      </c>
      <c r="I78" s="3">
        <f t="shared" si="4"/>
        <v>0.7777777777777779</v>
      </c>
      <c r="J78" s="4">
        <f t="shared" si="5"/>
        <v>110.04273504273505</v>
      </c>
    </row>
    <row r="79" spans="1:10" thickTop="1" thickBot="1" x14ac:dyDescent="0.35">
      <c r="A79" s="8" t="s">
        <v>40</v>
      </c>
      <c r="B79" s="2">
        <v>31.4</v>
      </c>
      <c r="C79" s="2">
        <v>0.81</v>
      </c>
      <c r="D79" s="2">
        <v>0.48</v>
      </c>
      <c r="E79" s="2">
        <v>7.1999999999999995E-2</v>
      </c>
      <c r="F79" s="2">
        <v>45.1</v>
      </c>
      <c r="G79" s="5">
        <v>3800</v>
      </c>
      <c r="H79" s="3">
        <f t="shared" si="3"/>
        <v>38.76543209876543</v>
      </c>
      <c r="I79" s="3">
        <f t="shared" si="4"/>
        <v>6.666666666666667</v>
      </c>
      <c r="J79" s="4">
        <f t="shared" si="5"/>
        <v>773.31961591220852</v>
      </c>
    </row>
    <row r="80" spans="1:10" thickTop="1" thickBot="1" x14ac:dyDescent="0.35">
      <c r="A80" s="8" t="s">
        <v>40</v>
      </c>
      <c r="B80" s="2">
        <v>29.9</v>
      </c>
      <c r="C80" s="2">
        <v>0.4</v>
      </c>
      <c r="D80" s="2">
        <v>0.34</v>
      </c>
      <c r="E80" s="2">
        <v>0.02</v>
      </c>
      <c r="F80" s="2">
        <v>44</v>
      </c>
      <c r="G80" s="5">
        <v>3700</v>
      </c>
      <c r="H80" s="3">
        <f t="shared" si="3"/>
        <v>74.749999999999986</v>
      </c>
      <c r="I80" s="3">
        <f t="shared" si="4"/>
        <v>17</v>
      </c>
      <c r="J80" s="4">
        <f t="shared" si="5"/>
        <v>5500</v>
      </c>
    </row>
    <row r="81" spans="1:10" thickTop="1" thickBot="1" x14ac:dyDescent="0.35">
      <c r="A81" s="8" t="s">
        <v>40</v>
      </c>
      <c r="B81" s="2">
        <v>42.98</v>
      </c>
      <c r="C81" s="2">
        <v>1.28</v>
      </c>
      <c r="D81" s="2">
        <v>0.26</v>
      </c>
      <c r="E81" s="2">
        <v>6.8000000000000005E-2</v>
      </c>
      <c r="F81" s="2">
        <v>45.1</v>
      </c>
      <c r="G81" s="5">
        <v>3900</v>
      </c>
      <c r="H81" s="3">
        <f t="shared" si="3"/>
        <v>33.578125</v>
      </c>
      <c r="I81" s="3">
        <f t="shared" si="4"/>
        <v>3.8235294117647056</v>
      </c>
      <c r="J81" s="4">
        <f t="shared" si="5"/>
        <v>518.15257352941171</v>
      </c>
    </row>
    <row r="82" spans="1:10" thickTop="1" thickBot="1" x14ac:dyDescent="0.35">
      <c r="A82" s="8" t="s">
        <v>40</v>
      </c>
      <c r="B82" s="2">
        <v>31.7</v>
      </c>
      <c r="C82" s="2">
        <v>0.76</v>
      </c>
      <c r="D82" s="2">
        <v>0.36</v>
      </c>
      <c r="E82" s="2">
        <v>5.2999999999999999E-2</v>
      </c>
      <c r="F82" s="2">
        <v>44</v>
      </c>
      <c r="G82" s="5">
        <v>3500</v>
      </c>
      <c r="H82" s="3">
        <f t="shared" si="3"/>
        <v>41.710526315789473</v>
      </c>
      <c r="I82" s="3">
        <f t="shared" si="4"/>
        <v>6.7924528301886795</v>
      </c>
      <c r="J82" s="4">
        <f t="shared" si="5"/>
        <v>1092.353525322741</v>
      </c>
    </row>
    <row r="83" spans="1:10" thickTop="1" thickBot="1" x14ac:dyDescent="0.35">
      <c r="A83" s="6" t="s">
        <v>41</v>
      </c>
      <c r="B83" s="2">
        <v>253.6</v>
      </c>
      <c r="C83" s="2">
        <v>0.81</v>
      </c>
      <c r="D83" s="2">
        <v>0.48</v>
      </c>
      <c r="E83" s="2">
        <v>7.1999999999999995E-2</v>
      </c>
      <c r="F83" s="2">
        <v>45.1</v>
      </c>
      <c r="G83" s="5">
        <v>4200</v>
      </c>
      <c r="H83" s="3">
        <f t="shared" si="3"/>
        <v>313.08641975308637</v>
      </c>
      <c r="I83" s="3">
        <f t="shared" si="4"/>
        <v>6.666666666666667</v>
      </c>
      <c r="J83" s="4">
        <f t="shared" si="5"/>
        <v>773.31961591220852</v>
      </c>
    </row>
    <row r="84" spans="1:10" thickTop="1" thickBot="1" x14ac:dyDescent="0.35">
      <c r="A84" s="6" t="s">
        <v>41</v>
      </c>
      <c r="B84" s="2">
        <v>161.5</v>
      </c>
      <c r="C84" s="2">
        <v>0.4</v>
      </c>
      <c r="D84" s="2">
        <v>0.34</v>
      </c>
      <c r="E84" s="2">
        <v>0.02</v>
      </c>
      <c r="F84" s="2">
        <v>44</v>
      </c>
      <c r="G84" s="5">
        <v>3900</v>
      </c>
      <c r="H84" s="3">
        <f t="shared" si="3"/>
        <v>403.75</v>
      </c>
      <c r="I84" s="3">
        <f t="shared" si="4"/>
        <v>17</v>
      </c>
      <c r="J84" s="4">
        <f t="shared" si="5"/>
        <v>5500</v>
      </c>
    </row>
    <row r="85" spans="1:10" thickTop="1" thickBot="1" x14ac:dyDescent="0.35">
      <c r="A85" s="6" t="s">
        <v>41</v>
      </c>
      <c r="B85" s="2">
        <v>152.4</v>
      </c>
      <c r="C85" s="2">
        <v>1.62</v>
      </c>
      <c r="D85" s="2">
        <v>0.61</v>
      </c>
      <c r="E85" s="2">
        <v>3.2000000000000001E-2</v>
      </c>
      <c r="F85" s="2">
        <v>143.80000000000001</v>
      </c>
      <c r="G85" s="5">
        <v>4500</v>
      </c>
      <c r="H85" s="3">
        <f t="shared" si="3"/>
        <v>94.074074074074076</v>
      </c>
      <c r="I85" s="3">
        <f t="shared" si="4"/>
        <v>19.0625</v>
      </c>
      <c r="J85" s="4">
        <f t="shared" si="5"/>
        <v>2773.9197530864199</v>
      </c>
    </row>
    <row r="86" spans="1:10" thickTop="1" thickBot="1" x14ac:dyDescent="0.35">
      <c r="A86" s="6" t="s">
        <v>41</v>
      </c>
      <c r="B86" s="2">
        <v>155.1</v>
      </c>
      <c r="C86" s="2">
        <v>3.96</v>
      </c>
      <c r="D86" s="2">
        <v>0.28999999999999998</v>
      </c>
      <c r="E86" s="2">
        <v>0.06</v>
      </c>
      <c r="F86" s="2">
        <v>130.5</v>
      </c>
      <c r="G86" s="5">
        <v>4800</v>
      </c>
      <c r="H86" s="3">
        <f t="shared" si="3"/>
        <v>39.166666666666664</v>
      </c>
      <c r="I86" s="3">
        <f t="shared" si="4"/>
        <v>4.833333333333333</v>
      </c>
      <c r="J86" s="4">
        <f t="shared" si="5"/>
        <v>549.24242424242425</v>
      </c>
    </row>
    <row r="87" spans="1:10" thickTop="1" thickBot="1" x14ac:dyDescent="0.35">
      <c r="A87" s="6" t="s">
        <v>41</v>
      </c>
      <c r="B87" s="2">
        <v>248.11</v>
      </c>
      <c r="C87" s="2">
        <v>4.82</v>
      </c>
      <c r="D87" s="2">
        <v>0.31</v>
      </c>
      <c r="E87" s="2">
        <v>6.5000000000000002E-2</v>
      </c>
      <c r="F87" s="2">
        <v>143.80000000000001</v>
      </c>
      <c r="G87" s="5">
        <v>5000</v>
      </c>
      <c r="H87" s="3">
        <f t="shared" si="3"/>
        <v>51.475103734439834</v>
      </c>
      <c r="I87" s="3">
        <f t="shared" si="4"/>
        <v>4.7692307692307692</v>
      </c>
      <c r="J87" s="4">
        <f t="shared" si="5"/>
        <v>458.98499840408556</v>
      </c>
    </row>
    <row r="88" spans="1:10" thickTop="1" thickBot="1" x14ac:dyDescent="0.35">
      <c r="A88" s="8" t="s">
        <v>42</v>
      </c>
      <c r="B88" s="2">
        <v>116.4</v>
      </c>
      <c r="C88" s="2">
        <v>3.66</v>
      </c>
      <c r="D88" s="2">
        <v>0.45</v>
      </c>
      <c r="E88" s="2">
        <v>5.7000000000000002E-2</v>
      </c>
      <c r="F88" s="2">
        <v>227.6</v>
      </c>
      <c r="G88" s="5">
        <v>5300</v>
      </c>
      <c r="H88" s="3">
        <f t="shared" si="3"/>
        <v>31.803278688524589</v>
      </c>
      <c r="I88" s="3">
        <f t="shared" si="4"/>
        <v>7.8947368421052628</v>
      </c>
      <c r="J88" s="4">
        <f t="shared" si="5"/>
        <v>1090.9788131531011</v>
      </c>
    </row>
    <row r="89" spans="1:10" thickTop="1" thickBot="1" x14ac:dyDescent="0.35">
      <c r="A89" s="8" t="s">
        <v>42</v>
      </c>
      <c r="B89" s="2">
        <v>160.30000000000001</v>
      </c>
      <c r="C89" s="2">
        <v>1.74</v>
      </c>
      <c r="D89" s="2">
        <v>0.47</v>
      </c>
      <c r="E89" s="2">
        <v>3.5999999999999997E-2</v>
      </c>
      <c r="F89" s="2">
        <v>177.7</v>
      </c>
      <c r="G89" s="5">
        <v>5200</v>
      </c>
      <c r="H89" s="3">
        <f t="shared" si="3"/>
        <v>92.1264367816092</v>
      </c>
      <c r="I89" s="3">
        <f t="shared" si="4"/>
        <v>13.055555555555555</v>
      </c>
      <c r="J89" s="4">
        <f t="shared" si="5"/>
        <v>2836.8454661558108</v>
      </c>
    </row>
    <row r="90" spans="1:10" thickTop="1" thickBot="1" x14ac:dyDescent="0.35">
      <c r="A90" s="8" t="s">
        <v>43</v>
      </c>
      <c r="B90" s="2">
        <v>14.2</v>
      </c>
      <c r="C90" s="2">
        <v>1.65</v>
      </c>
      <c r="D90" s="2">
        <v>0.57999999999999996</v>
      </c>
      <c r="E90" s="2">
        <v>5.3999999999999999E-2</v>
      </c>
      <c r="F90" s="2">
        <v>131.30000000000001</v>
      </c>
      <c r="G90" s="5">
        <v>4600</v>
      </c>
      <c r="H90" s="3">
        <f t="shared" si="3"/>
        <v>8.6060606060606055</v>
      </c>
      <c r="I90" s="3">
        <f t="shared" si="4"/>
        <v>10.74074074074074</v>
      </c>
      <c r="J90" s="4">
        <f t="shared" si="5"/>
        <v>1473.6251402918072</v>
      </c>
    </row>
    <row r="91" spans="1:10" thickTop="1" thickBot="1" x14ac:dyDescent="0.35">
      <c r="A91" s="8" t="s">
        <v>43</v>
      </c>
      <c r="B91" s="2">
        <v>12.2</v>
      </c>
      <c r="C91" s="2">
        <v>2.3199999999999998</v>
      </c>
      <c r="D91" s="2">
        <v>1.06</v>
      </c>
      <c r="E91" s="2">
        <v>5.3999999999999999E-2</v>
      </c>
      <c r="F91" s="2">
        <v>308.89999999999998</v>
      </c>
      <c r="G91" s="5">
        <v>4700</v>
      </c>
      <c r="H91" s="3">
        <f t="shared" si="3"/>
        <v>5.2586206896551726</v>
      </c>
      <c r="I91" s="3">
        <f t="shared" si="4"/>
        <v>19.62962962962963</v>
      </c>
      <c r="J91" s="4">
        <f t="shared" si="5"/>
        <v>2465.676883780332</v>
      </c>
    </row>
    <row r="92" spans="1:10" thickTop="1" thickBot="1" x14ac:dyDescent="0.35">
      <c r="A92" s="8" t="s">
        <v>43</v>
      </c>
      <c r="B92" s="2">
        <v>21.3</v>
      </c>
      <c r="C92" s="2">
        <v>0.5</v>
      </c>
      <c r="D92" s="2">
        <v>0.13</v>
      </c>
      <c r="E92" s="2">
        <v>3.6999999999999998E-2</v>
      </c>
      <c r="F92" s="2">
        <v>12.8</v>
      </c>
      <c r="G92" s="5">
        <v>4400</v>
      </c>
      <c r="H92" s="3">
        <f t="shared" si="3"/>
        <v>42.6</v>
      </c>
      <c r="I92" s="3">
        <f t="shared" si="4"/>
        <v>3.5135135135135136</v>
      </c>
      <c r="J92" s="4">
        <f t="shared" si="5"/>
        <v>691.89189189189199</v>
      </c>
    </row>
    <row r="93" spans="1:10" thickTop="1" thickBot="1" x14ac:dyDescent="0.35">
      <c r="A93" s="8" t="s">
        <v>43</v>
      </c>
      <c r="B93" s="2">
        <v>21.64</v>
      </c>
      <c r="C93" s="2">
        <v>0.61</v>
      </c>
      <c r="D93" s="2">
        <v>0.08</v>
      </c>
      <c r="E93" s="2">
        <v>4.2000000000000003E-2</v>
      </c>
      <c r="F93" s="2">
        <v>12.8</v>
      </c>
      <c r="G93" s="5">
        <v>4500</v>
      </c>
      <c r="H93" s="3">
        <f t="shared" si="3"/>
        <v>35.475409836065573</v>
      </c>
      <c r="I93" s="3">
        <f t="shared" si="4"/>
        <v>1.9047619047619047</v>
      </c>
      <c r="J93" s="4">
        <f t="shared" si="5"/>
        <v>499.60967993754883</v>
      </c>
    </row>
    <row r="94" spans="1:10" thickTop="1" thickBot="1" x14ac:dyDescent="0.35">
      <c r="A94" s="8" t="s">
        <v>43</v>
      </c>
      <c r="B94" s="2">
        <v>17.37</v>
      </c>
      <c r="C94" s="2">
        <v>1.23</v>
      </c>
      <c r="D94" s="2">
        <v>0.04</v>
      </c>
      <c r="E94" s="2">
        <v>0.05</v>
      </c>
      <c r="F94" s="2">
        <v>14.7</v>
      </c>
      <c r="G94" s="5">
        <v>4300</v>
      </c>
      <c r="H94" s="3">
        <f t="shared" si="3"/>
        <v>14.121951219512196</v>
      </c>
      <c r="I94" s="3">
        <f t="shared" si="4"/>
        <v>0.79999999999999993</v>
      </c>
      <c r="J94" s="4">
        <f t="shared" si="5"/>
        <v>239.02439024390242</v>
      </c>
    </row>
    <row r="95" spans="1:10" thickTop="1" thickBot="1" x14ac:dyDescent="0.35">
      <c r="A95" s="8" t="s">
        <v>43</v>
      </c>
      <c r="B95" s="2">
        <v>31.39</v>
      </c>
      <c r="C95" s="2">
        <v>1.43</v>
      </c>
      <c r="D95" s="2">
        <v>0.13</v>
      </c>
      <c r="E95" s="2">
        <v>4.1000000000000002E-2</v>
      </c>
      <c r="F95" s="2">
        <v>24.2</v>
      </c>
      <c r="G95" s="5">
        <v>4400</v>
      </c>
      <c r="H95" s="3">
        <f t="shared" si="3"/>
        <v>21.951048951048953</v>
      </c>
      <c r="I95" s="3">
        <f t="shared" si="4"/>
        <v>3.1707317073170733</v>
      </c>
      <c r="J95" s="4">
        <f t="shared" si="5"/>
        <v>412.75797373358347</v>
      </c>
    </row>
    <row r="96" spans="1:10" thickTop="1" thickBot="1" x14ac:dyDescent="0.35">
      <c r="A96" s="8" t="s">
        <v>22</v>
      </c>
      <c r="B96" s="2">
        <v>44.2</v>
      </c>
      <c r="C96" s="2">
        <v>1.4</v>
      </c>
      <c r="D96" s="2">
        <v>0.99</v>
      </c>
      <c r="E96" s="2">
        <v>0.14000000000000001</v>
      </c>
      <c r="F96" s="2">
        <v>184.6</v>
      </c>
      <c r="G96" s="5">
        <v>4800</v>
      </c>
      <c r="H96" s="3">
        <f t="shared" si="3"/>
        <v>31.571428571428577</v>
      </c>
      <c r="I96" s="3">
        <f t="shared" si="4"/>
        <v>7.0714285714285703</v>
      </c>
      <c r="J96" s="4">
        <f t="shared" si="5"/>
        <v>941.83673469387747</v>
      </c>
    </row>
    <row r="97" spans="1:10" thickTop="1" thickBot="1" x14ac:dyDescent="0.35">
      <c r="A97" s="8" t="s">
        <v>22</v>
      </c>
      <c r="B97" s="2">
        <v>85.3</v>
      </c>
      <c r="C97" s="2">
        <v>2.4</v>
      </c>
      <c r="D97" s="2">
        <v>1.73</v>
      </c>
      <c r="E97" s="2">
        <v>0.15</v>
      </c>
      <c r="F97" s="2">
        <v>464.6</v>
      </c>
      <c r="G97" s="5">
        <v>4900</v>
      </c>
      <c r="H97" s="3">
        <f t="shared" si="3"/>
        <v>35.541666666666664</v>
      </c>
      <c r="I97" s="3">
        <f t="shared" si="4"/>
        <v>11.533333333333333</v>
      </c>
      <c r="J97" s="4">
        <f t="shared" si="5"/>
        <v>1290.5555555555557</v>
      </c>
    </row>
    <row r="98" spans="1:10" thickTop="1" thickBot="1" x14ac:dyDescent="0.35">
      <c r="A98" s="6" t="s">
        <v>44</v>
      </c>
      <c r="B98" s="2">
        <v>16.7</v>
      </c>
      <c r="C98" s="2">
        <v>0.5</v>
      </c>
      <c r="D98" s="2">
        <v>0.2</v>
      </c>
      <c r="E98" s="2">
        <v>0.08</v>
      </c>
      <c r="F98" s="2">
        <v>16.8</v>
      </c>
      <c r="G98" s="5">
        <v>3600</v>
      </c>
      <c r="H98" s="3">
        <f t="shared" si="3"/>
        <v>33.4</v>
      </c>
      <c r="I98" s="3">
        <f t="shared" si="4"/>
        <v>2.5</v>
      </c>
      <c r="J98" s="4">
        <f t="shared" si="5"/>
        <v>420</v>
      </c>
    </row>
    <row r="99" spans="1:10" thickTop="1" thickBot="1" x14ac:dyDescent="0.35">
      <c r="A99" s="6" t="s">
        <v>45</v>
      </c>
      <c r="B99" s="2">
        <v>48.5</v>
      </c>
      <c r="C99" s="2">
        <v>1.2</v>
      </c>
      <c r="D99" s="2">
        <v>0.21</v>
      </c>
      <c r="E99" s="2">
        <v>7.0000000000000007E-2</v>
      </c>
      <c r="F99" s="2">
        <v>14.8</v>
      </c>
      <c r="G99" s="5">
        <v>3700</v>
      </c>
      <c r="H99" s="3">
        <f t="shared" si="3"/>
        <v>40.416666666666671</v>
      </c>
      <c r="I99" s="3">
        <f t="shared" si="4"/>
        <v>2.9999999999999996</v>
      </c>
      <c r="J99" s="4">
        <f t="shared" si="5"/>
        <v>176.19047619047618</v>
      </c>
    </row>
    <row r="100" spans="1:10" thickTop="1" thickBot="1" x14ac:dyDescent="0.35">
      <c r="A100" s="6" t="s">
        <v>44</v>
      </c>
      <c r="B100" s="2">
        <v>18.3</v>
      </c>
      <c r="C100" s="2">
        <v>0.4</v>
      </c>
      <c r="D100" s="2">
        <v>0.15</v>
      </c>
      <c r="E100" s="2">
        <v>0.12</v>
      </c>
      <c r="F100" s="2">
        <v>20.7</v>
      </c>
      <c r="G100" s="5">
        <v>3800</v>
      </c>
      <c r="H100" s="3">
        <f t="shared" si="3"/>
        <v>45.75</v>
      </c>
      <c r="I100" s="3">
        <f t="shared" si="4"/>
        <v>1.25</v>
      </c>
      <c r="J100" s="4">
        <f t="shared" si="5"/>
        <v>431.25</v>
      </c>
    </row>
    <row r="101" spans="1:10" thickTop="1" thickBot="1" x14ac:dyDescent="0.35">
      <c r="A101" s="6" t="s">
        <v>46</v>
      </c>
      <c r="B101" s="2">
        <v>36.799999999999997</v>
      </c>
      <c r="C101" s="2">
        <v>0.9</v>
      </c>
      <c r="D101" s="2">
        <v>0.13</v>
      </c>
      <c r="E101" s="2">
        <v>0.05</v>
      </c>
      <c r="F101" s="2">
        <v>15.5</v>
      </c>
      <c r="G101" s="5">
        <v>3400</v>
      </c>
      <c r="H101" s="3">
        <f t="shared" si="3"/>
        <v>40.888888888888886</v>
      </c>
      <c r="I101" s="3">
        <f t="shared" si="4"/>
        <v>2.6</v>
      </c>
      <c r="J101" s="4">
        <f t="shared" si="5"/>
        <v>344.4444444444444</v>
      </c>
    </row>
    <row r="102" spans="1:10" thickTop="1" thickBot="1" x14ac:dyDescent="0.35">
      <c r="A102" s="6" t="s">
        <v>45</v>
      </c>
      <c r="B102" s="2">
        <v>28.7</v>
      </c>
      <c r="C102" s="2">
        <v>0.6</v>
      </c>
      <c r="D102" s="2">
        <v>0.35</v>
      </c>
      <c r="E102" s="2">
        <v>7.0000000000000007E-2</v>
      </c>
      <c r="F102" s="2">
        <v>10.7</v>
      </c>
      <c r="G102" s="5">
        <v>3500</v>
      </c>
      <c r="H102" s="3">
        <f t="shared" si="3"/>
        <v>47.833333333333336</v>
      </c>
      <c r="I102" s="3">
        <f t="shared" si="4"/>
        <v>4.9999999999999991</v>
      </c>
      <c r="J102" s="4">
        <f t="shared" si="5"/>
        <v>254.76190476190473</v>
      </c>
    </row>
    <row r="103" spans="1:10" thickTop="1" thickBot="1" x14ac:dyDescent="0.35">
      <c r="A103" s="6" t="s">
        <v>44</v>
      </c>
      <c r="B103" s="2">
        <v>19.600000000000001</v>
      </c>
      <c r="C103" s="2">
        <v>0.8</v>
      </c>
      <c r="D103" s="2">
        <v>0.49</v>
      </c>
      <c r="E103" s="2">
        <v>0.1</v>
      </c>
      <c r="F103" s="2">
        <v>20.8</v>
      </c>
      <c r="G103" s="5">
        <v>3900</v>
      </c>
      <c r="H103" s="3">
        <f t="shared" si="3"/>
        <v>24.5</v>
      </c>
      <c r="I103" s="3">
        <f t="shared" si="4"/>
        <v>4.8999999999999995</v>
      </c>
      <c r="J103" s="4">
        <f t="shared" si="5"/>
        <v>259.99999999999994</v>
      </c>
    </row>
    <row r="104" spans="1:10" thickTop="1" thickBot="1" x14ac:dyDescent="0.35">
      <c r="A104" s="6" t="s">
        <v>45</v>
      </c>
      <c r="B104" s="2">
        <v>57.9</v>
      </c>
      <c r="C104" s="2">
        <v>2.5</v>
      </c>
      <c r="D104" s="2">
        <v>0.75</v>
      </c>
      <c r="E104" s="2">
        <v>0.1</v>
      </c>
      <c r="F104" s="2">
        <v>40.5</v>
      </c>
      <c r="G104" s="5">
        <v>4200</v>
      </c>
      <c r="H104" s="3">
        <f t="shared" si="3"/>
        <v>23.16</v>
      </c>
      <c r="I104" s="3">
        <f t="shared" si="4"/>
        <v>7.5</v>
      </c>
      <c r="J104" s="4">
        <f t="shared" si="5"/>
        <v>162</v>
      </c>
    </row>
    <row r="105" spans="1:10" thickTop="1" thickBot="1" x14ac:dyDescent="0.35">
      <c r="A105" s="6" t="s">
        <v>47</v>
      </c>
      <c r="B105" s="2">
        <v>24.7</v>
      </c>
      <c r="C105" s="2">
        <v>1.6</v>
      </c>
      <c r="D105" s="2">
        <v>0.66</v>
      </c>
      <c r="E105" s="2">
        <v>0.04</v>
      </c>
      <c r="F105" s="2">
        <v>5.9</v>
      </c>
      <c r="G105" s="5">
        <v>3000</v>
      </c>
      <c r="H105" s="3">
        <f t="shared" si="3"/>
        <v>15.437499999999998</v>
      </c>
      <c r="I105" s="3">
        <f t="shared" si="4"/>
        <v>16.5</v>
      </c>
      <c r="J105" s="4">
        <f t="shared" si="5"/>
        <v>92.1875</v>
      </c>
    </row>
    <row r="106" spans="1:10" thickTop="1" thickBot="1" x14ac:dyDescent="0.35">
      <c r="A106" s="6" t="s">
        <v>45</v>
      </c>
      <c r="B106" s="2">
        <v>33.53</v>
      </c>
      <c r="C106" s="2">
        <v>0.78</v>
      </c>
      <c r="D106" s="2">
        <v>0.19</v>
      </c>
      <c r="E106" s="2">
        <v>4.9000000000000002E-2</v>
      </c>
      <c r="F106" s="2">
        <v>10.7</v>
      </c>
      <c r="G106" s="5">
        <v>3200</v>
      </c>
      <c r="H106" s="3">
        <f t="shared" si="3"/>
        <v>42.987179487179489</v>
      </c>
      <c r="I106" s="3">
        <f t="shared" si="4"/>
        <v>3.8775510204081631</v>
      </c>
      <c r="J106" s="4">
        <f t="shared" si="5"/>
        <v>279.95813710099418</v>
      </c>
    </row>
    <row r="107" spans="1:10" thickTop="1" thickBot="1" x14ac:dyDescent="0.35">
      <c r="A107" s="6" t="s">
        <v>45</v>
      </c>
      <c r="B107" s="2">
        <v>55.78</v>
      </c>
      <c r="C107" s="2">
        <v>2.2599999999999998</v>
      </c>
      <c r="D107" s="2">
        <v>0.69</v>
      </c>
      <c r="E107" s="2">
        <v>9.9000000000000005E-2</v>
      </c>
      <c r="F107" s="2">
        <v>36.93</v>
      </c>
      <c r="G107" s="5">
        <v>3600</v>
      </c>
      <c r="H107" s="3">
        <f t="shared" si="3"/>
        <v>24.681415929203542</v>
      </c>
      <c r="I107" s="3">
        <f t="shared" si="4"/>
        <v>6.9696969696969688</v>
      </c>
      <c r="J107" s="4">
        <f t="shared" si="5"/>
        <v>165.05765620809868</v>
      </c>
    </row>
    <row r="108" spans="1:10" thickTop="1" thickBot="1" x14ac:dyDescent="0.35">
      <c r="A108" s="6" t="s">
        <v>45</v>
      </c>
      <c r="B108" s="2">
        <v>53.2</v>
      </c>
      <c r="C108" s="2">
        <v>2.4</v>
      </c>
      <c r="D108" s="2">
        <v>0.66</v>
      </c>
      <c r="E108" s="2">
        <v>0.11</v>
      </c>
      <c r="F108" s="2">
        <v>36.9</v>
      </c>
      <c r="G108" s="5">
        <v>3400</v>
      </c>
      <c r="H108" s="3">
        <f t="shared" si="3"/>
        <v>22.166666666666668</v>
      </c>
      <c r="I108" s="3">
        <f t="shared" si="4"/>
        <v>6</v>
      </c>
      <c r="J108" s="4">
        <f t="shared" si="5"/>
        <v>139.77272727272725</v>
      </c>
    </row>
    <row r="109" spans="1:10" thickTop="1" thickBot="1" x14ac:dyDescent="0.35">
      <c r="A109" s="8" t="s">
        <v>48</v>
      </c>
      <c r="B109" s="2">
        <v>23.77</v>
      </c>
      <c r="C109" s="2">
        <v>1.6</v>
      </c>
      <c r="D109" s="2">
        <v>0.67</v>
      </c>
      <c r="E109" s="2">
        <v>0.04</v>
      </c>
      <c r="F109" s="2">
        <v>5.96</v>
      </c>
      <c r="G109" s="5">
        <v>3100</v>
      </c>
      <c r="H109" s="3">
        <f t="shared" si="3"/>
        <v>14.856249999999999</v>
      </c>
      <c r="I109" s="3">
        <f t="shared" si="4"/>
        <v>16.75</v>
      </c>
      <c r="J109" s="4">
        <f t="shared" si="5"/>
        <v>93.125</v>
      </c>
    </row>
    <row r="110" spans="1:10" thickTop="1" thickBot="1" x14ac:dyDescent="0.35">
      <c r="A110" s="8" t="s">
        <v>48</v>
      </c>
      <c r="B110" s="2">
        <v>24.99</v>
      </c>
      <c r="C110" s="2">
        <v>1.54</v>
      </c>
      <c r="D110" s="2">
        <v>0.66</v>
      </c>
      <c r="E110" s="2">
        <v>3.6999999999999998E-2</v>
      </c>
      <c r="F110" s="2">
        <v>5.92</v>
      </c>
      <c r="G110" s="5">
        <v>3000</v>
      </c>
      <c r="H110" s="3">
        <f t="shared" si="3"/>
        <v>16.227272727272727</v>
      </c>
      <c r="I110" s="3">
        <f t="shared" si="4"/>
        <v>17.837837837837839</v>
      </c>
      <c r="J110" s="4">
        <f t="shared" si="5"/>
        <v>103.8961038961039</v>
      </c>
    </row>
    <row r="111" spans="1:10" thickTop="1" thickBot="1" x14ac:dyDescent="0.35">
      <c r="A111" s="6" t="s">
        <v>44</v>
      </c>
      <c r="B111" s="2">
        <v>16.8</v>
      </c>
      <c r="C111" s="2">
        <v>0.5</v>
      </c>
      <c r="D111" s="2">
        <v>0.24</v>
      </c>
      <c r="E111" s="2">
        <v>0.08</v>
      </c>
      <c r="F111" s="2">
        <v>24.6</v>
      </c>
      <c r="G111" s="5">
        <v>3300</v>
      </c>
      <c r="H111" s="3">
        <f t="shared" si="3"/>
        <v>33.6</v>
      </c>
      <c r="I111" s="3">
        <f t="shared" si="4"/>
        <v>3</v>
      </c>
      <c r="J111" s="4">
        <f t="shared" si="5"/>
        <v>615</v>
      </c>
    </row>
    <row r="112" spans="1:10" thickTop="1" thickBot="1" x14ac:dyDescent="0.35">
      <c r="A112" s="6" t="s">
        <v>49</v>
      </c>
      <c r="B112" s="2">
        <v>180.6</v>
      </c>
      <c r="C112" s="2">
        <v>3.3</v>
      </c>
      <c r="D112" s="2">
        <v>1.62</v>
      </c>
      <c r="E112" s="2">
        <v>0.08</v>
      </c>
      <c r="F112" s="2">
        <v>1486.5</v>
      </c>
      <c r="G112" s="5">
        <v>7200</v>
      </c>
      <c r="H112" s="3">
        <f t="shared" si="3"/>
        <v>54.727272727272727</v>
      </c>
      <c r="I112" s="3">
        <f t="shared" si="4"/>
        <v>20.25</v>
      </c>
      <c r="J112" s="4">
        <f t="shared" si="5"/>
        <v>5630.681818181818</v>
      </c>
    </row>
    <row r="113" spans="1:10" thickTop="1" thickBot="1" x14ac:dyDescent="0.35">
      <c r="A113" s="6" t="s">
        <v>17</v>
      </c>
      <c r="B113" s="2">
        <v>25.9</v>
      </c>
      <c r="C113" s="2">
        <v>0.9</v>
      </c>
      <c r="D113" s="2">
        <v>0.34</v>
      </c>
      <c r="E113" s="2">
        <v>7.0000000000000007E-2</v>
      </c>
      <c r="F113" s="2">
        <v>32.5</v>
      </c>
      <c r="G113" s="5">
        <v>3900</v>
      </c>
      <c r="H113" s="3">
        <f t="shared" si="3"/>
        <v>28.777777777777775</v>
      </c>
      <c r="I113" s="3">
        <f t="shared" si="4"/>
        <v>4.8571428571428568</v>
      </c>
      <c r="J113" s="4">
        <f t="shared" si="5"/>
        <v>515.87301587301579</v>
      </c>
    </row>
    <row r="114" spans="1:10" thickTop="1" thickBot="1" x14ac:dyDescent="0.35">
      <c r="A114" s="6" t="s">
        <v>17</v>
      </c>
      <c r="B114" s="2">
        <v>36.6</v>
      </c>
      <c r="C114" s="2">
        <v>0.9</v>
      </c>
      <c r="D114" s="2">
        <v>0.4</v>
      </c>
      <c r="E114" s="2">
        <v>7.0000000000000007E-2</v>
      </c>
      <c r="F114" s="2">
        <v>39.5</v>
      </c>
      <c r="G114" s="5">
        <v>4200</v>
      </c>
      <c r="H114" s="3">
        <f t="shared" si="3"/>
        <v>40.666666666666664</v>
      </c>
      <c r="I114" s="3">
        <f t="shared" si="4"/>
        <v>5.7142857142857144</v>
      </c>
      <c r="J114" s="4">
        <f t="shared" si="5"/>
        <v>626.98412698412687</v>
      </c>
    </row>
    <row r="115" spans="1:10" thickTop="1" thickBot="1" x14ac:dyDescent="0.35">
      <c r="A115" s="6" t="s">
        <v>18</v>
      </c>
      <c r="B115" s="2">
        <v>64</v>
      </c>
      <c r="C115" s="2">
        <v>0.8</v>
      </c>
      <c r="D115" s="2">
        <v>0.67</v>
      </c>
      <c r="E115" s="2">
        <v>0.27</v>
      </c>
      <c r="F115" s="2">
        <v>34.799999999999997</v>
      </c>
      <c r="G115" s="5">
        <v>3700</v>
      </c>
      <c r="H115" s="3">
        <f t="shared" si="3"/>
        <v>80</v>
      </c>
      <c r="I115" s="3">
        <f t="shared" si="4"/>
        <v>2.4814814814814814</v>
      </c>
      <c r="J115" s="4">
        <f t="shared" si="5"/>
        <v>161.11111111111109</v>
      </c>
    </row>
    <row r="116" spans="1:10" thickTop="1" thickBot="1" x14ac:dyDescent="0.35">
      <c r="A116" s="8" t="s">
        <v>22</v>
      </c>
      <c r="B116" s="2">
        <v>59.4</v>
      </c>
      <c r="C116" s="2">
        <v>1.1000000000000001</v>
      </c>
      <c r="D116" s="2">
        <v>0.88</v>
      </c>
      <c r="E116" s="2">
        <v>0.12</v>
      </c>
      <c r="F116" s="2">
        <v>41.8</v>
      </c>
      <c r="G116" s="5">
        <v>3800</v>
      </c>
      <c r="H116" s="3">
        <f t="shared" si="3"/>
        <v>53.999999999999993</v>
      </c>
      <c r="I116" s="3">
        <f t="shared" si="4"/>
        <v>7.3333333333333339</v>
      </c>
      <c r="J116" s="4">
        <f t="shared" si="5"/>
        <v>316.66666666666663</v>
      </c>
    </row>
    <row r="117" spans="1:10" thickTop="1" thickBot="1" x14ac:dyDescent="0.35">
      <c r="A117" s="8" t="s">
        <v>22</v>
      </c>
      <c r="B117" s="2">
        <v>68.599999999999994</v>
      </c>
      <c r="C117" s="2">
        <v>2.2000000000000002</v>
      </c>
      <c r="D117" s="2">
        <v>1.55</v>
      </c>
      <c r="E117" s="2">
        <v>0.17</v>
      </c>
      <c r="F117" s="2">
        <v>162.6</v>
      </c>
      <c r="G117" s="5">
        <v>4000</v>
      </c>
      <c r="H117" s="3">
        <f t="shared" si="3"/>
        <v>31.181818181818176</v>
      </c>
      <c r="I117" s="3">
        <f t="shared" si="4"/>
        <v>9.117647058823529</v>
      </c>
      <c r="J117" s="4">
        <f t="shared" si="5"/>
        <v>434.75935828876999</v>
      </c>
    </row>
    <row r="118" spans="1:10" thickTop="1" thickBot="1" x14ac:dyDescent="0.35">
      <c r="A118" s="6" t="s">
        <v>50</v>
      </c>
      <c r="B118" s="2">
        <v>34.1</v>
      </c>
      <c r="C118" s="2">
        <v>2.5</v>
      </c>
      <c r="D118" s="2">
        <v>0.82</v>
      </c>
      <c r="E118" s="2">
        <v>0.18</v>
      </c>
      <c r="F118" s="2">
        <v>65</v>
      </c>
      <c r="G118" s="5">
        <v>3400</v>
      </c>
      <c r="H118" s="3">
        <f t="shared" si="3"/>
        <v>13.64</v>
      </c>
      <c r="I118" s="3">
        <f t="shared" si="4"/>
        <v>4.5555555555555554</v>
      </c>
      <c r="J118" s="4">
        <f t="shared" si="5"/>
        <v>144.44444444444446</v>
      </c>
    </row>
    <row r="119" spans="1:10" thickTop="1" thickBot="1" x14ac:dyDescent="0.35">
      <c r="A119" s="6" t="s">
        <v>51</v>
      </c>
      <c r="B119" s="2">
        <v>70.099999999999994</v>
      </c>
      <c r="C119" s="2">
        <v>2.4</v>
      </c>
      <c r="D119" s="2">
        <v>0.43</v>
      </c>
      <c r="E119" s="2">
        <v>0.1</v>
      </c>
      <c r="F119" s="2">
        <v>111.5</v>
      </c>
      <c r="G119" s="5">
        <v>3600</v>
      </c>
      <c r="H119" s="3">
        <f t="shared" si="3"/>
        <v>29.208333333333332</v>
      </c>
      <c r="I119" s="3">
        <f t="shared" si="4"/>
        <v>4.3</v>
      </c>
      <c r="J119" s="4">
        <f t="shared" si="5"/>
        <v>464.58333333333337</v>
      </c>
    </row>
    <row r="120" spans="1:10" thickTop="1" thickBot="1" x14ac:dyDescent="0.35">
      <c r="A120" s="6" t="s">
        <v>51</v>
      </c>
      <c r="B120" s="2">
        <v>71.599999999999994</v>
      </c>
      <c r="C120" s="2">
        <v>3.8</v>
      </c>
      <c r="D120" s="2">
        <v>0.76</v>
      </c>
      <c r="E120" s="2">
        <v>0.13</v>
      </c>
      <c r="F120" s="2">
        <v>260.10000000000002</v>
      </c>
      <c r="G120" s="5">
        <v>3800</v>
      </c>
      <c r="H120" s="3">
        <f t="shared" si="3"/>
        <v>18.842105263157894</v>
      </c>
      <c r="I120" s="3">
        <f t="shared" si="4"/>
        <v>5.8461538461538458</v>
      </c>
      <c r="J120" s="4">
        <f t="shared" si="5"/>
        <v>526.51821862348186</v>
      </c>
    </row>
    <row r="121" spans="1:10" thickTop="1" thickBot="1" x14ac:dyDescent="0.35">
      <c r="A121" s="6" t="s">
        <v>52</v>
      </c>
      <c r="B121" s="2">
        <v>106.1</v>
      </c>
      <c r="C121" s="2">
        <v>6.1</v>
      </c>
      <c r="D121" s="2">
        <v>0.79</v>
      </c>
      <c r="E121" s="2">
        <v>8.7999999999999995E-2</v>
      </c>
      <c r="F121" s="2">
        <v>181</v>
      </c>
      <c r="G121" s="5">
        <v>3900</v>
      </c>
      <c r="H121" s="3">
        <f t="shared" si="3"/>
        <v>17.393442622950818</v>
      </c>
      <c r="I121" s="3">
        <f t="shared" si="4"/>
        <v>8.9772727272727284</v>
      </c>
      <c r="J121" s="4">
        <f t="shared" si="5"/>
        <v>337.18330849478394</v>
      </c>
    </row>
    <row r="122" spans="1:10" thickTop="1" thickBot="1" x14ac:dyDescent="0.35">
      <c r="A122" s="6" t="s">
        <v>52</v>
      </c>
      <c r="B122" s="2">
        <v>71.599999999999994</v>
      </c>
      <c r="C122" s="2">
        <v>8.1999999999999993</v>
      </c>
      <c r="D122" s="2">
        <v>1.2</v>
      </c>
      <c r="E122" s="2">
        <v>0.33700000000000002</v>
      </c>
      <c r="F122" s="2">
        <v>243</v>
      </c>
      <c r="G122" s="5">
        <v>4100</v>
      </c>
      <c r="H122" s="3">
        <f t="shared" si="3"/>
        <v>8.7317073170731714</v>
      </c>
      <c r="I122" s="3">
        <f t="shared" si="4"/>
        <v>3.5608308605341241</v>
      </c>
      <c r="J122" s="4">
        <f t="shared" si="5"/>
        <v>87.93515234855613</v>
      </c>
    </row>
    <row r="123" spans="1:10" thickTop="1" thickBot="1" x14ac:dyDescent="0.35">
      <c r="A123" s="6" t="s">
        <v>53</v>
      </c>
      <c r="B123" s="2">
        <v>100</v>
      </c>
      <c r="C123" s="2">
        <v>4.4000000000000004</v>
      </c>
      <c r="D123" s="2">
        <v>2.9000000000000001E-2</v>
      </c>
      <c r="E123" s="2">
        <v>1.6000000000000001E-3</v>
      </c>
      <c r="F123" s="2">
        <v>0.2</v>
      </c>
      <c r="G123" s="5">
        <v>2900</v>
      </c>
      <c r="H123" s="3">
        <f t="shared" si="3"/>
        <v>22.727272727272727</v>
      </c>
      <c r="I123" s="3">
        <f t="shared" si="4"/>
        <v>18.125</v>
      </c>
      <c r="J123" s="4">
        <f t="shared" si="5"/>
        <v>28.409090909090907</v>
      </c>
    </row>
    <row r="124" spans="1:10" thickTop="1" thickBot="1" x14ac:dyDescent="0.35">
      <c r="A124" s="8" t="s">
        <v>54</v>
      </c>
      <c r="B124" s="2">
        <v>35</v>
      </c>
      <c r="C124" s="2">
        <v>2.5</v>
      </c>
      <c r="D124" s="2">
        <v>3.6999999999999998E-2</v>
      </c>
      <c r="E124" s="2">
        <v>2.2000000000000001E-3</v>
      </c>
      <c r="F124" s="2">
        <v>0.2</v>
      </c>
      <c r="G124" s="5">
        <v>2800</v>
      </c>
      <c r="H124" s="3">
        <f t="shared" si="3"/>
        <v>14</v>
      </c>
      <c r="I124" s="3">
        <f t="shared" si="4"/>
        <v>16.818181818181817</v>
      </c>
      <c r="J124" s="4">
        <f t="shared" si="5"/>
        <v>36.36363636363636</v>
      </c>
    </row>
    <row r="125" spans="1:10" thickTop="1" thickBot="1" x14ac:dyDescent="0.35">
      <c r="A125" s="6" t="s">
        <v>55</v>
      </c>
      <c r="B125" s="2">
        <v>7.6</v>
      </c>
      <c r="C125" s="2">
        <v>3.45</v>
      </c>
      <c r="D125" s="2">
        <v>0.68</v>
      </c>
      <c r="E125" s="2">
        <v>4.7E-2</v>
      </c>
      <c r="F125" s="2">
        <v>0.5</v>
      </c>
      <c r="G125" s="5">
        <v>3000</v>
      </c>
      <c r="H125" s="3">
        <f t="shared" si="3"/>
        <v>2.2028985507246372</v>
      </c>
      <c r="I125" s="3">
        <f t="shared" si="4"/>
        <v>14.468085106382979</v>
      </c>
      <c r="J125" s="4">
        <f t="shared" si="5"/>
        <v>3.0835646006783839</v>
      </c>
    </row>
    <row r="126" spans="1:10" thickTop="1" thickBot="1" x14ac:dyDescent="0.35">
      <c r="A126" s="6" t="s">
        <v>56</v>
      </c>
      <c r="B126" s="2">
        <v>35</v>
      </c>
      <c r="C126" s="2">
        <v>2.5</v>
      </c>
      <c r="D126" s="2">
        <v>0.107</v>
      </c>
      <c r="E126" s="2">
        <v>6.3E-3</v>
      </c>
      <c r="F126" s="2">
        <v>1.4</v>
      </c>
      <c r="G126" s="5">
        <v>3400</v>
      </c>
      <c r="H126" s="3">
        <f t="shared" si="3"/>
        <v>14</v>
      </c>
      <c r="I126" s="3">
        <f t="shared" si="4"/>
        <v>16.984126984126984</v>
      </c>
      <c r="J126" s="4">
        <f t="shared" si="5"/>
        <v>88.888888888888886</v>
      </c>
    </row>
    <row r="127" spans="1:10" thickTop="1" thickBot="1" x14ac:dyDescent="0.35">
      <c r="A127" s="6" t="s">
        <v>57</v>
      </c>
      <c r="B127" s="2">
        <v>34</v>
      </c>
      <c r="C127" s="2">
        <v>2.5</v>
      </c>
      <c r="D127" s="2">
        <v>0.13</v>
      </c>
      <c r="E127" s="2">
        <v>7.9000000000000008E-3</v>
      </c>
      <c r="F127" s="2">
        <v>1.7</v>
      </c>
      <c r="G127" s="5">
        <v>3500</v>
      </c>
      <c r="H127" s="3">
        <f t="shared" si="3"/>
        <v>13.6</v>
      </c>
      <c r="I127" s="3">
        <f t="shared" si="4"/>
        <v>16.455696202531644</v>
      </c>
      <c r="J127" s="4">
        <f t="shared" si="5"/>
        <v>86.075949367088583</v>
      </c>
    </row>
    <row r="128" spans="1:10" thickTop="1" thickBot="1" x14ac:dyDescent="0.35">
      <c r="A128" s="8" t="s">
        <v>58</v>
      </c>
      <c r="B128" s="2">
        <v>49</v>
      </c>
      <c r="C128" s="2">
        <v>8.07</v>
      </c>
      <c r="D128" s="2">
        <v>0.27</v>
      </c>
      <c r="E128" s="2">
        <v>1.9E-2</v>
      </c>
      <c r="F128" s="2">
        <v>3</v>
      </c>
      <c r="G128" s="5">
        <v>3700</v>
      </c>
      <c r="H128" s="3">
        <f t="shared" si="3"/>
        <v>6.0718711276332096</v>
      </c>
      <c r="I128" s="3">
        <f t="shared" si="4"/>
        <v>14.210526315789474</v>
      </c>
      <c r="J128" s="4">
        <f t="shared" si="5"/>
        <v>19.565642731363727</v>
      </c>
    </row>
    <row r="129" spans="1:10" thickTop="1" thickBot="1" x14ac:dyDescent="0.35">
      <c r="A129" s="6" t="s">
        <v>59</v>
      </c>
      <c r="B129" s="2">
        <v>1.4</v>
      </c>
      <c r="C129" s="2">
        <v>0.19</v>
      </c>
      <c r="D129" s="2">
        <v>0.38</v>
      </c>
      <c r="E129" s="2">
        <v>0.11</v>
      </c>
      <c r="F129" s="2">
        <v>9.6</v>
      </c>
      <c r="G129" s="5">
        <v>3200</v>
      </c>
      <c r="H129" s="3">
        <f t="shared" si="3"/>
        <v>7.3684210526315788</v>
      </c>
      <c r="I129" s="3">
        <f t="shared" si="4"/>
        <v>3.4545454545454546</v>
      </c>
      <c r="J129" s="4">
        <f t="shared" si="5"/>
        <v>459.33014354066978</v>
      </c>
    </row>
    <row r="130" spans="1:10" thickTop="1" thickBot="1" x14ac:dyDescent="0.35">
      <c r="A130" s="6" t="s">
        <v>59</v>
      </c>
      <c r="B130" s="2">
        <v>1.5</v>
      </c>
      <c r="C130" s="2">
        <v>0.14000000000000001</v>
      </c>
      <c r="D130" s="2">
        <v>0.33</v>
      </c>
      <c r="E130" s="2">
        <v>0.1</v>
      </c>
      <c r="F130" s="2">
        <v>1.9</v>
      </c>
      <c r="G130" s="5">
        <v>3100</v>
      </c>
      <c r="H130" s="3">
        <f t="shared" si="3"/>
        <v>10.714285714285714</v>
      </c>
      <c r="I130" s="3">
        <f t="shared" si="4"/>
        <v>3.3</v>
      </c>
      <c r="J130" s="4">
        <f t="shared" si="5"/>
        <v>135.71428571428569</v>
      </c>
    </row>
    <row r="131" spans="1:10" thickTop="1" thickBot="1" x14ac:dyDescent="0.35">
      <c r="A131" s="6" t="s">
        <v>60</v>
      </c>
      <c r="B131" s="2">
        <v>5</v>
      </c>
      <c r="C131" s="2">
        <v>0.28000000000000003</v>
      </c>
      <c r="D131" s="2">
        <v>0.26</v>
      </c>
      <c r="E131" s="2">
        <v>0.21</v>
      </c>
      <c r="F131" s="2">
        <v>7.2</v>
      </c>
      <c r="G131" s="5">
        <v>3300</v>
      </c>
      <c r="H131" s="3">
        <f t="shared" ref="H131:H150" si="6">B131/C131</f>
        <v>17.857142857142854</v>
      </c>
      <c r="I131" s="3">
        <f t="shared" ref="I131:I150" si="7">D131/E131</f>
        <v>1.2380952380952381</v>
      </c>
      <c r="J131" s="4">
        <f t="shared" ref="J131:J150" si="8">F131/(C131*E131)</f>
        <v>122.44897959183673</v>
      </c>
    </row>
    <row r="132" spans="1:10" thickTop="1" thickBot="1" x14ac:dyDescent="0.35">
      <c r="A132" s="6" t="s">
        <v>61</v>
      </c>
      <c r="B132" s="2">
        <v>9</v>
      </c>
      <c r="C132" s="2">
        <v>0.3</v>
      </c>
      <c r="D132" s="2">
        <v>0.37</v>
      </c>
      <c r="E132" s="2">
        <v>0.15</v>
      </c>
      <c r="F132" s="2">
        <v>8.4</v>
      </c>
      <c r="G132" s="5">
        <v>3600</v>
      </c>
      <c r="H132" s="3">
        <f t="shared" si="6"/>
        <v>30</v>
      </c>
      <c r="I132" s="3">
        <f t="shared" si="7"/>
        <v>2.4666666666666668</v>
      </c>
      <c r="J132" s="4">
        <f t="shared" si="8"/>
        <v>186.66666666666669</v>
      </c>
    </row>
    <row r="133" spans="1:10" thickTop="1" thickBot="1" x14ac:dyDescent="0.35">
      <c r="A133" s="6" t="s">
        <v>61</v>
      </c>
      <c r="B133" s="2">
        <v>10</v>
      </c>
      <c r="C133" s="2">
        <v>0.35</v>
      </c>
      <c r="D133" s="2">
        <v>0.53</v>
      </c>
      <c r="E133" s="2">
        <v>0.17</v>
      </c>
      <c r="F133" s="2">
        <v>12.4</v>
      </c>
      <c r="G133" s="5">
        <v>3800</v>
      </c>
      <c r="H133" s="3">
        <f t="shared" si="6"/>
        <v>28.571428571428573</v>
      </c>
      <c r="I133" s="3">
        <f t="shared" si="7"/>
        <v>3.1176470588235294</v>
      </c>
      <c r="J133" s="4">
        <f t="shared" si="8"/>
        <v>208.40336134453784</v>
      </c>
    </row>
    <row r="134" spans="1:10" thickTop="1" thickBot="1" x14ac:dyDescent="0.35">
      <c r="A134" s="6" t="s">
        <v>62</v>
      </c>
      <c r="B134" s="2">
        <v>20</v>
      </c>
      <c r="C134" s="2">
        <v>0.4</v>
      </c>
      <c r="D134" s="2">
        <v>0.19</v>
      </c>
      <c r="E134" s="2">
        <v>0.18</v>
      </c>
      <c r="F134" s="2">
        <v>6.5</v>
      </c>
      <c r="G134" s="5">
        <v>3400</v>
      </c>
      <c r="H134" s="3">
        <f t="shared" si="6"/>
        <v>50</v>
      </c>
      <c r="I134" s="3">
        <f t="shared" si="7"/>
        <v>1.0555555555555556</v>
      </c>
      <c r="J134" s="4">
        <f t="shared" si="8"/>
        <v>90.277777777777786</v>
      </c>
    </row>
    <row r="135" spans="1:10" thickTop="1" thickBot="1" x14ac:dyDescent="0.35">
      <c r="A135" s="6" t="s">
        <v>63</v>
      </c>
      <c r="B135" s="2">
        <v>13</v>
      </c>
      <c r="C135" s="2">
        <v>0.6</v>
      </c>
      <c r="D135" s="2">
        <v>0.48</v>
      </c>
      <c r="E135" s="2">
        <v>0.24</v>
      </c>
      <c r="F135" s="2">
        <v>6.8</v>
      </c>
      <c r="G135" s="5">
        <v>3500</v>
      </c>
      <c r="H135" s="3">
        <f t="shared" si="6"/>
        <v>21.666666666666668</v>
      </c>
      <c r="I135" s="3">
        <f t="shared" si="7"/>
        <v>2</v>
      </c>
      <c r="J135" s="4">
        <f t="shared" si="8"/>
        <v>47.222222222222221</v>
      </c>
    </row>
    <row r="136" spans="1:10" thickTop="1" thickBot="1" x14ac:dyDescent="0.35">
      <c r="A136" s="6" t="s">
        <v>64</v>
      </c>
      <c r="B136" s="2">
        <v>10</v>
      </c>
      <c r="C136" s="2">
        <v>0.63</v>
      </c>
      <c r="D136" s="2">
        <v>0.55000000000000004</v>
      </c>
      <c r="E136" s="2">
        <v>0.3</v>
      </c>
      <c r="F136" s="2">
        <v>13.5</v>
      </c>
      <c r="G136" s="5">
        <v>3700</v>
      </c>
      <c r="H136" s="3">
        <f t="shared" si="6"/>
        <v>15.873015873015873</v>
      </c>
      <c r="I136" s="3">
        <f t="shared" si="7"/>
        <v>1.8333333333333335</v>
      </c>
      <c r="J136" s="4">
        <f t="shared" si="8"/>
        <v>71.428571428571431</v>
      </c>
    </row>
    <row r="137" spans="1:10" thickTop="1" thickBot="1" x14ac:dyDescent="0.35">
      <c r="A137" s="6" t="s">
        <v>65</v>
      </c>
      <c r="B137" s="2">
        <v>11.4</v>
      </c>
      <c r="C137" s="2">
        <v>0.75</v>
      </c>
      <c r="D137" s="2">
        <v>0.41</v>
      </c>
      <c r="E137" s="2">
        <v>6.0999999999999999E-2</v>
      </c>
      <c r="F137" s="2">
        <v>8</v>
      </c>
      <c r="G137" s="5">
        <v>3500</v>
      </c>
      <c r="H137" s="3">
        <f t="shared" si="6"/>
        <v>15.200000000000001</v>
      </c>
      <c r="I137" s="3">
        <f t="shared" si="7"/>
        <v>6.721311475409836</v>
      </c>
      <c r="J137" s="4">
        <f t="shared" si="8"/>
        <v>174.86338797814207</v>
      </c>
    </row>
    <row r="138" spans="1:10" thickTop="1" thickBot="1" x14ac:dyDescent="0.35">
      <c r="A138" s="6" t="s">
        <v>66</v>
      </c>
      <c r="B138" s="2">
        <v>59</v>
      </c>
      <c r="C138" s="2">
        <v>0.72</v>
      </c>
      <c r="D138" s="2">
        <v>0.37</v>
      </c>
      <c r="E138" s="2">
        <v>7.0000000000000007E-2</v>
      </c>
      <c r="F138" s="2">
        <v>32</v>
      </c>
      <c r="G138" s="5">
        <v>3600</v>
      </c>
      <c r="H138" s="3">
        <f t="shared" si="6"/>
        <v>81.944444444444443</v>
      </c>
      <c r="I138" s="3">
        <f t="shared" si="7"/>
        <v>5.2857142857142856</v>
      </c>
      <c r="J138" s="4">
        <f t="shared" si="8"/>
        <v>634.92063492063494</v>
      </c>
    </row>
    <row r="139" spans="1:10" thickTop="1" thickBot="1" x14ac:dyDescent="0.35">
      <c r="A139" s="6" t="s">
        <v>66</v>
      </c>
      <c r="B139" s="2">
        <v>63</v>
      </c>
      <c r="C139" s="2">
        <v>1</v>
      </c>
      <c r="D139" s="2">
        <v>0.32</v>
      </c>
      <c r="E139" s="2">
        <v>9.4E-2</v>
      </c>
      <c r="F139" s="2">
        <v>22</v>
      </c>
      <c r="G139" s="5">
        <v>3700</v>
      </c>
      <c r="H139" s="3">
        <f t="shared" si="6"/>
        <v>63</v>
      </c>
      <c r="I139" s="3">
        <f t="shared" si="7"/>
        <v>3.4042553191489362</v>
      </c>
      <c r="J139" s="4">
        <f t="shared" si="8"/>
        <v>234.04255319148936</v>
      </c>
    </row>
    <row r="140" spans="1:10" thickTop="1" thickBot="1" x14ac:dyDescent="0.35">
      <c r="A140" s="6" t="s">
        <v>66</v>
      </c>
      <c r="B140" s="2">
        <v>60</v>
      </c>
      <c r="C140" s="2">
        <v>0.95</v>
      </c>
      <c r="D140" s="2">
        <v>0.46</v>
      </c>
      <c r="E140" s="2">
        <v>9.1999999999999998E-2</v>
      </c>
      <c r="F140" s="2">
        <v>47</v>
      </c>
      <c r="G140" s="5">
        <v>3800</v>
      </c>
      <c r="H140" s="3">
        <f t="shared" si="6"/>
        <v>63.15789473684211</v>
      </c>
      <c r="I140" s="3">
        <f t="shared" si="7"/>
        <v>5</v>
      </c>
      <c r="J140" s="4">
        <f t="shared" si="8"/>
        <v>537.75743707093829</v>
      </c>
    </row>
    <row r="141" spans="1:10" thickTop="1" thickBot="1" x14ac:dyDescent="0.35">
      <c r="A141" s="6" t="s">
        <v>67</v>
      </c>
      <c r="B141" s="2">
        <v>25</v>
      </c>
      <c r="C141" s="2">
        <v>1.21</v>
      </c>
      <c r="D141" s="2">
        <v>0.73</v>
      </c>
      <c r="E141" s="2">
        <v>8.4000000000000005E-2</v>
      </c>
      <c r="F141" s="2">
        <v>27</v>
      </c>
      <c r="G141" s="5">
        <v>3600</v>
      </c>
      <c r="H141" s="3">
        <f t="shared" si="6"/>
        <v>20.66115702479339</v>
      </c>
      <c r="I141" s="3">
        <f t="shared" si="7"/>
        <v>8.6904761904761898</v>
      </c>
      <c r="J141" s="4">
        <f t="shared" si="8"/>
        <v>265.64344746162925</v>
      </c>
    </row>
    <row r="142" spans="1:10" thickTop="1" thickBot="1" x14ac:dyDescent="0.35">
      <c r="A142" s="6" t="s">
        <v>67</v>
      </c>
      <c r="B142" s="2">
        <v>20</v>
      </c>
      <c r="C142" s="2">
        <v>1.92</v>
      </c>
      <c r="D142" s="2">
        <v>0.62</v>
      </c>
      <c r="E142" s="2">
        <v>0.123</v>
      </c>
      <c r="F142" s="2">
        <v>11.5</v>
      </c>
      <c r="G142" s="5">
        <v>3500</v>
      </c>
      <c r="H142" s="3">
        <f t="shared" si="6"/>
        <v>10.416666666666668</v>
      </c>
      <c r="I142" s="3">
        <f t="shared" si="7"/>
        <v>5.0406504065040654</v>
      </c>
      <c r="J142" s="4">
        <f t="shared" si="8"/>
        <v>48.695799457994582</v>
      </c>
    </row>
    <row r="143" spans="1:10" thickTop="1" thickBot="1" x14ac:dyDescent="0.35">
      <c r="A143" s="6" t="s">
        <v>67</v>
      </c>
      <c r="B143" s="2">
        <v>25</v>
      </c>
      <c r="C143" s="2">
        <v>1.38</v>
      </c>
      <c r="D143" s="2">
        <v>0.77</v>
      </c>
      <c r="E143" s="2">
        <v>9.0999999999999998E-2</v>
      </c>
      <c r="F143" s="2">
        <v>20.5</v>
      </c>
      <c r="G143" s="5">
        <v>3600</v>
      </c>
      <c r="H143" s="3">
        <f t="shared" si="6"/>
        <v>18.115942028985508</v>
      </c>
      <c r="I143" s="3">
        <f t="shared" si="7"/>
        <v>8.4615384615384617</v>
      </c>
      <c r="J143" s="4">
        <f t="shared" si="8"/>
        <v>163.24255454690237</v>
      </c>
    </row>
    <row r="144" spans="1:10" thickTop="1" thickBot="1" x14ac:dyDescent="0.35">
      <c r="A144" s="6" t="s">
        <v>67</v>
      </c>
      <c r="B144" s="2">
        <v>25</v>
      </c>
      <c r="C144" s="2">
        <v>1.4</v>
      </c>
      <c r="D144" s="2">
        <v>0.78</v>
      </c>
      <c r="E144" s="2">
        <v>9.0999999999999998E-2</v>
      </c>
      <c r="F144" s="2">
        <v>15.5</v>
      </c>
      <c r="G144" s="5">
        <v>3700</v>
      </c>
      <c r="H144" s="3">
        <f t="shared" si="6"/>
        <v>17.857142857142858</v>
      </c>
      <c r="I144" s="3">
        <f t="shared" si="7"/>
        <v>8.5714285714285712</v>
      </c>
      <c r="J144" s="4">
        <f t="shared" si="8"/>
        <v>121.66405023547883</v>
      </c>
    </row>
    <row r="145" spans="1:10" thickTop="1" thickBot="1" x14ac:dyDescent="0.35">
      <c r="A145" s="6" t="s">
        <v>67</v>
      </c>
      <c r="B145" s="2">
        <v>25</v>
      </c>
      <c r="C145" s="2">
        <v>1.57</v>
      </c>
      <c r="D145" s="2">
        <v>0.83</v>
      </c>
      <c r="E145" s="2">
        <v>9.6000000000000002E-2</v>
      </c>
      <c r="F145" s="2">
        <v>18</v>
      </c>
      <c r="G145" s="5">
        <v>3800</v>
      </c>
      <c r="H145" s="3">
        <f t="shared" si="6"/>
        <v>15.923566878980891</v>
      </c>
      <c r="I145" s="3">
        <f t="shared" si="7"/>
        <v>8.6458333333333321</v>
      </c>
      <c r="J145" s="4">
        <f t="shared" si="8"/>
        <v>119.42675159235667</v>
      </c>
    </row>
    <row r="146" spans="1:10" thickTop="1" thickBot="1" x14ac:dyDescent="0.35">
      <c r="A146" s="6" t="s">
        <v>67</v>
      </c>
      <c r="B146" s="2">
        <v>85</v>
      </c>
      <c r="C146" s="2">
        <v>2.6</v>
      </c>
      <c r="D146" s="2">
        <v>0.69</v>
      </c>
      <c r="E146" s="2">
        <v>0.06</v>
      </c>
      <c r="F146" s="2">
        <v>52</v>
      </c>
      <c r="G146" s="5">
        <v>3900</v>
      </c>
      <c r="H146" s="3">
        <f t="shared" si="6"/>
        <v>32.692307692307693</v>
      </c>
      <c r="I146" s="3">
        <f t="shared" si="7"/>
        <v>11.5</v>
      </c>
      <c r="J146" s="4">
        <f t="shared" si="8"/>
        <v>333.33333333333331</v>
      </c>
    </row>
    <row r="147" spans="1:10" thickTop="1" thickBot="1" x14ac:dyDescent="0.35">
      <c r="A147" s="6" t="s">
        <v>68</v>
      </c>
      <c r="B147" s="2">
        <v>120</v>
      </c>
      <c r="C147" s="2">
        <v>2</v>
      </c>
      <c r="D147" s="2">
        <v>0.64</v>
      </c>
      <c r="E147" s="2">
        <v>0.05</v>
      </c>
      <c r="F147" s="2">
        <v>67</v>
      </c>
      <c r="G147" s="5">
        <v>4200</v>
      </c>
      <c r="H147" s="3">
        <f t="shared" si="6"/>
        <v>60</v>
      </c>
      <c r="I147" s="3">
        <f t="shared" si="7"/>
        <v>12.799999999999999</v>
      </c>
      <c r="J147" s="4">
        <f t="shared" si="8"/>
        <v>670</v>
      </c>
    </row>
    <row r="148" spans="1:10" thickTop="1" thickBot="1" x14ac:dyDescent="0.35">
      <c r="A148" s="6" t="s">
        <v>69</v>
      </c>
      <c r="B148" s="2">
        <v>11</v>
      </c>
      <c r="C148" s="2">
        <v>0.28999999999999998</v>
      </c>
      <c r="D148" s="2">
        <v>0.35</v>
      </c>
      <c r="E148" s="2">
        <v>5.8000000000000003E-2</v>
      </c>
      <c r="F148" s="2">
        <v>2.7</v>
      </c>
      <c r="G148" s="5">
        <v>2400</v>
      </c>
      <c r="H148" s="3">
        <f t="shared" si="6"/>
        <v>37.931034482758626</v>
      </c>
      <c r="I148" s="3">
        <f t="shared" si="7"/>
        <v>6.0344827586206886</v>
      </c>
      <c r="J148" s="4">
        <f t="shared" si="8"/>
        <v>160.52318668252084</v>
      </c>
    </row>
    <row r="149" spans="1:10" thickTop="1" thickBot="1" x14ac:dyDescent="0.35">
      <c r="A149" s="6" t="s">
        <v>70</v>
      </c>
      <c r="B149" s="2">
        <v>9.9</v>
      </c>
      <c r="C149" s="2">
        <v>0.83</v>
      </c>
      <c r="D149" s="2">
        <v>0.46</v>
      </c>
      <c r="E149" s="2">
        <v>0.09</v>
      </c>
      <c r="F149" s="2">
        <v>5.5</v>
      </c>
      <c r="G149" s="5">
        <v>2500</v>
      </c>
      <c r="H149" s="3">
        <f t="shared" si="6"/>
        <v>11.927710843373495</v>
      </c>
      <c r="I149" s="3">
        <f t="shared" si="7"/>
        <v>5.1111111111111116</v>
      </c>
      <c r="J149" s="4">
        <f t="shared" si="8"/>
        <v>73.627844712182068</v>
      </c>
    </row>
    <row r="150" spans="1:10" thickTop="1" thickBot="1" x14ac:dyDescent="0.35">
      <c r="A150" s="6" t="s">
        <v>70</v>
      </c>
      <c r="B150" s="2">
        <v>9.9</v>
      </c>
      <c r="C150" s="2">
        <v>0.92</v>
      </c>
      <c r="D150" s="2">
        <v>0.52</v>
      </c>
      <c r="E150" s="2">
        <v>0.1</v>
      </c>
      <c r="F150" s="2">
        <v>5.0999999999999996</v>
      </c>
      <c r="G150" s="5">
        <v>2600</v>
      </c>
      <c r="H150" s="3">
        <f t="shared" si="6"/>
        <v>10.760869565217391</v>
      </c>
      <c r="I150" s="3">
        <f t="shared" si="7"/>
        <v>5.2</v>
      </c>
      <c r="J150" s="4">
        <f t="shared" si="8"/>
        <v>55.434782608695642</v>
      </c>
    </row>
  </sheetData>
  <pageMargins left="0.7" right="0.7" top="0.75" bottom="0.75" header="0.3" footer="0.3"/>
  <pageSetup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</dc:creator>
  <cp:lastModifiedBy>LENOVO</cp:lastModifiedBy>
  <dcterms:created xsi:type="dcterms:W3CDTF">2017-10-31T10:07:13Z</dcterms:created>
  <dcterms:modified xsi:type="dcterms:W3CDTF">2024-08-09T13:16:16Z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Cogniview PDF2XL Enterprise 6.5.4.1</vt:lpwstr>
  </property>
  <property fmtid="{D5CDD505-2E9C-101B-9397-08002B2CF9AE}" pid="3" name="Source">
    <vt:lpwstr>C:\Users\Hamed\Desktop\dispersion\etemad shahidi.pdf</vt:lpwstr>
  </property>
</Properties>
</file>