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  <sheet state="visible" name="Clean_data" sheetId="2" r:id="rId5"/>
    <sheet state="visible" name="Health_horizon" sheetId="3" r:id="rId6"/>
    <sheet state="hidden" name="Health_and_sleep" sheetId="4" r:id="rId7"/>
  </sheets>
  <definedNames>
    <definedName hidden="1" localSheetId="0" name="_xlnm._FilterDatabase">'Аркуш1'!$A$1:$M$375</definedName>
    <definedName hidden="1" localSheetId="1" name="_xlnm._FilterDatabase">Clean_data!$A$1:$P$133</definedName>
    <definedName hidden="1" localSheetId="1" name="Z_5D6C14A9_934D_4EF7_9F5F_895D42A89ADA_.wvu.FilterData">Clean_data!$A$1:$O$133</definedName>
    <definedName hidden="1" localSheetId="1" name="Z_5D6C14A9_934D_4EF7_9F5F_895D42A89ADA_.wvu.FilterData">Clean_data!$A$1:$P$133</definedName>
  </definedNames>
  <calcPr/>
  <customWorkbookViews>
    <customWorkbookView activeSheetId="0" maximized="1" windowHeight="0" windowWidth="0" guid="{5D6C14A9-934D-4EF7-9F5F-895D42A89ADA}" name="Filter 1"/>
  </customWorkbookViews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<sst xmlns="http://schemas.openxmlformats.org/spreadsheetml/2006/main" count="2637" uniqueCount="86">
  <si>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</si>
  <si>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</si>
  <si>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</si>
  <si>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</si>
  <si>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</si>
  <si>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</si>
  <si>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</si>
  <si>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</si>
  <si>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</si>
  <si>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</si>
  <si>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</si>
  <si>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</si>
  <si>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</si>
  <si>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</si>
  <si>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</si>
  <si>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</si>
  <si>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</si>
  <si>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</si>
  <si>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</si>
  <si>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</si>
  <si>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</si>
  <si>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</si>
  <si>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</si>
  <si>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</si>
  <si>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</si>
  <si>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</si>
  <si>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</si>
  <si>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</si>
  <si>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</si>
  <si>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</si>
  <si>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</si>
  <si>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</si>
  <si>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</si>
  <si>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</si>
  <si>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</si>
  <si>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</si>
  <si>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</si>
  <si>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</si>
  <si>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</si>
  <si>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</si>
  <si>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</si>
  <si>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</si>
  <si>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</si>
  <si>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</si>
  <si>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</si>
  <si>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</si>
  <si>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</si>
  <si>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</si>
  <si>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</si>
  <si>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</si>
  <si>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</si>
  <si>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</si>
  <si>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</si>
  <si>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</si>
  <si>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</si>
  <si>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</si>
  <si>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</si>
  <si>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</si>
  <si>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Health Score</t>
  </si>
  <si>
    <t>Sleep Efficiency</t>
  </si>
  <si>
    <t>Impact of age on health and sleep:</t>
  </si>
  <si>
    <t>The "Health and sleep by age group" chart shows that as people get older, their health scores and sleep efficiency improve. Those in the 51-60 age group have the highest values.</t>
  </si>
  <si>
    <t>Relationship between stress and sleep duration:</t>
  </si>
  <si>
    <t>The "Daily activity depending on stress level" chart demonstrates that the higher the stress level, the lower the sleep duration for people.</t>
  </si>
  <si>
    <t>Differences in sleep quality by occupation:</t>
  </si>
  <si>
    <t>The "Sleep quality by occupation" graph reveals that engineers, doctors, and software engineers have the highest sleep quality, while sales representatives and creative professionals have the lowest.</t>
  </si>
  <si>
    <t>AVERAGE of Stress Level</t>
  </si>
  <si>
    <t>AVERAGE of Sleep Duration</t>
  </si>
  <si>
    <t>AVERAGE of Daily Steps</t>
  </si>
  <si>
    <t>COUNTA of Sleep Disorder</t>
  </si>
  <si>
    <t>Grouped Age</t>
  </si>
  <si>
    <t>21 - 30</t>
  </si>
  <si>
    <t>31 - 40</t>
  </si>
  <si>
    <t>41 - 50</t>
  </si>
  <si>
    <t>51 - 60</t>
  </si>
  <si>
    <t>AVERAGE of Health Score</t>
  </si>
  <si>
    <t>AVERAGE of Sleep Efficiency</t>
  </si>
  <si>
    <t>AVERAGE of Quality of Sleep</t>
  </si>
  <si>
    <t>COUNTA of Person ID</t>
  </si>
  <si>
    <t>Grouped Sleep Efficiency</t>
  </si>
  <si>
    <t>60% - 70%</t>
  </si>
  <si>
    <t>70% - 80%</t>
  </si>
  <si>
    <t>80% - 90%</t>
  </si>
  <si>
    <t>90% - 100%</t>
  </si>
  <si>
    <t>100% - 110%</t>
  </si>
  <si>
    <t>110% - 120%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</si>
</sst>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b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">
    <border/>
    <border>
      <bottom style="thin">
        <color rgb="FF666666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9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9" xfId="0" applyFont="1" applyNumberForma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0" xfId="0" applyFont="1"/>
    <xf borderId="0" fillId="5" fontId="1" numFmtId="0" xfId="0" applyAlignment="1" applyFill="1" applyFont="1">
      <alignment shrinkToFit="0" wrapText="1"/>
    </xf>
    <xf borderId="0" fillId="5" fontId="1" numFmtId="0" xfId="0" applyFont="1"/>
    <xf borderId="1" fillId="4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Daily activity depending on stress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Health_horizon!$B$61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Health_horizon!$A$62:$A$67</c:f>
            </c:strRef>
          </c:cat>
          <c:val>
            <c:numRef>
              <c:f>Health_horizon!$B$62:$B$67</c:f>
              <c:numCache/>
            </c:numRef>
          </c:val>
        </c:ser>
        <c:axId val="988494452"/>
        <c:axId val="1387528781"/>
      </c:barChart>
      <c:catAx>
        <c:axId val="988494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528781"/>
      </c:catAx>
      <c:valAx>
        <c:axId val="1387528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494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Frequency of sleep disorders by BMI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Health_and_sleep!$B$129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Health_and_sleep!$A$130:$A$135</c:f>
            </c:strRef>
          </c:cat>
          <c:val>
            <c:numRef>
              <c:f>Health_and_sleep!$B$130:$B$135</c:f>
              <c:numCache/>
            </c:numRef>
          </c:val>
        </c:ser>
        <c:axId val="1634962408"/>
        <c:axId val="1953344991"/>
      </c:barChart>
      <c:catAx>
        <c:axId val="16349624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344991"/>
      </c:catAx>
      <c:valAx>
        <c:axId val="1953344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624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Dependence of Health Score on sleep duration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Health_and_sleep!$B$110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Health_and_sleep!$A$111:$A$113</c:f>
            </c:strRef>
          </c:cat>
          <c:val>
            <c:numRef>
              <c:f>Health_and_sleep!$B$111:$B$113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Sleep disorder profiles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Health_horizon!$B$81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Health_horizon!$A$82:$A$85</c:f>
            </c:strRef>
          </c:cat>
          <c:val>
            <c:numRef>
              <c:f>Health_horizon!$B$82:$B$85</c:f>
              <c:numCache/>
            </c:numRef>
          </c:val>
        </c:ser>
        <c:ser>
          <c:idx val="1"/>
          <c:order val="1"/>
          <c:tx>
            <c:strRef>
              <c:f>Health_horizon!$C$81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Health_horizon!$A$82:$A$85</c:f>
            </c:strRef>
          </c:cat>
          <c:val>
            <c:numRef>
              <c:f>Health_horizon!$C$82:$C$85</c:f>
              <c:numCache/>
            </c:numRef>
          </c:val>
        </c:ser>
        <c:overlap val="100"/>
        <c:axId val="1764973192"/>
        <c:axId val="1842662342"/>
      </c:barChart>
      <c:catAx>
        <c:axId val="176497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662342"/>
      </c:catAx>
      <c:valAx>
        <c:axId val="1842662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973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Sleep efficiency in different professions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Health_horizon!$B$95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Health_horizon!$A$96:$A$106</c:f>
            </c:strRef>
          </c:cat>
          <c:val>
            <c:numRef>
              <c:f>Health_horizon!$B$96:$B$106</c:f>
              <c:numCache/>
            </c:numRef>
          </c:val>
          <c:smooth val="0"/>
        </c:ser>
        <c:axId val="2053342327"/>
        <c:axId val="2089070145"/>
      </c:lineChart>
      <c:catAx>
        <c:axId val="2053342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070145"/>
      </c:catAx>
      <c:valAx>
        <c:axId val="2089070145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342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Sleep quality by occupation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Health_horizon!$B$44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Health_horizon!$A$45:$A$55</c:f>
            </c:strRef>
          </c:cat>
          <c:val>
            <c:numRef>
              <c:f>Health_horizon!$B$45:$B$55</c:f>
              <c:numCache/>
            </c:numRef>
          </c:val>
        </c:ser>
        <c:axId val="1871869326"/>
        <c:axId val="1429798653"/>
      </c:barChart>
      <c:lineChart>
        <c:varyColors val="0"/>
        <c:ser>
          <c:idx val="1"/>
          <c:order val="1"/>
          <c:tx>
            <c:strRef>
              <c:f>Health_horizon!$C$44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Health_horizon!$A$45:$A$55</c:f>
            </c:strRef>
          </c:cat>
          <c:val>
            <c:numRef>
              <c:f>Health_horizon!$C$45:$C$55</c:f>
              <c:numCache/>
            </c:numRef>
          </c:val>
          <c:smooth val="0"/>
        </c:ser>
        <c:axId val="1871869326"/>
        <c:axId val="1429798653"/>
      </c:lineChart>
      <c:catAx>
        <c:axId val="1871869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798653"/>
      </c:catAx>
      <c:valAx>
        <c:axId val="1429798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86932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Roboto"/>
              </a:defRPr>
            </a:pPr>
            <a:r>
              <a:rPr b="1" sz="1600">
                <a:solidFill>
                  <a:srgbClr val="757575"/>
                </a:solidFill>
                <a:latin typeface="Roboto"/>
              </a:rPr>
              <a:t>Health and sleep by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Health_horizon!$B$87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Health_horizon!$A$88:$A$91</c:f>
            </c:strRef>
          </c:cat>
          <c:val>
            <c:numRef>
              <c:f>Health_horizon!$B$88:$B$91</c:f>
              <c:numCache/>
            </c:numRef>
          </c:val>
        </c:ser>
        <c:axId val="1947815010"/>
        <c:axId val="500351020"/>
      </c:barChart>
      <c:catAx>
        <c:axId val="1947815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351020"/>
      </c:catAx>
      <c:valAx>
        <c:axId val="500351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815010"/>
      </c:valAx>
      <c:lineChart>
        <c:varyColors val="0"/>
        <c:ser>
          <c:idx val="1"/>
          <c:order val="1"/>
          <c:tx>
            <c:strRef>
              <c:f>Health_horizon!$C$87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Health_horizon!$A$88:$A$91</c:f>
            </c:strRef>
          </c:cat>
          <c:val>
            <c:numRef>
              <c:f>Health_horizon!$C$88:$C$91</c:f>
              <c:numCache/>
            </c:numRef>
          </c:val>
          <c:smooth val="0"/>
        </c:ser>
        <c:axId val="39890715"/>
        <c:axId val="1985948320"/>
      </c:lineChart>
      <c:catAx>
        <c:axId val="398907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948320"/>
      </c:catAx>
      <c:valAx>
        <c:axId val="19859483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90715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Stress levels and sleep duration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Health_and_sleep!$A$37:$A$42</c:f>
            </c:numRef>
          </c:xVal>
          <c:yVal>
            <c:numRef>
              <c:f>Health_and_sleep!$B$37:$B$42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69016"/>
        <c:axId val="1961459326"/>
      </c:scatterChart>
      <c:valAx>
        <c:axId val="1026569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459326"/>
      </c:valAx>
      <c:valAx>
        <c:axId val="1961459326"/>
        <c:scaling>
          <c:orientation val="minMax"/>
          <c:min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569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Distribution of sleep efficiency by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Health_and_sleep!$B$72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Health_and_sleep!$A$73:$A$76</c:f>
            </c:strRef>
          </c:cat>
          <c:val>
            <c:numRef>
              <c:f>Health_and_sleep!$B$73:$B$76</c:f>
              <c:numCache/>
            </c:numRef>
          </c:val>
        </c:ser>
        <c:axId val="1432866068"/>
        <c:axId val="869822627"/>
      </c:barChart>
      <c:catAx>
        <c:axId val="1432866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822627"/>
      </c:catAx>
      <c:valAx>
        <c:axId val="86982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66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Sleep quality depending on physical activity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Health_and_sleep!$B$53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Health_and_sleep!$A$54:$A$69</c:f>
            </c:strRef>
          </c:cat>
          <c:val>
            <c:numRef>
              <c:f>Health_and_sleep!$B$54:$B$69</c:f>
              <c:numCache/>
            </c:numRef>
          </c:val>
          <c:smooth val="0"/>
        </c:ser>
        <c:axId val="1456364472"/>
        <c:axId val="1758127874"/>
      </c:lineChart>
      <c:catAx>
        <c:axId val="145636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127874"/>
      </c:catAx>
      <c:valAx>
        <c:axId val="175812787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364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Roboto"/>
              </a:defRPr>
            </a:pPr>
            <a:r>
              <a:rPr b="0" sz="1600">
                <a:solidFill>
                  <a:srgbClr val="757575"/>
                </a:solidFill>
                <a:latin typeface="Roboto"/>
              </a:rPr>
              <a:t>Share of BMI categories among people with sleep disorders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Health_and_sleep!$B$91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Health_and_sleep!$A$92:$A$94</c:f>
            </c:strRef>
          </c:cat>
          <c:val>
            <c:numRef>
              <c:f>Health_and_sleep!$B$92:$B$94</c:f>
              <c:numCache/>
            </c:numRef>
          </c:val>
        </c:ser>
        <c:axId val="941307647"/>
        <c:axId val="142920524"/>
      </c:barChart>
      <c:catAx>
        <c:axId val="94130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20524"/>
      </c:catAx>
      <c:valAx>
        <c:axId val="142920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307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876300</xdr:colOff>
      <xdr:row>19</xdr:row>
      <xdr:rowOff>133350</xdr:rowOff>
    </xdr:from>
    <xdr:ext cx="4238625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876300</xdr:colOff>
      <xdr:row>2</xdr:row>
      <xdr:rowOff>180975</xdr:rowOff>
    </xdr:from>
    <xdr:ext cx="4238625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133350</xdr:rowOff>
    </xdr:from>
    <xdr:ext cx="4238625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2</xdr:row>
      <xdr:rowOff>180975</xdr:rowOff>
    </xdr:from>
    <xdr:ext cx="4229100" cy="2628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180975</xdr:colOff>
      <xdr:row>7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343275" cy="685800"/>
    <xdr:sp>
      <xdr:nvSpPr>
        <xdr:cNvPr id="3" name="Shape 3"/>
        <xdr:cNvSpPr txBox="1"/>
      </xdr:nvSpPr>
      <xdr:spPr>
        <a:xfrm>
          <a:off x="2925650" y="2020075"/>
          <a:ext cx="3323700" cy="666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rPr>
            <a:t>Health Horizon</a:t>
          </a:r>
          <a:endParaRPr b="1" sz="3000">
            <a:solidFill>
              <a:srgbClr val="FFFFF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28575</xdr:rowOff>
    </xdr:from>
    <xdr:ext cx="4133850" cy="2552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333375</xdr:colOff>
      <xdr:row>3</xdr:row>
      <xdr:rowOff>28575</xdr:rowOff>
    </xdr:from>
    <xdr:ext cx="4133850" cy="2552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647700</xdr:colOff>
      <xdr:row>3</xdr:row>
      <xdr:rowOff>28575</xdr:rowOff>
    </xdr:from>
    <xdr:ext cx="4133850" cy="2552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647700</xdr:colOff>
      <xdr:row>20</xdr:row>
      <xdr:rowOff>19050</xdr:rowOff>
    </xdr:from>
    <xdr:ext cx="4133850" cy="2552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19050</xdr:rowOff>
    </xdr:from>
    <xdr:ext cx="4133850" cy="2552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333375</xdr:colOff>
      <xdr:row>20</xdr:row>
      <xdr:rowOff>19050</xdr:rowOff>
    </xdr:from>
    <xdr:ext cx="4133850" cy="25527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829050" cy="1533525"/>
    <xdr:sp>
      <xdr:nvSpPr>
        <xdr:cNvPr id="4" name="Shape 4"/>
        <xdr:cNvSpPr txBox="1"/>
      </xdr:nvSpPr>
      <xdr:spPr>
        <a:xfrm>
          <a:off x="1781250" y="1363300"/>
          <a:ext cx="3811200" cy="151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rPr>
            <a:t>Health and sleep</a:t>
          </a:r>
          <a:endParaRPr b="1" sz="3000">
            <a:solidFill>
              <a:srgbClr val="FFFFFF"/>
            </a:solidFill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  <fieldGroup base="2">
        <rangePr autoStart="0" autoEnd="0" startNum="1.0" endNum="100.0" groupInterval="10.0"/>
        <groupItems>
          <s v="&lt;1.0"/>
          <s v="21 - 30"/>
          <s v="31 - 40"/>
          <s v="41 - 50"/>
          <s v="51 - 60"/>
          <s v="&gt;100.0"/>
        </groupItems>
      </fieldGroup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  <fieldGroup base="2">
        <rangePr autoStart="0" autoEnd="0" startNum="1.0" endNum="100.0" groupInterval="10.0"/>
        <groupItems>
          <s v="&lt;1.0"/>
          <s v="21 - 30"/>
          <s v="31 - 40"/>
          <s v="41 - 50"/>
          <s v="51 - 60"/>
          <s v="&gt;100.0"/>
        </groupItems>
      </fieldGroup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  <fieldGroup base="2">
        <rangePr autoStart="0" autoEnd="0" startNum="1.0" endNum="100.0" groupInterval="10.0"/>
        <groupItems>
          <s v="&lt;1.0"/>
          <s v="21 - 30"/>
          <s v="31 - 40"/>
          <s v="41 - 50"/>
          <s v="51 - 60"/>
          <s v="&gt;100.0"/>
        </groupItems>
      </fieldGroup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3" sheet="Clean_data"/>
  </cacheSource>
  <cacheFields>
    <cacheField name="Person ID" numFmtId="0">
      <sharedItems containsSemiMixedTypes="0" containsString="0" containsNumber="1" containsInteger="1">
        <n v="1.0"/>
        <n v="2.0"/>
        <n v="4.0"/>
        <n v="6.0"/>
        <n v="7.0"/>
        <n v="8.0"/>
        <n v="11.0"/>
        <n v="14.0"/>
        <n v="17.0"/>
        <n v="18.0"/>
        <n v="19.0"/>
        <n v="20.0"/>
        <n v="21.0"/>
        <n v="25.0"/>
        <n v="26.0"/>
        <n v="31.0"/>
        <n v="32.0"/>
        <n v="33.0"/>
        <n v="34.0"/>
        <n v="35.0"/>
        <n v="38.0"/>
        <n v="44.0"/>
        <n v="50.0"/>
        <n v="51.0"/>
        <n v="53.0"/>
        <n v="54.0"/>
        <n v="57.0"/>
        <n v="63.0"/>
        <n v="67.0"/>
        <n v="68.0"/>
        <n v="69.0"/>
        <n v="71.0"/>
        <n v="75.0"/>
        <n v="81.0"/>
        <n v="83.0"/>
        <n v="85.0"/>
        <n v="86.0"/>
        <n v="87.0"/>
        <n v="89.0"/>
        <n v="94.0"/>
        <n v="95.0"/>
        <n v="96.0"/>
        <n v="97.0"/>
        <n v="99.0"/>
        <n v="101.0"/>
        <n v="104.0"/>
        <n v="105.0"/>
        <n v="106.0"/>
        <n v="107.0"/>
        <n v="108.0"/>
        <n v="110.0"/>
        <n v="111.0"/>
        <n v="126.0"/>
        <n v="127.0"/>
        <n v="128.0"/>
        <n v="138.0"/>
        <n v="145.0"/>
        <n v="146.0"/>
        <n v="147.0"/>
        <n v="148.0"/>
        <n v="149.0"/>
        <n v="150.0"/>
        <n v="152.0"/>
        <n v="162.0"/>
        <n v="164.0"/>
        <n v="166.0"/>
        <n v="167.0"/>
        <n v="168.0"/>
        <n v="170.0"/>
        <n v="175.0"/>
        <n v="178.0"/>
        <n v="179.0"/>
        <n v="185.0"/>
        <n v="187.0"/>
        <n v="188.0"/>
        <n v="190.0"/>
        <n v="192.0"/>
        <n v="202.0"/>
        <n v="204.0"/>
        <n v="205.0"/>
        <n v="206.0"/>
        <n v="210.0"/>
        <n v="219.0"/>
        <n v="220.0"/>
        <n v="221.0"/>
        <n v="222.0"/>
        <n v="223.0"/>
        <n v="238.0"/>
        <n v="248.0"/>
        <n v="249.0"/>
        <n v="250.0"/>
        <n v="251.0"/>
        <n v="253.0"/>
        <n v="257.0"/>
        <n v="262.0"/>
        <n v="264.0"/>
        <n v="265.0"/>
        <n v="266.0"/>
        <n v="268.0"/>
        <n v="269.0"/>
        <n v="270.0"/>
        <n v="274.0"/>
        <n v="277.0"/>
        <n v="279.0"/>
        <n v="280.0"/>
        <n v="281.0"/>
        <n v="282.0"/>
        <n v="283.0"/>
        <n v="299.0"/>
        <n v="303.0"/>
        <n v="304.0"/>
        <n v="305.0"/>
        <n v="307.0"/>
        <n v="309.0"/>
        <n v="313.0"/>
        <n v="316.0"/>
        <n v="317.0"/>
        <n v="319.0"/>
        <n v="325.0"/>
        <n v="333.0"/>
        <n v="339.0"/>
        <n v="340.0"/>
        <n v="342.0"/>
        <n v="344.0"/>
        <n v="345.0"/>
        <n v="350.0"/>
        <n v="353.0"/>
        <n v="359.0"/>
        <n v="360.0"/>
        <n v="361.0"/>
        <n v="365.0"/>
        <n v="367.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8.0"/>
        <n v="49.0"/>
        <n v="50.0"/>
        <n v="51.0"/>
        <n v="52.0"/>
        <n v="53.0"/>
        <n v="54.0"/>
        <n v="55.0"/>
        <n v="56.0"/>
        <n v="57.0"/>
        <n v="58.0"/>
        <n v="59.0"/>
      </sharedItems>
    </cacheField>
    <cacheField name="Occupation" numFmtId="0">
      <sharedItems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>
        <n v="6.1"/>
        <n v="6.2"/>
        <n v="5.9"/>
        <n v="6.3"/>
        <n v="7.8"/>
        <n v="6.0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.0"/>
        <n v="6.8"/>
        <n v="8.1"/>
        <n v="8.3"/>
        <n v="8.5"/>
        <n v="8.4"/>
        <n v="8.2"/>
      </sharedItems>
    </cacheField>
    <cacheField name="Quality of Sleep" numFmtId="0">
      <sharedItems containsSemiMixedTypes="0" containsString="0" containsNumber="1" containsInteger="1">
        <n v="6.0"/>
        <n v="4.0"/>
        <n v="7.0"/>
        <n v="5.0"/>
        <n v="8.0"/>
        <n v="9.0"/>
      </sharedItems>
    </cacheField>
    <cacheField name="Physical Activity Level" numFmtId="0">
      <sharedItems containsSemiMixedTypes="0" containsString="0" containsNumber="1" containsInteger="1">
        <n v="42.0"/>
        <n v="60.0"/>
        <n v="30.0"/>
        <n v="40.0"/>
        <n v="75.0"/>
        <n v="35.0"/>
        <n v="45.0"/>
        <n v="50.0"/>
        <n v="32.0"/>
        <n v="70.0"/>
        <n v="80.0"/>
        <n v="55.0"/>
        <n v="90.0"/>
        <n v="47.0"/>
        <n v="65.0"/>
        <n v="85.0"/>
      </sharedItems>
    </cacheField>
    <cacheField name="Stress Level" numFmtId="0">
      <sharedItems containsSemiMixedTypes="0" containsString="0" containsNumber="1" containsInteger="1">
        <n v="6.0"/>
        <n v="8.0"/>
        <n v="7.0"/>
        <n v="4.0"/>
        <n v="3.0"/>
        <n v="5.0"/>
      </sharedItems>
    </cacheField>
    <cacheField name="BMI Category" numFmtId="0">
      <sharedItems>
        <s v="Overweight"/>
        <s v="Normal"/>
        <s v="Obese"/>
      </sharedItems>
    </cacheField>
    <cacheField name="Blood Pressure" numFmtId="0">
      <sharedItems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>
        <n v="77.0"/>
        <n v="75.0"/>
        <n v="85.0"/>
        <n v="82.0"/>
        <n v="70.0"/>
        <n v="80.0"/>
        <n v="78.0"/>
        <n v="69.0"/>
        <n v="72.0"/>
        <n v="68.0"/>
        <n v="76.0"/>
        <n v="81.0"/>
        <n v="65.0"/>
        <n v="84.0"/>
        <n v="74.0"/>
        <n v="67.0"/>
        <n v="73.0"/>
        <n v="83.0"/>
        <n v="86.0"/>
      </sharedItems>
    </cacheField>
    <cacheField name="Daily Steps" numFmtId="0">
      <sharedItems containsSemiMixedTypes="0" containsString="0" containsNumber="1" containsInteger="1">
        <n v="4200.0"/>
        <n v="10000.0"/>
        <n v="3000.0"/>
        <n v="3500.0"/>
        <n v="8000.0"/>
        <n v="4000.0"/>
        <n v="4100.0"/>
        <n v="6800.0"/>
        <n v="5000.0"/>
        <n v="7000.0"/>
        <n v="5500.0"/>
        <n v="5200.0"/>
        <n v="5600.0"/>
        <n v="3300.0"/>
        <n v="4800.0"/>
        <n v="7500.0"/>
        <n v="7300.0"/>
        <n v="6200.0"/>
        <n v="6000.0"/>
        <n v="3700.0"/>
      </sharedItems>
    </cacheField>
    <cacheField name="Sleep Disorder" numFmtId="0">
      <sharedItems>
        <s v="None"/>
        <s v="Sleep Apnea"/>
        <s v="Insomnia"/>
      </sharedItems>
    </cacheField>
    <cacheField name="Health Score" numFmtId="0">
      <sharedItems containsSemiMixedTypes="0" containsString="0" containsNumber="1" containsInteger="1">
        <n v="48.0"/>
        <n v="64.0"/>
        <n v="30.0"/>
        <n v="45.0"/>
        <n v="83.0"/>
        <n v="34.0"/>
        <n v="43.0"/>
        <n v="38.0"/>
        <n v="87.0"/>
        <n v="58.0"/>
        <n v="60.0"/>
        <n v="56.0"/>
        <n v="32.0"/>
        <n v="49.0"/>
        <n v="71.0"/>
        <n v="72.0"/>
        <n v="69.0"/>
        <n v="82.0"/>
        <n v="95.0"/>
        <n v="65.0"/>
        <n v="101.0"/>
        <n v="80.0"/>
        <n v="63.0"/>
        <n v="50.0"/>
        <n v="55.0"/>
        <n v="52.0"/>
        <n v="74.0"/>
        <n v="94.0"/>
        <n v="100.0"/>
        <n v="89.0"/>
        <n v="105.0"/>
        <n v="90.0"/>
      </sharedItems>
    </cacheField>
    <cacheField name="Sleep Efficiency" numFmtId="9">
      <sharedItems containsSemiMixedTypes="0" containsString="0" containsNumber="1">
        <n v="0.9836065573770493"/>
        <n v="0.9677419354838709"/>
        <n v="0.6779661016949152"/>
        <n v="0.9523809523809524"/>
        <n v="0.8974358974358975"/>
        <n v="1.0"/>
        <n v="0.7692307692307693"/>
        <n v="0.9210526315789475"/>
        <n v="0.9090909090909091"/>
        <n v="0.8860759493670886"/>
        <n v="0.78125"/>
        <n v="1.0126582278481011"/>
        <n v="1.0666666666666667"/>
        <n v="1.1111111111111112"/>
        <n v="0.6896551724137931"/>
        <n v="1.044776119402985"/>
        <n v="1.095890410958904"/>
        <n v="0.9459459459459459"/>
        <n v="1.1267605633802817"/>
        <n v="0.7575757575757576"/>
        <n v="1.0256410256410258"/>
        <n v="1.081081081081081"/>
        <n v="1.0144927536231882"/>
        <n v="1.125"/>
        <n v="1.0526315789473684"/>
        <n v="0.9859154929577465"/>
        <n v="1.0389610389610389"/>
        <n v="0.9230769230769231"/>
        <n v="0.8823529411764706"/>
        <n v="0.9375"/>
        <n v="0.8695652173913043"/>
        <n v="1.0606060606060606"/>
        <n v="1.0769230769230769"/>
        <n v="1.0294117647058825"/>
        <n v="0.9589041095890412"/>
        <n v="1.0169491525423728"/>
        <n v="1.0843373493975903"/>
        <n v="1.0588235294117647"/>
        <n v="1.0714285714285714"/>
        <n v="1.0975609756097562"/>
      </sharedItems>
      <fieldGroup base="14">
        <rangePr autoStart="0" autoEnd="0" startNum="0.1" endNum="1.2" groupInterval="0.1"/>
        <groupItems>
          <s v="&lt;0.1"/>
          <s v="60% - 70%"/>
          <s v="70% - 80%"/>
          <s v="80% - 90%"/>
          <s v="90% - 100%"/>
          <s v="100% - 110%"/>
          <s v="110% - 120%"/>
          <s v="&gt;1.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ealth_horizon" cacheId="0" dataCaption="" rowGrandTotals="0" compact="0" compactData="0">
  <location ref="A44:C55" firstHeaderRow="0" firstDataRow="2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leep 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3"/>
  </rowFields>
  <colFields>
    <field x="-2"/>
  </colFields>
  <dataFields>
    <dataField name="AVERAGE of Stress Level" fld="7" subtotal="average" baseField="0"/>
    <dataField name="AVERAGE of Sleep Duration" fld="4" subtotal="average" baseField="0"/>
  </dataFields>
</pivotTableDefinition>
</file>

<file path=xl/pivotTables/pivotTable10.xml><?xml version="1.0" encoding="utf-8"?>
<pivotTableDefinition xmlns="http://schemas.openxmlformats.org/spreadsheetml/2006/main" name="Health_and_sleep 5" cacheId="0" dataCaption="" rowGrandTotals="0" compact="0" compactData="0">
  <location ref="A110:B113" firstHeaderRow="0" firstDataRow="1" firstDataCol="0" rowPageCount="1" colPageCount="1"/>
  <pivotFields>
    <pivotField name="Pers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axis="axisPage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8"/>
  </rowFields>
  <pageFields>
    <pageField fld="12"/>
  </pageFields>
  <dataFields>
    <dataField name="COUNTA of Person ID" fld="0" subtotal="count" baseField="0"/>
  </dataFields>
</pivotTableDefinition>
</file>

<file path=xl/pivotTables/pivotTable11.xml><?xml version="1.0" encoding="utf-8"?>
<pivotTableDefinition xmlns="http://schemas.openxmlformats.org/spreadsheetml/2006/main" name="Health_and_sleep 6" cacheId="4" dataCaption="" rowGrandTotals="0" compact="0" compactData="0">
  <location ref="A129:B135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axis="axisRow" compact="0" numFmtId="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4"/>
  </rowFields>
  <dataFields>
    <dataField name="AVERAGE of Daily Steps" fld="11" subtotal="average" baseField="0"/>
  </dataFields>
</pivotTableDefinition>
</file>

<file path=xl/pivotTables/pivotTable2.xml><?xml version="1.0" encoding="utf-8"?>
<pivotTableDefinition xmlns="http://schemas.openxmlformats.org/spreadsheetml/2006/main" name="Health_horizon 2" cacheId="0" dataCaption="" rowGrandTotals="0" compact="0" compactData="0">
  <location ref="A61:B67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axis="axisRow" compact="0" outline="0" multipleItemSelectionAllowed="1" showAll="0" sortType="ascending">
      <items>
        <item x="4"/>
        <item x="3"/>
        <item x="5"/>
        <item x="0"/>
        <item x="2"/>
        <item x="1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7"/>
  </rowFields>
  <dataFields>
    <dataField name="AVERAGE of Daily Steps" fld="11" subtotal="average" baseField="0"/>
  </dataFields>
</pivotTableDefinition>
</file>

<file path=xl/pivotTables/pivotTable3.xml><?xml version="1.0" encoding="utf-8"?>
<pivotTableDefinition xmlns="http://schemas.openxmlformats.org/spreadsheetml/2006/main" name="Health_horizon 3" cacheId="1" dataCaption="" rowGrandTotals="0" colGrandTotals="0" compact="0" compactData="0">
  <location ref="A80:C85" firstHeaderRow="0" firstDataRow="1" firstDataCol="1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dataField="1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2"/>
  </rowFields>
  <colFields>
    <field x="1"/>
  </colFields>
  <dataFields>
    <dataField name="COUNTA of Sleep Disorder" fld="12" subtotal="count" baseField="0"/>
  </dataFields>
</pivotTableDefinition>
</file>

<file path=xl/pivotTables/pivotTable4.xml><?xml version="1.0" encoding="utf-8"?>
<pivotTableDefinition xmlns="http://schemas.openxmlformats.org/spreadsheetml/2006/main" name="Health_horizon 4" cacheId="2" dataCaption="" rowGrandTotals="0" compact="0" compactData="0">
  <location ref="A87:C91" firstHeaderRow="0" firstDataRow="2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2"/>
  </rowFields>
  <colFields>
    <field x="-2"/>
  </colFields>
  <dataFields>
    <dataField name="AVERAGE of Health Score" fld="13" subtotal="average" baseField="0"/>
    <dataField name="AVERAGE of Sleep Efficiency" fld="14" subtotal="average" baseField="0"/>
  </dataFields>
</pivotTableDefinition>
</file>

<file path=xl/pivotTables/pivotTable5.xml><?xml version="1.0" encoding="utf-8"?>
<pivotTableDefinition xmlns="http://schemas.openxmlformats.org/spreadsheetml/2006/main" name="Health_horizon 5" cacheId="0" dataCaption="" rowGrandTotals="0" compact="0" compactData="0">
  <location ref="A95:B106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3"/>
  </rowFields>
  <dataFields>
    <dataField name="AVERAGE of Sleep Efficiency" fld="14" subtotal="average" baseField="0"/>
  </dataFields>
</pivotTableDefinition>
</file>

<file path=xl/pivotTables/pivotTable6.xml><?xml version="1.0" encoding="utf-8"?>
<pivotTableDefinition xmlns="http://schemas.openxmlformats.org/spreadsheetml/2006/main" name="Health_and_sleep" cacheId="0" dataCaption="" rowGrandTotals="0" compact="0" compactData="0">
  <location ref="A36:B42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7"/>
  </rowFields>
  <dataFields>
    <dataField name="AVERAGE of Sleep Duration" fld="4" subtotal="average" baseField="0"/>
  </dataFields>
</pivotTableDefinition>
</file>

<file path=xl/pivotTables/pivotTable7.xml><?xml version="1.0" encoding="utf-8"?>
<pivotTableDefinition xmlns="http://schemas.openxmlformats.org/spreadsheetml/2006/main" name="Health_and_sleep 2" cacheId="0" dataCaption="" rowGrandTotals="0" compact="0" compactData="0">
  <location ref="A53:B69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axis="axisRow" compact="0" outline="0" multipleItemSelectionAllowed="1" showAll="0" sortType="ascending">
      <items>
        <item x="2"/>
        <item x="8"/>
        <item x="5"/>
        <item x="3"/>
        <item x="0"/>
        <item x="6"/>
        <item x="13"/>
        <item x="7"/>
        <item x="11"/>
        <item x="1"/>
        <item x="14"/>
        <item x="9"/>
        <item x="4"/>
        <item x="10"/>
        <item x="15"/>
        <item x="12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6"/>
  </rowFields>
  <dataFields>
    <dataField name="AVERAGE of Quality of Sleep" fld="5" subtotal="average" baseField="0"/>
  </dataFields>
</pivotTableDefinition>
</file>

<file path=xl/pivotTables/pivotTable8.xml><?xml version="1.0" encoding="utf-8"?>
<pivotTableDefinition xmlns="http://schemas.openxmlformats.org/spreadsheetml/2006/main" name="Health_and_sleep 3" cacheId="3" dataCaption="" rowGrandTotals="0" compact="0" compactData="0">
  <location ref="A72:B76" firstHeaderRow="0" firstDataRow="1" firstDataCol="0"/>
  <pivotFields>
    <pivotField name="Pers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compact="0" outline="0" multipleItemSelectionAllowed="1" showAll="0">
      <items>
        <item x="0"/>
        <item x="1"/>
        <item x="2"/>
        <item t="default"/>
      </items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compact="0" outline="0" multipleItemSelectionAllowed="1" showAll="0">
      <items>
        <item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2"/>
  </rowFields>
  <dataFields>
    <dataField name="AVERAGE of Sleep Efficiency" fld="14" subtotal="average" baseField="0"/>
  </dataFields>
</pivotTableDefinition>
</file>

<file path=xl/pivotTables/pivotTable9.xml><?xml version="1.0" encoding="utf-8"?>
<pivotTableDefinition xmlns="http://schemas.openxmlformats.org/spreadsheetml/2006/main" name="Health_and_sleep 4" cacheId="0" dataCaption="" rowGrandTotals="0" compact="0" compactData="0">
  <location ref="A91:B94" firstHeaderRow="0" firstDataRow="1" firstDataCol="0" rowPageCount="1" colPageCount="1"/>
  <pivotFields>
    <pivotField name="Person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leep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lity of Sle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 Activity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ress 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MI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lood 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ear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ily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leep Disorder" axis="axisPage" compact="0" outline="0" multipleItemSelectionAllowed="1" showAll="0">
      <items>
        <item h="1" x="0"/>
        <item x="1"/>
        <item x="2"/>
        <item t="default"/>
      </items>
    </pivotField>
    <pivotField name="Heal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leep Efficiency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8"/>
  </rowFields>
  <pageFields>
    <pageField fld="12"/>
  </pageFields>
  <dataFields>
    <dataField name="COUNTA of Person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pivotTable" Target="../pivotTables/pivotTable10.xml"/><Relationship Id="rId6" Type="http://schemas.openxmlformats.org/officeDocument/2006/relationships/pivotTable" Target="../pivotTables/pivotTable11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>
        <v>27.0</v>
      </c>
      <c r="D2" s="1" t="s">
        <v>14</v>
      </c>
      <c r="E2" s="2">
        <v>45297.0</v>
      </c>
      <c r="F2" s="1">
        <v>6.0</v>
      </c>
      <c r="G2" s="1">
        <v>42.0</v>
      </c>
      <c r="H2" s="1">
        <v>6.0</v>
      </c>
      <c r="I2" s="1" t="s">
        <v>15</v>
      </c>
      <c r="J2" s="1" t="s">
        <v>16</v>
      </c>
      <c r="K2" s="1">
        <v>77.0</v>
      </c>
      <c r="L2" s="1">
        <v>4200.0</v>
      </c>
      <c r="M2" s="1" t="s">
        <v>17</v>
      </c>
    </row>
    <row r="3">
      <c r="A3" s="1">
        <v>2.0</v>
      </c>
      <c r="B3" s="1" t="s">
        <v>13</v>
      </c>
      <c r="C3" s="1">
        <v>28.0</v>
      </c>
      <c r="D3" s="1" t="s">
        <v>18</v>
      </c>
      <c r="E3" s="2">
        <v>45328.0</v>
      </c>
      <c r="F3" s="1">
        <v>6.0</v>
      </c>
      <c r="G3" s="1">
        <v>60.0</v>
      </c>
      <c r="H3" s="1">
        <v>8.0</v>
      </c>
      <c r="I3" s="1" t="s">
        <v>19</v>
      </c>
      <c r="J3" s="1" t="s">
        <v>20</v>
      </c>
      <c r="K3" s="1">
        <v>75.0</v>
      </c>
      <c r="L3" s="1">
        <v>10000.0</v>
      </c>
      <c r="M3" s="1" t="s">
        <v>17</v>
      </c>
    </row>
    <row r="4">
      <c r="A4" s="1">
        <v>3.0</v>
      </c>
      <c r="B4" s="1" t="s">
        <v>13</v>
      </c>
      <c r="C4" s="1">
        <v>28.0</v>
      </c>
      <c r="D4" s="1" t="s">
        <v>18</v>
      </c>
      <c r="E4" s="2">
        <v>45328.0</v>
      </c>
      <c r="F4" s="1">
        <v>6.0</v>
      </c>
      <c r="G4" s="1">
        <v>60.0</v>
      </c>
      <c r="H4" s="1">
        <v>8.0</v>
      </c>
      <c r="I4" s="1" t="s">
        <v>19</v>
      </c>
      <c r="J4" s="1" t="s">
        <v>20</v>
      </c>
      <c r="K4" s="1">
        <v>75.0</v>
      </c>
      <c r="L4" s="1">
        <v>10000.0</v>
      </c>
      <c r="M4" s="1" t="s">
        <v>17</v>
      </c>
    </row>
    <row r="5">
      <c r="A5" s="1">
        <v>4.0</v>
      </c>
      <c r="B5" s="1" t="s">
        <v>13</v>
      </c>
      <c r="C5" s="1">
        <v>28.0</v>
      </c>
      <c r="D5" s="1" t="s">
        <v>21</v>
      </c>
      <c r="E5" s="2">
        <v>45540.0</v>
      </c>
      <c r="F5" s="1">
        <v>4.0</v>
      </c>
      <c r="G5" s="1">
        <v>30.0</v>
      </c>
      <c r="H5" s="1">
        <v>8.0</v>
      </c>
      <c r="I5" s="1" t="s">
        <v>22</v>
      </c>
      <c r="J5" s="1" t="s">
        <v>23</v>
      </c>
      <c r="K5" s="1">
        <v>85.0</v>
      </c>
      <c r="L5" s="1">
        <v>3000.0</v>
      </c>
      <c r="M5" s="1" t="s">
        <v>24</v>
      </c>
    </row>
    <row r="6">
      <c r="A6" s="1">
        <v>5.0</v>
      </c>
      <c r="B6" s="1" t="s">
        <v>13</v>
      </c>
      <c r="C6" s="1">
        <v>28.0</v>
      </c>
      <c r="D6" s="1" t="s">
        <v>21</v>
      </c>
      <c r="E6" s="2">
        <v>45540.0</v>
      </c>
      <c r="F6" s="1">
        <v>4.0</v>
      </c>
      <c r="G6" s="1">
        <v>30.0</v>
      </c>
      <c r="H6" s="1">
        <v>8.0</v>
      </c>
      <c r="I6" s="1" t="s">
        <v>22</v>
      </c>
      <c r="J6" s="1" t="s">
        <v>23</v>
      </c>
      <c r="K6" s="1">
        <v>85.0</v>
      </c>
      <c r="L6" s="1">
        <v>3000.0</v>
      </c>
      <c r="M6" s="1" t="s">
        <v>24</v>
      </c>
    </row>
    <row r="7">
      <c r="A7" s="1">
        <v>6.0</v>
      </c>
      <c r="B7" s="1" t="s">
        <v>13</v>
      </c>
      <c r="C7" s="1">
        <v>28.0</v>
      </c>
      <c r="D7" s="1" t="s">
        <v>14</v>
      </c>
      <c r="E7" s="2">
        <v>45540.0</v>
      </c>
      <c r="F7" s="1">
        <v>4.0</v>
      </c>
      <c r="G7" s="1">
        <v>30.0</v>
      </c>
      <c r="H7" s="1">
        <v>8.0</v>
      </c>
      <c r="I7" s="1" t="s">
        <v>22</v>
      </c>
      <c r="J7" s="1" t="s">
        <v>23</v>
      </c>
      <c r="K7" s="1">
        <v>85.0</v>
      </c>
      <c r="L7" s="1">
        <v>3000.0</v>
      </c>
      <c r="M7" s="1" t="s">
        <v>25</v>
      </c>
    </row>
    <row r="8">
      <c r="A8" s="1">
        <v>7.0</v>
      </c>
      <c r="B8" s="1" t="s">
        <v>13</v>
      </c>
      <c r="C8" s="1">
        <v>29.0</v>
      </c>
      <c r="D8" s="1" t="s">
        <v>26</v>
      </c>
      <c r="E8" s="2">
        <v>45357.0</v>
      </c>
      <c r="F8" s="1">
        <v>6.0</v>
      </c>
      <c r="G8" s="1">
        <v>40.0</v>
      </c>
      <c r="H8" s="1">
        <v>7.0</v>
      </c>
      <c r="I8" s="1" t="s">
        <v>22</v>
      </c>
      <c r="J8" s="1" t="s">
        <v>23</v>
      </c>
      <c r="K8" s="1">
        <v>82.0</v>
      </c>
      <c r="L8" s="1">
        <v>3500.0</v>
      </c>
      <c r="M8" s="1" t="s">
        <v>25</v>
      </c>
    </row>
    <row r="9">
      <c r="A9" s="1">
        <v>8.0</v>
      </c>
      <c r="B9" s="1" t="s">
        <v>13</v>
      </c>
      <c r="C9" s="1">
        <v>29.0</v>
      </c>
      <c r="D9" s="1" t="s">
        <v>18</v>
      </c>
      <c r="E9" s="2">
        <v>45511.0</v>
      </c>
      <c r="F9" s="1">
        <v>7.0</v>
      </c>
      <c r="G9" s="1">
        <v>75.0</v>
      </c>
      <c r="H9" s="1">
        <v>6.0</v>
      </c>
      <c r="I9" s="1" t="s">
        <v>19</v>
      </c>
      <c r="J9" s="1" t="s">
        <v>27</v>
      </c>
      <c r="K9" s="1">
        <v>70.0</v>
      </c>
      <c r="L9" s="1">
        <v>8000.0</v>
      </c>
      <c r="M9" s="1" t="s">
        <v>17</v>
      </c>
    </row>
    <row r="10">
      <c r="A10" s="1">
        <v>9.0</v>
      </c>
      <c r="B10" s="1" t="s">
        <v>13</v>
      </c>
      <c r="C10" s="1">
        <v>29.0</v>
      </c>
      <c r="D10" s="1" t="s">
        <v>18</v>
      </c>
      <c r="E10" s="2">
        <v>45511.0</v>
      </c>
      <c r="F10" s="1">
        <v>7.0</v>
      </c>
      <c r="G10" s="1">
        <v>75.0</v>
      </c>
      <c r="H10" s="1">
        <v>6.0</v>
      </c>
      <c r="I10" s="1" t="s">
        <v>19</v>
      </c>
      <c r="J10" s="1" t="s">
        <v>27</v>
      </c>
      <c r="K10" s="1">
        <v>70.0</v>
      </c>
      <c r="L10" s="1">
        <v>8000.0</v>
      </c>
      <c r="M10" s="1" t="s">
        <v>17</v>
      </c>
    </row>
    <row r="11">
      <c r="A11" s="1">
        <v>10.0</v>
      </c>
      <c r="B11" s="1" t="s">
        <v>13</v>
      </c>
      <c r="C11" s="1">
        <v>29.0</v>
      </c>
      <c r="D11" s="1" t="s">
        <v>18</v>
      </c>
      <c r="E11" s="2">
        <v>45511.0</v>
      </c>
      <c r="F11" s="1">
        <v>7.0</v>
      </c>
      <c r="G11" s="1">
        <v>75.0</v>
      </c>
      <c r="H11" s="1">
        <v>6.0</v>
      </c>
      <c r="I11" s="1" t="s">
        <v>19</v>
      </c>
      <c r="J11" s="1" t="s">
        <v>27</v>
      </c>
      <c r="K11" s="1">
        <v>70.0</v>
      </c>
      <c r="L11" s="1">
        <v>8000.0</v>
      </c>
      <c r="M11" s="1" t="s">
        <v>17</v>
      </c>
    </row>
    <row r="12">
      <c r="A12" s="1">
        <v>11.0</v>
      </c>
      <c r="B12" s="1" t="s">
        <v>13</v>
      </c>
      <c r="C12" s="1">
        <v>29.0</v>
      </c>
      <c r="D12" s="1" t="s">
        <v>18</v>
      </c>
      <c r="E12" s="2">
        <v>45297.0</v>
      </c>
      <c r="F12" s="1">
        <v>6.0</v>
      </c>
      <c r="G12" s="1">
        <v>30.0</v>
      </c>
      <c r="H12" s="1">
        <v>8.0</v>
      </c>
      <c r="I12" s="1" t="s">
        <v>19</v>
      </c>
      <c r="J12" s="1" t="s">
        <v>27</v>
      </c>
      <c r="K12" s="1">
        <v>70.0</v>
      </c>
      <c r="L12" s="1">
        <v>8000.0</v>
      </c>
      <c r="M12" s="1" t="s">
        <v>17</v>
      </c>
    </row>
    <row r="13">
      <c r="A13" s="1">
        <v>12.0</v>
      </c>
      <c r="B13" s="1" t="s">
        <v>13</v>
      </c>
      <c r="C13" s="1">
        <v>29.0</v>
      </c>
      <c r="D13" s="1" t="s">
        <v>18</v>
      </c>
      <c r="E13" s="2">
        <v>45511.0</v>
      </c>
      <c r="F13" s="1">
        <v>7.0</v>
      </c>
      <c r="G13" s="1">
        <v>75.0</v>
      </c>
      <c r="H13" s="1">
        <v>6.0</v>
      </c>
      <c r="I13" s="1" t="s">
        <v>19</v>
      </c>
      <c r="J13" s="1" t="s">
        <v>27</v>
      </c>
      <c r="K13" s="1">
        <v>70.0</v>
      </c>
      <c r="L13" s="1">
        <v>8000.0</v>
      </c>
      <c r="M13" s="1" t="s">
        <v>17</v>
      </c>
    </row>
    <row r="14">
      <c r="A14" s="1">
        <v>13.0</v>
      </c>
      <c r="B14" s="1" t="s">
        <v>13</v>
      </c>
      <c r="C14" s="1">
        <v>29.0</v>
      </c>
      <c r="D14" s="1" t="s">
        <v>18</v>
      </c>
      <c r="E14" s="2">
        <v>45297.0</v>
      </c>
      <c r="F14" s="1">
        <v>6.0</v>
      </c>
      <c r="G14" s="1">
        <v>30.0</v>
      </c>
      <c r="H14" s="1">
        <v>8.0</v>
      </c>
      <c r="I14" s="1" t="s">
        <v>19</v>
      </c>
      <c r="J14" s="1" t="s">
        <v>27</v>
      </c>
      <c r="K14" s="1">
        <v>70.0</v>
      </c>
      <c r="L14" s="1">
        <v>8000.0</v>
      </c>
      <c r="M14" s="1" t="s">
        <v>17</v>
      </c>
    </row>
    <row r="15">
      <c r="A15" s="1">
        <v>14.0</v>
      </c>
      <c r="B15" s="1" t="s">
        <v>13</v>
      </c>
      <c r="C15" s="1">
        <v>29.0</v>
      </c>
      <c r="D15" s="1" t="s">
        <v>18</v>
      </c>
      <c r="E15" s="1">
        <v>6.0</v>
      </c>
      <c r="F15" s="1">
        <v>6.0</v>
      </c>
      <c r="G15" s="1">
        <v>30.0</v>
      </c>
      <c r="H15" s="1">
        <v>8.0</v>
      </c>
      <c r="I15" s="1" t="s">
        <v>19</v>
      </c>
      <c r="J15" s="1" t="s">
        <v>27</v>
      </c>
      <c r="K15" s="1">
        <v>70.0</v>
      </c>
      <c r="L15" s="1">
        <v>8000.0</v>
      </c>
      <c r="M15" s="1" t="s">
        <v>17</v>
      </c>
    </row>
    <row r="16">
      <c r="A16" s="1">
        <v>15.0</v>
      </c>
      <c r="B16" s="1" t="s">
        <v>13</v>
      </c>
      <c r="C16" s="1">
        <v>29.0</v>
      </c>
      <c r="D16" s="1" t="s">
        <v>18</v>
      </c>
      <c r="E16" s="1">
        <v>6.0</v>
      </c>
      <c r="F16" s="1">
        <v>6.0</v>
      </c>
      <c r="G16" s="1">
        <v>30.0</v>
      </c>
      <c r="H16" s="1">
        <v>8.0</v>
      </c>
      <c r="I16" s="1" t="s">
        <v>19</v>
      </c>
      <c r="J16" s="1" t="s">
        <v>27</v>
      </c>
      <c r="K16" s="1">
        <v>70.0</v>
      </c>
      <c r="L16" s="1">
        <v>8000.0</v>
      </c>
      <c r="M16" s="1" t="s">
        <v>17</v>
      </c>
    </row>
    <row r="17">
      <c r="A17" s="1">
        <v>16.0</v>
      </c>
      <c r="B17" s="1" t="s">
        <v>13</v>
      </c>
      <c r="C17" s="1">
        <v>29.0</v>
      </c>
      <c r="D17" s="1" t="s">
        <v>18</v>
      </c>
      <c r="E17" s="1">
        <v>6.0</v>
      </c>
      <c r="F17" s="1">
        <v>6.0</v>
      </c>
      <c r="G17" s="1">
        <v>30.0</v>
      </c>
      <c r="H17" s="1">
        <v>8.0</v>
      </c>
      <c r="I17" s="1" t="s">
        <v>19</v>
      </c>
      <c r="J17" s="1" t="s">
        <v>27</v>
      </c>
      <c r="K17" s="1">
        <v>70.0</v>
      </c>
      <c r="L17" s="1">
        <v>8000.0</v>
      </c>
      <c r="M17" s="1" t="s">
        <v>17</v>
      </c>
    </row>
    <row r="18">
      <c r="A18" s="1">
        <v>17.0</v>
      </c>
      <c r="B18" s="1" t="s">
        <v>28</v>
      </c>
      <c r="C18" s="1">
        <v>29.0</v>
      </c>
      <c r="D18" s="1" t="s">
        <v>29</v>
      </c>
      <c r="E18" s="2">
        <v>45418.0</v>
      </c>
      <c r="F18" s="1">
        <v>5.0</v>
      </c>
      <c r="G18" s="1">
        <v>40.0</v>
      </c>
      <c r="H18" s="1">
        <v>7.0</v>
      </c>
      <c r="I18" s="1" t="s">
        <v>30</v>
      </c>
      <c r="J18" s="1" t="s">
        <v>31</v>
      </c>
      <c r="K18" s="1">
        <v>80.0</v>
      </c>
      <c r="L18" s="1">
        <v>4000.0</v>
      </c>
      <c r="M18" s="1" t="s">
        <v>24</v>
      </c>
    </row>
    <row r="19">
      <c r="A19" s="1">
        <v>18.0</v>
      </c>
      <c r="B19" s="1" t="s">
        <v>13</v>
      </c>
      <c r="C19" s="1">
        <v>29.0</v>
      </c>
      <c r="D19" s="1" t="s">
        <v>18</v>
      </c>
      <c r="E19" s="1">
        <v>6.0</v>
      </c>
      <c r="F19" s="1">
        <v>6.0</v>
      </c>
      <c r="G19" s="1">
        <v>30.0</v>
      </c>
      <c r="H19" s="1">
        <v>8.0</v>
      </c>
      <c r="I19" s="1" t="s">
        <v>19</v>
      </c>
      <c r="J19" s="1" t="s">
        <v>27</v>
      </c>
      <c r="K19" s="1">
        <v>70.0</v>
      </c>
      <c r="L19" s="1">
        <v>8000.0</v>
      </c>
      <c r="M19" s="1" t="s">
        <v>24</v>
      </c>
    </row>
    <row r="20">
      <c r="A20" s="1">
        <v>19.0</v>
      </c>
      <c r="B20" s="1" t="s">
        <v>28</v>
      </c>
      <c r="C20" s="1">
        <v>29.0</v>
      </c>
      <c r="D20" s="1" t="s">
        <v>29</v>
      </c>
      <c r="E20" s="2">
        <v>45418.0</v>
      </c>
      <c r="F20" s="1">
        <v>5.0</v>
      </c>
      <c r="G20" s="1">
        <v>40.0</v>
      </c>
      <c r="H20" s="1">
        <v>7.0</v>
      </c>
      <c r="I20" s="1" t="s">
        <v>30</v>
      </c>
      <c r="J20" s="1" t="s">
        <v>31</v>
      </c>
      <c r="K20" s="1">
        <v>80.0</v>
      </c>
      <c r="L20" s="1">
        <v>4000.0</v>
      </c>
      <c r="M20" s="1" t="s">
        <v>25</v>
      </c>
    </row>
    <row r="21">
      <c r="A21" s="1">
        <v>20.0</v>
      </c>
      <c r="B21" s="1" t="s">
        <v>13</v>
      </c>
      <c r="C21" s="1">
        <v>30.0</v>
      </c>
      <c r="D21" s="1" t="s">
        <v>18</v>
      </c>
      <c r="E21" s="2">
        <v>45450.0</v>
      </c>
      <c r="F21" s="1">
        <v>7.0</v>
      </c>
      <c r="G21" s="1">
        <v>75.0</v>
      </c>
      <c r="H21" s="1">
        <v>6.0</v>
      </c>
      <c r="I21" s="1" t="s">
        <v>19</v>
      </c>
      <c r="J21" s="1" t="s">
        <v>27</v>
      </c>
      <c r="K21" s="1">
        <v>70.0</v>
      </c>
      <c r="L21" s="1">
        <v>8000.0</v>
      </c>
      <c r="M21" s="1" t="s">
        <v>17</v>
      </c>
    </row>
    <row r="22">
      <c r="A22" s="1">
        <v>21.0</v>
      </c>
      <c r="B22" s="1" t="s">
        <v>13</v>
      </c>
      <c r="C22" s="1">
        <v>30.0</v>
      </c>
      <c r="D22" s="1" t="s">
        <v>18</v>
      </c>
      <c r="E22" s="2">
        <v>45480.0</v>
      </c>
      <c r="F22" s="1">
        <v>7.0</v>
      </c>
      <c r="G22" s="1">
        <v>75.0</v>
      </c>
      <c r="H22" s="1">
        <v>6.0</v>
      </c>
      <c r="I22" s="1" t="s">
        <v>19</v>
      </c>
      <c r="J22" s="1" t="s">
        <v>27</v>
      </c>
      <c r="K22" s="1">
        <v>70.0</v>
      </c>
      <c r="L22" s="1">
        <v>8000.0</v>
      </c>
      <c r="M22" s="1" t="s">
        <v>17</v>
      </c>
    </row>
    <row r="23">
      <c r="A23" s="1">
        <v>22.0</v>
      </c>
      <c r="B23" s="1" t="s">
        <v>13</v>
      </c>
      <c r="C23" s="1">
        <v>30.0</v>
      </c>
      <c r="D23" s="1" t="s">
        <v>18</v>
      </c>
      <c r="E23" s="2">
        <v>45480.0</v>
      </c>
      <c r="F23" s="1">
        <v>7.0</v>
      </c>
      <c r="G23" s="1">
        <v>75.0</v>
      </c>
      <c r="H23" s="1">
        <v>6.0</v>
      </c>
      <c r="I23" s="1" t="s">
        <v>19</v>
      </c>
      <c r="J23" s="1" t="s">
        <v>27</v>
      </c>
      <c r="K23" s="1">
        <v>70.0</v>
      </c>
      <c r="L23" s="1">
        <v>8000.0</v>
      </c>
      <c r="M23" s="1" t="s">
        <v>17</v>
      </c>
    </row>
    <row r="24">
      <c r="A24" s="1">
        <v>23.0</v>
      </c>
      <c r="B24" s="1" t="s">
        <v>13</v>
      </c>
      <c r="C24" s="1">
        <v>30.0</v>
      </c>
      <c r="D24" s="1" t="s">
        <v>18</v>
      </c>
      <c r="E24" s="2">
        <v>45480.0</v>
      </c>
      <c r="F24" s="1">
        <v>7.0</v>
      </c>
      <c r="G24" s="1">
        <v>75.0</v>
      </c>
      <c r="H24" s="1">
        <v>6.0</v>
      </c>
      <c r="I24" s="1" t="s">
        <v>19</v>
      </c>
      <c r="J24" s="1" t="s">
        <v>27</v>
      </c>
      <c r="K24" s="1">
        <v>70.0</v>
      </c>
      <c r="L24" s="1">
        <v>8000.0</v>
      </c>
      <c r="M24" s="1" t="s">
        <v>17</v>
      </c>
    </row>
    <row r="25">
      <c r="A25" s="1">
        <v>24.0</v>
      </c>
      <c r="B25" s="1" t="s">
        <v>13</v>
      </c>
      <c r="C25" s="1">
        <v>30.0</v>
      </c>
      <c r="D25" s="1" t="s">
        <v>18</v>
      </c>
      <c r="E25" s="2">
        <v>45480.0</v>
      </c>
      <c r="F25" s="1">
        <v>7.0</v>
      </c>
      <c r="G25" s="1">
        <v>75.0</v>
      </c>
      <c r="H25" s="1">
        <v>6.0</v>
      </c>
      <c r="I25" s="1" t="s">
        <v>19</v>
      </c>
      <c r="J25" s="1" t="s">
        <v>27</v>
      </c>
      <c r="K25" s="1">
        <v>70.0</v>
      </c>
      <c r="L25" s="1">
        <v>8000.0</v>
      </c>
      <c r="M25" s="1" t="s">
        <v>17</v>
      </c>
    </row>
    <row r="26">
      <c r="A26" s="1">
        <v>25.0</v>
      </c>
      <c r="B26" s="1" t="s">
        <v>13</v>
      </c>
      <c r="C26" s="1">
        <v>30.0</v>
      </c>
      <c r="D26" s="1" t="s">
        <v>18</v>
      </c>
      <c r="E26" s="2">
        <v>45511.0</v>
      </c>
      <c r="F26" s="1">
        <v>7.0</v>
      </c>
      <c r="G26" s="1">
        <v>75.0</v>
      </c>
      <c r="H26" s="1">
        <v>6.0</v>
      </c>
      <c r="I26" s="1" t="s">
        <v>19</v>
      </c>
      <c r="J26" s="1" t="s">
        <v>27</v>
      </c>
      <c r="K26" s="1">
        <v>70.0</v>
      </c>
      <c r="L26" s="1">
        <v>8000.0</v>
      </c>
      <c r="M26" s="1" t="s">
        <v>17</v>
      </c>
    </row>
    <row r="27">
      <c r="A27" s="1">
        <v>26.0</v>
      </c>
      <c r="B27" s="1" t="s">
        <v>13</v>
      </c>
      <c r="C27" s="1">
        <v>30.0</v>
      </c>
      <c r="D27" s="1" t="s">
        <v>18</v>
      </c>
      <c r="E27" s="2">
        <v>45542.0</v>
      </c>
      <c r="F27" s="1">
        <v>7.0</v>
      </c>
      <c r="G27" s="1">
        <v>75.0</v>
      </c>
      <c r="H27" s="1">
        <v>6.0</v>
      </c>
      <c r="I27" s="1" t="s">
        <v>19</v>
      </c>
      <c r="J27" s="1" t="s">
        <v>27</v>
      </c>
      <c r="K27" s="1">
        <v>70.0</v>
      </c>
      <c r="L27" s="1">
        <v>8000.0</v>
      </c>
      <c r="M27" s="1" t="s">
        <v>17</v>
      </c>
    </row>
    <row r="28">
      <c r="A28" s="1">
        <v>27.0</v>
      </c>
      <c r="B28" s="1" t="s">
        <v>13</v>
      </c>
      <c r="C28" s="1">
        <v>30.0</v>
      </c>
      <c r="D28" s="1" t="s">
        <v>18</v>
      </c>
      <c r="E28" s="2">
        <v>45511.0</v>
      </c>
      <c r="F28" s="1">
        <v>7.0</v>
      </c>
      <c r="G28" s="1">
        <v>75.0</v>
      </c>
      <c r="H28" s="1">
        <v>6.0</v>
      </c>
      <c r="I28" s="1" t="s">
        <v>19</v>
      </c>
      <c r="J28" s="1" t="s">
        <v>27</v>
      </c>
      <c r="K28" s="1">
        <v>70.0</v>
      </c>
      <c r="L28" s="1">
        <v>8000.0</v>
      </c>
      <c r="M28" s="1" t="s">
        <v>17</v>
      </c>
    </row>
    <row r="29">
      <c r="A29" s="1">
        <v>28.0</v>
      </c>
      <c r="B29" s="1" t="s">
        <v>13</v>
      </c>
      <c r="C29" s="1">
        <v>30.0</v>
      </c>
      <c r="D29" s="1" t="s">
        <v>18</v>
      </c>
      <c r="E29" s="2">
        <v>45542.0</v>
      </c>
      <c r="F29" s="1">
        <v>7.0</v>
      </c>
      <c r="G29" s="1">
        <v>75.0</v>
      </c>
      <c r="H29" s="1">
        <v>6.0</v>
      </c>
      <c r="I29" s="1" t="s">
        <v>19</v>
      </c>
      <c r="J29" s="1" t="s">
        <v>27</v>
      </c>
      <c r="K29" s="1">
        <v>70.0</v>
      </c>
      <c r="L29" s="1">
        <v>8000.0</v>
      </c>
      <c r="M29" s="1" t="s">
        <v>17</v>
      </c>
    </row>
    <row r="30">
      <c r="A30" s="1">
        <v>29.0</v>
      </c>
      <c r="B30" s="1" t="s">
        <v>13</v>
      </c>
      <c r="C30" s="1">
        <v>30.0</v>
      </c>
      <c r="D30" s="1" t="s">
        <v>18</v>
      </c>
      <c r="E30" s="2">
        <v>45542.0</v>
      </c>
      <c r="F30" s="1">
        <v>7.0</v>
      </c>
      <c r="G30" s="1">
        <v>75.0</v>
      </c>
      <c r="H30" s="1">
        <v>6.0</v>
      </c>
      <c r="I30" s="1" t="s">
        <v>19</v>
      </c>
      <c r="J30" s="1" t="s">
        <v>27</v>
      </c>
      <c r="K30" s="1">
        <v>70.0</v>
      </c>
      <c r="L30" s="1">
        <v>8000.0</v>
      </c>
      <c r="M30" s="1" t="s">
        <v>17</v>
      </c>
    </row>
    <row r="31">
      <c r="A31" s="1">
        <v>30.0</v>
      </c>
      <c r="B31" s="1" t="s">
        <v>13</v>
      </c>
      <c r="C31" s="1">
        <v>30.0</v>
      </c>
      <c r="D31" s="1" t="s">
        <v>18</v>
      </c>
      <c r="E31" s="2">
        <v>45542.0</v>
      </c>
      <c r="F31" s="1">
        <v>7.0</v>
      </c>
      <c r="G31" s="1">
        <v>75.0</v>
      </c>
      <c r="H31" s="1">
        <v>6.0</v>
      </c>
      <c r="I31" s="1" t="s">
        <v>19</v>
      </c>
      <c r="J31" s="1" t="s">
        <v>27</v>
      </c>
      <c r="K31" s="1">
        <v>70.0</v>
      </c>
      <c r="L31" s="1">
        <v>8000.0</v>
      </c>
      <c r="M31" s="1" t="s">
        <v>17</v>
      </c>
    </row>
    <row r="32">
      <c r="A32" s="1">
        <v>31.0</v>
      </c>
      <c r="B32" s="1" t="s">
        <v>28</v>
      </c>
      <c r="C32" s="1">
        <v>30.0</v>
      </c>
      <c r="D32" s="1" t="s">
        <v>29</v>
      </c>
      <c r="E32" s="2">
        <v>45388.0</v>
      </c>
      <c r="F32" s="1">
        <v>5.0</v>
      </c>
      <c r="G32" s="1">
        <v>35.0</v>
      </c>
      <c r="H32" s="1">
        <v>7.0</v>
      </c>
      <c r="I32" s="1" t="s">
        <v>30</v>
      </c>
      <c r="J32" s="1" t="s">
        <v>32</v>
      </c>
      <c r="K32" s="1">
        <v>78.0</v>
      </c>
      <c r="L32" s="1">
        <v>4100.0</v>
      </c>
      <c r="M32" s="1" t="s">
        <v>24</v>
      </c>
    </row>
    <row r="33">
      <c r="A33" s="1">
        <v>32.0</v>
      </c>
      <c r="B33" s="1" t="s">
        <v>28</v>
      </c>
      <c r="C33" s="1">
        <v>30.0</v>
      </c>
      <c r="D33" s="1" t="s">
        <v>29</v>
      </c>
      <c r="E33" s="2">
        <v>45388.0</v>
      </c>
      <c r="F33" s="1">
        <v>5.0</v>
      </c>
      <c r="G33" s="1">
        <v>35.0</v>
      </c>
      <c r="H33" s="1">
        <v>7.0</v>
      </c>
      <c r="I33" s="1" t="s">
        <v>30</v>
      </c>
      <c r="J33" s="1" t="s">
        <v>32</v>
      </c>
      <c r="K33" s="1">
        <v>78.0</v>
      </c>
      <c r="L33" s="1">
        <v>4100.0</v>
      </c>
      <c r="M33" s="1" t="s">
        <v>25</v>
      </c>
    </row>
    <row r="34">
      <c r="A34" s="1">
        <v>33.0</v>
      </c>
      <c r="B34" s="1" t="s">
        <v>28</v>
      </c>
      <c r="C34" s="1">
        <v>31.0</v>
      </c>
      <c r="D34" s="1" t="s">
        <v>29</v>
      </c>
      <c r="E34" s="2">
        <v>45542.0</v>
      </c>
      <c r="F34" s="1">
        <v>8.0</v>
      </c>
      <c r="G34" s="1">
        <v>75.0</v>
      </c>
      <c r="H34" s="1">
        <v>4.0</v>
      </c>
      <c r="I34" s="1" t="s">
        <v>30</v>
      </c>
      <c r="J34" s="1" t="s">
        <v>33</v>
      </c>
      <c r="K34" s="1">
        <v>69.0</v>
      </c>
      <c r="L34" s="1">
        <v>6800.0</v>
      </c>
      <c r="M34" s="1" t="s">
        <v>17</v>
      </c>
    </row>
    <row r="35">
      <c r="A35" s="1">
        <v>34.0</v>
      </c>
      <c r="B35" s="1" t="s">
        <v>13</v>
      </c>
      <c r="C35" s="1">
        <v>31.0</v>
      </c>
      <c r="D35" s="1" t="s">
        <v>18</v>
      </c>
      <c r="E35" s="2">
        <v>45297.0</v>
      </c>
      <c r="F35" s="1">
        <v>6.0</v>
      </c>
      <c r="G35" s="1">
        <v>30.0</v>
      </c>
      <c r="H35" s="1">
        <v>8.0</v>
      </c>
      <c r="I35" s="1" t="s">
        <v>19</v>
      </c>
      <c r="J35" s="1" t="s">
        <v>20</v>
      </c>
      <c r="K35" s="1">
        <v>72.0</v>
      </c>
      <c r="L35" s="1">
        <v>5000.0</v>
      </c>
      <c r="M35" s="1" t="s">
        <v>17</v>
      </c>
    </row>
    <row r="36">
      <c r="A36" s="1">
        <v>35.0</v>
      </c>
      <c r="B36" s="1" t="s">
        <v>13</v>
      </c>
      <c r="C36" s="1">
        <v>31.0</v>
      </c>
      <c r="D36" s="1" t="s">
        <v>18</v>
      </c>
      <c r="E36" s="2">
        <v>45480.0</v>
      </c>
      <c r="F36" s="1">
        <v>7.0</v>
      </c>
      <c r="G36" s="1">
        <v>75.0</v>
      </c>
      <c r="H36" s="1">
        <v>6.0</v>
      </c>
      <c r="I36" s="1" t="s">
        <v>19</v>
      </c>
      <c r="J36" s="1" t="s">
        <v>27</v>
      </c>
      <c r="K36" s="1">
        <v>70.0</v>
      </c>
      <c r="L36" s="1">
        <v>8000.0</v>
      </c>
      <c r="M36" s="1" t="s">
        <v>17</v>
      </c>
    </row>
    <row r="37">
      <c r="A37" s="1">
        <v>36.0</v>
      </c>
      <c r="B37" s="1" t="s">
        <v>13</v>
      </c>
      <c r="C37" s="1">
        <v>31.0</v>
      </c>
      <c r="D37" s="1" t="s">
        <v>18</v>
      </c>
      <c r="E37" s="2">
        <v>45297.0</v>
      </c>
      <c r="F37" s="1">
        <v>6.0</v>
      </c>
      <c r="G37" s="1">
        <v>30.0</v>
      </c>
      <c r="H37" s="1">
        <v>8.0</v>
      </c>
      <c r="I37" s="1" t="s">
        <v>19</v>
      </c>
      <c r="J37" s="1" t="s">
        <v>20</v>
      </c>
      <c r="K37" s="1">
        <v>72.0</v>
      </c>
      <c r="L37" s="1">
        <v>5000.0</v>
      </c>
      <c r="M37" s="1" t="s">
        <v>17</v>
      </c>
    </row>
    <row r="38">
      <c r="A38" s="1">
        <v>37.0</v>
      </c>
      <c r="B38" s="1" t="s">
        <v>13</v>
      </c>
      <c r="C38" s="1">
        <v>31.0</v>
      </c>
      <c r="D38" s="1" t="s">
        <v>18</v>
      </c>
      <c r="E38" s="2">
        <v>45297.0</v>
      </c>
      <c r="F38" s="1">
        <v>6.0</v>
      </c>
      <c r="G38" s="1">
        <v>30.0</v>
      </c>
      <c r="H38" s="1">
        <v>8.0</v>
      </c>
      <c r="I38" s="1" t="s">
        <v>19</v>
      </c>
      <c r="J38" s="1" t="s">
        <v>20</v>
      </c>
      <c r="K38" s="1">
        <v>72.0</v>
      </c>
      <c r="L38" s="1">
        <v>5000.0</v>
      </c>
      <c r="M38" s="1" t="s">
        <v>17</v>
      </c>
    </row>
    <row r="39">
      <c r="A39" s="1">
        <v>38.0</v>
      </c>
      <c r="B39" s="1" t="s">
        <v>13</v>
      </c>
      <c r="C39" s="1">
        <v>31.0</v>
      </c>
      <c r="D39" s="1" t="s">
        <v>18</v>
      </c>
      <c r="E39" s="2">
        <v>45450.0</v>
      </c>
      <c r="F39" s="1">
        <v>7.0</v>
      </c>
      <c r="G39" s="1">
        <v>75.0</v>
      </c>
      <c r="H39" s="1">
        <v>6.0</v>
      </c>
      <c r="I39" s="1" t="s">
        <v>19</v>
      </c>
      <c r="J39" s="1" t="s">
        <v>27</v>
      </c>
      <c r="K39" s="1">
        <v>70.0</v>
      </c>
      <c r="L39" s="1">
        <v>8000.0</v>
      </c>
      <c r="M39" s="1" t="s">
        <v>17</v>
      </c>
    </row>
    <row r="40">
      <c r="A40" s="1">
        <v>39.0</v>
      </c>
      <c r="B40" s="1" t="s">
        <v>13</v>
      </c>
      <c r="C40" s="1">
        <v>31.0</v>
      </c>
      <c r="D40" s="1" t="s">
        <v>18</v>
      </c>
      <c r="E40" s="2">
        <v>45450.0</v>
      </c>
      <c r="F40" s="1">
        <v>7.0</v>
      </c>
      <c r="G40" s="1">
        <v>75.0</v>
      </c>
      <c r="H40" s="1">
        <v>6.0</v>
      </c>
      <c r="I40" s="1" t="s">
        <v>19</v>
      </c>
      <c r="J40" s="1" t="s">
        <v>27</v>
      </c>
      <c r="K40" s="1">
        <v>70.0</v>
      </c>
      <c r="L40" s="1">
        <v>8000.0</v>
      </c>
      <c r="M40" s="1" t="s">
        <v>17</v>
      </c>
    </row>
    <row r="41">
      <c r="A41" s="1">
        <v>40.0</v>
      </c>
      <c r="B41" s="1" t="s">
        <v>13</v>
      </c>
      <c r="C41" s="1">
        <v>31.0</v>
      </c>
      <c r="D41" s="1" t="s">
        <v>18</v>
      </c>
      <c r="E41" s="2">
        <v>45450.0</v>
      </c>
      <c r="F41" s="1">
        <v>7.0</v>
      </c>
      <c r="G41" s="1">
        <v>75.0</v>
      </c>
      <c r="H41" s="1">
        <v>6.0</v>
      </c>
      <c r="I41" s="1" t="s">
        <v>19</v>
      </c>
      <c r="J41" s="1" t="s">
        <v>27</v>
      </c>
      <c r="K41" s="1">
        <v>70.0</v>
      </c>
      <c r="L41" s="1">
        <v>8000.0</v>
      </c>
      <c r="M41" s="1" t="s">
        <v>17</v>
      </c>
    </row>
    <row r="42">
      <c r="A42" s="1">
        <v>41.0</v>
      </c>
      <c r="B42" s="1" t="s">
        <v>13</v>
      </c>
      <c r="C42" s="1">
        <v>31.0</v>
      </c>
      <c r="D42" s="1" t="s">
        <v>18</v>
      </c>
      <c r="E42" s="2">
        <v>45480.0</v>
      </c>
      <c r="F42" s="1">
        <v>7.0</v>
      </c>
      <c r="G42" s="1">
        <v>75.0</v>
      </c>
      <c r="H42" s="1">
        <v>6.0</v>
      </c>
      <c r="I42" s="1" t="s">
        <v>19</v>
      </c>
      <c r="J42" s="1" t="s">
        <v>27</v>
      </c>
      <c r="K42" s="1">
        <v>70.0</v>
      </c>
      <c r="L42" s="1">
        <v>8000.0</v>
      </c>
      <c r="M42" s="1" t="s">
        <v>17</v>
      </c>
    </row>
    <row r="43">
      <c r="A43" s="1">
        <v>42.0</v>
      </c>
      <c r="B43" s="1" t="s">
        <v>13</v>
      </c>
      <c r="C43" s="1">
        <v>31.0</v>
      </c>
      <c r="D43" s="1" t="s">
        <v>18</v>
      </c>
      <c r="E43" s="2">
        <v>45480.0</v>
      </c>
      <c r="F43" s="1">
        <v>7.0</v>
      </c>
      <c r="G43" s="1">
        <v>75.0</v>
      </c>
      <c r="H43" s="1">
        <v>6.0</v>
      </c>
      <c r="I43" s="1" t="s">
        <v>19</v>
      </c>
      <c r="J43" s="1" t="s">
        <v>27</v>
      </c>
      <c r="K43" s="1">
        <v>70.0</v>
      </c>
      <c r="L43" s="1">
        <v>8000.0</v>
      </c>
      <c r="M43" s="1" t="s">
        <v>17</v>
      </c>
    </row>
    <row r="44">
      <c r="A44" s="1">
        <v>43.0</v>
      </c>
      <c r="B44" s="1" t="s">
        <v>13</v>
      </c>
      <c r="C44" s="1">
        <v>31.0</v>
      </c>
      <c r="D44" s="1" t="s">
        <v>18</v>
      </c>
      <c r="E44" s="2">
        <v>45480.0</v>
      </c>
      <c r="F44" s="1">
        <v>7.0</v>
      </c>
      <c r="G44" s="1">
        <v>75.0</v>
      </c>
      <c r="H44" s="1">
        <v>6.0</v>
      </c>
      <c r="I44" s="1" t="s">
        <v>19</v>
      </c>
      <c r="J44" s="1" t="s">
        <v>27</v>
      </c>
      <c r="K44" s="1">
        <v>70.0</v>
      </c>
      <c r="L44" s="1">
        <v>8000.0</v>
      </c>
      <c r="M44" s="1" t="s">
        <v>17</v>
      </c>
    </row>
    <row r="45">
      <c r="A45" s="1">
        <v>44.0</v>
      </c>
      <c r="B45" s="1" t="s">
        <v>13</v>
      </c>
      <c r="C45" s="1">
        <v>31.0</v>
      </c>
      <c r="D45" s="1" t="s">
        <v>18</v>
      </c>
      <c r="E45" s="2">
        <v>45511.0</v>
      </c>
      <c r="F45" s="1">
        <v>7.0</v>
      </c>
      <c r="G45" s="1">
        <v>75.0</v>
      </c>
      <c r="H45" s="1">
        <v>6.0</v>
      </c>
      <c r="I45" s="1" t="s">
        <v>19</v>
      </c>
      <c r="J45" s="1" t="s">
        <v>27</v>
      </c>
      <c r="K45" s="1">
        <v>70.0</v>
      </c>
      <c r="L45" s="1">
        <v>8000.0</v>
      </c>
      <c r="M45" s="1" t="s">
        <v>17</v>
      </c>
    </row>
    <row r="46">
      <c r="A46" s="1">
        <v>45.0</v>
      </c>
      <c r="B46" s="1" t="s">
        <v>13</v>
      </c>
      <c r="C46" s="1">
        <v>31.0</v>
      </c>
      <c r="D46" s="1" t="s">
        <v>18</v>
      </c>
      <c r="E46" s="2">
        <v>45480.0</v>
      </c>
      <c r="F46" s="1">
        <v>7.0</v>
      </c>
      <c r="G46" s="1">
        <v>75.0</v>
      </c>
      <c r="H46" s="1">
        <v>6.0</v>
      </c>
      <c r="I46" s="1" t="s">
        <v>19</v>
      </c>
      <c r="J46" s="1" t="s">
        <v>27</v>
      </c>
      <c r="K46" s="1">
        <v>70.0</v>
      </c>
      <c r="L46" s="1">
        <v>8000.0</v>
      </c>
      <c r="M46" s="1" t="s">
        <v>17</v>
      </c>
    </row>
    <row r="47">
      <c r="A47" s="1">
        <v>46.0</v>
      </c>
      <c r="B47" s="1" t="s">
        <v>13</v>
      </c>
      <c r="C47" s="1">
        <v>31.0</v>
      </c>
      <c r="D47" s="1" t="s">
        <v>18</v>
      </c>
      <c r="E47" s="2">
        <v>45511.0</v>
      </c>
      <c r="F47" s="1">
        <v>7.0</v>
      </c>
      <c r="G47" s="1">
        <v>75.0</v>
      </c>
      <c r="H47" s="1">
        <v>6.0</v>
      </c>
      <c r="I47" s="1" t="s">
        <v>19</v>
      </c>
      <c r="J47" s="1" t="s">
        <v>27</v>
      </c>
      <c r="K47" s="1">
        <v>70.0</v>
      </c>
      <c r="L47" s="1">
        <v>8000.0</v>
      </c>
      <c r="M47" s="1" t="s">
        <v>17</v>
      </c>
    </row>
    <row r="48">
      <c r="A48" s="1">
        <v>47.0</v>
      </c>
      <c r="B48" s="1" t="s">
        <v>13</v>
      </c>
      <c r="C48" s="1">
        <v>31.0</v>
      </c>
      <c r="D48" s="1" t="s">
        <v>18</v>
      </c>
      <c r="E48" s="2">
        <v>45480.0</v>
      </c>
      <c r="F48" s="1">
        <v>7.0</v>
      </c>
      <c r="G48" s="1">
        <v>75.0</v>
      </c>
      <c r="H48" s="1">
        <v>6.0</v>
      </c>
      <c r="I48" s="1" t="s">
        <v>19</v>
      </c>
      <c r="J48" s="1" t="s">
        <v>27</v>
      </c>
      <c r="K48" s="1">
        <v>70.0</v>
      </c>
      <c r="L48" s="1">
        <v>8000.0</v>
      </c>
      <c r="M48" s="1" t="s">
        <v>17</v>
      </c>
    </row>
    <row r="49">
      <c r="A49" s="1">
        <v>48.0</v>
      </c>
      <c r="B49" s="1" t="s">
        <v>13</v>
      </c>
      <c r="C49" s="1">
        <v>31.0</v>
      </c>
      <c r="D49" s="1" t="s">
        <v>18</v>
      </c>
      <c r="E49" s="2">
        <v>45511.0</v>
      </c>
      <c r="F49" s="1">
        <v>7.0</v>
      </c>
      <c r="G49" s="1">
        <v>75.0</v>
      </c>
      <c r="H49" s="1">
        <v>6.0</v>
      </c>
      <c r="I49" s="1" t="s">
        <v>19</v>
      </c>
      <c r="J49" s="1" t="s">
        <v>27</v>
      </c>
      <c r="K49" s="1">
        <v>70.0</v>
      </c>
      <c r="L49" s="1">
        <v>8000.0</v>
      </c>
      <c r="M49" s="1" t="s">
        <v>17</v>
      </c>
    </row>
    <row r="50">
      <c r="A50" s="1">
        <v>49.0</v>
      </c>
      <c r="B50" s="1" t="s">
        <v>13</v>
      </c>
      <c r="C50" s="1">
        <v>31.0</v>
      </c>
      <c r="D50" s="1" t="s">
        <v>18</v>
      </c>
      <c r="E50" s="2">
        <v>45480.0</v>
      </c>
      <c r="F50" s="1">
        <v>7.0</v>
      </c>
      <c r="G50" s="1">
        <v>75.0</v>
      </c>
      <c r="H50" s="1">
        <v>6.0</v>
      </c>
      <c r="I50" s="1" t="s">
        <v>19</v>
      </c>
      <c r="J50" s="1" t="s">
        <v>27</v>
      </c>
      <c r="K50" s="1">
        <v>70.0</v>
      </c>
      <c r="L50" s="1">
        <v>8000.0</v>
      </c>
      <c r="M50" s="1" t="s">
        <v>17</v>
      </c>
    </row>
    <row r="51">
      <c r="A51" s="1">
        <v>50.0</v>
      </c>
      <c r="B51" s="1" t="s">
        <v>13</v>
      </c>
      <c r="C51" s="1">
        <v>31.0</v>
      </c>
      <c r="D51" s="1" t="s">
        <v>18</v>
      </c>
      <c r="E51" s="2">
        <v>45480.0</v>
      </c>
      <c r="F51" s="1">
        <v>7.0</v>
      </c>
      <c r="G51" s="1">
        <v>75.0</v>
      </c>
      <c r="H51" s="1">
        <v>6.0</v>
      </c>
      <c r="I51" s="1" t="s">
        <v>19</v>
      </c>
      <c r="J51" s="1" t="s">
        <v>27</v>
      </c>
      <c r="K51" s="1">
        <v>70.0</v>
      </c>
      <c r="L51" s="1">
        <v>8000.0</v>
      </c>
      <c r="M51" s="1" t="s">
        <v>24</v>
      </c>
    </row>
    <row r="52">
      <c r="A52" s="1">
        <v>51.0</v>
      </c>
      <c r="B52" s="1" t="s">
        <v>13</v>
      </c>
      <c r="C52" s="1">
        <v>32.0</v>
      </c>
      <c r="D52" s="1" t="s">
        <v>34</v>
      </c>
      <c r="E52" s="2">
        <v>45419.0</v>
      </c>
      <c r="F52" s="1">
        <v>8.0</v>
      </c>
      <c r="G52" s="1">
        <v>45.0</v>
      </c>
      <c r="H52" s="1">
        <v>3.0</v>
      </c>
      <c r="I52" s="1" t="s">
        <v>19</v>
      </c>
      <c r="J52" s="1" t="s">
        <v>27</v>
      </c>
      <c r="K52" s="1">
        <v>70.0</v>
      </c>
      <c r="L52" s="1">
        <v>8000.0</v>
      </c>
      <c r="M52" s="1" t="s">
        <v>17</v>
      </c>
    </row>
    <row r="53">
      <c r="A53" s="1">
        <v>52.0</v>
      </c>
      <c r="B53" s="1" t="s">
        <v>13</v>
      </c>
      <c r="C53" s="1">
        <v>32.0</v>
      </c>
      <c r="D53" s="1" t="s">
        <v>34</v>
      </c>
      <c r="E53" s="2">
        <v>45419.0</v>
      </c>
      <c r="F53" s="1">
        <v>8.0</v>
      </c>
      <c r="G53" s="1">
        <v>45.0</v>
      </c>
      <c r="H53" s="1">
        <v>3.0</v>
      </c>
      <c r="I53" s="1" t="s">
        <v>19</v>
      </c>
      <c r="J53" s="1" t="s">
        <v>27</v>
      </c>
      <c r="K53" s="1">
        <v>70.0</v>
      </c>
      <c r="L53" s="1">
        <v>8000.0</v>
      </c>
      <c r="M53" s="1" t="s">
        <v>17</v>
      </c>
    </row>
    <row r="54">
      <c r="A54" s="1">
        <v>53.0</v>
      </c>
      <c r="B54" s="1" t="s">
        <v>13</v>
      </c>
      <c r="C54" s="1">
        <v>32.0</v>
      </c>
      <c r="D54" s="1" t="s">
        <v>18</v>
      </c>
      <c r="E54" s="1">
        <v>6.0</v>
      </c>
      <c r="F54" s="1">
        <v>6.0</v>
      </c>
      <c r="G54" s="1">
        <v>30.0</v>
      </c>
      <c r="H54" s="1">
        <v>8.0</v>
      </c>
      <c r="I54" s="1" t="s">
        <v>19</v>
      </c>
      <c r="J54" s="1" t="s">
        <v>20</v>
      </c>
      <c r="K54" s="1">
        <v>72.0</v>
      </c>
      <c r="L54" s="1">
        <v>5000.0</v>
      </c>
      <c r="M54" s="1" t="s">
        <v>17</v>
      </c>
    </row>
    <row r="55">
      <c r="A55" s="1">
        <v>54.0</v>
      </c>
      <c r="B55" s="1" t="s">
        <v>13</v>
      </c>
      <c r="C55" s="1">
        <v>32.0</v>
      </c>
      <c r="D55" s="1" t="s">
        <v>18</v>
      </c>
      <c r="E55" s="2">
        <v>45450.0</v>
      </c>
      <c r="F55" s="1">
        <v>7.0</v>
      </c>
      <c r="G55" s="1">
        <v>75.0</v>
      </c>
      <c r="H55" s="1">
        <v>6.0</v>
      </c>
      <c r="I55" s="1" t="s">
        <v>19</v>
      </c>
      <c r="J55" s="1" t="s">
        <v>27</v>
      </c>
      <c r="K55" s="1">
        <v>70.0</v>
      </c>
      <c r="L55" s="1">
        <v>8000.0</v>
      </c>
      <c r="M55" s="1" t="s">
        <v>17</v>
      </c>
    </row>
    <row r="56">
      <c r="A56" s="1">
        <v>55.0</v>
      </c>
      <c r="B56" s="1" t="s">
        <v>13</v>
      </c>
      <c r="C56" s="1">
        <v>32.0</v>
      </c>
      <c r="D56" s="1" t="s">
        <v>18</v>
      </c>
      <c r="E56" s="1">
        <v>6.0</v>
      </c>
      <c r="F56" s="1">
        <v>6.0</v>
      </c>
      <c r="G56" s="1">
        <v>30.0</v>
      </c>
      <c r="H56" s="1">
        <v>8.0</v>
      </c>
      <c r="I56" s="1" t="s">
        <v>19</v>
      </c>
      <c r="J56" s="1" t="s">
        <v>20</v>
      </c>
      <c r="K56" s="1">
        <v>72.0</v>
      </c>
      <c r="L56" s="1">
        <v>5000.0</v>
      </c>
      <c r="M56" s="1" t="s">
        <v>17</v>
      </c>
    </row>
    <row r="57">
      <c r="A57" s="1">
        <v>56.0</v>
      </c>
      <c r="B57" s="1" t="s">
        <v>13</v>
      </c>
      <c r="C57" s="1">
        <v>32.0</v>
      </c>
      <c r="D57" s="1" t="s">
        <v>18</v>
      </c>
      <c r="E57" s="1">
        <v>6.0</v>
      </c>
      <c r="F57" s="1">
        <v>6.0</v>
      </c>
      <c r="G57" s="1">
        <v>30.0</v>
      </c>
      <c r="H57" s="1">
        <v>8.0</v>
      </c>
      <c r="I57" s="1" t="s">
        <v>19</v>
      </c>
      <c r="J57" s="1" t="s">
        <v>20</v>
      </c>
      <c r="K57" s="1">
        <v>72.0</v>
      </c>
      <c r="L57" s="1">
        <v>5000.0</v>
      </c>
      <c r="M57" s="1" t="s">
        <v>17</v>
      </c>
    </row>
    <row r="58">
      <c r="A58" s="1">
        <v>57.0</v>
      </c>
      <c r="B58" s="1" t="s">
        <v>13</v>
      </c>
      <c r="C58" s="1">
        <v>32.0</v>
      </c>
      <c r="D58" s="1" t="s">
        <v>18</v>
      </c>
      <c r="E58" s="2">
        <v>45480.0</v>
      </c>
      <c r="F58" s="1">
        <v>7.0</v>
      </c>
      <c r="G58" s="1">
        <v>75.0</v>
      </c>
      <c r="H58" s="1">
        <v>6.0</v>
      </c>
      <c r="I58" s="1" t="s">
        <v>19</v>
      </c>
      <c r="J58" s="1" t="s">
        <v>27</v>
      </c>
      <c r="K58" s="1">
        <v>70.0</v>
      </c>
      <c r="L58" s="1">
        <v>8000.0</v>
      </c>
      <c r="M58" s="1" t="s">
        <v>17</v>
      </c>
    </row>
    <row r="59">
      <c r="A59" s="1">
        <v>58.0</v>
      </c>
      <c r="B59" s="1" t="s">
        <v>13</v>
      </c>
      <c r="C59" s="1">
        <v>32.0</v>
      </c>
      <c r="D59" s="1" t="s">
        <v>18</v>
      </c>
      <c r="E59" s="1">
        <v>6.0</v>
      </c>
      <c r="F59" s="1">
        <v>6.0</v>
      </c>
      <c r="G59" s="1">
        <v>30.0</v>
      </c>
      <c r="H59" s="1">
        <v>8.0</v>
      </c>
      <c r="I59" s="1" t="s">
        <v>19</v>
      </c>
      <c r="J59" s="1" t="s">
        <v>20</v>
      </c>
      <c r="K59" s="1">
        <v>72.0</v>
      </c>
      <c r="L59" s="1">
        <v>5000.0</v>
      </c>
      <c r="M59" s="1" t="s">
        <v>17</v>
      </c>
    </row>
    <row r="60">
      <c r="A60" s="1">
        <v>59.0</v>
      </c>
      <c r="B60" s="1" t="s">
        <v>13</v>
      </c>
      <c r="C60" s="1">
        <v>32.0</v>
      </c>
      <c r="D60" s="1" t="s">
        <v>18</v>
      </c>
      <c r="E60" s="1">
        <v>6.0</v>
      </c>
      <c r="F60" s="1">
        <v>6.0</v>
      </c>
      <c r="G60" s="1">
        <v>30.0</v>
      </c>
      <c r="H60" s="1">
        <v>8.0</v>
      </c>
      <c r="I60" s="1" t="s">
        <v>19</v>
      </c>
      <c r="J60" s="1" t="s">
        <v>20</v>
      </c>
      <c r="K60" s="1">
        <v>72.0</v>
      </c>
      <c r="L60" s="1">
        <v>5000.0</v>
      </c>
      <c r="M60" s="1" t="s">
        <v>17</v>
      </c>
    </row>
    <row r="61">
      <c r="A61" s="1">
        <v>60.0</v>
      </c>
      <c r="B61" s="1" t="s">
        <v>13</v>
      </c>
      <c r="C61" s="1">
        <v>32.0</v>
      </c>
      <c r="D61" s="1" t="s">
        <v>18</v>
      </c>
      <c r="E61" s="2">
        <v>45480.0</v>
      </c>
      <c r="F61" s="1">
        <v>7.0</v>
      </c>
      <c r="G61" s="1">
        <v>75.0</v>
      </c>
      <c r="H61" s="1">
        <v>6.0</v>
      </c>
      <c r="I61" s="1" t="s">
        <v>19</v>
      </c>
      <c r="J61" s="1" t="s">
        <v>27</v>
      </c>
      <c r="K61" s="1">
        <v>70.0</v>
      </c>
      <c r="L61" s="1">
        <v>8000.0</v>
      </c>
      <c r="M61" s="1" t="s">
        <v>17</v>
      </c>
    </row>
    <row r="62">
      <c r="A62" s="1">
        <v>61.0</v>
      </c>
      <c r="B62" s="1" t="s">
        <v>13</v>
      </c>
      <c r="C62" s="1">
        <v>32.0</v>
      </c>
      <c r="D62" s="1" t="s">
        <v>18</v>
      </c>
      <c r="E62" s="1">
        <v>6.0</v>
      </c>
      <c r="F62" s="1">
        <v>6.0</v>
      </c>
      <c r="G62" s="1">
        <v>30.0</v>
      </c>
      <c r="H62" s="1">
        <v>8.0</v>
      </c>
      <c r="I62" s="1" t="s">
        <v>19</v>
      </c>
      <c r="J62" s="1" t="s">
        <v>20</v>
      </c>
      <c r="K62" s="1">
        <v>72.0</v>
      </c>
      <c r="L62" s="1">
        <v>5000.0</v>
      </c>
      <c r="M62" s="1" t="s">
        <v>17</v>
      </c>
    </row>
    <row r="63">
      <c r="A63" s="1">
        <v>62.0</v>
      </c>
      <c r="B63" s="1" t="s">
        <v>13</v>
      </c>
      <c r="C63" s="1">
        <v>32.0</v>
      </c>
      <c r="D63" s="1" t="s">
        <v>18</v>
      </c>
      <c r="E63" s="1">
        <v>6.0</v>
      </c>
      <c r="F63" s="1">
        <v>6.0</v>
      </c>
      <c r="G63" s="1">
        <v>30.0</v>
      </c>
      <c r="H63" s="1">
        <v>8.0</v>
      </c>
      <c r="I63" s="1" t="s">
        <v>19</v>
      </c>
      <c r="J63" s="1" t="s">
        <v>20</v>
      </c>
      <c r="K63" s="1">
        <v>72.0</v>
      </c>
      <c r="L63" s="1">
        <v>5000.0</v>
      </c>
      <c r="M63" s="1" t="s">
        <v>17</v>
      </c>
    </row>
    <row r="64">
      <c r="A64" s="1">
        <v>63.0</v>
      </c>
      <c r="B64" s="1" t="s">
        <v>13</v>
      </c>
      <c r="C64" s="1">
        <v>32.0</v>
      </c>
      <c r="D64" s="1" t="s">
        <v>18</v>
      </c>
      <c r="E64" s="2">
        <v>45328.0</v>
      </c>
      <c r="F64" s="1">
        <v>6.0</v>
      </c>
      <c r="G64" s="1">
        <v>30.0</v>
      </c>
      <c r="H64" s="1">
        <v>8.0</v>
      </c>
      <c r="I64" s="1" t="s">
        <v>19</v>
      </c>
      <c r="J64" s="1" t="s">
        <v>20</v>
      </c>
      <c r="K64" s="1">
        <v>72.0</v>
      </c>
      <c r="L64" s="1">
        <v>5000.0</v>
      </c>
      <c r="M64" s="1" t="s">
        <v>17</v>
      </c>
    </row>
    <row r="65">
      <c r="A65" s="1">
        <v>64.0</v>
      </c>
      <c r="B65" s="1" t="s">
        <v>13</v>
      </c>
      <c r="C65" s="1">
        <v>32.0</v>
      </c>
      <c r="D65" s="1" t="s">
        <v>18</v>
      </c>
      <c r="E65" s="2">
        <v>45328.0</v>
      </c>
      <c r="F65" s="1">
        <v>6.0</v>
      </c>
      <c r="G65" s="1">
        <v>30.0</v>
      </c>
      <c r="H65" s="1">
        <v>8.0</v>
      </c>
      <c r="I65" s="1" t="s">
        <v>19</v>
      </c>
      <c r="J65" s="1" t="s">
        <v>20</v>
      </c>
      <c r="K65" s="1">
        <v>72.0</v>
      </c>
      <c r="L65" s="1">
        <v>5000.0</v>
      </c>
      <c r="M65" s="1" t="s">
        <v>17</v>
      </c>
    </row>
    <row r="66">
      <c r="A66" s="1">
        <v>65.0</v>
      </c>
      <c r="B66" s="1" t="s">
        <v>13</v>
      </c>
      <c r="C66" s="1">
        <v>32.0</v>
      </c>
      <c r="D66" s="1" t="s">
        <v>18</v>
      </c>
      <c r="E66" s="2">
        <v>45328.0</v>
      </c>
      <c r="F66" s="1">
        <v>6.0</v>
      </c>
      <c r="G66" s="1">
        <v>30.0</v>
      </c>
      <c r="H66" s="1">
        <v>8.0</v>
      </c>
      <c r="I66" s="1" t="s">
        <v>19</v>
      </c>
      <c r="J66" s="1" t="s">
        <v>20</v>
      </c>
      <c r="K66" s="1">
        <v>72.0</v>
      </c>
      <c r="L66" s="1">
        <v>5000.0</v>
      </c>
      <c r="M66" s="1" t="s">
        <v>17</v>
      </c>
    </row>
    <row r="67">
      <c r="A67" s="1">
        <v>66.0</v>
      </c>
      <c r="B67" s="1" t="s">
        <v>13</v>
      </c>
      <c r="C67" s="1">
        <v>32.0</v>
      </c>
      <c r="D67" s="1" t="s">
        <v>18</v>
      </c>
      <c r="E67" s="2">
        <v>45328.0</v>
      </c>
      <c r="F67" s="1">
        <v>6.0</v>
      </c>
      <c r="G67" s="1">
        <v>30.0</v>
      </c>
      <c r="H67" s="1">
        <v>8.0</v>
      </c>
      <c r="I67" s="1" t="s">
        <v>19</v>
      </c>
      <c r="J67" s="1" t="s">
        <v>20</v>
      </c>
      <c r="K67" s="1">
        <v>72.0</v>
      </c>
      <c r="L67" s="1">
        <v>5000.0</v>
      </c>
      <c r="M67" s="1" t="s">
        <v>17</v>
      </c>
    </row>
    <row r="68">
      <c r="A68" s="1">
        <v>67.0</v>
      </c>
      <c r="B68" s="1" t="s">
        <v>13</v>
      </c>
      <c r="C68" s="1">
        <v>32.0</v>
      </c>
      <c r="D68" s="1" t="s">
        <v>35</v>
      </c>
      <c r="E68" s="2">
        <v>45329.0</v>
      </c>
      <c r="F68" s="1">
        <v>8.0</v>
      </c>
      <c r="G68" s="1">
        <v>50.0</v>
      </c>
      <c r="H68" s="1">
        <v>6.0</v>
      </c>
      <c r="I68" s="1" t="s">
        <v>30</v>
      </c>
      <c r="J68" s="1" t="s">
        <v>36</v>
      </c>
      <c r="K68" s="1">
        <v>68.0</v>
      </c>
      <c r="L68" s="1">
        <v>7000.0</v>
      </c>
      <c r="M68" s="1" t="s">
        <v>17</v>
      </c>
    </row>
    <row r="69">
      <c r="A69" s="1">
        <v>68.0</v>
      </c>
      <c r="B69" s="1" t="s">
        <v>13</v>
      </c>
      <c r="C69" s="1">
        <v>33.0</v>
      </c>
      <c r="D69" s="1" t="s">
        <v>18</v>
      </c>
      <c r="E69" s="1">
        <v>6.0</v>
      </c>
      <c r="F69" s="1">
        <v>6.0</v>
      </c>
      <c r="G69" s="1">
        <v>30.0</v>
      </c>
      <c r="H69" s="1">
        <v>8.0</v>
      </c>
      <c r="I69" s="1" t="s">
        <v>19</v>
      </c>
      <c r="J69" s="1" t="s">
        <v>20</v>
      </c>
      <c r="K69" s="1">
        <v>72.0</v>
      </c>
      <c r="L69" s="1">
        <v>5000.0</v>
      </c>
      <c r="M69" s="1" t="s">
        <v>25</v>
      </c>
    </row>
    <row r="70">
      <c r="A70" s="1">
        <v>69.0</v>
      </c>
      <c r="B70" s="1" t="s">
        <v>28</v>
      </c>
      <c r="C70" s="1">
        <v>33.0</v>
      </c>
      <c r="D70" s="1" t="s">
        <v>37</v>
      </c>
      <c r="E70" s="2">
        <v>45328.0</v>
      </c>
      <c r="F70" s="1">
        <v>6.0</v>
      </c>
      <c r="G70" s="1">
        <v>50.0</v>
      </c>
      <c r="H70" s="1">
        <v>6.0</v>
      </c>
      <c r="I70" s="1" t="s">
        <v>15</v>
      </c>
      <c r="J70" s="1" t="s">
        <v>38</v>
      </c>
      <c r="K70" s="1">
        <v>76.0</v>
      </c>
      <c r="L70" s="1">
        <v>5500.0</v>
      </c>
      <c r="M70" s="1" t="s">
        <v>17</v>
      </c>
    </row>
    <row r="71">
      <c r="A71" s="1">
        <v>70.0</v>
      </c>
      <c r="B71" s="1" t="s">
        <v>28</v>
      </c>
      <c r="C71" s="1">
        <v>33.0</v>
      </c>
      <c r="D71" s="1" t="s">
        <v>37</v>
      </c>
      <c r="E71" s="2">
        <v>45328.0</v>
      </c>
      <c r="F71" s="1">
        <v>6.0</v>
      </c>
      <c r="G71" s="1">
        <v>50.0</v>
      </c>
      <c r="H71" s="1">
        <v>6.0</v>
      </c>
      <c r="I71" s="1" t="s">
        <v>15</v>
      </c>
      <c r="J71" s="1" t="s">
        <v>38</v>
      </c>
      <c r="K71" s="1">
        <v>76.0</v>
      </c>
      <c r="L71" s="1">
        <v>5500.0</v>
      </c>
      <c r="M71" s="1" t="s">
        <v>17</v>
      </c>
    </row>
    <row r="72">
      <c r="A72" s="1">
        <v>71.0</v>
      </c>
      <c r="B72" s="1" t="s">
        <v>13</v>
      </c>
      <c r="C72" s="1">
        <v>33.0</v>
      </c>
      <c r="D72" s="1" t="s">
        <v>18</v>
      </c>
      <c r="E72" s="2">
        <v>45297.0</v>
      </c>
      <c r="F72" s="1">
        <v>6.0</v>
      </c>
      <c r="G72" s="1">
        <v>30.0</v>
      </c>
      <c r="H72" s="1">
        <v>8.0</v>
      </c>
      <c r="I72" s="1" t="s">
        <v>19</v>
      </c>
      <c r="J72" s="1" t="s">
        <v>20</v>
      </c>
      <c r="K72" s="1">
        <v>72.0</v>
      </c>
      <c r="L72" s="1">
        <v>5000.0</v>
      </c>
      <c r="M72" s="1" t="s">
        <v>17</v>
      </c>
    </row>
    <row r="73">
      <c r="A73" s="1">
        <v>72.0</v>
      </c>
      <c r="B73" s="1" t="s">
        <v>13</v>
      </c>
      <c r="C73" s="1">
        <v>33.0</v>
      </c>
      <c r="D73" s="1" t="s">
        <v>18</v>
      </c>
      <c r="E73" s="2">
        <v>45297.0</v>
      </c>
      <c r="F73" s="1">
        <v>6.0</v>
      </c>
      <c r="G73" s="1">
        <v>30.0</v>
      </c>
      <c r="H73" s="1">
        <v>8.0</v>
      </c>
      <c r="I73" s="1" t="s">
        <v>19</v>
      </c>
      <c r="J73" s="1" t="s">
        <v>20</v>
      </c>
      <c r="K73" s="1">
        <v>72.0</v>
      </c>
      <c r="L73" s="1">
        <v>5000.0</v>
      </c>
      <c r="M73" s="1" t="s">
        <v>17</v>
      </c>
    </row>
    <row r="74">
      <c r="A74" s="1">
        <v>73.0</v>
      </c>
      <c r="B74" s="1" t="s">
        <v>13</v>
      </c>
      <c r="C74" s="1">
        <v>33.0</v>
      </c>
      <c r="D74" s="1" t="s">
        <v>18</v>
      </c>
      <c r="E74" s="2">
        <v>45297.0</v>
      </c>
      <c r="F74" s="1">
        <v>6.0</v>
      </c>
      <c r="G74" s="1">
        <v>30.0</v>
      </c>
      <c r="H74" s="1">
        <v>8.0</v>
      </c>
      <c r="I74" s="1" t="s">
        <v>19</v>
      </c>
      <c r="J74" s="1" t="s">
        <v>20</v>
      </c>
      <c r="K74" s="1">
        <v>72.0</v>
      </c>
      <c r="L74" s="1">
        <v>5000.0</v>
      </c>
      <c r="M74" s="1" t="s">
        <v>17</v>
      </c>
    </row>
    <row r="75">
      <c r="A75" s="1">
        <v>74.0</v>
      </c>
      <c r="B75" s="1" t="s">
        <v>13</v>
      </c>
      <c r="C75" s="1">
        <v>33.0</v>
      </c>
      <c r="D75" s="1" t="s">
        <v>18</v>
      </c>
      <c r="E75" s="2">
        <v>45297.0</v>
      </c>
      <c r="F75" s="1">
        <v>6.0</v>
      </c>
      <c r="G75" s="1">
        <v>30.0</v>
      </c>
      <c r="H75" s="1">
        <v>8.0</v>
      </c>
      <c r="I75" s="1" t="s">
        <v>19</v>
      </c>
      <c r="J75" s="1" t="s">
        <v>20</v>
      </c>
      <c r="K75" s="1">
        <v>72.0</v>
      </c>
      <c r="L75" s="1">
        <v>5000.0</v>
      </c>
      <c r="M75" s="1" t="s">
        <v>17</v>
      </c>
    </row>
    <row r="76">
      <c r="A76" s="1">
        <v>75.0</v>
      </c>
      <c r="B76" s="1" t="s">
        <v>13</v>
      </c>
      <c r="C76" s="1">
        <v>33.0</v>
      </c>
      <c r="D76" s="1" t="s">
        <v>18</v>
      </c>
      <c r="E76" s="1">
        <v>6.0</v>
      </c>
      <c r="F76" s="1">
        <v>6.0</v>
      </c>
      <c r="G76" s="1">
        <v>30.0</v>
      </c>
      <c r="H76" s="1">
        <v>8.0</v>
      </c>
      <c r="I76" s="1" t="s">
        <v>19</v>
      </c>
      <c r="J76" s="1" t="s">
        <v>20</v>
      </c>
      <c r="K76" s="1">
        <v>72.0</v>
      </c>
      <c r="L76" s="1">
        <v>5000.0</v>
      </c>
      <c r="M76" s="1" t="s">
        <v>17</v>
      </c>
    </row>
    <row r="77">
      <c r="A77" s="1">
        <v>76.0</v>
      </c>
      <c r="B77" s="1" t="s">
        <v>13</v>
      </c>
      <c r="C77" s="1">
        <v>33.0</v>
      </c>
      <c r="D77" s="1" t="s">
        <v>18</v>
      </c>
      <c r="E77" s="1">
        <v>6.0</v>
      </c>
      <c r="F77" s="1">
        <v>6.0</v>
      </c>
      <c r="G77" s="1">
        <v>30.0</v>
      </c>
      <c r="H77" s="1">
        <v>8.0</v>
      </c>
      <c r="I77" s="1" t="s">
        <v>19</v>
      </c>
      <c r="J77" s="1" t="s">
        <v>20</v>
      </c>
      <c r="K77" s="1">
        <v>72.0</v>
      </c>
      <c r="L77" s="1">
        <v>5000.0</v>
      </c>
      <c r="M77" s="1" t="s">
        <v>17</v>
      </c>
    </row>
    <row r="78">
      <c r="A78" s="1">
        <v>77.0</v>
      </c>
      <c r="B78" s="1" t="s">
        <v>13</v>
      </c>
      <c r="C78" s="1">
        <v>33.0</v>
      </c>
      <c r="D78" s="1" t="s">
        <v>18</v>
      </c>
      <c r="E78" s="1">
        <v>6.0</v>
      </c>
      <c r="F78" s="1">
        <v>6.0</v>
      </c>
      <c r="G78" s="1">
        <v>30.0</v>
      </c>
      <c r="H78" s="1">
        <v>8.0</v>
      </c>
      <c r="I78" s="1" t="s">
        <v>19</v>
      </c>
      <c r="J78" s="1" t="s">
        <v>20</v>
      </c>
      <c r="K78" s="1">
        <v>72.0</v>
      </c>
      <c r="L78" s="1">
        <v>5000.0</v>
      </c>
      <c r="M78" s="1" t="s">
        <v>17</v>
      </c>
    </row>
    <row r="79">
      <c r="A79" s="1">
        <v>78.0</v>
      </c>
      <c r="B79" s="1" t="s">
        <v>13</v>
      </c>
      <c r="C79" s="1">
        <v>33.0</v>
      </c>
      <c r="D79" s="1" t="s">
        <v>18</v>
      </c>
      <c r="E79" s="1">
        <v>6.0</v>
      </c>
      <c r="F79" s="1">
        <v>6.0</v>
      </c>
      <c r="G79" s="1">
        <v>30.0</v>
      </c>
      <c r="H79" s="1">
        <v>8.0</v>
      </c>
      <c r="I79" s="1" t="s">
        <v>19</v>
      </c>
      <c r="J79" s="1" t="s">
        <v>20</v>
      </c>
      <c r="K79" s="1">
        <v>72.0</v>
      </c>
      <c r="L79" s="1">
        <v>5000.0</v>
      </c>
      <c r="M79" s="1" t="s">
        <v>17</v>
      </c>
    </row>
    <row r="80">
      <c r="A80" s="1">
        <v>79.0</v>
      </c>
      <c r="B80" s="1" t="s">
        <v>13</v>
      </c>
      <c r="C80" s="1">
        <v>33.0</v>
      </c>
      <c r="D80" s="1" t="s">
        <v>18</v>
      </c>
      <c r="E80" s="1">
        <v>6.0</v>
      </c>
      <c r="F80" s="1">
        <v>6.0</v>
      </c>
      <c r="G80" s="1">
        <v>30.0</v>
      </c>
      <c r="H80" s="1">
        <v>8.0</v>
      </c>
      <c r="I80" s="1" t="s">
        <v>19</v>
      </c>
      <c r="J80" s="1" t="s">
        <v>20</v>
      </c>
      <c r="K80" s="1">
        <v>72.0</v>
      </c>
      <c r="L80" s="1">
        <v>5000.0</v>
      </c>
      <c r="M80" s="1" t="s">
        <v>17</v>
      </c>
    </row>
    <row r="81">
      <c r="A81" s="1">
        <v>80.0</v>
      </c>
      <c r="B81" s="1" t="s">
        <v>13</v>
      </c>
      <c r="C81" s="1">
        <v>33.0</v>
      </c>
      <c r="D81" s="1" t="s">
        <v>18</v>
      </c>
      <c r="E81" s="1">
        <v>6.0</v>
      </c>
      <c r="F81" s="1">
        <v>6.0</v>
      </c>
      <c r="G81" s="1">
        <v>30.0</v>
      </c>
      <c r="H81" s="1">
        <v>8.0</v>
      </c>
      <c r="I81" s="1" t="s">
        <v>19</v>
      </c>
      <c r="J81" s="1" t="s">
        <v>20</v>
      </c>
      <c r="K81" s="1">
        <v>72.0</v>
      </c>
      <c r="L81" s="1">
        <v>5000.0</v>
      </c>
      <c r="M81" s="1" t="s">
        <v>17</v>
      </c>
    </row>
    <row r="82">
      <c r="A82" s="1">
        <v>81.0</v>
      </c>
      <c r="B82" s="1" t="s">
        <v>28</v>
      </c>
      <c r="C82" s="1">
        <v>34.0</v>
      </c>
      <c r="D82" s="1" t="s">
        <v>37</v>
      </c>
      <c r="E82" s="2">
        <v>45509.0</v>
      </c>
      <c r="F82" s="1">
        <v>4.0</v>
      </c>
      <c r="G82" s="1">
        <v>32.0</v>
      </c>
      <c r="H82" s="1">
        <v>8.0</v>
      </c>
      <c r="I82" s="1" t="s">
        <v>15</v>
      </c>
      <c r="J82" s="1" t="s">
        <v>39</v>
      </c>
      <c r="K82" s="1">
        <v>81.0</v>
      </c>
      <c r="L82" s="1">
        <v>5200.0</v>
      </c>
      <c r="M82" s="1" t="s">
        <v>24</v>
      </c>
    </row>
    <row r="83">
      <c r="A83" s="1">
        <v>82.0</v>
      </c>
      <c r="B83" s="1" t="s">
        <v>28</v>
      </c>
      <c r="C83" s="1">
        <v>34.0</v>
      </c>
      <c r="D83" s="1" t="s">
        <v>37</v>
      </c>
      <c r="E83" s="2">
        <v>45509.0</v>
      </c>
      <c r="F83" s="1">
        <v>4.0</v>
      </c>
      <c r="G83" s="1">
        <v>32.0</v>
      </c>
      <c r="H83" s="1">
        <v>8.0</v>
      </c>
      <c r="I83" s="1" t="s">
        <v>15</v>
      </c>
      <c r="J83" s="1" t="s">
        <v>39</v>
      </c>
      <c r="K83" s="1">
        <v>81.0</v>
      </c>
      <c r="L83" s="1">
        <v>5200.0</v>
      </c>
      <c r="M83" s="1" t="s">
        <v>24</v>
      </c>
    </row>
    <row r="84">
      <c r="A84" s="1">
        <v>83.0</v>
      </c>
      <c r="B84" s="1" t="s">
        <v>13</v>
      </c>
      <c r="C84" s="1">
        <v>35.0</v>
      </c>
      <c r="D84" s="1" t="s">
        <v>26</v>
      </c>
      <c r="E84" s="2">
        <v>45479.0</v>
      </c>
      <c r="F84" s="1">
        <v>7.0</v>
      </c>
      <c r="G84" s="1">
        <v>40.0</v>
      </c>
      <c r="H84" s="1">
        <v>5.0</v>
      </c>
      <c r="I84" s="1" t="s">
        <v>15</v>
      </c>
      <c r="J84" s="1" t="s">
        <v>40</v>
      </c>
      <c r="K84" s="1">
        <v>70.0</v>
      </c>
      <c r="L84" s="1">
        <v>5600.0</v>
      </c>
      <c r="M84" s="1" t="s">
        <v>17</v>
      </c>
    </row>
    <row r="85">
      <c r="A85" s="1">
        <v>84.0</v>
      </c>
      <c r="B85" s="1" t="s">
        <v>13</v>
      </c>
      <c r="C85" s="1">
        <v>35.0</v>
      </c>
      <c r="D85" s="1" t="s">
        <v>26</v>
      </c>
      <c r="E85" s="2">
        <v>45479.0</v>
      </c>
      <c r="F85" s="1">
        <v>7.0</v>
      </c>
      <c r="G85" s="1">
        <v>40.0</v>
      </c>
      <c r="H85" s="1">
        <v>5.0</v>
      </c>
      <c r="I85" s="1" t="s">
        <v>15</v>
      </c>
      <c r="J85" s="1" t="s">
        <v>40</v>
      </c>
      <c r="K85" s="1">
        <v>70.0</v>
      </c>
      <c r="L85" s="1">
        <v>5600.0</v>
      </c>
      <c r="M85" s="1" t="s">
        <v>17</v>
      </c>
    </row>
    <row r="86">
      <c r="A86" s="1">
        <v>85.0</v>
      </c>
      <c r="B86" s="1" t="s">
        <v>13</v>
      </c>
      <c r="C86" s="1">
        <v>35.0</v>
      </c>
      <c r="D86" s="1" t="s">
        <v>14</v>
      </c>
      <c r="E86" s="2">
        <v>45419.0</v>
      </c>
      <c r="F86" s="1">
        <v>8.0</v>
      </c>
      <c r="G86" s="1">
        <v>60.0</v>
      </c>
      <c r="H86" s="1">
        <v>5.0</v>
      </c>
      <c r="I86" s="1" t="s">
        <v>30</v>
      </c>
      <c r="J86" s="1" t="s">
        <v>27</v>
      </c>
      <c r="K86" s="1">
        <v>70.0</v>
      </c>
      <c r="L86" s="1">
        <v>8000.0</v>
      </c>
      <c r="M86" s="1" t="s">
        <v>17</v>
      </c>
    </row>
    <row r="87">
      <c r="A87" s="1">
        <v>86.0</v>
      </c>
      <c r="B87" s="1" t="s">
        <v>28</v>
      </c>
      <c r="C87" s="1">
        <v>35.0</v>
      </c>
      <c r="D87" s="1" t="s">
        <v>35</v>
      </c>
      <c r="E87" s="2">
        <v>45329.0</v>
      </c>
      <c r="F87" s="1">
        <v>8.0</v>
      </c>
      <c r="G87" s="1">
        <v>60.0</v>
      </c>
      <c r="H87" s="1">
        <v>4.0</v>
      </c>
      <c r="I87" s="1" t="s">
        <v>19</v>
      </c>
      <c r="J87" s="1" t="s">
        <v>41</v>
      </c>
      <c r="K87" s="1">
        <v>68.0</v>
      </c>
      <c r="L87" s="1">
        <v>7000.0</v>
      </c>
      <c r="M87" s="1" t="s">
        <v>17</v>
      </c>
    </row>
    <row r="88">
      <c r="A88" s="1">
        <v>87.0</v>
      </c>
      <c r="B88" s="1" t="s">
        <v>13</v>
      </c>
      <c r="C88" s="1">
        <v>35.0</v>
      </c>
      <c r="D88" s="1" t="s">
        <v>34</v>
      </c>
      <c r="E88" s="2">
        <v>45329.0</v>
      </c>
      <c r="F88" s="1">
        <v>8.0</v>
      </c>
      <c r="G88" s="1">
        <v>60.0</v>
      </c>
      <c r="H88" s="1">
        <v>4.0</v>
      </c>
      <c r="I88" s="1" t="s">
        <v>19</v>
      </c>
      <c r="J88" s="1" t="s">
        <v>20</v>
      </c>
      <c r="K88" s="1">
        <v>65.0</v>
      </c>
      <c r="L88" s="1">
        <v>5000.0</v>
      </c>
      <c r="M88" s="1" t="s">
        <v>17</v>
      </c>
    </row>
    <row r="89">
      <c r="A89" s="1">
        <v>88.0</v>
      </c>
      <c r="B89" s="1" t="s">
        <v>13</v>
      </c>
      <c r="C89" s="1">
        <v>35.0</v>
      </c>
      <c r="D89" s="1" t="s">
        <v>34</v>
      </c>
      <c r="E89" s="2">
        <v>45329.0</v>
      </c>
      <c r="F89" s="1">
        <v>8.0</v>
      </c>
      <c r="G89" s="1">
        <v>60.0</v>
      </c>
      <c r="H89" s="1">
        <v>4.0</v>
      </c>
      <c r="I89" s="1" t="s">
        <v>19</v>
      </c>
      <c r="J89" s="1" t="s">
        <v>20</v>
      </c>
      <c r="K89" s="1">
        <v>65.0</v>
      </c>
      <c r="L89" s="1">
        <v>5000.0</v>
      </c>
      <c r="M89" s="1" t="s">
        <v>17</v>
      </c>
    </row>
    <row r="90">
      <c r="A90" s="1">
        <v>89.0</v>
      </c>
      <c r="B90" s="1" t="s">
        <v>13</v>
      </c>
      <c r="C90" s="1">
        <v>35.0</v>
      </c>
      <c r="D90" s="1" t="s">
        <v>34</v>
      </c>
      <c r="E90" s="2">
        <v>45358.0</v>
      </c>
      <c r="F90" s="1">
        <v>8.0</v>
      </c>
      <c r="G90" s="1">
        <v>60.0</v>
      </c>
      <c r="H90" s="1">
        <v>4.0</v>
      </c>
      <c r="I90" s="1" t="s">
        <v>19</v>
      </c>
      <c r="J90" s="1" t="s">
        <v>20</v>
      </c>
      <c r="K90" s="1">
        <v>65.0</v>
      </c>
      <c r="L90" s="1">
        <v>5000.0</v>
      </c>
      <c r="M90" s="1" t="s">
        <v>17</v>
      </c>
    </row>
    <row r="91">
      <c r="A91" s="1">
        <v>90.0</v>
      </c>
      <c r="B91" s="1" t="s">
        <v>13</v>
      </c>
      <c r="C91" s="1">
        <v>35.0</v>
      </c>
      <c r="D91" s="1" t="s">
        <v>34</v>
      </c>
      <c r="E91" s="2">
        <v>45358.0</v>
      </c>
      <c r="F91" s="1">
        <v>8.0</v>
      </c>
      <c r="G91" s="1">
        <v>60.0</v>
      </c>
      <c r="H91" s="1">
        <v>4.0</v>
      </c>
      <c r="I91" s="1" t="s">
        <v>19</v>
      </c>
      <c r="J91" s="1" t="s">
        <v>20</v>
      </c>
      <c r="K91" s="1">
        <v>65.0</v>
      </c>
      <c r="L91" s="1">
        <v>5000.0</v>
      </c>
      <c r="M91" s="1" t="s">
        <v>17</v>
      </c>
    </row>
    <row r="92">
      <c r="A92" s="1">
        <v>91.0</v>
      </c>
      <c r="B92" s="1" t="s">
        <v>13</v>
      </c>
      <c r="C92" s="1">
        <v>35.0</v>
      </c>
      <c r="D92" s="1" t="s">
        <v>34</v>
      </c>
      <c r="E92" s="2">
        <v>45358.0</v>
      </c>
      <c r="F92" s="1">
        <v>8.0</v>
      </c>
      <c r="G92" s="1">
        <v>60.0</v>
      </c>
      <c r="H92" s="1">
        <v>4.0</v>
      </c>
      <c r="I92" s="1" t="s">
        <v>19</v>
      </c>
      <c r="J92" s="1" t="s">
        <v>20</v>
      </c>
      <c r="K92" s="1">
        <v>65.0</v>
      </c>
      <c r="L92" s="1">
        <v>5000.0</v>
      </c>
      <c r="M92" s="1" t="s">
        <v>17</v>
      </c>
    </row>
    <row r="93">
      <c r="A93" s="1">
        <v>92.0</v>
      </c>
      <c r="B93" s="1" t="s">
        <v>13</v>
      </c>
      <c r="C93" s="1">
        <v>35.0</v>
      </c>
      <c r="D93" s="1" t="s">
        <v>34</v>
      </c>
      <c r="E93" s="2">
        <v>45358.0</v>
      </c>
      <c r="F93" s="1">
        <v>8.0</v>
      </c>
      <c r="G93" s="1">
        <v>60.0</v>
      </c>
      <c r="H93" s="1">
        <v>4.0</v>
      </c>
      <c r="I93" s="1" t="s">
        <v>19</v>
      </c>
      <c r="J93" s="1" t="s">
        <v>20</v>
      </c>
      <c r="K93" s="1">
        <v>65.0</v>
      </c>
      <c r="L93" s="1">
        <v>5000.0</v>
      </c>
      <c r="M93" s="1" t="s">
        <v>17</v>
      </c>
    </row>
    <row r="94">
      <c r="A94" s="1">
        <v>93.0</v>
      </c>
      <c r="B94" s="1" t="s">
        <v>13</v>
      </c>
      <c r="C94" s="1">
        <v>35.0</v>
      </c>
      <c r="D94" s="1" t="s">
        <v>14</v>
      </c>
      <c r="E94" s="2">
        <v>45419.0</v>
      </c>
      <c r="F94" s="1">
        <v>8.0</v>
      </c>
      <c r="G94" s="1">
        <v>60.0</v>
      </c>
      <c r="H94" s="1">
        <v>5.0</v>
      </c>
      <c r="I94" s="1" t="s">
        <v>30</v>
      </c>
      <c r="J94" s="1" t="s">
        <v>27</v>
      </c>
      <c r="K94" s="1">
        <v>70.0</v>
      </c>
      <c r="L94" s="1">
        <v>8000.0</v>
      </c>
      <c r="M94" s="1" t="s">
        <v>17</v>
      </c>
    </row>
    <row r="95">
      <c r="A95" s="1">
        <v>94.0</v>
      </c>
      <c r="B95" s="1" t="s">
        <v>13</v>
      </c>
      <c r="C95" s="1">
        <v>35.0</v>
      </c>
      <c r="D95" s="1" t="s">
        <v>42</v>
      </c>
      <c r="E95" s="2">
        <v>45389.0</v>
      </c>
      <c r="F95" s="1">
        <v>7.0</v>
      </c>
      <c r="G95" s="1">
        <v>60.0</v>
      </c>
      <c r="H95" s="1">
        <v>5.0</v>
      </c>
      <c r="I95" s="1" t="s">
        <v>22</v>
      </c>
      <c r="J95" s="1" t="s">
        <v>43</v>
      </c>
      <c r="K95" s="1">
        <v>84.0</v>
      </c>
      <c r="L95" s="1">
        <v>3300.0</v>
      </c>
      <c r="M95" s="1" t="s">
        <v>24</v>
      </c>
    </row>
    <row r="96">
      <c r="A96" s="1">
        <v>95.0</v>
      </c>
      <c r="B96" s="1" t="s">
        <v>28</v>
      </c>
      <c r="C96" s="1">
        <v>36.0</v>
      </c>
      <c r="D96" s="1" t="s">
        <v>35</v>
      </c>
      <c r="E96" s="2">
        <v>45329.0</v>
      </c>
      <c r="F96" s="1">
        <v>8.0</v>
      </c>
      <c r="G96" s="1">
        <v>60.0</v>
      </c>
      <c r="H96" s="1">
        <v>4.0</v>
      </c>
      <c r="I96" s="1" t="s">
        <v>19</v>
      </c>
      <c r="J96" s="1" t="s">
        <v>41</v>
      </c>
      <c r="K96" s="1">
        <v>68.0</v>
      </c>
      <c r="L96" s="1">
        <v>7000.0</v>
      </c>
      <c r="M96" s="1" t="s">
        <v>25</v>
      </c>
    </row>
    <row r="97">
      <c r="A97" s="1">
        <v>96.0</v>
      </c>
      <c r="B97" s="1" t="s">
        <v>28</v>
      </c>
      <c r="C97" s="1">
        <v>36.0</v>
      </c>
      <c r="D97" s="1" t="s">
        <v>35</v>
      </c>
      <c r="E97" s="2">
        <v>45298.0</v>
      </c>
      <c r="F97" s="1">
        <v>8.0</v>
      </c>
      <c r="G97" s="1">
        <v>60.0</v>
      </c>
      <c r="H97" s="1">
        <v>4.0</v>
      </c>
      <c r="I97" s="1" t="s">
        <v>19</v>
      </c>
      <c r="J97" s="1" t="s">
        <v>41</v>
      </c>
      <c r="K97" s="1">
        <v>68.0</v>
      </c>
      <c r="L97" s="1">
        <v>7000.0</v>
      </c>
      <c r="M97" s="1" t="s">
        <v>17</v>
      </c>
    </row>
    <row r="98">
      <c r="A98" s="1">
        <v>97.0</v>
      </c>
      <c r="B98" s="1" t="s">
        <v>28</v>
      </c>
      <c r="C98" s="1">
        <v>36.0</v>
      </c>
      <c r="D98" s="1" t="s">
        <v>35</v>
      </c>
      <c r="E98" s="2">
        <v>45329.0</v>
      </c>
      <c r="F98" s="1">
        <v>8.0</v>
      </c>
      <c r="G98" s="1">
        <v>60.0</v>
      </c>
      <c r="H98" s="1">
        <v>4.0</v>
      </c>
      <c r="I98" s="1" t="s">
        <v>19</v>
      </c>
      <c r="J98" s="1" t="s">
        <v>41</v>
      </c>
      <c r="K98" s="1">
        <v>68.0</v>
      </c>
      <c r="L98" s="1">
        <v>7000.0</v>
      </c>
      <c r="M98" s="1" t="s">
        <v>17</v>
      </c>
    </row>
    <row r="99">
      <c r="A99" s="1">
        <v>98.0</v>
      </c>
      <c r="B99" s="1" t="s">
        <v>28</v>
      </c>
      <c r="C99" s="1">
        <v>36.0</v>
      </c>
      <c r="D99" s="1" t="s">
        <v>35</v>
      </c>
      <c r="E99" s="2">
        <v>45298.0</v>
      </c>
      <c r="F99" s="1">
        <v>8.0</v>
      </c>
      <c r="G99" s="1">
        <v>60.0</v>
      </c>
      <c r="H99" s="1">
        <v>4.0</v>
      </c>
      <c r="I99" s="1" t="s">
        <v>19</v>
      </c>
      <c r="J99" s="1" t="s">
        <v>41</v>
      </c>
      <c r="K99" s="1">
        <v>68.0</v>
      </c>
      <c r="L99" s="1">
        <v>7000.0</v>
      </c>
      <c r="M99" s="1" t="s">
        <v>17</v>
      </c>
    </row>
    <row r="100">
      <c r="A100" s="1">
        <v>99.0</v>
      </c>
      <c r="B100" s="1" t="s">
        <v>28</v>
      </c>
      <c r="C100" s="1">
        <v>36.0</v>
      </c>
      <c r="D100" s="1" t="s">
        <v>26</v>
      </c>
      <c r="E100" s="2">
        <v>45298.0</v>
      </c>
      <c r="F100" s="1">
        <v>8.0</v>
      </c>
      <c r="G100" s="1">
        <v>60.0</v>
      </c>
      <c r="H100" s="1">
        <v>4.0</v>
      </c>
      <c r="I100" s="1" t="s">
        <v>19</v>
      </c>
      <c r="J100" s="1" t="s">
        <v>41</v>
      </c>
      <c r="K100" s="1">
        <v>68.0</v>
      </c>
      <c r="L100" s="1">
        <v>7000.0</v>
      </c>
      <c r="M100" s="1" t="s">
        <v>17</v>
      </c>
    </row>
    <row r="101">
      <c r="A101" s="1">
        <v>100.0</v>
      </c>
      <c r="B101" s="1" t="s">
        <v>28</v>
      </c>
      <c r="C101" s="1">
        <v>36.0</v>
      </c>
      <c r="D101" s="1" t="s">
        <v>26</v>
      </c>
      <c r="E101" s="2">
        <v>45298.0</v>
      </c>
      <c r="F101" s="1">
        <v>8.0</v>
      </c>
      <c r="G101" s="1">
        <v>60.0</v>
      </c>
      <c r="H101" s="1">
        <v>4.0</v>
      </c>
      <c r="I101" s="1" t="s">
        <v>19</v>
      </c>
      <c r="J101" s="1" t="s">
        <v>41</v>
      </c>
      <c r="K101" s="1">
        <v>68.0</v>
      </c>
      <c r="L101" s="1">
        <v>7000.0</v>
      </c>
      <c r="M101" s="1" t="s">
        <v>17</v>
      </c>
    </row>
    <row r="102">
      <c r="A102" s="1">
        <v>101.0</v>
      </c>
      <c r="B102" s="1" t="s">
        <v>28</v>
      </c>
      <c r="C102" s="1">
        <v>36.0</v>
      </c>
      <c r="D102" s="1" t="s">
        <v>26</v>
      </c>
      <c r="E102" s="2">
        <v>45329.0</v>
      </c>
      <c r="F102" s="1">
        <v>8.0</v>
      </c>
      <c r="G102" s="1">
        <v>60.0</v>
      </c>
      <c r="H102" s="1">
        <v>4.0</v>
      </c>
      <c r="I102" s="1" t="s">
        <v>19</v>
      </c>
      <c r="J102" s="1" t="s">
        <v>41</v>
      </c>
      <c r="K102" s="1">
        <v>68.0</v>
      </c>
      <c r="L102" s="1">
        <v>7000.0</v>
      </c>
      <c r="M102" s="1" t="s">
        <v>17</v>
      </c>
    </row>
    <row r="103">
      <c r="A103" s="1">
        <v>102.0</v>
      </c>
      <c r="B103" s="1" t="s">
        <v>28</v>
      </c>
      <c r="C103" s="1">
        <v>36.0</v>
      </c>
      <c r="D103" s="1" t="s">
        <v>26</v>
      </c>
      <c r="E103" s="2">
        <v>45329.0</v>
      </c>
      <c r="F103" s="1">
        <v>8.0</v>
      </c>
      <c r="G103" s="1">
        <v>60.0</v>
      </c>
      <c r="H103" s="1">
        <v>4.0</v>
      </c>
      <c r="I103" s="1" t="s">
        <v>19</v>
      </c>
      <c r="J103" s="1" t="s">
        <v>41</v>
      </c>
      <c r="K103" s="1">
        <v>68.0</v>
      </c>
      <c r="L103" s="1">
        <v>7000.0</v>
      </c>
      <c r="M103" s="1" t="s">
        <v>17</v>
      </c>
    </row>
    <row r="104">
      <c r="A104" s="1">
        <v>103.0</v>
      </c>
      <c r="B104" s="1" t="s">
        <v>28</v>
      </c>
      <c r="C104" s="1">
        <v>36.0</v>
      </c>
      <c r="D104" s="1" t="s">
        <v>26</v>
      </c>
      <c r="E104" s="2">
        <v>45329.0</v>
      </c>
      <c r="F104" s="1">
        <v>8.0</v>
      </c>
      <c r="G104" s="1">
        <v>60.0</v>
      </c>
      <c r="H104" s="1">
        <v>4.0</v>
      </c>
      <c r="I104" s="1" t="s">
        <v>19</v>
      </c>
      <c r="J104" s="1" t="s">
        <v>41</v>
      </c>
      <c r="K104" s="1">
        <v>68.0</v>
      </c>
      <c r="L104" s="1">
        <v>7000.0</v>
      </c>
      <c r="M104" s="1" t="s">
        <v>17</v>
      </c>
    </row>
    <row r="105">
      <c r="A105" s="1">
        <v>104.0</v>
      </c>
      <c r="B105" s="1" t="s">
        <v>13</v>
      </c>
      <c r="C105" s="1">
        <v>36.0</v>
      </c>
      <c r="D105" s="1" t="s">
        <v>26</v>
      </c>
      <c r="E105" s="2">
        <v>45449.0</v>
      </c>
      <c r="F105" s="1">
        <v>5.0</v>
      </c>
      <c r="G105" s="1">
        <v>35.0</v>
      </c>
      <c r="H105" s="1">
        <v>7.0</v>
      </c>
      <c r="I105" s="1" t="s">
        <v>15</v>
      </c>
      <c r="J105" s="1" t="s">
        <v>44</v>
      </c>
      <c r="K105" s="1">
        <v>74.0</v>
      </c>
      <c r="L105" s="1">
        <v>4800.0</v>
      </c>
      <c r="M105" s="1" t="s">
        <v>24</v>
      </c>
    </row>
    <row r="106">
      <c r="A106" s="1">
        <v>105.0</v>
      </c>
      <c r="B106" s="1" t="s">
        <v>28</v>
      </c>
      <c r="C106" s="1">
        <v>36.0</v>
      </c>
      <c r="D106" s="1" t="s">
        <v>26</v>
      </c>
      <c r="E106" s="2">
        <v>45329.0</v>
      </c>
      <c r="F106" s="1">
        <v>8.0</v>
      </c>
      <c r="G106" s="1">
        <v>60.0</v>
      </c>
      <c r="H106" s="1">
        <v>4.0</v>
      </c>
      <c r="I106" s="1" t="s">
        <v>19</v>
      </c>
      <c r="J106" s="1" t="s">
        <v>41</v>
      </c>
      <c r="K106" s="1">
        <v>68.0</v>
      </c>
      <c r="L106" s="1">
        <v>7000.0</v>
      </c>
      <c r="M106" s="1" t="s">
        <v>24</v>
      </c>
    </row>
    <row r="107">
      <c r="A107" s="1">
        <v>106.0</v>
      </c>
      <c r="B107" s="1" t="s">
        <v>13</v>
      </c>
      <c r="C107" s="1">
        <v>36.0</v>
      </c>
      <c r="D107" s="1" t="s">
        <v>26</v>
      </c>
      <c r="E107" s="2">
        <v>45449.0</v>
      </c>
      <c r="F107" s="1">
        <v>5.0</v>
      </c>
      <c r="G107" s="1">
        <v>35.0</v>
      </c>
      <c r="H107" s="1">
        <v>7.0</v>
      </c>
      <c r="I107" s="1" t="s">
        <v>15</v>
      </c>
      <c r="J107" s="1" t="s">
        <v>44</v>
      </c>
      <c r="K107" s="1">
        <v>74.0</v>
      </c>
      <c r="L107" s="1">
        <v>4800.0</v>
      </c>
      <c r="M107" s="1" t="s">
        <v>25</v>
      </c>
    </row>
    <row r="108">
      <c r="A108" s="1">
        <v>107.0</v>
      </c>
      <c r="B108" s="1" t="s">
        <v>28</v>
      </c>
      <c r="C108" s="1">
        <v>37.0</v>
      </c>
      <c r="D108" s="1" t="s">
        <v>29</v>
      </c>
      <c r="E108" s="2">
        <v>45297.0</v>
      </c>
      <c r="F108" s="1">
        <v>6.0</v>
      </c>
      <c r="G108" s="1">
        <v>42.0</v>
      </c>
      <c r="H108" s="1">
        <v>6.0</v>
      </c>
      <c r="I108" s="1" t="s">
        <v>15</v>
      </c>
      <c r="J108" s="1" t="s">
        <v>16</v>
      </c>
      <c r="K108" s="1">
        <v>77.0</v>
      </c>
      <c r="L108" s="1">
        <v>4200.0</v>
      </c>
      <c r="M108" s="1" t="s">
        <v>17</v>
      </c>
    </row>
    <row r="109">
      <c r="A109" s="1">
        <v>108.0</v>
      </c>
      <c r="B109" s="1" t="s">
        <v>13</v>
      </c>
      <c r="C109" s="1">
        <v>37.0</v>
      </c>
      <c r="D109" s="1" t="s">
        <v>34</v>
      </c>
      <c r="E109" s="2">
        <v>45511.0</v>
      </c>
      <c r="F109" s="1">
        <v>8.0</v>
      </c>
      <c r="G109" s="1">
        <v>70.0</v>
      </c>
      <c r="H109" s="1">
        <v>4.0</v>
      </c>
      <c r="I109" s="1" t="s">
        <v>30</v>
      </c>
      <c r="J109" s="1" t="s">
        <v>27</v>
      </c>
      <c r="K109" s="1">
        <v>68.0</v>
      </c>
      <c r="L109" s="1">
        <v>7000.0</v>
      </c>
      <c r="M109" s="1" t="s">
        <v>17</v>
      </c>
    </row>
    <row r="110">
      <c r="A110" s="1">
        <v>109.0</v>
      </c>
      <c r="B110" s="1" t="s">
        <v>13</v>
      </c>
      <c r="C110" s="1">
        <v>37.0</v>
      </c>
      <c r="D110" s="1" t="s">
        <v>34</v>
      </c>
      <c r="E110" s="2">
        <v>45511.0</v>
      </c>
      <c r="F110" s="1">
        <v>8.0</v>
      </c>
      <c r="G110" s="1">
        <v>70.0</v>
      </c>
      <c r="H110" s="1">
        <v>4.0</v>
      </c>
      <c r="I110" s="1" t="s">
        <v>30</v>
      </c>
      <c r="J110" s="1" t="s">
        <v>27</v>
      </c>
      <c r="K110" s="1">
        <v>68.0</v>
      </c>
      <c r="L110" s="1">
        <v>7000.0</v>
      </c>
      <c r="M110" s="1" t="s">
        <v>17</v>
      </c>
    </row>
    <row r="111">
      <c r="A111" s="1">
        <v>110.0</v>
      </c>
      <c r="B111" s="1" t="s">
        <v>13</v>
      </c>
      <c r="C111" s="1">
        <v>37.0</v>
      </c>
      <c r="D111" s="1" t="s">
        <v>42</v>
      </c>
      <c r="E111" s="2">
        <v>45389.0</v>
      </c>
      <c r="F111" s="1">
        <v>8.0</v>
      </c>
      <c r="G111" s="1">
        <v>60.0</v>
      </c>
      <c r="H111" s="1">
        <v>5.0</v>
      </c>
      <c r="I111" s="1" t="s">
        <v>19</v>
      </c>
      <c r="J111" s="1" t="s">
        <v>45</v>
      </c>
      <c r="K111" s="1">
        <v>68.0</v>
      </c>
      <c r="L111" s="1">
        <v>8000.0</v>
      </c>
      <c r="M111" s="1" t="s">
        <v>17</v>
      </c>
    </row>
    <row r="112">
      <c r="A112" s="1">
        <v>111.0</v>
      </c>
      <c r="B112" s="1" t="s">
        <v>28</v>
      </c>
      <c r="C112" s="1">
        <v>37.0</v>
      </c>
      <c r="D112" s="1" t="s">
        <v>35</v>
      </c>
      <c r="E112" s="2">
        <v>45329.0</v>
      </c>
      <c r="F112" s="1">
        <v>8.0</v>
      </c>
      <c r="G112" s="1">
        <v>60.0</v>
      </c>
      <c r="H112" s="1">
        <v>4.0</v>
      </c>
      <c r="I112" s="1" t="s">
        <v>19</v>
      </c>
      <c r="J112" s="1" t="s">
        <v>41</v>
      </c>
      <c r="K112" s="1">
        <v>68.0</v>
      </c>
      <c r="L112" s="1">
        <v>7000.0</v>
      </c>
      <c r="M112" s="1" t="s">
        <v>17</v>
      </c>
    </row>
    <row r="113">
      <c r="A113" s="1">
        <v>112.0</v>
      </c>
      <c r="B113" s="1" t="s">
        <v>13</v>
      </c>
      <c r="C113" s="1">
        <v>37.0</v>
      </c>
      <c r="D113" s="1" t="s">
        <v>42</v>
      </c>
      <c r="E113" s="2">
        <v>45389.0</v>
      </c>
      <c r="F113" s="1">
        <v>8.0</v>
      </c>
      <c r="G113" s="1">
        <v>60.0</v>
      </c>
      <c r="H113" s="1">
        <v>5.0</v>
      </c>
      <c r="I113" s="1" t="s">
        <v>19</v>
      </c>
      <c r="J113" s="1" t="s">
        <v>45</v>
      </c>
      <c r="K113" s="1">
        <v>68.0</v>
      </c>
      <c r="L113" s="1">
        <v>8000.0</v>
      </c>
      <c r="M113" s="1" t="s">
        <v>17</v>
      </c>
    </row>
    <row r="114">
      <c r="A114" s="1">
        <v>113.0</v>
      </c>
      <c r="B114" s="1" t="s">
        <v>28</v>
      </c>
      <c r="C114" s="1">
        <v>37.0</v>
      </c>
      <c r="D114" s="1" t="s">
        <v>35</v>
      </c>
      <c r="E114" s="2">
        <v>45329.0</v>
      </c>
      <c r="F114" s="1">
        <v>8.0</v>
      </c>
      <c r="G114" s="1">
        <v>60.0</v>
      </c>
      <c r="H114" s="1">
        <v>4.0</v>
      </c>
      <c r="I114" s="1" t="s">
        <v>19</v>
      </c>
      <c r="J114" s="1" t="s">
        <v>41</v>
      </c>
      <c r="K114" s="1">
        <v>68.0</v>
      </c>
      <c r="L114" s="1">
        <v>7000.0</v>
      </c>
      <c r="M114" s="1" t="s">
        <v>17</v>
      </c>
    </row>
    <row r="115">
      <c r="A115" s="1">
        <v>114.0</v>
      </c>
      <c r="B115" s="1" t="s">
        <v>13</v>
      </c>
      <c r="C115" s="1">
        <v>37.0</v>
      </c>
      <c r="D115" s="1" t="s">
        <v>42</v>
      </c>
      <c r="E115" s="2">
        <v>45389.0</v>
      </c>
      <c r="F115" s="1">
        <v>8.0</v>
      </c>
      <c r="G115" s="1">
        <v>60.0</v>
      </c>
      <c r="H115" s="1">
        <v>5.0</v>
      </c>
      <c r="I115" s="1" t="s">
        <v>19</v>
      </c>
      <c r="J115" s="1" t="s">
        <v>45</v>
      </c>
      <c r="K115" s="1">
        <v>68.0</v>
      </c>
      <c r="L115" s="1">
        <v>8000.0</v>
      </c>
      <c r="M115" s="1" t="s">
        <v>17</v>
      </c>
    </row>
    <row r="116">
      <c r="A116" s="1">
        <v>115.0</v>
      </c>
      <c r="B116" s="1" t="s">
        <v>28</v>
      </c>
      <c r="C116" s="1">
        <v>37.0</v>
      </c>
      <c r="D116" s="1" t="s">
        <v>35</v>
      </c>
      <c r="E116" s="2">
        <v>45329.0</v>
      </c>
      <c r="F116" s="1">
        <v>8.0</v>
      </c>
      <c r="G116" s="1">
        <v>60.0</v>
      </c>
      <c r="H116" s="1">
        <v>4.0</v>
      </c>
      <c r="I116" s="1" t="s">
        <v>19</v>
      </c>
      <c r="J116" s="1" t="s">
        <v>41</v>
      </c>
      <c r="K116" s="1">
        <v>68.0</v>
      </c>
      <c r="L116" s="1">
        <v>7000.0</v>
      </c>
      <c r="M116" s="1" t="s">
        <v>17</v>
      </c>
    </row>
    <row r="117">
      <c r="A117" s="1">
        <v>116.0</v>
      </c>
      <c r="B117" s="1" t="s">
        <v>28</v>
      </c>
      <c r="C117" s="1">
        <v>37.0</v>
      </c>
      <c r="D117" s="1" t="s">
        <v>35</v>
      </c>
      <c r="E117" s="2">
        <v>45329.0</v>
      </c>
      <c r="F117" s="1">
        <v>8.0</v>
      </c>
      <c r="G117" s="1">
        <v>60.0</v>
      </c>
      <c r="H117" s="1">
        <v>4.0</v>
      </c>
      <c r="I117" s="1" t="s">
        <v>19</v>
      </c>
      <c r="J117" s="1" t="s">
        <v>41</v>
      </c>
      <c r="K117" s="1">
        <v>68.0</v>
      </c>
      <c r="L117" s="1">
        <v>7000.0</v>
      </c>
      <c r="M117" s="1" t="s">
        <v>17</v>
      </c>
    </row>
    <row r="118">
      <c r="A118" s="1">
        <v>117.0</v>
      </c>
      <c r="B118" s="1" t="s">
        <v>28</v>
      </c>
      <c r="C118" s="1">
        <v>37.0</v>
      </c>
      <c r="D118" s="1" t="s">
        <v>35</v>
      </c>
      <c r="E118" s="2">
        <v>45329.0</v>
      </c>
      <c r="F118" s="1">
        <v>8.0</v>
      </c>
      <c r="G118" s="1">
        <v>60.0</v>
      </c>
      <c r="H118" s="1">
        <v>4.0</v>
      </c>
      <c r="I118" s="1" t="s">
        <v>19</v>
      </c>
      <c r="J118" s="1" t="s">
        <v>41</v>
      </c>
      <c r="K118" s="1">
        <v>68.0</v>
      </c>
      <c r="L118" s="1">
        <v>7000.0</v>
      </c>
      <c r="M118" s="1" t="s">
        <v>17</v>
      </c>
    </row>
    <row r="119">
      <c r="A119" s="1">
        <v>118.0</v>
      </c>
      <c r="B119" s="1" t="s">
        <v>28</v>
      </c>
      <c r="C119" s="1">
        <v>37.0</v>
      </c>
      <c r="D119" s="1" t="s">
        <v>35</v>
      </c>
      <c r="E119" s="2">
        <v>45329.0</v>
      </c>
      <c r="F119" s="1">
        <v>8.0</v>
      </c>
      <c r="G119" s="1">
        <v>60.0</v>
      </c>
      <c r="H119" s="1">
        <v>4.0</v>
      </c>
      <c r="I119" s="1" t="s">
        <v>19</v>
      </c>
      <c r="J119" s="1" t="s">
        <v>41</v>
      </c>
      <c r="K119" s="1">
        <v>68.0</v>
      </c>
      <c r="L119" s="1">
        <v>7000.0</v>
      </c>
      <c r="M119" s="1" t="s">
        <v>17</v>
      </c>
    </row>
    <row r="120">
      <c r="A120" s="1">
        <v>119.0</v>
      </c>
      <c r="B120" s="1" t="s">
        <v>28</v>
      </c>
      <c r="C120" s="1">
        <v>37.0</v>
      </c>
      <c r="D120" s="1" t="s">
        <v>35</v>
      </c>
      <c r="E120" s="2">
        <v>45329.0</v>
      </c>
      <c r="F120" s="1">
        <v>8.0</v>
      </c>
      <c r="G120" s="1">
        <v>60.0</v>
      </c>
      <c r="H120" s="1">
        <v>4.0</v>
      </c>
      <c r="I120" s="1" t="s">
        <v>19</v>
      </c>
      <c r="J120" s="1" t="s">
        <v>41</v>
      </c>
      <c r="K120" s="1">
        <v>68.0</v>
      </c>
      <c r="L120" s="1">
        <v>7000.0</v>
      </c>
      <c r="M120" s="1" t="s">
        <v>17</v>
      </c>
    </row>
    <row r="121">
      <c r="A121" s="1">
        <v>120.0</v>
      </c>
      <c r="B121" s="1" t="s">
        <v>28</v>
      </c>
      <c r="C121" s="1">
        <v>37.0</v>
      </c>
      <c r="D121" s="1" t="s">
        <v>35</v>
      </c>
      <c r="E121" s="2">
        <v>45329.0</v>
      </c>
      <c r="F121" s="1">
        <v>8.0</v>
      </c>
      <c r="G121" s="1">
        <v>60.0</v>
      </c>
      <c r="H121" s="1">
        <v>4.0</v>
      </c>
      <c r="I121" s="1" t="s">
        <v>19</v>
      </c>
      <c r="J121" s="1" t="s">
        <v>41</v>
      </c>
      <c r="K121" s="1">
        <v>68.0</v>
      </c>
      <c r="L121" s="1">
        <v>7000.0</v>
      </c>
      <c r="M121" s="1" t="s">
        <v>17</v>
      </c>
    </row>
    <row r="122">
      <c r="A122" s="1">
        <v>121.0</v>
      </c>
      <c r="B122" s="1" t="s">
        <v>28</v>
      </c>
      <c r="C122" s="1">
        <v>37.0</v>
      </c>
      <c r="D122" s="1" t="s">
        <v>35</v>
      </c>
      <c r="E122" s="2">
        <v>45329.0</v>
      </c>
      <c r="F122" s="1">
        <v>8.0</v>
      </c>
      <c r="G122" s="1">
        <v>60.0</v>
      </c>
      <c r="H122" s="1">
        <v>4.0</v>
      </c>
      <c r="I122" s="1" t="s">
        <v>19</v>
      </c>
      <c r="J122" s="1" t="s">
        <v>41</v>
      </c>
      <c r="K122" s="1">
        <v>68.0</v>
      </c>
      <c r="L122" s="1">
        <v>7000.0</v>
      </c>
      <c r="M122" s="1" t="s">
        <v>17</v>
      </c>
    </row>
    <row r="123">
      <c r="A123" s="1">
        <v>122.0</v>
      </c>
      <c r="B123" s="1" t="s">
        <v>28</v>
      </c>
      <c r="C123" s="1">
        <v>37.0</v>
      </c>
      <c r="D123" s="1" t="s">
        <v>35</v>
      </c>
      <c r="E123" s="2">
        <v>45329.0</v>
      </c>
      <c r="F123" s="1">
        <v>8.0</v>
      </c>
      <c r="G123" s="1">
        <v>60.0</v>
      </c>
      <c r="H123" s="1">
        <v>4.0</v>
      </c>
      <c r="I123" s="1" t="s">
        <v>19</v>
      </c>
      <c r="J123" s="1" t="s">
        <v>41</v>
      </c>
      <c r="K123" s="1">
        <v>68.0</v>
      </c>
      <c r="L123" s="1">
        <v>7000.0</v>
      </c>
      <c r="M123" s="1" t="s">
        <v>17</v>
      </c>
    </row>
    <row r="124">
      <c r="A124" s="1">
        <v>123.0</v>
      </c>
      <c r="B124" s="1" t="s">
        <v>28</v>
      </c>
      <c r="C124" s="1">
        <v>37.0</v>
      </c>
      <c r="D124" s="1" t="s">
        <v>35</v>
      </c>
      <c r="E124" s="2">
        <v>45329.0</v>
      </c>
      <c r="F124" s="1">
        <v>8.0</v>
      </c>
      <c r="G124" s="1">
        <v>60.0</v>
      </c>
      <c r="H124" s="1">
        <v>4.0</v>
      </c>
      <c r="I124" s="1" t="s">
        <v>19</v>
      </c>
      <c r="J124" s="1" t="s">
        <v>41</v>
      </c>
      <c r="K124" s="1">
        <v>68.0</v>
      </c>
      <c r="L124" s="1">
        <v>7000.0</v>
      </c>
      <c r="M124" s="1" t="s">
        <v>17</v>
      </c>
    </row>
    <row r="125">
      <c r="A125" s="1">
        <v>124.0</v>
      </c>
      <c r="B125" s="1" t="s">
        <v>28</v>
      </c>
      <c r="C125" s="1">
        <v>37.0</v>
      </c>
      <c r="D125" s="1" t="s">
        <v>35</v>
      </c>
      <c r="E125" s="2">
        <v>45329.0</v>
      </c>
      <c r="F125" s="1">
        <v>8.0</v>
      </c>
      <c r="G125" s="1">
        <v>60.0</v>
      </c>
      <c r="H125" s="1">
        <v>4.0</v>
      </c>
      <c r="I125" s="1" t="s">
        <v>19</v>
      </c>
      <c r="J125" s="1" t="s">
        <v>41</v>
      </c>
      <c r="K125" s="1">
        <v>68.0</v>
      </c>
      <c r="L125" s="1">
        <v>7000.0</v>
      </c>
      <c r="M125" s="1" t="s">
        <v>17</v>
      </c>
    </row>
    <row r="126">
      <c r="A126" s="1">
        <v>125.0</v>
      </c>
      <c r="B126" s="1" t="s">
        <v>28</v>
      </c>
      <c r="C126" s="1">
        <v>37.0</v>
      </c>
      <c r="D126" s="1" t="s">
        <v>35</v>
      </c>
      <c r="E126" s="2">
        <v>45329.0</v>
      </c>
      <c r="F126" s="1">
        <v>8.0</v>
      </c>
      <c r="G126" s="1">
        <v>60.0</v>
      </c>
      <c r="H126" s="1">
        <v>4.0</v>
      </c>
      <c r="I126" s="1" t="s">
        <v>19</v>
      </c>
      <c r="J126" s="1" t="s">
        <v>41</v>
      </c>
      <c r="K126" s="1">
        <v>68.0</v>
      </c>
      <c r="L126" s="1">
        <v>7000.0</v>
      </c>
      <c r="M126" s="1" t="s">
        <v>17</v>
      </c>
    </row>
    <row r="127">
      <c r="A127" s="1">
        <v>126.0</v>
      </c>
      <c r="B127" s="1" t="s">
        <v>28</v>
      </c>
      <c r="C127" s="1">
        <v>37.0</v>
      </c>
      <c r="D127" s="1" t="s">
        <v>29</v>
      </c>
      <c r="E127" s="2">
        <v>45419.0</v>
      </c>
      <c r="F127" s="1">
        <v>8.0</v>
      </c>
      <c r="G127" s="1">
        <v>60.0</v>
      </c>
      <c r="H127" s="1">
        <v>4.0</v>
      </c>
      <c r="I127" s="1" t="s">
        <v>30</v>
      </c>
      <c r="J127" s="1" t="s">
        <v>27</v>
      </c>
      <c r="K127" s="1">
        <v>70.0</v>
      </c>
      <c r="L127" s="1">
        <v>8000.0</v>
      </c>
      <c r="M127" s="1" t="s">
        <v>17</v>
      </c>
    </row>
    <row r="128">
      <c r="A128" s="1">
        <v>127.0</v>
      </c>
      <c r="B128" s="1" t="s">
        <v>13</v>
      </c>
      <c r="C128" s="1">
        <v>38.0</v>
      </c>
      <c r="D128" s="1" t="s">
        <v>42</v>
      </c>
      <c r="E128" s="2">
        <v>45358.0</v>
      </c>
      <c r="F128" s="1">
        <v>8.0</v>
      </c>
      <c r="G128" s="1">
        <v>60.0</v>
      </c>
      <c r="H128" s="1">
        <v>5.0</v>
      </c>
      <c r="I128" s="1" t="s">
        <v>19</v>
      </c>
      <c r="J128" s="1" t="s">
        <v>45</v>
      </c>
      <c r="K128" s="1">
        <v>68.0</v>
      </c>
      <c r="L128" s="1">
        <v>8000.0</v>
      </c>
      <c r="M128" s="1" t="s">
        <v>17</v>
      </c>
    </row>
    <row r="129">
      <c r="A129" s="1">
        <v>128.0</v>
      </c>
      <c r="B129" s="1" t="s">
        <v>28</v>
      </c>
      <c r="C129" s="1">
        <v>38.0</v>
      </c>
      <c r="D129" s="1" t="s">
        <v>35</v>
      </c>
      <c r="E129" s="2">
        <v>45298.0</v>
      </c>
      <c r="F129" s="1">
        <v>8.0</v>
      </c>
      <c r="G129" s="1">
        <v>60.0</v>
      </c>
      <c r="H129" s="1">
        <v>4.0</v>
      </c>
      <c r="I129" s="1" t="s">
        <v>19</v>
      </c>
      <c r="J129" s="1" t="s">
        <v>41</v>
      </c>
      <c r="K129" s="1">
        <v>68.0</v>
      </c>
      <c r="L129" s="1">
        <v>7000.0</v>
      </c>
      <c r="M129" s="1" t="s">
        <v>17</v>
      </c>
    </row>
    <row r="130">
      <c r="A130" s="1">
        <v>129.0</v>
      </c>
      <c r="B130" s="1" t="s">
        <v>13</v>
      </c>
      <c r="C130" s="1">
        <v>38.0</v>
      </c>
      <c r="D130" s="1" t="s">
        <v>42</v>
      </c>
      <c r="E130" s="2">
        <v>45358.0</v>
      </c>
      <c r="F130" s="1">
        <v>8.0</v>
      </c>
      <c r="G130" s="1">
        <v>60.0</v>
      </c>
      <c r="H130" s="1">
        <v>5.0</v>
      </c>
      <c r="I130" s="1" t="s">
        <v>19</v>
      </c>
      <c r="J130" s="1" t="s">
        <v>45</v>
      </c>
      <c r="K130" s="1">
        <v>68.0</v>
      </c>
      <c r="L130" s="1">
        <v>8000.0</v>
      </c>
      <c r="M130" s="1" t="s">
        <v>17</v>
      </c>
    </row>
    <row r="131">
      <c r="A131" s="1">
        <v>130.0</v>
      </c>
      <c r="B131" s="1" t="s">
        <v>13</v>
      </c>
      <c r="C131" s="1">
        <v>38.0</v>
      </c>
      <c r="D131" s="1" t="s">
        <v>42</v>
      </c>
      <c r="E131" s="2">
        <v>45358.0</v>
      </c>
      <c r="F131" s="1">
        <v>8.0</v>
      </c>
      <c r="G131" s="1">
        <v>60.0</v>
      </c>
      <c r="H131" s="1">
        <v>5.0</v>
      </c>
      <c r="I131" s="1" t="s">
        <v>19</v>
      </c>
      <c r="J131" s="1" t="s">
        <v>45</v>
      </c>
      <c r="K131" s="1">
        <v>68.0</v>
      </c>
      <c r="L131" s="1">
        <v>8000.0</v>
      </c>
      <c r="M131" s="1" t="s">
        <v>17</v>
      </c>
    </row>
    <row r="132">
      <c r="A132" s="1">
        <v>131.0</v>
      </c>
      <c r="B132" s="1" t="s">
        <v>28</v>
      </c>
      <c r="C132" s="1">
        <v>38.0</v>
      </c>
      <c r="D132" s="1" t="s">
        <v>35</v>
      </c>
      <c r="E132" s="2">
        <v>45298.0</v>
      </c>
      <c r="F132" s="1">
        <v>8.0</v>
      </c>
      <c r="G132" s="1">
        <v>60.0</v>
      </c>
      <c r="H132" s="1">
        <v>4.0</v>
      </c>
      <c r="I132" s="1" t="s">
        <v>19</v>
      </c>
      <c r="J132" s="1" t="s">
        <v>41</v>
      </c>
      <c r="K132" s="1">
        <v>68.0</v>
      </c>
      <c r="L132" s="1">
        <v>7000.0</v>
      </c>
      <c r="M132" s="1" t="s">
        <v>17</v>
      </c>
    </row>
    <row r="133">
      <c r="A133" s="1">
        <v>132.0</v>
      </c>
      <c r="B133" s="1" t="s">
        <v>13</v>
      </c>
      <c r="C133" s="1">
        <v>38.0</v>
      </c>
      <c r="D133" s="1" t="s">
        <v>42</v>
      </c>
      <c r="E133" s="2">
        <v>45358.0</v>
      </c>
      <c r="F133" s="1">
        <v>8.0</v>
      </c>
      <c r="G133" s="1">
        <v>60.0</v>
      </c>
      <c r="H133" s="1">
        <v>5.0</v>
      </c>
      <c r="I133" s="1" t="s">
        <v>19</v>
      </c>
      <c r="J133" s="1" t="s">
        <v>45</v>
      </c>
      <c r="K133" s="1">
        <v>68.0</v>
      </c>
      <c r="L133" s="1">
        <v>8000.0</v>
      </c>
      <c r="M133" s="1" t="s">
        <v>17</v>
      </c>
    </row>
    <row r="134">
      <c r="A134" s="1">
        <v>133.0</v>
      </c>
      <c r="B134" s="1" t="s">
        <v>13</v>
      </c>
      <c r="C134" s="1">
        <v>38.0</v>
      </c>
      <c r="D134" s="1" t="s">
        <v>42</v>
      </c>
      <c r="E134" s="2">
        <v>45358.0</v>
      </c>
      <c r="F134" s="1">
        <v>8.0</v>
      </c>
      <c r="G134" s="1">
        <v>60.0</v>
      </c>
      <c r="H134" s="1">
        <v>5.0</v>
      </c>
      <c r="I134" s="1" t="s">
        <v>19</v>
      </c>
      <c r="J134" s="1" t="s">
        <v>45</v>
      </c>
      <c r="K134" s="1">
        <v>68.0</v>
      </c>
      <c r="L134" s="1">
        <v>8000.0</v>
      </c>
      <c r="M134" s="1" t="s">
        <v>17</v>
      </c>
    </row>
    <row r="135">
      <c r="A135" s="1">
        <v>134.0</v>
      </c>
      <c r="B135" s="1" t="s">
        <v>28</v>
      </c>
      <c r="C135" s="1">
        <v>38.0</v>
      </c>
      <c r="D135" s="1" t="s">
        <v>35</v>
      </c>
      <c r="E135" s="2">
        <v>45298.0</v>
      </c>
      <c r="F135" s="1">
        <v>8.0</v>
      </c>
      <c r="G135" s="1">
        <v>60.0</v>
      </c>
      <c r="H135" s="1">
        <v>4.0</v>
      </c>
      <c r="I135" s="1" t="s">
        <v>19</v>
      </c>
      <c r="J135" s="1" t="s">
        <v>41</v>
      </c>
      <c r="K135" s="1">
        <v>68.0</v>
      </c>
      <c r="L135" s="1">
        <v>7000.0</v>
      </c>
      <c r="M135" s="1" t="s">
        <v>17</v>
      </c>
    </row>
    <row r="136">
      <c r="A136" s="1">
        <v>135.0</v>
      </c>
      <c r="B136" s="1" t="s">
        <v>13</v>
      </c>
      <c r="C136" s="1">
        <v>38.0</v>
      </c>
      <c r="D136" s="1" t="s">
        <v>42</v>
      </c>
      <c r="E136" s="2">
        <v>45358.0</v>
      </c>
      <c r="F136" s="1">
        <v>8.0</v>
      </c>
      <c r="G136" s="1">
        <v>60.0</v>
      </c>
      <c r="H136" s="1">
        <v>5.0</v>
      </c>
      <c r="I136" s="1" t="s">
        <v>19</v>
      </c>
      <c r="J136" s="1" t="s">
        <v>45</v>
      </c>
      <c r="K136" s="1">
        <v>68.0</v>
      </c>
      <c r="L136" s="1">
        <v>8000.0</v>
      </c>
      <c r="M136" s="1" t="s">
        <v>17</v>
      </c>
    </row>
    <row r="137">
      <c r="A137" s="1">
        <v>136.0</v>
      </c>
      <c r="B137" s="1" t="s">
        <v>13</v>
      </c>
      <c r="C137" s="1">
        <v>38.0</v>
      </c>
      <c r="D137" s="1" t="s">
        <v>42</v>
      </c>
      <c r="E137" s="2">
        <v>45358.0</v>
      </c>
      <c r="F137" s="1">
        <v>8.0</v>
      </c>
      <c r="G137" s="1">
        <v>60.0</v>
      </c>
      <c r="H137" s="1">
        <v>5.0</v>
      </c>
      <c r="I137" s="1" t="s">
        <v>19</v>
      </c>
      <c r="J137" s="1" t="s">
        <v>45</v>
      </c>
      <c r="K137" s="1">
        <v>68.0</v>
      </c>
      <c r="L137" s="1">
        <v>8000.0</v>
      </c>
      <c r="M137" s="1" t="s">
        <v>17</v>
      </c>
    </row>
    <row r="138">
      <c r="A138" s="1">
        <v>137.0</v>
      </c>
      <c r="B138" s="1" t="s">
        <v>28</v>
      </c>
      <c r="C138" s="1">
        <v>38.0</v>
      </c>
      <c r="D138" s="1" t="s">
        <v>35</v>
      </c>
      <c r="E138" s="2">
        <v>45298.0</v>
      </c>
      <c r="F138" s="1">
        <v>8.0</v>
      </c>
      <c r="G138" s="1">
        <v>60.0</v>
      </c>
      <c r="H138" s="1">
        <v>4.0</v>
      </c>
      <c r="I138" s="1" t="s">
        <v>19</v>
      </c>
      <c r="J138" s="1" t="s">
        <v>41</v>
      </c>
      <c r="K138" s="1">
        <v>68.0</v>
      </c>
      <c r="L138" s="1">
        <v>7000.0</v>
      </c>
      <c r="M138" s="1" t="s">
        <v>17</v>
      </c>
    </row>
    <row r="139">
      <c r="A139" s="1">
        <v>138.0</v>
      </c>
      <c r="B139" s="1" t="s">
        <v>13</v>
      </c>
      <c r="C139" s="1">
        <v>38.0</v>
      </c>
      <c r="D139" s="1" t="s">
        <v>42</v>
      </c>
      <c r="E139" s="2">
        <v>45298.0</v>
      </c>
      <c r="F139" s="1">
        <v>8.0</v>
      </c>
      <c r="G139" s="1">
        <v>60.0</v>
      </c>
      <c r="H139" s="1">
        <v>5.0</v>
      </c>
      <c r="I139" s="1" t="s">
        <v>19</v>
      </c>
      <c r="J139" s="1" t="s">
        <v>45</v>
      </c>
      <c r="K139" s="1">
        <v>68.0</v>
      </c>
      <c r="L139" s="1">
        <v>8000.0</v>
      </c>
      <c r="M139" s="1" t="s">
        <v>17</v>
      </c>
    </row>
    <row r="140">
      <c r="A140" s="1">
        <v>139.0</v>
      </c>
      <c r="B140" s="1" t="s">
        <v>28</v>
      </c>
      <c r="C140" s="1">
        <v>38.0</v>
      </c>
      <c r="D140" s="1" t="s">
        <v>35</v>
      </c>
      <c r="E140" s="2">
        <v>45298.0</v>
      </c>
      <c r="F140" s="1">
        <v>8.0</v>
      </c>
      <c r="G140" s="1">
        <v>60.0</v>
      </c>
      <c r="H140" s="1">
        <v>4.0</v>
      </c>
      <c r="I140" s="1" t="s">
        <v>19</v>
      </c>
      <c r="J140" s="1" t="s">
        <v>41</v>
      </c>
      <c r="K140" s="1">
        <v>68.0</v>
      </c>
      <c r="L140" s="1">
        <v>7000.0</v>
      </c>
      <c r="M140" s="1" t="s">
        <v>17</v>
      </c>
    </row>
    <row r="141">
      <c r="A141" s="1">
        <v>140.0</v>
      </c>
      <c r="B141" s="1" t="s">
        <v>13</v>
      </c>
      <c r="C141" s="1">
        <v>38.0</v>
      </c>
      <c r="D141" s="1" t="s">
        <v>42</v>
      </c>
      <c r="E141" s="2">
        <v>45298.0</v>
      </c>
      <c r="F141" s="1">
        <v>8.0</v>
      </c>
      <c r="G141" s="1">
        <v>60.0</v>
      </c>
      <c r="H141" s="1">
        <v>5.0</v>
      </c>
      <c r="I141" s="1" t="s">
        <v>19</v>
      </c>
      <c r="J141" s="1" t="s">
        <v>45</v>
      </c>
      <c r="K141" s="1">
        <v>68.0</v>
      </c>
      <c r="L141" s="1">
        <v>8000.0</v>
      </c>
      <c r="M141" s="1" t="s">
        <v>17</v>
      </c>
    </row>
    <row r="142">
      <c r="A142" s="1">
        <v>141.0</v>
      </c>
      <c r="B142" s="1" t="s">
        <v>28</v>
      </c>
      <c r="C142" s="1">
        <v>38.0</v>
      </c>
      <c r="D142" s="1" t="s">
        <v>35</v>
      </c>
      <c r="E142" s="2">
        <v>45298.0</v>
      </c>
      <c r="F142" s="1">
        <v>8.0</v>
      </c>
      <c r="G142" s="1">
        <v>60.0</v>
      </c>
      <c r="H142" s="1">
        <v>4.0</v>
      </c>
      <c r="I142" s="1" t="s">
        <v>19</v>
      </c>
      <c r="J142" s="1" t="s">
        <v>41</v>
      </c>
      <c r="K142" s="1">
        <v>68.0</v>
      </c>
      <c r="L142" s="1">
        <v>7000.0</v>
      </c>
      <c r="M142" s="1" t="s">
        <v>17</v>
      </c>
    </row>
    <row r="143">
      <c r="A143" s="1">
        <v>142.0</v>
      </c>
      <c r="B143" s="1" t="s">
        <v>13</v>
      </c>
      <c r="C143" s="1">
        <v>38.0</v>
      </c>
      <c r="D143" s="1" t="s">
        <v>42</v>
      </c>
      <c r="E143" s="2">
        <v>45298.0</v>
      </c>
      <c r="F143" s="1">
        <v>8.0</v>
      </c>
      <c r="G143" s="1">
        <v>60.0</v>
      </c>
      <c r="H143" s="1">
        <v>5.0</v>
      </c>
      <c r="I143" s="1" t="s">
        <v>19</v>
      </c>
      <c r="J143" s="1" t="s">
        <v>45</v>
      </c>
      <c r="K143" s="1">
        <v>68.0</v>
      </c>
      <c r="L143" s="1">
        <v>8000.0</v>
      </c>
      <c r="M143" s="1" t="s">
        <v>17</v>
      </c>
    </row>
    <row r="144">
      <c r="A144" s="1">
        <v>143.0</v>
      </c>
      <c r="B144" s="1" t="s">
        <v>28</v>
      </c>
      <c r="C144" s="1">
        <v>38.0</v>
      </c>
      <c r="D144" s="1" t="s">
        <v>35</v>
      </c>
      <c r="E144" s="2">
        <v>45298.0</v>
      </c>
      <c r="F144" s="1">
        <v>8.0</v>
      </c>
      <c r="G144" s="1">
        <v>60.0</v>
      </c>
      <c r="H144" s="1">
        <v>4.0</v>
      </c>
      <c r="I144" s="1" t="s">
        <v>19</v>
      </c>
      <c r="J144" s="1" t="s">
        <v>41</v>
      </c>
      <c r="K144" s="1">
        <v>68.0</v>
      </c>
      <c r="L144" s="1">
        <v>7000.0</v>
      </c>
      <c r="M144" s="1" t="s">
        <v>17</v>
      </c>
    </row>
    <row r="145">
      <c r="A145" s="1">
        <v>144.0</v>
      </c>
      <c r="B145" s="1" t="s">
        <v>28</v>
      </c>
      <c r="C145" s="1">
        <v>38.0</v>
      </c>
      <c r="D145" s="1" t="s">
        <v>35</v>
      </c>
      <c r="E145" s="2">
        <v>45298.0</v>
      </c>
      <c r="F145" s="1">
        <v>8.0</v>
      </c>
      <c r="G145" s="1">
        <v>60.0</v>
      </c>
      <c r="H145" s="1">
        <v>4.0</v>
      </c>
      <c r="I145" s="1" t="s">
        <v>19</v>
      </c>
      <c r="J145" s="1" t="s">
        <v>41</v>
      </c>
      <c r="K145" s="1">
        <v>68.0</v>
      </c>
      <c r="L145" s="1">
        <v>7000.0</v>
      </c>
      <c r="M145" s="1" t="s">
        <v>17</v>
      </c>
    </row>
    <row r="146">
      <c r="A146" s="1">
        <v>145.0</v>
      </c>
      <c r="B146" s="1" t="s">
        <v>13</v>
      </c>
      <c r="C146" s="1">
        <v>38.0</v>
      </c>
      <c r="D146" s="1" t="s">
        <v>42</v>
      </c>
      <c r="E146" s="2">
        <v>45298.0</v>
      </c>
      <c r="F146" s="1">
        <v>8.0</v>
      </c>
      <c r="G146" s="1">
        <v>60.0</v>
      </c>
      <c r="H146" s="1">
        <v>5.0</v>
      </c>
      <c r="I146" s="1" t="s">
        <v>19</v>
      </c>
      <c r="J146" s="1" t="s">
        <v>45</v>
      </c>
      <c r="K146" s="1">
        <v>68.0</v>
      </c>
      <c r="L146" s="1">
        <v>8000.0</v>
      </c>
      <c r="M146" s="1" t="s">
        <v>24</v>
      </c>
    </row>
    <row r="147">
      <c r="A147" s="1">
        <v>146.0</v>
      </c>
      <c r="B147" s="1" t="s">
        <v>28</v>
      </c>
      <c r="C147" s="1">
        <v>38.0</v>
      </c>
      <c r="D147" s="1" t="s">
        <v>42</v>
      </c>
      <c r="E147" s="2">
        <v>45389.0</v>
      </c>
      <c r="F147" s="1">
        <v>7.0</v>
      </c>
      <c r="G147" s="1">
        <v>60.0</v>
      </c>
      <c r="H147" s="1">
        <v>5.0</v>
      </c>
      <c r="I147" s="1" t="s">
        <v>22</v>
      </c>
      <c r="J147" s="1" t="s">
        <v>43</v>
      </c>
      <c r="K147" s="1">
        <v>84.0</v>
      </c>
      <c r="L147" s="1">
        <v>3300.0</v>
      </c>
      <c r="M147" s="1" t="s">
        <v>24</v>
      </c>
    </row>
    <row r="148">
      <c r="A148" s="1">
        <v>147.0</v>
      </c>
      <c r="B148" s="1" t="s">
        <v>13</v>
      </c>
      <c r="C148" s="1">
        <v>39.0</v>
      </c>
      <c r="D148" s="1" t="s">
        <v>42</v>
      </c>
      <c r="E148" s="2">
        <v>45329.0</v>
      </c>
      <c r="F148" s="1">
        <v>8.0</v>
      </c>
      <c r="G148" s="1">
        <v>60.0</v>
      </c>
      <c r="H148" s="1">
        <v>5.0</v>
      </c>
      <c r="I148" s="1" t="s">
        <v>19</v>
      </c>
      <c r="J148" s="1" t="s">
        <v>45</v>
      </c>
      <c r="K148" s="1">
        <v>68.0</v>
      </c>
      <c r="L148" s="1">
        <v>8000.0</v>
      </c>
      <c r="M148" s="1" t="s">
        <v>25</v>
      </c>
    </row>
    <row r="149">
      <c r="A149" s="1">
        <v>148.0</v>
      </c>
      <c r="B149" s="1" t="s">
        <v>13</v>
      </c>
      <c r="C149" s="1">
        <v>39.0</v>
      </c>
      <c r="D149" s="1" t="s">
        <v>34</v>
      </c>
      <c r="E149" s="2">
        <v>45418.0</v>
      </c>
      <c r="F149" s="1">
        <v>5.0</v>
      </c>
      <c r="G149" s="1">
        <v>40.0</v>
      </c>
      <c r="H149" s="1">
        <v>7.0</v>
      </c>
      <c r="I149" s="1" t="s">
        <v>15</v>
      </c>
      <c r="J149" s="1" t="s">
        <v>31</v>
      </c>
      <c r="K149" s="1">
        <v>80.0</v>
      </c>
      <c r="L149" s="1">
        <v>4000.0</v>
      </c>
      <c r="M149" s="1" t="s">
        <v>25</v>
      </c>
    </row>
    <row r="150">
      <c r="A150" s="1">
        <v>149.0</v>
      </c>
      <c r="B150" s="1" t="s">
        <v>28</v>
      </c>
      <c r="C150" s="1">
        <v>39.0</v>
      </c>
      <c r="D150" s="1" t="s">
        <v>42</v>
      </c>
      <c r="E150" s="2">
        <v>45541.0</v>
      </c>
      <c r="F150" s="1">
        <v>7.0</v>
      </c>
      <c r="G150" s="1">
        <v>50.0</v>
      </c>
      <c r="H150" s="1">
        <v>6.0</v>
      </c>
      <c r="I150" s="1" t="s">
        <v>30</v>
      </c>
      <c r="J150" s="1" t="s">
        <v>38</v>
      </c>
      <c r="K150" s="1">
        <v>75.0</v>
      </c>
      <c r="L150" s="1">
        <v>5500.0</v>
      </c>
      <c r="M150" s="1" t="s">
        <v>17</v>
      </c>
    </row>
    <row r="151">
      <c r="A151" s="1">
        <v>150.0</v>
      </c>
      <c r="B151" s="1" t="s">
        <v>28</v>
      </c>
      <c r="C151" s="1">
        <v>39.0</v>
      </c>
      <c r="D151" s="1" t="s">
        <v>35</v>
      </c>
      <c r="E151" s="1">
        <v>8.0</v>
      </c>
      <c r="F151" s="1">
        <v>9.0</v>
      </c>
      <c r="G151" s="1">
        <v>80.0</v>
      </c>
      <c r="H151" s="1">
        <v>3.0</v>
      </c>
      <c r="I151" s="1" t="s">
        <v>30</v>
      </c>
      <c r="J151" s="1" t="s">
        <v>46</v>
      </c>
      <c r="K151" s="1">
        <v>67.0</v>
      </c>
      <c r="L151" s="1">
        <v>7500.0</v>
      </c>
      <c r="M151" s="1" t="s">
        <v>17</v>
      </c>
    </row>
    <row r="152">
      <c r="A152" s="1">
        <v>151.0</v>
      </c>
      <c r="B152" s="1" t="s">
        <v>28</v>
      </c>
      <c r="C152" s="1">
        <v>39.0</v>
      </c>
      <c r="D152" s="1" t="s">
        <v>35</v>
      </c>
      <c r="E152" s="1">
        <v>8.0</v>
      </c>
      <c r="F152" s="1">
        <v>9.0</v>
      </c>
      <c r="G152" s="1">
        <v>80.0</v>
      </c>
      <c r="H152" s="1">
        <v>3.0</v>
      </c>
      <c r="I152" s="1" t="s">
        <v>30</v>
      </c>
      <c r="J152" s="1" t="s">
        <v>46</v>
      </c>
      <c r="K152" s="1">
        <v>67.0</v>
      </c>
      <c r="L152" s="1">
        <v>7500.0</v>
      </c>
      <c r="M152" s="1" t="s">
        <v>17</v>
      </c>
    </row>
    <row r="153">
      <c r="A153" s="1">
        <v>152.0</v>
      </c>
      <c r="B153" s="1" t="s">
        <v>13</v>
      </c>
      <c r="C153" s="1">
        <v>39.0</v>
      </c>
      <c r="D153" s="1" t="s">
        <v>42</v>
      </c>
      <c r="E153" s="2">
        <v>45329.0</v>
      </c>
      <c r="F153" s="1">
        <v>8.0</v>
      </c>
      <c r="G153" s="1">
        <v>60.0</v>
      </c>
      <c r="H153" s="1">
        <v>5.0</v>
      </c>
      <c r="I153" s="1" t="s">
        <v>19</v>
      </c>
      <c r="J153" s="1" t="s">
        <v>45</v>
      </c>
      <c r="K153" s="1">
        <v>68.0</v>
      </c>
      <c r="L153" s="1">
        <v>8000.0</v>
      </c>
      <c r="M153" s="1" t="s">
        <v>17</v>
      </c>
    </row>
    <row r="154">
      <c r="A154" s="1">
        <v>153.0</v>
      </c>
      <c r="B154" s="1" t="s">
        <v>13</v>
      </c>
      <c r="C154" s="1">
        <v>39.0</v>
      </c>
      <c r="D154" s="1" t="s">
        <v>42</v>
      </c>
      <c r="E154" s="2">
        <v>45329.0</v>
      </c>
      <c r="F154" s="1">
        <v>8.0</v>
      </c>
      <c r="G154" s="1">
        <v>60.0</v>
      </c>
      <c r="H154" s="1">
        <v>5.0</v>
      </c>
      <c r="I154" s="1" t="s">
        <v>19</v>
      </c>
      <c r="J154" s="1" t="s">
        <v>45</v>
      </c>
      <c r="K154" s="1">
        <v>68.0</v>
      </c>
      <c r="L154" s="1">
        <v>8000.0</v>
      </c>
      <c r="M154" s="1" t="s">
        <v>17</v>
      </c>
    </row>
    <row r="155">
      <c r="A155" s="1">
        <v>154.0</v>
      </c>
      <c r="B155" s="1" t="s">
        <v>13</v>
      </c>
      <c r="C155" s="1">
        <v>39.0</v>
      </c>
      <c r="D155" s="1" t="s">
        <v>42</v>
      </c>
      <c r="E155" s="2">
        <v>45329.0</v>
      </c>
      <c r="F155" s="1">
        <v>8.0</v>
      </c>
      <c r="G155" s="1">
        <v>60.0</v>
      </c>
      <c r="H155" s="1">
        <v>5.0</v>
      </c>
      <c r="I155" s="1" t="s">
        <v>19</v>
      </c>
      <c r="J155" s="1" t="s">
        <v>45</v>
      </c>
      <c r="K155" s="1">
        <v>68.0</v>
      </c>
      <c r="L155" s="1">
        <v>8000.0</v>
      </c>
      <c r="M155" s="1" t="s">
        <v>17</v>
      </c>
    </row>
    <row r="156">
      <c r="A156" s="1">
        <v>155.0</v>
      </c>
      <c r="B156" s="1" t="s">
        <v>13</v>
      </c>
      <c r="C156" s="1">
        <v>39.0</v>
      </c>
      <c r="D156" s="1" t="s">
        <v>42</v>
      </c>
      <c r="E156" s="2">
        <v>45329.0</v>
      </c>
      <c r="F156" s="1">
        <v>8.0</v>
      </c>
      <c r="G156" s="1">
        <v>60.0</v>
      </c>
      <c r="H156" s="1">
        <v>5.0</v>
      </c>
      <c r="I156" s="1" t="s">
        <v>19</v>
      </c>
      <c r="J156" s="1" t="s">
        <v>45</v>
      </c>
      <c r="K156" s="1">
        <v>68.0</v>
      </c>
      <c r="L156" s="1">
        <v>8000.0</v>
      </c>
      <c r="M156" s="1" t="s">
        <v>17</v>
      </c>
    </row>
    <row r="157">
      <c r="A157" s="1">
        <v>156.0</v>
      </c>
      <c r="B157" s="1" t="s">
        <v>13</v>
      </c>
      <c r="C157" s="1">
        <v>39.0</v>
      </c>
      <c r="D157" s="1" t="s">
        <v>42</v>
      </c>
      <c r="E157" s="2">
        <v>45329.0</v>
      </c>
      <c r="F157" s="1">
        <v>8.0</v>
      </c>
      <c r="G157" s="1">
        <v>60.0</v>
      </c>
      <c r="H157" s="1">
        <v>5.0</v>
      </c>
      <c r="I157" s="1" t="s">
        <v>19</v>
      </c>
      <c r="J157" s="1" t="s">
        <v>45</v>
      </c>
      <c r="K157" s="1">
        <v>68.0</v>
      </c>
      <c r="L157" s="1">
        <v>8000.0</v>
      </c>
      <c r="M157" s="1" t="s">
        <v>17</v>
      </c>
    </row>
    <row r="158">
      <c r="A158" s="1">
        <v>157.0</v>
      </c>
      <c r="B158" s="1" t="s">
        <v>13</v>
      </c>
      <c r="C158" s="1">
        <v>39.0</v>
      </c>
      <c r="D158" s="1" t="s">
        <v>42</v>
      </c>
      <c r="E158" s="2">
        <v>45329.0</v>
      </c>
      <c r="F158" s="1">
        <v>8.0</v>
      </c>
      <c r="G158" s="1">
        <v>60.0</v>
      </c>
      <c r="H158" s="1">
        <v>5.0</v>
      </c>
      <c r="I158" s="1" t="s">
        <v>19</v>
      </c>
      <c r="J158" s="1" t="s">
        <v>45</v>
      </c>
      <c r="K158" s="1">
        <v>68.0</v>
      </c>
      <c r="L158" s="1">
        <v>8000.0</v>
      </c>
      <c r="M158" s="1" t="s">
        <v>17</v>
      </c>
    </row>
    <row r="159">
      <c r="A159" s="1">
        <v>158.0</v>
      </c>
      <c r="B159" s="1" t="s">
        <v>13</v>
      </c>
      <c r="C159" s="1">
        <v>39.0</v>
      </c>
      <c r="D159" s="1" t="s">
        <v>42</v>
      </c>
      <c r="E159" s="2">
        <v>45329.0</v>
      </c>
      <c r="F159" s="1">
        <v>8.0</v>
      </c>
      <c r="G159" s="1">
        <v>60.0</v>
      </c>
      <c r="H159" s="1">
        <v>5.0</v>
      </c>
      <c r="I159" s="1" t="s">
        <v>19</v>
      </c>
      <c r="J159" s="1" t="s">
        <v>45</v>
      </c>
      <c r="K159" s="1">
        <v>68.0</v>
      </c>
      <c r="L159" s="1">
        <v>8000.0</v>
      </c>
      <c r="M159" s="1" t="s">
        <v>17</v>
      </c>
    </row>
    <row r="160">
      <c r="A160" s="1">
        <v>159.0</v>
      </c>
      <c r="B160" s="1" t="s">
        <v>13</v>
      </c>
      <c r="C160" s="1">
        <v>39.0</v>
      </c>
      <c r="D160" s="1" t="s">
        <v>42</v>
      </c>
      <c r="E160" s="2">
        <v>45329.0</v>
      </c>
      <c r="F160" s="1">
        <v>8.0</v>
      </c>
      <c r="G160" s="1">
        <v>60.0</v>
      </c>
      <c r="H160" s="1">
        <v>5.0</v>
      </c>
      <c r="I160" s="1" t="s">
        <v>19</v>
      </c>
      <c r="J160" s="1" t="s">
        <v>45</v>
      </c>
      <c r="K160" s="1">
        <v>68.0</v>
      </c>
      <c r="L160" s="1">
        <v>8000.0</v>
      </c>
      <c r="M160" s="1" t="s">
        <v>17</v>
      </c>
    </row>
    <row r="161">
      <c r="A161" s="1">
        <v>160.0</v>
      </c>
      <c r="B161" s="1" t="s">
        <v>13</v>
      </c>
      <c r="C161" s="1">
        <v>39.0</v>
      </c>
      <c r="D161" s="1" t="s">
        <v>42</v>
      </c>
      <c r="E161" s="2">
        <v>45329.0</v>
      </c>
      <c r="F161" s="1">
        <v>8.0</v>
      </c>
      <c r="G161" s="1">
        <v>60.0</v>
      </c>
      <c r="H161" s="1">
        <v>5.0</v>
      </c>
      <c r="I161" s="1" t="s">
        <v>19</v>
      </c>
      <c r="J161" s="1" t="s">
        <v>45</v>
      </c>
      <c r="K161" s="1">
        <v>68.0</v>
      </c>
      <c r="L161" s="1">
        <v>8000.0</v>
      </c>
      <c r="M161" s="1" t="s">
        <v>17</v>
      </c>
    </row>
    <row r="162">
      <c r="A162" s="1">
        <v>161.0</v>
      </c>
      <c r="B162" s="1" t="s">
        <v>13</v>
      </c>
      <c r="C162" s="1">
        <v>39.0</v>
      </c>
      <c r="D162" s="1" t="s">
        <v>42</v>
      </c>
      <c r="E162" s="2">
        <v>45329.0</v>
      </c>
      <c r="F162" s="1">
        <v>8.0</v>
      </c>
      <c r="G162" s="1">
        <v>60.0</v>
      </c>
      <c r="H162" s="1">
        <v>5.0</v>
      </c>
      <c r="I162" s="1" t="s">
        <v>19</v>
      </c>
      <c r="J162" s="1" t="s">
        <v>45</v>
      </c>
      <c r="K162" s="1">
        <v>68.0</v>
      </c>
      <c r="L162" s="1">
        <v>8000.0</v>
      </c>
      <c r="M162" s="1" t="s">
        <v>17</v>
      </c>
    </row>
    <row r="163">
      <c r="A163" s="1">
        <v>162.0</v>
      </c>
      <c r="B163" s="1" t="s">
        <v>28</v>
      </c>
      <c r="C163" s="1">
        <v>40.0</v>
      </c>
      <c r="D163" s="1" t="s">
        <v>35</v>
      </c>
      <c r="E163" s="2">
        <v>45329.0</v>
      </c>
      <c r="F163" s="1">
        <v>8.0</v>
      </c>
      <c r="G163" s="1">
        <v>55.0</v>
      </c>
      <c r="H163" s="1">
        <v>6.0</v>
      </c>
      <c r="I163" s="1" t="s">
        <v>30</v>
      </c>
      <c r="J163" s="1" t="s">
        <v>47</v>
      </c>
      <c r="K163" s="1">
        <v>73.0</v>
      </c>
      <c r="L163" s="1">
        <v>7300.0</v>
      </c>
      <c r="M163" s="1" t="s">
        <v>17</v>
      </c>
    </row>
    <row r="164">
      <c r="A164" s="1">
        <v>163.0</v>
      </c>
      <c r="B164" s="1" t="s">
        <v>28</v>
      </c>
      <c r="C164" s="1">
        <v>40.0</v>
      </c>
      <c r="D164" s="1" t="s">
        <v>35</v>
      </c>
      <c r="E164" s="2">
        <v>45329.0</v>
      </c>
      <c r="F164" s="1">
        <v>8.0</v>
      </c>
      <c r="G164" s="1">
        <v>55.0</v>
      </c>
      <c r="H164" s="1">
        <v>6.0</v>
      </c>
      <c r="I164" s="1" t="s">
        <v>30</v>
      </c>
      <c r="J164" s="1" t="s">
        <v>47</v>
      </c>
      <c r="K164" s="1">
        <v>73.0</v>
      </c>
      <c r="L164" s="1">
        <v>7300.0</v>
      </c>
      <c r="M164" s="1" t="s">
        <v>17</v>
      </c>
    </row>
    <row r="165">
      <c r="A165" s="1">
        <v>164.0</v>
      </c>
      <c r="B165" s="1" t="s">
        <v>13</v>
      </c>
      <c r="C165" s="1">
        <v>40.0</v>
      </c>
      <c r="D165" s="1" t="s">
        <v>42</v>
      </c>
      <c r="E165" s="2">
        <v>45542.0</v>
      </c>
      <c r="F165" s="1">
        <v>8.0</v>
      </c>
      <c r="G165" s="1">
        <v>90.0</v>
      </c>
      <c r="H165" s="1">
        <v>5.0</v>
      </c>
      <c r="I165" s="1" t="s">
        <v>19</v>
      </c>
      <c r="J165" s="1" t="s">
        <v>45</v>
      </c>
      <c r="K165" s="1">
        <v>68.0</v>
      </c>
      <c r="L165" s="1">
        <v>8000.0</v>
      </c>
      <c r="M165" s="1" t="s">
        <v>17</v>
      </c>
    </row>
    <row r="166">
      <c r="A166" s="1">
        <v>165.0</v>
      </c>
      <c r="B166" s="1" t="s">
        <v>13</v>
      </c>
      <c r="C166" s="1">
        <v>40.0</v>
      </c>
      <c r="D166" s="1" t="s">
        <v>42</v>
      </c>
      <c r="E166" s="2">
        <v>45542.0</v>
      </c>
      <c r="F166" s="1">
        <v>8.0</v>
      </c>
      <c r="G166" s="1">
        <v>90.0</v>
      </c>
      <c r="H166" s="1">
        <v>5.0</v>
      </c>
      <c r="I166" s="1" t="s">
        <v>19</v>
      </c>
      <c r="J166" s="1" t="s">
        <v>45</v>
      </c>
      <c r="K166" s="1">
        <v>68.0</v>
      </c>
      <c r="L166" s="1">
        <v>8000.0</v>
      </c>
      <c r="M166" s="1" t="s">
        <v>17</v>
      </c>
    </row>
    <row r="167">
      <c r="A167" s="1">
        <v>166.0</v>
      </c>
      <c r="B167" s="1" t="s">
        <v>13</v>
      </c>
      <c r="C167" s="1">
        <v>41.0</v>
      </c>
      <c r="D167" s="1" t="s">
        <v>42</v>
      </c>
      <c r="E167" s="2">
        <v>45450.0</v>
      </c>
      <c r="F167" s="1">
        <v>8.0</v>
      </c>
      <c r="G167" s="1">
        <v>90.0</v>
      </c>
      <c r="H167" s="1">
        <v>5.0</v>
      </c>
      <c r="I167" s="1" t="s">
        <v>19</v>
      </c>
      <c r="J167" s="1" t="s">
        <v>45</v>
      </c>
      <c r="K167" s="1">
        <v>70.0</v>
      </c>
      <c r="L167" s="1">
        <v>8000.0</v>
      </c>
      <c r="M167" s="1" t="s">
        <v>25</v>
      </c>
    </row>
    <row r="168">
      <c r="A168" s="1">
        <v>167.0</v>
      </c>
      <c r="B168" s="1" t="s">
        <v>13</v>
      </c>
      <c r="C168" s="1">
        <v>41.0</v>
      </c>
      <c r="D168" s="1" t="s">
        <v>34</v>
      </c>
      <c r="E168" s="2">
        <v>45358.0</v>
      </c>
      <c r="F168" s="1">
        <v>8.0</v>
      </c>
      <c r="G168" s="1">
        <v>70.0</v>
      </c>
      <c r="H168" s="1">
        <v>6.0</v>
      </c>
      <c r="I168" s="1" t="s">
        <v>30</v>
      </c>
      <c r="J168" s="1" t="s">
        <v>48</v>
      </c>
      <c r="K168" s="1">
        <v>72.0</v>
      </c>
      <c r="L168" s="1">
        <v>6200.0</v>
      </c>
      <c r="M168" s="1" t="s">
        <v>17</v>
      </c>
    </row>
    <row r="169">
      <c r="A169" s="1">
        <v>168.0</v>
      </c>
      <c r="B169" s="1" t="s">
        <v>13</v>
      </c>
      <c r="C169" s="1">
        <v>41.0</v>
      </c>
      <c r="D169" s="1" t="s">
        <v>42</v>
      </c>
      <c r="E169" s="2">
        <v>45298.0</v>
      </c>
      <c r="F169" s="1">
        <v>7.0</v>
      </c>
      <c r="G169" s="1">
        <v>55.0</v>
      </c>
      <c r="H169" s="1">
        <v>6.0</v>
      </c>
      <c r="I169" s="1" t="s">
        <v>15</v>
      </c>
      <c r="J169" s="1" t="s">
        <v>49</v>
      </c>
      <c r="K169" s="1">
        <v>72.0</v>
      </c>
      <c r="L169" s="1">
        <v>6000.0</v>
      </c>
      <c r="M169" s="1" t="s">
        <v>17</v>
      </c>
    </row>
    <row r="170">
      <c r="A170" s="1">
        <v>169.0</v>
      </c>
      <c r="B170" s="1" t="s">
        <v>13</v>
      </c>
      <c r="C170" s="1">
        <v>41.0</v>
      </c>
      <c r="D170" s="1" t="s">
        <v>42</v>
      </c>
      <c r="E170" s="2">
        <v>45298.0</v>
      </c>
      <c r="F170" s="1">
        <v>7.0</v>
      </c>
      <c r="G170" s="1">
        <v>55.0</v>
      </c>
      <c r="H170" s="1">
        <v>6.0</v>
      </c>
      <c r="I170" s="1" t="s">
        <v>15</v>
      </c>
      <c r="J170" s="1" t="s">
        <v>49</v>
      </c>
      <c r="K170" s="1">
        <v>72.0</v>
      </c>
      <c r="L170" s="1">
        <v>6000.0</v>
      </c>
      <c r="M170" s="1" t="s">
        <v>17</v>
      </c>
    </row>
    <row r="171">
      <c r="A171" s="1">
        <v>170.0</v>
      </c>
      <c r="B171" s="1" t="s">
        <v>13</v>
      </c>
      <c r="C171" s="1">
        <v>41.0</v>
      </c>
      <c r="D171" s="1" t="s">
        <v>42</v>
      </c>
      <c r="E171" s="2">
        <v>45480.0</v>
      </c>
      <c r="F171" s="1">
        <v>8.0</v>
      </c>
      <c r="G171" s="1">
        <v>90.0</v>
      </c>
      <c r="H171" s="1">
        <v>5.0</v>
      </c>
      <c r="I171" s="1" t="s">
        <v>19</v>
      </c>
      <c r="J171" s="1" t="s">
        <v>45</v>
      </c>
      <c r="K171" s="1">
        <v>70.0</v>
      </c>
      <c r="L171" s="1">
        <v>8000.0</v>
      </c>
      <c r="M171" s="1" t="s">
        <v>17</v>
      </c>
    </row>
    <row r="172">
      <c r="A172" s="1">
        <v>171.0</v>
      </c>
      <c r="B172" s="1" t="s">
        <v>13</v>
      </c>
      <c r="C172" s="1">
        <v>41.0</v>
      </c>
      <c r="D172" s="1" t="s">
        <v>42</v>
      </c>
      <c r="E172" s="2">
        <v>45480.0</v>
      </c>
      <c r="F172" s="1">
        <v>8.0</v>
      </c>
      <c r="G172" s="1">
        <v>90.0</v>
      </c>
      <c r="H172" s="1">
        <v>5.0</v>
      </c>
      <c r="I172" s="1" t="s">
        <v>19</v>
      </c>
      <c r="J172" s="1" t="s">
        <v>45</v>
      </c>
      <c r="K172" s="1">
        <v>70.0</v>
      </c>
      <c r="L172" s="1">
        <v>8000.0</v>
      </c>
      <c r="M172" s="1" t="s">
        <v>17</v>
      </c>
    </row>
    <row r="173">
      <c r="A173" s="1">
        <v>172.0</v>
      </c>
      <c r="B173" s="1" t="s">
        <v>13</v>
      </c>
      <c r="C173" s="1">
        <v>41.0</v>
      </c>
      <c r="D173" s="1" t="s">
        <v>42</v>
      </c>
      <c r="E173" s="2">
        <v>45480.0</v>
      </c>
      <c r="F173" s="1">
        <v>8.0</v>
      </c>
      <c r="G173" s="1">
        <v>90.0</v>
      </c>
      <c r="H173" s="1">
        <v>5.0</v>
      </c>
      <c r="I173" s="1" t="s">
        <v>19</v>
      </c>
      <c r="J173" s="1" t="s">
        <v>45</v>
      </c>
      <c r="K173" s="1">
        <v>70.0</v>
      </c>
      <c r="L173" s="1">
        <v>8000.0</v>
      </c>
      <c r="M173" s="1" t="s">
        <v>17</v>
      </c>
    </row>
    <row r="174">
      <c r="A174" s="1">
        <v>173.0</v>
      </c>
      <c r="B174" s="1" t="s">
        <v>13</v>
      </c>
      <c r="C174" s="1">
        <v>41.0</v>
      </c>
      <c r="D174" s="1" t="s">
        <v>42</v>
      </c>
      <c r="E174" s="2">
        <v>45480.0</v>
      </c>
      <c r="F174" s="1">
        <v>8.0</v>
      </c>
      <c r="G174" s="1">
        <v>90.0</v>
      </c>
      <c r="H174" s="1">
        <v>5.0</v>
      </c>
      <c r="I174" s="1" t="s">
        <v>19</v>
      </c>
      <c r="J174" s="1" t="s">
        <v>45</v>
      </c>
      <c r="K174" s="1">
        <v>70.0</v>
      </c>
      <c r="L174" s="1">
        <v>8000.0</v>
      </c>
      <c r="M174" s="1" t="s">
        <v>17</v>
      </c>
    </row>
    <row r="175">
      <c r="A175" s="1">
        <v>174.0</v>
      </c>
      <c r="B175" s="1" t="s">
        <v>13</v>
      </c>
      <c r="C175" s="1">
        <v>41.0</v>
      </c>
      <c r="D175" s="1" t="s">
        <v>42</v>
      </c>
      <c r="E175" s="2">
        <v>45480.0</v>
      </c>
      <c r="F175" s="1">
        <v>8.0</v>
      </c>
      <c r="G175" s="1">
        <v>90.0</v>
      </c>
      <c r="H175" s="1">
        <v>5.0</v>
      </c>
      <c r="I175" s="1" t="s">
        <v>19</v>
      </c>
      <c r="J175" s="1" t="s">
        <v>45</v>
      </c>
      <c r="K175" s="1">
        <v>70.0</v>
      </c>
      <c r="L175" s="1">
        <v>8000.0</v>
      </c>
      <c r="M175" s="1" t="s">
        <v>17</v>
      </c>
    </row>
    <row r="176">
      <c r="A176" s="1">
        <v>175.0</v>
      </c>
      <c r="B176" s="1" t="s">
        <v>13</v>
      </c>
      <c r="C176" s="1">
        <v>41.0</v>
      </c>
      <c r="D176" s="1" t="s">
        <v>42</v>
      </c>
      <c r="E176" s="2">
        <v>45450.0</v>
      </c>
      <c r="F176" s="1">
        <v>8.0</v>
      </c>
      <c r="G176" s="1">
        <v>90.0</v>
      </c>
      <c r="H176" s="1">
        <v>5.0</v>
      </c>
      <c r="I176" s="1" t="s">
        <v>19</v>
      </c>
      <c r="J176" s="1" t="s">
        <v>45</v>
      </c>
      <c r="K176" s="1">
        <v>70.0</v>
      </c>
      <c r="L176" s="1">
        <v>8000.0</v>
      </c>
      <c r="M176" s="1" t="s">
        <v>17</v>
      </c>
    </row>
    <row r="177">
      <c r="A177" s="1">
        <v>176.0</v>
      </c>
      <c r="B177" s="1" t="s">
        <v>13</v>
      </c>
      <c r="C177" s="1">
        <v>41.0</v>
      </c>
      <c r="D177" s="1" t="s">
        <v>42</v>
      </c>
      <c r="E177" s="2">
        <v>45450.0</v>
      </c>
      <c r="F177" s="1">
        <v>8.0</v>
      </c>
      <c r="G177" s="1">
        <v>90.0</v>
      </c>
      <c r="H177" s="1">
        <v>5.0</v>
      </c>
      <c r="I177" s="1" t="s">
        <v>19</v>
      </c>
      <c r="J177" s="1" t="s">
        <v>45</v>
      </c>
      <c r="K177" s="1">
        <v>70.0</v>
      </c>
      <c r="L177" s="1">
        <v>8000.0</v>
      </c>
      <c r="M177" s="1" t="s">
        <v>17</v>
      </c>
    </row>
    <row r="178">
      <c r="A178" s="1">
        <v>177.0</v>
      </c>
      <c r="B178" s="1" t="s">
        <v>13</v>
      </c>
      <c r="C178" s="1">
        <v>41.0</v>
      </c>
      <c r="D178" s="1" t="s">
        <v>42</v>
      </c>
      <c r="E178" s="2">
        <v>45450.0</v>
      </c>
      <c r="F178" s="1">
        <v>8.0</v>
      </c>
      <c r="G178" s="1">
        <v>90.0</v>
      </c>
      <c r="H178" s="1">
        <v>5.0</v>
      </c>
      <c r="I178" s="1" t="s">
        <v>19</v>
      </c>
      <c r="J178" s="1" t="s">
        <v>45</v>
      </c>
      <c r="K178" s="1">
        <v>70.0</v>
      </c>
      <c r="L178" s="1">
        <v>8000.0</v>
      </c>
      <c r="M178" s="1" t="s">
        <v>17</v>
      </c>
    </row>
    <row r="179">
      <c r="A179" s="1">
        <v>178.0</v>
      </c>
      <c r="B179" s="1" t="s">
        <v>13</v>
      </c>
      <c r="C179" s="1">
        <v>42.0</v>
      </c>
      <c r="D179" s="1" t="s">
        <v>50</v>
      </c>
      <c r="E179" s="2">
        <v>45418.0</v>
      </c>
      <c r="F179" s="1">
        <v>6.0</v>
      </c>
      <c r="G179" s="1">
        <v>45.0</v>
      </c>
      <c r="H179" s="1">
        <v>7.0</v>
      </c>
      <c r="I179" s="1" t="s">
        <v>15</v>
      </c>
      <c r="J179" s="1" t="s">
        <v>45</v>
      </c>
      <c r="K179" s="1">
        <v>72.0</v>
      </c>
      <c r="L179" s="1">
        <v>6000.0</v>
      </c>
      <c r="M179" s="1" t="s">
        <v>25</v>
      </c>
    </row>
    <row r="180">
      <c r="A180" s="1">
        <v>179.0</v>
      </c>
      <c r="B180" s="1" t="s">
        <v>13</v>
      </c>
      <c r="C180" s="1">
        <v>42.0</v>
      </c>
      <c r="D180" s="1" t="s">
        <v>42</v>
      </c>
      <c r="E180" s="2">
        <v>45511.0</v>
      </c>
      <c r="F180" s="1">
        <v>8.0</v>
      </c>
      <c r="G180" s="1">
        <v>90.0</v>
      </c>
      <c r="H180" s="1">
        <v>5.0</v>
      </c>
      <c r="I180" s="1" t="s">
        <v>19</v>
      </c>
      <c r="J180" s="1" t="s">
        <v>45</v>
      </c>
      <c r="K180" s="1">
        <v>70.0</v>
      </c>
      <c r="L180" s="1">
        <v>8000.0</v>
      </c>
      <c r="M180" s="1" t="s">
        <v>17</v>
      </c>
    </row>
    <row r="181">
      <c r="A181" s="1">
        <v>180.0</v>
      </c>
      <c r="B181" s="1" t="s">
        <v>13</v>
      </c>
      <c r="C181" s="1">
        <v>42.0</v>
      </c>
      <c r="D181" s="1" t="s">
        <v>42</v>
      </c>
      <c r="E181" s="2">
        <v>45511.0</v>
      </c>
      <c r="F181" s="1">
        <v>8.0</v>
      </c>
      <c r="G181" s="1">
        <v>90.0</v>
      </c>
      <c r="H181" s="1">
        <v>5.0</v>
      </c>
      <c r="I181" s="1" t="s">
        <v>19</v>
      </c>
      <c r="J181" s="1" t="s">
        <v>45</v>
      </c>
      <c r="K181" s="1">
        <v>70.0</v>
      </c>
      <c r="L181" s="1">
        <v>8000.0</v>
      </c>
      <c r="M181" s="1" t="s">
        <v>17</v>
      </c>
    </row>
    <row r="182">
      <c r="A182" s="1">
        <v>181.0</v>
      </c>
      <c r="B182" s="1" t="s">
        <v>13</v>
      </c>
      <c r="C182" s="1">
        <v>42.0</v>
      </c>
      <c r="D182" s="1" t="s">
        <v>42</v>
      </c>
      <c r="E182" s="2">
        <v>45511.0</v>
      </c>
      <c r="F182" s="1">
        <v>8.0</v>
      </c>
      <c r="G182" s="1">
        <v>90.0</v>
      </c>
      <c r="H182" s="1">
        <v>5.0</v>
      </c>
      <c r="I182" s="1" t="s">
        <v>19</v>
      </c>
      <c r="J182" s="1" t="s">
        <v>45</v>
      </c>
      <c r="K182" s="1">
        <v>70.0</v>
      </c>
      <c r="L182" s="1">
        <v>8000.0</v>
      </c>
      <c r="M182" s="1" t="s">
        <v>17</v>
      </c>
    </row>
    <row r="183">
      <c r="A183" s="1">
        <v>182.0</v>
      </c>
      <c r="B183" s="1" t="s">
        <v>13</v>
      </c>
      <c r="C183" s="1">
        <v>42.0</v>
      </c>
      <c r="D183" s="1" t="s">
        <v>42</v>
      </c>
      <c r="E183" s="2">
        <v>45511.0</v>
      </c>
      <c r="F183" s="1">
        <v>8.0</v>
      </c>
      <c r="G183" s="1">
        <v>90.0</v>
      </c>
      <c r="H183" s="1">
        <v>5.0</v>
      </c>
      <c r="I183" s="1" t="s">
        <v>19</v>
      </c>
      <c r="J183" s="1" t="s">
        <v>45</v>
      </c>
      <c r="K183" s="1">
        <v>70.0</v>
      </c>
      <c r="L183" s="1">
        <v>8000.0</v>
      </c>
      <c r="M183" s="1" t="s">
        <v>17</v>
      </c>
    </row>
    <row r="184">
      <c r="A184" s="1">
        <v>183.0</v>
      </c>
      <c r="B184" s="1" t="s">
        <v>13</v>
      </c>
      <c r="C184" s="1">
        <v>42.0</v>
      </c>
      <c r="D184" s="1" t="s">
        <v>42</v>
      </c>
      <c r="E184" s="2">
        <v>45511.0</v>
      </c>
      <c r="F184" s="1">
        <v>8.0</v>
      </c>
      <c r="G184" s="1">
        <v>90.0</v>
      </c>
      <c r="H184" s="1">
        <v>5.0</v>
      </c>
      <c r="I184" s="1" t="s">
        <v>19</v>
      </c>
      <c r="J184" s="1" t="s">
        <v>45</v>
      </c>
      <c r="K184" s="1">
        <v>70.0</v>
      </c>
      <c r="L184" s="1">
        <v>8000.0</v>
      </c>
      <c r="M184" s="1" t="s">
        <v>17</v>
      </c>
    </row>
    <row r="185">
      <c r="A185" s="1">
        <v>184.0</v>
      </c>
      <c r="B185" s="1" t="s">
        <v>13</v>
      </c>
      <c r="C185" s="1">
        <v>42.0</v>
      </c>
      <c r="D185" s="1" t="s">
        <v>42</v>
      </c>
      <c r="E185" s="2">
        <v>45511.0</v>
      </c>
      <c r="F185" s="1">
        <v>8.0</v>
      </c>
      <c r="G185" s="1">
        <v>90.0</v>
      </c>
      <c r="H185" s="1">
        <v>5.0</v>
      </c>
      <c r="I185" s="1" t="s">
        <v>19</v>
      </c>
      <c r="J185" s="1" t="s">
        <v>45</v>
      </c>
      <c r="K185" s="1">
        <v>70.0</v>
      </c>
      <c r="L185" s="1">
        <v>8000.0</v>
      </c>
      <c r="M185" s="1" t="s">
        <v>17</v>
      </c>
    </row>
    <row r="186">
      <c r="A186" s="1">
        <v>185.0</v>
      </c>
      <c r="B186" s="1" t="s">
        <v>28</v>
      </c>
      <c r="C186" s="1">
        <v>42.0</v>
      </c>
      <c r="D186" s="1" t="s">
        <v>26</v>
      </c>
      <c r="E186" s="2">
        <v>45510.0</v>
      </c>
      <c r="F186" s="1">
        <v>6.0</v>
      </c>
      <c r="G186" s="1">
        <v>45.0</v>
      </c>
      <c r="H186" s="1">
        <v>7.0</v>
      </c>
      <c r="I186" s="1" t="s">
        <v>15</v>
      </c>
      <c r="J186" s="1" t="s">
        <v>45</v>
      </c>
      <c r="K186" s="1">
        <v>78.0</v>
      </c>
      <c r="L186" s="1">
        <v>5000.0</v>
      </c>
      <c r="M186" s="1" t="s">
        <v>24</v>
      </c>
    </row>
    <row r="187">
      <c r="A187" s="1">
        <v>186.0</v>
      </c>
      <c r="B187" s="1" t="s">
        <v>28</v>
      </c>
      <c r="C187" s="1">
        <v>42.0</v>
      </c>
      <c r="D187" s="1" t="s">
        <v>26</v>
      </c>
      <c r="E187" s="2">
        <v>45510.0</v>
      </c>
      <c r="F187" s="1">
        <v>6.0</v>
      </c>
      <c r="G187" s="1">
        <v>45.0</v>
      </c>
      <c r="H187" s="1">
        <v>7.0</v>
      </c>
      <c r="I187" s="1" t="s">
        <v>15</v>
      </c>
      <c r="J187" s="1" t="s">
        <v>45</v>
      </c>
      <c r="K187" s="1">
        <v>78.0</v>
      </c>
      <c r="L187" s="1">
        <v>5000.0</v>
      </c>
      <c r="M187" s="1" t="s">
        <v>24</v>
      </c>
    </row>
    <row r="188">
      <c r="A188" s="1">
        <v>187.0</v>
      </c>
      <c r="B188" s="1" t="s">
        <v>28</v>
      </c>
      <c r="C188" s="1">
        <v>43.0</v>
      </c>
      <c r="D188" s="1" t="s">
        <v>26</v>
      </c>
      <c r="E188" s="2">
        <v>45479.0</v>
      </c>
      <c r="F188" s="1">
        <v>7.0</v>
      </c>
      <c r="G188" s="1">
        <v>45.0</v>
      </c>
      <c r="H188" s="1">
        <v>4.0</v>
      </c>
      <c r="I188" s="1" t="s">
        <v>15</v>
      </c>
      <c r="J188" s="1" t="s">
        <v>51</v>
      </c>
      <c r="K188" s="1">
        <v>65.0</v>
      </c>
      <c r="L188" s="1">
        <v>6000.0</v>
      </c>
      <c r="M188" s="1" t="s">
        <v>25</v>
      </c>
    </row>
    <row r="189">
      <c r="A189" s="1">
        <v>188.0</v>
      </c>
      <c r="B189" s="1" t="s">
        <v>13</v>
      </c>
      <c r="C189" s="1">
        <v>43.0</v>
      </c>
      <c r="D189" s="1" t="s">
        <v>50</v>
      </c>
      <c r="E189" s="2">
        <v>45357.0</v>
      </c>
      <c r="F189" s="1">
        <v>6.0</v>
      </c>
      <c r="G189" s="1">
        <v>45.0</v>
      </c>
      <c r="H189" s="1">
        <v>7.0</v>
      </c>
      <c r="I189" s="1" t="s">
        <v>15</v>
      </c>
      <c r="J189" s="1" t="s">
        <v>45</v>
      </c>
      <c r="K189" s="1">
        <v>72.0</v>
      </c>
      <c r="L189" s="1">
        <v>6000.0</v>
      </c>
      <c r="M189" s="1" t="s">
        <v>25</v>
      </c>
    </row>
    <row r="190">
      <c r="A190" s="1">
        <v>189.0</v>
      </c>
      <c r="B190" s="1" t="s">
        <v>28</v>
      </c>
      <c r="C190" s="1">
        <v>43.0</v>
      </c>
      <c r="D190" s="1" t="s">
        <v>26</v>
      </c>
      <c r="E190" s="2">
        <v>45479.0</v>
      </c>
      <c r="F190" s="1">
        <v>7.0</v>
      </c>
      <c r="G190" s="1">
        <v>45.0</v>
      </c>
      <c r="H190" s="1">
        <v>4.0</v>
      </c>
      <c r="I190" s="1" t="s">
        <v>15</v>
      </c>
      <c r="J190" s="1" t="s">
        <v>51</v>
      </c>
      <c r="K190" s="1">
        <v>65.0</v>
      </c>
      <c r="L190" s="1">
        <v>6000.0</v>
      </c>
      <c r="M190" s="1" t="s">
        <v>25</v>
      </c>
    </row>
    <row r="191">
      <c r="A191" s="1">
        <v>190.0</v>
      </c>
      <c r="B191" s="1" t="s">
        <v>13</v>
      </c>
      <c r="C191" s="1">
        <v>43.0</v>
      </c>
      <c r="D191" s="1" t="s">
        <v>50</v>
      </c>
      <c r="E191" s="2">
        <v>45418.0</v>
      </c>
      <c r="F191" s="1">
        <v>6.0</v>
      </c>
      <c r="G191" s="1">
        <v>45.0</v>
      </c>
      <c r="H191" s="1">
        <v>7.0</v>
      </c>
      <c r="I191" s="1" t="s">
        <v>15</v>
      </c>
      <c r="J191" s="1" t="s">
        <v>45</v>
      </c>
      <c r="K191" s="1">
        <v>72.0</v>
      </c>
      <c r="L191" s="1">
        <v>6000.0</v>
      </c>
      <c r="M191" s="1" t="s">
        <v>25</v>
      </c>
    </row>
    <row r="192">
      <c r="A192" s="1">
        <v>191.0</v>
      </c>
      <c r="B192" s="1" t="s">
        <v>28</v>
      </c>
      <c r="C192" s="1">
        <v>43.0</v>
      </c>
      <c r="D192" s="1" t="s">
        <v>26</v>
      </c>
      <c r="E192" s="2">
        <v>45479.0</v>
      </c>
      <c r="F192" s="1">
        <v>7.0</v>
      </c>
      <c r="G192" s="1">
        <v>45.0</v>
      </c>
      <c r="H192" s="1">
        <v>4.0</v>
      </c>
      <c r="I192" s="1" t="s">
        <v>15</v>
      </c>
      <c r="J192" s="1" t="s">
        <v>51</v>
      </c>
      <c r="K192" s="1">
        <v>65.0</v>
      </c>
      <c r="L192" s="1">
        <v>6000.0</v>
      </c>
      <c r="M192" s="1" t="s">
        <v>25</v>
      </c>
    </row>
    <row r="193">
      <c r="A193" s="1">
        <v>192.0</v>
      </c>
      <c r="B193" s="1" t="s">
        <v>13</v>
      </c>
      <c r="C193" s="1">
        <v>43.0</v>
      </c>
      <c r="D193" s="1" t="s">
        <v>50</v>
      </c>
      <c r="E193" s="2">
        <v>45388.0</v>
      </c>
      <c r="F193" s="1">
        <v>6.0</v>
      </c>
      <c r="G193" s="1">
        <v>45.0</v>
      </c>
      <c r="H193" s="1">
        <v>7.0</v>
      </c>
      <c r="I193" s="1" t="s">
        <v>15</v>
      </c>
      <c r="J193" s="1" t="s">
        <v>45</v>
      </c>
      <c r="K193" s="1">
        <v>72.0</v>
      </c>
      <c r="L193" s="1">
        <v>6000.0</v>
      </c>
      <c r="M193" s="1" t="s">
        <v>25</v>
      </c>
    </row>
    <row r="194">
      <c r="A194" s="1">
        <v>193.0</v>
      </c>
      <c r="B194" s="1" t="s">
        <v>13</v>
      </c>
      <c r="C194" s="1">
        <v>43.0</v>
      </c>
      <c r="D194" s="1" t="s">
        <v>50</v>
      </c>
      <c r="E194" s="2">
        <v>45418.0</v>
      </c>
      <c r="F194" s="1">
        <v>6.0</v>
      </c>
      <c r="G194" s="1">
        <v>45.0</v>
      </c>
      <c r="H194" s="1">
        <v>7.0</v>
      </c>
      <c r="I194" s="1" t="s">
        <v>15</v>
      </c>
      <c r="J194" s="1" t="s">
        <v>45</v>
      </c>
      <c r="K194" s="1">
        <v>72.0</v>
      </c>
      <c r="L194" s="1">
        <v>6000.0</v>
      </c>
      <c r="M194" s="1" t="s">
        <v>25</v>
      </c>
    </row>
    <row r="195">
      <c r="A195" s="1">
        <v>194.0</v>
      </c>
      <c r="B195" s="1" t="s">
        <v>13</v>
      </c>
      <c r="C195" s="1">
        <v>43.0</v>
      </c>
      <c r="D195" s="1" t="s">
        <v>50</v>
      </c>
      <c r="E195" s="2">
        <v>45418.0</v>
      </c>
      <c r="F195" s="1">
        <v>6.0</v>
      </c>
      <c r="G195" s="1">
        <v>45.0</v>
      </c>
      <c r="H195" s="1">
        <v>7.0</v>
      </c>
      <c r="I195" s="1" t="s">
        <v>15</v>
      </c>
      <c r="J195" s="1" t="s">
        <v>45</v>
      </c>
      <c r="K195" s="1">
        <v>72.0</v>
      </c>
      <c r="L195" s="1">
        <v>6000.0</v>
      </c>
      <c r="M195" s="1" t="s">
        <v>25</v>
      </c>
    </row>
    <row r="196">
      <c r="A196" s="1">
        <v>195.0</v>
      </c>
      <c r="B196" s="1" t="s">
        <v>13</v>
      </c>
      <c r="C196" s="1">
        <v>43.0</v>
      </c>
      <c r="D196" s="1" t="s">
        <v>50</v>
      </c>
      <c r="E196" s="2">
        <v>45418.0</v>
      </c>
      <c r="F196" s="1">
        <v>6.0</v>
      </c>
      <c r="G196" s="1">
        <v>45.0</v>
      </c>
      <c r="H196" s="1">
        <v>7.0</v>
      </c>
      <c r="I196" s="1" t="s">
        <v>15</v>
      </c>
      <c r="J196" s="1" t="s">
        <v>45</v>
      </c>
      <c r="K196" s="1">
        <v>72.0</v>
      </c>
      <c r="L196" s="1">
        <v>6000.0</v>
      </c>
      <c r="M196" s="1" t="s">
        <v>25</v>
      </c>
    </row>
    <row r="197">
      <c r="A197" s="1">
        <v>196.0</v>
      </c>
      <c r="B197" s="1" t="s">
        <v>13</v>
      </c>
      <c r="C197" s="1">
        <v>43.0</v>
      </c>
      <c r="D197" s="1" t="s">
        <v>50</v>
      </c>
      <c r="E197" s="2">
        <v>45418.0</v>
      </c>
      <c r="F197" s="1">
        <v>6.0</v>
      </c>
      <c r="G197" s="1">
        <v>45.0</v>
      </c>
      <c r="H197" s="1">
        <v>7.0</v>
      </c>
      <c r="I197" s="1" t="s">
        <v>15</v>
      </c>
      <c r="J197" s="1" t="s">
        <v>45</v>
      </c>
      <c r="K197" s="1">
        <v>72.0</v>
      </c>
      <c r="L197" s="1">
        <v>6000.0</v>
      </c>
      <c r="M197" s="1" t="s">
        <v>25</v>
      </c>
    </row>
    <row r="198">
      <c r="A198" s="1">
        <v>197.0</v>
      </c>
      <c r="B198" s="1" t="s">
        <v>13</v>
      </c>
      <c r="C198" s="1">
        <v>43.0</v>
      </c>
      <c r="D198" s="1" t="s">
        <v>50</v>
      </c>
      <c r="E198" s="2">
        <v>45418.0</v>
      </c>
      <c r="F198" s="1">
        <v>6.0</v>
      </c>
      <c r="G198" s="1">
        <v>45.0</v>
      </c>
      <c r="H198" s="1">
        <v>7.0</v>
      </c>
      <c r="I198" s="1" t="s">
        <v>15</v>
      </c>
      <c r="J198" s="1" t="s">
        <v>45</v>
      </c>
      <c r="K198" s="1">
        <v>72.0</v>
      </c>
      <c r="L198" s="1">
        <v>6000.0</v>
      </c>
      <c r="M198" s="1" t="s">
        <v>25</v>
      </c>
    </row>
    <row r="199">
      <c r="A199" s="1">
        <v>198.0</v>
      </c>
      <c r="B199" s="1" t="s">
        <v>13</v>
      </c>
      <c r="C199" s="1">
        <v>43.0</v>
      </c>
      <c r="D199" s="1" t="s">
        <v>50</v>
      </c>
      <c r="E199" s="2">
        <v>45418.0</v>
      </c>
      <c r="F199" s="1">
        <v>6.0</v>
      </c>
      <c r="G199" s="1">
        <v>45.0</v>
      </c>
      <c r="H199" s="1">
        <v>7.0</v>
      </c>
      <c r="I199" s="1" t="s">
        <v>15</v>
      </c>
      <c r="J199" s="1" t="s">
        <v>45</v>
      </c>
      <c r="K199" s="1">
        <v>72.0</v>
      </c>
      <c r="L199" s="1">
        <v>6000.0</v>
      </c>
      <c r="M199" s="1" t="s">
        <v>25</v>
      </c>
    </row>
    <row r="200">
      <c r="A200" s="1">
        <v>199.0</v>
      </c>
      <c r="B200" s="1" t="s">
        <v>13</v>
      </c>
      <c r="C200" s="1">
        <v>43.0</v>
      </c>
      <c r="D200" s="1" t="s">
        <v>50</v>
      </c>
      <c r="E200" s="2">
        <v>45418.0</v>
      </c>
      <c r="F200" s="1">
        <v>6.0</v>
      </c>
      <c r="G200" s="1">
        <v>45.0</v>
      </c>
      <c r="H200" s="1">
        <v>7.0</v>
      </c>
      <c r="I200" s="1" t="s">
        <v>15</v>
      </c>
      <c r="J200" s="1" t="s">
        <v>45</v>
      </c>
      <c r="K200" s="1">
        <v>72.0</v>
      </c>
      <c r="L200" s="1">
        <v>6000.0</v>
      </c>
      <c r="M200" s="1" t="s">
        <v>25</v>
      </c>
    </row>
    <row r="201">
      <c r="A201" s="1">
        <v>200.0</v>
      </c>
      <c r="B201" s="1" t="s">
        <v>13</v>
      </c>
      <c r="C201" s="1">
        <v>43.0</v>
      </c>
      <c r="D201" s="1" t="s">
        <v>50</v>
      </c>
      <c r="E201" s="2">
        <v>45418.0</v>
      </c>
      <c r="F201" s="1">
        <v>6.0</v>
      </c>
      <c r="G201" s="1">
        <v>45.0</v>
      </c>
      <c r="H201" s="1">
        <v>7.0</v>
      </c>
      <c r="I201" s="1" t="s">
        <v>15</v>
      </c>
      <c r="J201" s="1" t="s">
        <v>45</v>
      </c>
      <c r="K201" s="1">
        <v>72.0</v>
      </c>
      <c r="L201" s="1">
        <v>6000.0</v>
      </c>
      <c r="M201" s="1" t="s">
        <v>25</v>
      </c>
    </row>
    <row r="202">
      <c r="A202" s="1">
        <v>201.0</v>
      </c>
      <c r="B202" s="1" t="s">
        <v>13</v>
      </c>
      <c r="C202" s="1">
        <v>43.0</v>
      </c>
      <c r="D202" s="1" t="s">
        <v>50</v>
      </c>
      <c r="E202" s="2">
        <v>45418.0</v>
      </c>
      <c r="F202" s="1">
        <v>6.0</v>
      </c>
      <c r="G202" s="1">
        <v>45.0</v>
      </c>
      <c r="H202" s="1">
        <v>7.0</v>
      </c>
      <c r="I202" s="1" t="s">
        <v>15</v>
      </c>
      <c r="J202" s="1" t="s">
        <v>45</v>
      </c>
      <c r="K202" s="1">
        <v>72.0</v>
      </c>
      <c r="L202" s="1">
        <v>6000.0</v>
      </c>
      <c r="M202" s="1" t="s">
        <v>25</v>
      </c>
    </row>
    <row r="203">
      <c r="A203" s="1">
        <v>202.0</v>
      </c>
      <c r="B203" s="1" t="s">
        <v>13</v>
      </c>
      <c r="C203" s="1">
        <v>43.0</v>
      </c>
      <c r="D203" s="1" t="s">
        <v>34</v>
      </c>
      <c r="E203" s="2">
        <v>45511.0</v>
      </c>
      <c r="F203" s="1">
        <v>8.0</v>
      </c>
      <c r="G203" s="1">
        <v>90.0</v>
      </c>
      <c r="H203" s="1">
        <v>5.0</v>
      </c>
      <c r="I203" s="1" t="s">
        <v>19</v>
      </c>
      <c r="J203" s="1" t="s">
        <v>45</v>
      </c>
      <c r="K203" s="1">
        <v>70.0</v>
      </c>
      <c r="L203" s="1">
        <v>8000.0</v>
      </c>
      <c r="M203" s="1" t="s">
        <v>25</v>
      </c>
    </row>
    <row r="204">
      <c r="A204" s="1">
        <v>203.0</v>
      </c>
      <c r="B204" s="1" t="s">
        <v>13</v>
      </c>
      <c r="C204" s="1">
        <v>43.0</v>
      </c>
      <c r="D204" s="1" t="s">
        <v>34</v>
      </c>
      <c r="E204" s="2">
        <v>45511.0</v>
      </c>
      <c r="F204" s="1">
        <v>8.0</v>
      </c>
      <c r="G204" s="1">
        <v>90.0</v>
      </c>
      <c r="H204" s="1">
        <v>5.0</v>
      </c>
      <c r="I204" s="1" t="s">
        <v>19</v>
      </c>
      <c r="J204" s="1" t="s">
        <v>45</v>
      </c>
      <c r="K204" s="1">
        <v>70.0</v>
      </c>
      <c r="L204" s="1">
        <v>8000.0</v>
      </c>
      <c r="M204" s="1" t="s">
        <v>25</v>
      </c>
    </row>
    <row r="205">
      <c r="A205" s="1">
        <v>204.0</v>
      </c>
      <c r="B205" s="1" t="s">
        <v>13</v>
      </c>
      <c r="C205" s="1">
        <v>43.0</v>
      </c>
      <c r="D205" s="1" t="s">
        <v>34</v>
      </c>
      <c r="E205" s="2">
        <v>45541.0</v>
      </c>
      <c r="F205" s="1">
        <v>6.0</v>
      </c>
      <c r="G205" s="1">
        <v>47.0</v>
      </c>
      <c r="H205" s="1">
        <v>7.0</v>
      </c>
      <c r="I205" s="1" t="s">
        <v>30</v>
      </c>
      <c r="J205" s="1" t="s">
        <v>33</v>
      </c>
      <c r="K205" s="1">
        <v>69.0</v>
      </c>
      <c r="L205" s="1">
        <v>6800.0</v>
      </c>
      <c r="M205" s="1" t="s">
        <v>17</v>
      </c>
    </row>
    <row r="206">
      <c r="A206" s="1">
        <v>205.0</v>
      </c>
      <c r="B206" s="1" t="s">
        <v>13</v>
      </c>
      <c r="C206" s="1">
        <v>43.0</v>
      </c>
      <c r="D206" s="1" t="s">
        <v>34</v>
      </c>
      <c r="E206" s="2">
        <v>45450.0</v>
      </c>
      <c r="F206" s="1">
        <v>8.0</v>
      </c>
      <c r="G206" s="1">
        <v>75.0</v>
      </c>
      <c r="H206" s="1">
        <v>4.0</v>
      </c>
      <c r="I206" s="1" t="s">
        <v>15</v>
      </c>
      <c r="J206" s="1" t="s">
        <v>52</v>
      </c>
      <c r="K206" s="1">
        <v>68.0</v>
      </c>
      <c r="L206" s="1">
        <v>6800.0</v>
      </c>
      <c r="M206" s="1" t="s">
        <v>17</v>
      </c>
    </row>
    <row r="207">
      <c r="A207" s="1">
        <v>206.0</v>
      </c>
      <c r="B207" s="1" t="s">
        <v>13</v>
      </c>
      <c r="C207" s="1">
        <v>43.0</v>
      </c>
      <c r="D207" s="1" t="s">
        <v>34</v>
      </c>
      <c r="E207" s="2">
        <v>45480.0</v>
      </c>
      <c r="F207" s="1">
        <v>8.0</v>
      </c>
      <c r="G207" s="1">
        <v>90.0</v>
      </c>
      <c r="H207" s="1">
        <v>5.0</v>
      </c>
      <c r="I207" s="1" t="s">
        <v>19</v>
      </c>
      <c r="J207" s="1" t="s">
        <v>45</v>
      </c>
      <c r="K207" s="1">
        <v>70.0</v>
      </c>
      <c r="L207" s="1">
        <v>8000.0</v>
      </c>
      <c r="M207" s="1" t="s">
        <v>17</v>
      </c>
    </row>
    <row r="208">
      <c r="A208" s="1">
        <v>207.0</v>
      </c>
      <c r="B208" s="1" t="s">
        <v>13</v>
      </c>
      <c r="C208" s="1">
        <v>43.0</v>
      </c>
      <c r="D208" s="1" t="s">
        <v>34</v>
      </c>
      <c r="E208" s="2">
        <v>45480.0</v>
      </c>
      <c r="F208" s="1">
        <v>8.0</v>
      </c>
      <c r="G208" s="1">
        <v>90.0</v>
      </c>
      <c r="H208" s="1">
        <v>5.0</v>
      </c>
      <c r="I208" s="1" t="s">
        <v>19</v>
      </c>
      <c r="J208" s="1" t="s">
        <v>45</v>
      </c>
      <c r="K208" s="1">
        <v>70.0</v>
      </c>
      <c r="L208" s="1">
        <v>8000.0</v>
      </c>
      <c r="M208" s="1" t="s">
        <v>17</v>
      </c>
    </row>
    <row r="209">
      <c r="A209" s="1">
        <v>208.0</v>
      </c>
      <c r="B209" s="1" t="s">
        <v>13</v>
      </c>
      <c r="C209" s="1">
        <v>43.0</v>
      </c>
      <c r="D209" s="1" t="s">
        <v>34</v>
      </c>
      <c r="E209" s="2">
        <v>45480.0</v>
      </c>
      <c r="F209" s="1">
        <v>8.0</v>
      </c>
      <c r="G209" s="1">
        <v>90.0</v>
      </c>
      <c r="H209" s="1">
        <v>5.0</v>
      </c>
      <c r="I209" s="1" t="s">
        <v>19</v>
      </c>
      <c r="J209" s="1" t="s">
        <v>45</v>
      </c>
      <c r="K209" s="1">
        <v>70.0</v>
      </c>
      <c r="L209" s="1">
        <v>8000.0</v>
      </c>
      <c r="M209" s="1" t="s">
        <v>17</v>
      </c>
    </row>
    <row r="210">
      <c r="A210" s="1">
        <v>209.0</v>
      </c>
      <c r="B210" s="1" t="s">
        <v>13</v>
      </c>
      <c r="C210" s="1">
        <v>43.0</v>
      </c>
      <c r="D210" s="1" t="s">
        <v>34</v>
      </c>
      <c r="E210" s="2">
        <v>45480.0</v>
      </c>
      <c r="F210" s="1">
        <v>8.0</v>
      </c>
      <c r="G210" s="1">
        <v>90.0</v>
      </c>
      <c r="H210" s="1">
        <v>5.0</v>
      </c>
      <c r="I210" s="1" t="s">
        <v>19</v>
      </c>
      <c r="J210" s="1" t="s">
        <v>45</v>
      </c>
      <c r="K210" s="1">
        <v>70.0</v>
      </c>
      <c r="L210" s="1">
        <v>8000.0</v>
      </c>
      <c r="M210" s="1" t="s">
        <v>17</v>
      </c>
    </row>
    <row r="211">
      <c r="A211" s="1">
        <v>210.0</v>
      </c>
      <c r="B211" s="1" t="s">
        <v>13</v>
      </c>
      <c r="C211" s="1">
        <v>43.0</v>
      </c>
      <c r="D211" s="1" t="s">
        <v>34</v>
      </c>
      <c r="E211" s="2">
        <v>45511.0</v>
      </c>
      <c r="F211" s="1">
        <v>8.0</v>
      </c>
      <c r="G211" s="1">
        <v>90.0</v>
      </c>
      <c r="H211" s="1">
        <v>5.0</v>
      </c>
      <c r="I211" s="1" t="s">
        <v>19</v>
      </c>
      <c r="J211" s="1" t="s">
        <v>45</v>
      </c>
      <c r="K211" s="1">
        <v>70.0</v>
      </c>
      <c r="L211" s="1">
        <v>8000.0</v>
      </c>
      <c r="M211" s="1" t="s">
        <v>17</v>
      </c>
    </row>
    <row r="212">
      <c r="A212" s="1">
        <v>211.0</v>
      </c>
      <c r="B212" s="1" t="s">
        <v>13</v>
      </c>
      <c r="C212" s="1">
        <v>43.0</v>
      </c>
      <c r="D212" s="1" t="s">
        <v>34</v>
      </c>
      <c r="E212" s="2">
        <v>45480.0</v>
      </c>
      <c r="F212" s="1">
        <v>8.0</v>
      </c>
      <c r="G212" s="1">
        <v>90.0</v>
      </c>
      <c r="H212" s="1">
        <v>5.0</v>
      </c>
      <c r="I212" s="1" t="s">
        <v>19</v>
      </c>
      <c r="J212" s="1" t="s">
        <v>45</v>
      </c>
      <c r="K212" s="1">
        <v>70.0</v>
      </c>
      <c r="L212" s="1">
        <v>8000.0</v>
      </c>
      <c r="M212" s="1" t="s">
        <v>17</v>
      </c>
    </row>
    <row r="213">
      <c r="A213" s="1">
        <v>212.0</v>
      </c>
      <c r="B213" s="1" t="s">
        <v>13</v>
      </c>
      <c r="C213" s="1">
        <v>43.0</v>
      </c>
      <c r="D213" s="1" t="s">
        <v>34</v>
      </c>
      <c r="E213" s="2">
        <v>45511.0</v>
      </c>
      <c r="F213" s="1">
        <v>8.0</v>
      </c>
      <c r="G213" s="1">
        <v>90.0</v>
      </c>
      <c r="H213" s="1">
        <v>5.0</v>
      </c>
      <c r="I213" s="1" t="s">
        <v>19</v>
      </c>
      <c r="J213" s="1" t="s">
        <v>45</v>
      </c>
      <c r="K213" s="1">
        <v>70.0</v>
      </c>
      <c r="L213" s="1">
        <v>8000.0</v>
      </c>
      <c r="M213" s="1" t="s">
        <v>17</v>
      </c>
    </row>
    <row r="214">
      <c r="A214" s="1">
        <v>213.0</v>
      </c>
      <c r="B214" s="1" t="s">
        <v>13</v>
      </c>
      <c r="C214" s="1">
        <v>43.0</v>
      </c>
      <c r="D214" s="1" t="s">
        <v>34</v>
      </c>
      <c r="E214" s="2">
        <v>45511.0</v>
      </c>
      <c r="F214" s="1">
        <v>8.0</v>
      </c>
      <c r="G214" s="1">
        <v>90.0</v>
      </c>
      <c r="H214" s="1">
        <v>5.0</v>
      </c>
      <c r="I214" s="1" t="s">
        <v>19</v>
      </c>
      <c r="J214" s="1" t="s">
        <v>45</v>
      </c>
      <c r="K214" s="1">
        <v>70.0</v>
      </c>
      <c r="L214" s="1">
        <v>8000.0</v>
      </c>
      <c r="M214" s="1" t="s">
        <v>17</v>
      </c>
    </row>
    <row r="215">
      <c r="A215" s="1">
        <v>214.0</v>
      </c>
      <c r="B215" s="1" t="s">
        <v>13</v>
      </c>
      <c r="C215" s="1">
        <v>43.0</v>
      </c>
      <c r="D215" s="1" t="s">
        <v>34</v>
      </c>
      <c r="E215" s="2">
        <v>45511.0</v>
      </c>
      <c r="F215" s="1">
        <v>8.0</v>
      </c>
      <c r="G215" s="1">
        <v>90.0</v>
      </c>
      <c r="H215" s="1">
        <v>5.0</v>
      </c>
      <c r="I215" s="1" t="s">
        <v>19</v>
      </c>
      <c r="J215" s="1" t="s">
        <v>45</v>
      </c>
      <c r="K215" s="1">
        <v>70.0</v>
      </c>
      <c r="L215" s="1">
        <v>8000.0</v>
      </c>
      <c r="M215" s="1" t="s">
        <v>17</v>
      </c>
    </row>
    <row r="216">
      <c r="A216" s="1">
        <v>215.0</v>
      </c>
      <c r="B216" s="1" t="s">
        <v>13</v>
      </c>
      <c r="C216" s="1">
        <v>43.0</v>
      </c>
      <c r="D216" s="1" t="s">
        <v>34</v>
      </c>
      <c r="E216" s="2">
        <v>45511.0</v>
      </c>
      <c r="F216" s="1">
        <v>8.0</v>
      </c>
      <c r="G216" s="1">
        <v>90.0</v>
      </c>
      <c r="H216" s="1">
        <v>5.0</v>
      </c>
      <c r="I216" s="1" t="s">
        <v>19</v>
      </c>
      <c r="J216" s="1" t="s">
        <v>45</v>
      </c>
      <c r="K216" s="1">
        <v>70.0</v>
      </c>
      <c r="L216" s="1">
        <v>8000.0</v>
      </c>
      <c r="M216" s="1" t="s">
        <v>17</v>
      </c>
    </row>
    <row r="217">
      <c r="A217" s="1">
        <v>216.0</v>
      </c>
      <c r="B217" s="1" t="s">
        <v>13</v>
      </c>
      <c r="C217" s="1">
        <v>43.0</v>
      </c>
      <c r="D217" s="1" t="s">
        <v>34</v>
      </c>
      <c r="E217" s="2">
        <v>45511.0</v>
      </c>
      <c r="F217" s="1">
        <v>8.0</v>
      </c>
      <c r="G217" s="1">
        <v>90.0</v>
      </c>
      <c r="H217" s="1">
        <v>5.0</v>
      </c>
      <c r="I217" s="1" t="s">
        <v>19</v>
      </c>
      <c r="J217" s="1" t="s">
        <v>45</v>
      </c>
      <c r="K217" s="1">
        <v>70.0</v>
      </c>
      <c r="L217" s="1">
        <v>8000.0</v>
      </c>
      <c r="M217" s="1" t="s">
        <v>17</v>
      </c>
    </row>
    <row r="218">
      <c r="A218" s="1">
        <v>217.0</v>
      </c>
      <c r="B218" s="1" t="s">
        <v>13</v>
      </c>
      <c r="C218" s="1">
        <v>43.0</v>
      </c>
      <c r="D218" s="1" t="s">
        <v>34</v>
      </c>
      <c r="E218" s="2">
        <v>45511.0</v>
      </c>
      <c r="F218" s="1">
        <v>8.0</v>
      </c>
      <c r="G218" s="1">
        <v>90.0</v>
      </c>
      <c r="H218" s="1">
        <v>5.0</v>
      </c>
      <c r="I218" s="1" t="s">
        <v>19</v>
      </c>
      <c r="J218" s="1" t="s">
        <v>45</v>
      </c>
      <c r="K218" s="1">
        <v>70.0</v>
      </c>
      <c r="L218" s="1">
        <v>8000.0</v>
      </c>
      <c r="M218" s="1" t="s">
        <v>17</v>
      </c>
    </row>
    <row r="219">
      <c r="A219" s="1">
        <v>218.0</v>
      </c>
      <c r="B219" s="1" t="s">
        <v>13</v>
      </c>
      <c r="C219" s="1">
        <v>43.0</v>
      </c>
      <c r="D219" s="1" t="s">
        <v>34</v>
      </c>
      <c r="E219" s="2">
        <v>45511.0</v>
      </c>
      <c r="F219" s="1">
        <v>8.0</v>
      </c>
      <c r="G219" s="1">
        <v>90.0</v>
      </c>
      <c r="H219" s="1">
        <v>5.0</v>
      </c>
      <c r="I219" s="1" t="s">
        <v>19</v>
      </c>
      <c r="J219" s="1" t="s">
        <v>45</v>
      </c>
      <c r="K219" s="1">
        <v>70.0</v>
      </c>
      <c r="L219" s="1">
        <v>8000.0</v>
      </c>
      <c r="M219" s="1" t="s">
        <v>17</v>
      </c>
    </row>
    <row r="220">
      <c r="A220" s="1">
        <v>219.0</v>
      </c>
      <c r="B220" s="1" t="s">
        <v>13</v>
      </c>
      <c r="C220" s="1">
        <v>43.0</v>
      </c>
      <c r="D220" s="1" t="s">
        <v>34</v>
      </c>
      <c r="E220" s="2">
        <v>45511.0</v>
      </c>
      <c r="F220" s="1">
        <v>8.0</v>
      </c>
      <c r="G220" s="1">
        <v>90.0</v>
      </c>
      <c r="H220" s="1">
        <v>5.0</v>
      </c>
      <c r="I220" s="1" t="s">
        <v>19</v>
      </c>
      <c r="J220" s="1" t="s">
        <v>45</v>
      </c>
      <c r="K220" s="1">
        <v>70.0</v>
      </c>
      <c r="L220" s="1">
        <v>8000.0</v>
      </c>
      <c r="M220" s="1" t="s">
        <v>24</v>
      </c>
    </row>
    <row r="221">
      <c r="A221" s="1">
        <v>220.0</v>
      </c>
      <c r="B221" s="1" t="s">
        <v>13</v>
      </c>
      <c r="C221" s="1">
        <v>43.0</v>
      </c>
      <c r="D221" s="1" t="s">
        <v>50</v>
      </c>
      <c r="E221" s="2">
        <v>45418.0</v>
      </c>
      <c r="F221" s="1">
        <v>6.0</v>
      </c>
      <c r="G221" s="1">
        <v>45.0</v>
      </c>
      <c r="H221" s="1">
        <v>7.0</v>
      </c>
      <c r="I221" s="1" t="s">
        <v>15</v>
      </c>
      <c r="J221" s="1" t="s">
        <v>45</v>
      </c>
      <c r="K221" s="1">
        <v>72.0</v>
      </c>
      <c r="L221" s="1">
        <v>6000.0</v>
      </c>
      <c r="M221" s="1" t="s">
        <v>24</v>
      </c>
    </row>
    <row r="222">
      <c r="A222" s="1">
        <v>221.0</v>
      </c>
      <c r="B222" s="1" t="s">
        <v>28</v>
      </c>
      <c r="C222" s="1">
        <v>44.0</v>
      </c>
      <c r="D222" s="1" t="s">
        <v>26</v>
      </c>
      <c r="E222" s="2">
        <v>45449.0</v>
      </c>
      <c r="F222" s="1">
        <v>7.0</v>
      </c>
      <c r="G222" s="1">
        <v>45.0</v>
      </c>
      <c r="H222" s="1">
        <v>4.0</v>
      </c>
      <c r="I222" s="1" t="s">
        <v>15</v>
      </c>
      <c r="J222" s="1" t="s">
        <v>51</v>
      </c>
      <c r="K222" s="1">
        <v>65.0</v>
      </c>
      <c r="L222" s="1">
        <v>6000.0</v>
      </c>
      <c r="M222" s="1" t="s">
        <v>25</v>
      </c>
    </row>
    <row r="223">
      <c r="A223" s="1">
        <v>222.0</v>
      </c>
      <c r="B223" s="1" t="s">
        <v>13</v>
      </c>
      <c r="C223" s="1">
        <v>44.0</v>
      </c>
      <c r="D223" s="1" t="s">
        <v>50</v>
      </c>
      <c r="E223" s="2">
        <v>45388.0</v>
      </c>
      <c r="F223" s="1">
        <v>6.0</v>
      </c>
      <c r="G223" s="1">
        <v>45.0</v>
      </c>
      <c r="H223" s="1">
        <v>7.0</v>
      </c>
      <c r="I223" s="1" t="s">
        <v>15</v>
      </c>
      <c r="J223" s="1" t="s">
        <v>45</v>
      </c>
      <c r="K223" s="1">
        <v>72.0</v>
      </c>
      <c r="L223" s="1">
        <v>6000.0</v>
      </c>
      <c r="M223" s="1" t="s">
        <v>25</v>
      </c>
    </row>
    <row r="224">
      <c r="A224" s="1">
        <v>223.0</v>
      </c>
      <c r="B224" s="1" t="s">
        <v>13</v>
      </c>
      <c r="C224" s="1">
        <v>44.0</v>
      </c>
      <c r="D224" s="1" t="s">
        <v>50</v>
      </c>
      <c r="E224" s="2">
        <v>45357.0</v>
      </c>
      <c r="F224" s="1">
        <v>6.0</v>
      </c>
      <c r="G224" s="1">
        <v>45.0</v>
      </c>
      <c r="H224" s="1">
        <v>7.0</v>
      </c>
      <c r="I224" s="1" t="s">
        <v>15</v>
      </c>
      <c r="J224" s="1" t="s">
        <v>45</v>
      </c>
      <c r="K224" s="1">
        <v>72.0</v>
      </c>
      <c r="L224" s="1">
        <v>6000.0</v>
      </c>
      <c r="M224" s="1" t="s">
        <v>25</v>
      </c>
    </row>
    <row r="225">
      <c r="A225" s="1">
        <v>224.0</v>
      </c>
      <c r="B225" s="1" t="s">
        <v>13</v>
      </c>
      <c r="C225" s="1">
        <v>44.0</v>
      </c>
      <c r="D225" s="1" t="s">
        <v>50</v>
      </c>
      <c r="E225" s="2">
        <v>45388.0</v>
      </c>
      <c r="F225" s="1">
        <v>6.0</v>
      </c>
      <c r="G225" s="1">
        <v>45.0</v>
      </c>
      <c r="H225" s="1">
        <v>7.0</v>
      </c>
      <c r="I225" s="1" t="s">
        <v>15</v>
      </c>
      <c r="J225" s="1" t="s">
        <v>45</v>
      </c>
      <c r="K225" s="1">
        <v>72.0</v>
      </c>
      <c r="L225" s="1">
        <v>6000.0</v>
      </c>
      <c r="M225" s="1" t="s">
        <v>25</v>
      </c>
    </row>
    <row r="226">
      <c r="A226" s="1">
        <v>225.0</v>
      </c>
      <c r="B226" s="1" t="s">
        <v>28</v>
      </c>
      <c r="C226" s="1">
        <v>44.0</v>
      </c>
      <c r="D226" s="1" t="s">
        <v>26</v>
      </c>
      <c r="E226" s="2">
        <v>45449.0</v>
      </c>
      <c r="F226" s="1">
        <v>7.0</v>
      </c>
      <c r="G226" s="1">
        <v>45.0</v>
      </c>
      <c r="H226" s="1">
        <v>4.0</v>
      </c>
      <c r="I226" s="1" t="s">
        <v>15</v>
      </c>
      <c r="J226" s="1" t="s">
        <v>51</v>
      </c>
      <c r="K226" s="1">
        <v>65.0</v>
      </c>
      <c r="L226" s="1">
        <v>6000.0</v>
      </c>
      <c r="M226" s="1" t="s">
        <v>25</v>
      </c>
    </row>
    <row r="227">
      <c r="A227" s="1">
        <v>226.0</v>
      </c>
      <c r="B227" s="1" t="s">
        <v>13</v>
      </c>
      <c r="C227" s="1">
        <v>44.0</v>
      </c>
      <c r="D227" s="1" t="s">
        <v>50</v>
      </c>
      <c r="E227" s="2">
        <v>45357.0</v>
      </c>
      <c r="F227" s="1">
        <v>6.0</v>
      </c>
      <c r="G227" s="1">
        <v>45.0</v>
      </c>
      <c r="H227" s="1">
        <v>7.0</v>
      </c>
      <c r="I227" s="1" t="s">
        <v>15</v>
      </c>
      <c r="J227" s="1" t="s">
        <v>45</v>
      </c>
      <c r="K227" s="1">
        <v>72.0</v>
      </c>
      <c r="L227" s="1">
        <v>6000.0</v>
      </c>
      <c r="M227" s="1" t="s">
        <v>25</v>
      </c>
    </row>
    <row r="228">
      <c r="A228" s="1">
        <v>227.0</v>
      </c>
      <c r="B228" s="1" t="s">
        <v>28</v>
      </c>
      <c r="C228" s="1">
        <v>44.0</v>
      </c>
      <c r="D228" s="1" t="s">
        <v>26</v>
      </c>
      <c r="E228" s="2">
        <v>45449.0</v>
      </c>
      <c r="F228" s="1">
        <v>7.0</v>
      </c>
      <c r="G228" s="1">
        <v>45.0</v>
      </c>
      <c r="H228" s="1">
        <v>4.0</v>
      </c>
      <c r="I228" s="1" t="s">
        <v>15</v>
      </c>
      <c r="J228" s="1" t="s">
        <v>51</v>
      </c>
      <c r="K228" s="1">
        <v>65.0</v>
      </c>
      <c r="L228" s="1">
        <v>6000.0</v>
      </c>
      <c r="M228" s="1" t="s">
        <v>25</v>
      </c>
    </row>
    <row r="229">
      <c r="A229" s="1">
        <v>228.0</v>
      </c>
      <c r="B229" s="1" t="s">
        <v>13</v>
      </c>
      <c r="C229" s="1">
        <v>44.0</v>
      </c>
      <c r="D229" s="1" t="s">
        <v>50</v>
      </c>
      <c r="E229" s="2">
        <v>45357.0</v>
      </c>
      <c r="F229" s="1">
        <v>6.0</v>
      </c>
      <c r="G229" s="1">
        <v>45.0</v>
      </c>
      <c r="H229" s="1">
        <v>7.0</v>
      </c>
      <c r="I229" s="1" t="s">
        <v>15</v>
      </c>
      <c r="J229" s="1" t="s">
        <v>45</v>
      </c>
      <c r="K229" s="1">
        <v>72.0</v>
      </c>
      <c r="L229" s="1">
        <v>6000.0</v>
      </c>
      <c r="M229" s="1" t="s">
        <v>25</v>
      </c>
    </row>
    <row r="230">
      <c r="A230" s="1">
        <v>229.0</v>
      </c>
      <c r="B230" s="1" t="s">
        <v>28</v>
      </c>
      <c r="C230" s="1">
        <v>44.0</v>
      </c>
      <c r="D230" s="1" t="s">
        <v>26</v>
      </c>
      <c r="E230" s="2">
        <v>45449.0</v>
      </c>
      <c r="F230" s="1">
        <v>7.0</v>
      </c>
      <c r="G230" s="1">
        <v>45.0</v>
      </c>
      <c r="H230" s="1">
        <v>4.0</v>
      </c>
      <c r="I230" s="1" t="s">
        <v>15</v>
      </c>
      <c r="J230" s="1" t="s">
        <v>51</v>
      </c>
      <c r="K230" s="1">
        <v>65.0</v>
      </c>
      <c r="L230" s="1">
        <v>6000.0</v>
      </c>
      <c r="M230" s="1" t="s">
        <v>25</v>
      </c>
    </row>
    <row r="231">
      <c r="A231" s="1">
        <v>230.0</v>
      </c>
      <c r="B231" s="1" t="s">
        <v>13</v>
      </c>
      <c r="C231" s="1">
        <v>44.0</v>
      </c>
      <c r="D231" s="1" t="s">
        <v>50</v>
      </c>
      <c r="E231" s="2">
        <v>45357.0</v>
      </c>
      <c r="F231" s="1">
        <v>6.0</v>
      </c>
      <c r="G231" s="1">
        <v>45.0</v>
      </c>
      <c r="H231" s="1">
        <v>7.0</v>
      </c>
      <c r="I231" s="1" t="s">
        <v>15</v>
      </c>
      <c r="J231" s="1" t="s">
        <v>45</v>
      </c>
      <c r="K231" s="1">
        <v>72.0</v>
      </c>
      <c r="L231" s="1">
        <v>6000.0</v>
      </c>
      <c r="M231" s="1" t="s">
        <v>25</v>
      </c>
    </row>
    <row r="232">
      <c r="A232" s="1">
        <v>231.0</v>
      </c>
      <c r="B232" s="1" t="s">
        <v>28</v>
      </c>
      <c r="C232" s="1">
        <v>44.0</v>
      </c>
      <c r="D232" s="1" t="s">
        <v>26</v>
      </c>
      <c r="E232" s="2">
        <v>45449.0</v>
      </c>
      <c r="F232" s="1">
        <v>7.0</v>
      </c>
      <c r="G232" s="1">
        <v>45.0</v>
      </c>
      <c r="H232" s="1">
        <v>4.0</v>
      </c>
      <c r="I232" s="1" t="s">
        <v>15</v>
      </c>
      <c r="J232" s="1" t="s">
        <v>51</v>
      </c>
      <c r="K232" s="1">
        <v>65.0</v>
      </c>
      <c r="L232" s="1">
        <v>6000.0</v>
      </c>
      <c r="M232" s="1" t="s">
        <v>25</v>
      </c>
    </row>
    <row r="233">
      <c r="A233" s="1">
        <v>232.0</v>
      </c>
      <c r="B233" s="1" t="s">
        <v>13</v>
      </c>
      <c r="C233" s="1">
        <v>44.0</v>
      </c>
      <c r="D233" s="1" t="s">
        <v>50</v>
      </c>
      <c r="E233" s="2">
        <v>45357.0</v>
      </c>
      <c r="F233" s="1">
        <v>6.0</v>
      </c>
      <c r="G233" s="1">
        <v>45.0</v>
      </c>
      <c r="H233" s="1">
        <v>7.0</v>
      </c>
      <c r="I233" s="1" t="s">
        <v>15</v>
      </c>
      <c r="J233" s="1" t="s">
        <v>45</v>
      </c>
      <c r="K233" s="1">
        <v>72.0</v>
      </c>
      <c r="L233" s="1">
        <v>6000.0</v>
      </c>
      <c r="M233" s="1" t="s">
        <v>25</v>
      </c>
    </row>
    <row r="234">
      <c r="A234" s="1">
        <v>233.0</v>
      </c>
      <c r="B234" s="1" t="s">
        <v>28</v>
      </c>
      <c r="C234" s="1">
        <v>44.0</v>
      </c>
      <c r="D234" s="1" t="s">
        <v>26</v>
      </c>
      <c r="E234" s="2">
        <v>45449.0</v>
      </c>
      <c r="F234" s="1">
        <v>7.0</v>
      </c>
      <c r="G234" s="1">
        <v>45.0</v>
      </c>
      <c r="H234" s="1">
        <v>4.0</v>
      </c>
      <c r="I234" s="1" t="s">
        <v>15</v>
      </c>
      <c r="J234" s="1" t="s">
        <v>51</v>
      </c>
      <c r="K234" s="1">
        <v>65.0</v>
      </c>
      <c r="L234" s="1">
        <v>6000.0</v>
      </c>
      <c r="M234" s="1" t="s">
        <v>25</v>
      </c>
    </row>
    <row r="235">
      <c r="A235" s="1">
        <v>234.0</v>
      </c>
      <c r="B235" s="1" t="s">
        <v>13</v>
      </c>
      <c r="C235" s="1">
        <v>44.0</v>
      </c>
      <c r="D235" s="1" t="s">
        <v>50</v>
      </c>
      <c r="E235" s="2">
        <v>45357.0</v>
      </c>
      <c r="F235" s="1">
        <v>6.0</v>
      </c>
      <c r="G235" s="1">
        <v>45.0</v>
      </c>
      <c r="H235" s="1">
        <v>7.0</v>
      </c>
      <c r="I235" s="1" t="s">
        <v>15</v>
      </c>
      <c r="J235" s="1" t="s">
        <v>45</v>
      </c>
      <c r="K235" s="1">
        <v>72.0</v>
      </c>
      <c r="L235" s="1">
        <v>6000.0</v>
      </c>
      <c r="M235" s="1" t="s">
        <v>25</v>
      </c>
    </row>
    <row r="236">
      <c r="A236" s="1">
        <v>235.0</v>
      </c>
      <c r="B236" s="1" t="s">
        <v>28</v>
      </c>
      <c r="C236" s="1">
        <v>44.0</v>
      </c>
      <c r="D236" s="1" t="s">
        <v>26</v>
      </c>
      <c r="E236" s="2">
        <v>45449.0</v>
      </c>
      <c r="F236" s="1">
        <v>7.0</v>
      </c>
      <c r="G236" s="1">
        <v>45.0</v>
      </c>
      <c r="H236" s="1">
        <v>4.0</v>
      </c>
      <c r="I236" s="1" t="s">
        <v>15</v>
      </c>
      <c r="J236" s="1" t="s">
        <v>51</v>
      </c>
      <c r="K236" s="1">
        <v>65.0</v>
      </c>
      <c r="L236" s="1">
        <v>6000.0</v>
      </c>
      <c r="M236" s="1" t="s">
        <v>25</v>
      </c>
    </row>
    <row r="237">
      <c r="A237" s="1">
        <v>236.0</v>
      </c>
      <c r="B237" s="1" t="s">
        <v>13</v>
      </c>
      <c r="C237" s="1">
        <v>44.0</v>
      </c>
      <c r="D237" s="1" t="s">
        <v>50</v>
      </c>
      <c r="E237" s="2">
        <v>45357.0</v>
      </c>
      <c r="F237" s="1">
        <v>6.0</v>
      </c>
      <c r="G237" s="1">
        <v>45.0</v>
      </c>
      <c r="H237" s="1">
        <v>7.0</v>
      </c>
      <c r="I237" s="1" t="s">
        <v>15</v>
      </c>
      <c r="J237" s="1" t="s">
        <v>45</v>
      </c>
      <c r="K237" s="1">
        <v>72.0</v>
      </c>
      <c r="L237" s="1">
        <v>6000.0</v>
      </c>
      <c r="M237" s="1" t="s">
        <v>25</v>
      </c>
    </row>
    <row r="238">
      <c r="A238" s="1">
        <v>237.0</v>
      </c>
      <c r="B238" s="1" t="s">
        <v>13</v>
      </c>
      <c r="C238" s="1">
        <v>44.0</v>
      </c>
      <c r="D238" s="1" t="s">
        <v>50</v>
      </c>
      <c r="E238" s="2">
        <v>45388.0</v>
      </c>
      <c r="F238" s="1">
        <v>6.0</v>
      </c>
      <c r="G238" s="1">
        <v>45.0</v>
      </c>
      <c r="H238" s="1">
        <v>7.0</v>
      </c>
      <c r="I238" s="1" t="s">
        <v>15</v>
      </c>
      <c r="J238" s="1" t="s">
        <v>45</v>
      </c>
      <c r="K238" s="1">
        <v>72.0</v>
      </c>
      <c r="L238" s="1">
        <v>6000.0</v>
      </c>
      <c r="M238" s="1" t="s">
        <v>25</v>
      </c>
    </row>
    <row r="239">
      <c r="A239" s="1">
        <v>238.0</v>
      </c>
      <c r="B239" s="1" t="s">
        <v>28</v>
      </c>
      <c r="C239" s="1">
        <v>44.0</v>
      </c>
      <c r="D239" s="1" t="s">
        <v>26</v>
      </c>
      <c r="E239" s="2">
        <v>45418.0</v>
      </c>
      <c r="F239" s="1">
        <v>7.0</v>
      </c>
      <c r="G239" s="1">
        <v>45.0</v>
      </c>
      <c r="H239" s="1">
        <v>4.0</v>
      </c>
      <c r="I239" s="1" t="s">
        <v>15</v>
      </c>
      <c r="J239" s="1" t="s">
        <v>51</v>
      </c>
      <c r="K239" s="1">
        <v>65.0</v>
      </c>
      <c r="L239" s="1">
        <v>6000.0</v>
      </c>
      <c r="M239" s="1" t="s">
        <v>25</v>
      </c>
    </row>
    <row r="240">
      <c r="A240" s="1">
        <v>239.0</v>
      </c>
      <c r="B240" s="1" t="s">
        <v>13</v>
      </c>
      <c r="C240" s="1">
        <v>44.0</v>
      </c>
      <c r="D240" s="1" t="s">
        <v>50</v>
      </c>
      <c r="E240" s="2">
        <v>45357.0</v>
      </c>
      <c r="F240" s="1">
        <v>6.0</v>
      </c>
      <c r="G240" s="1">
        <v>45.0</v>
      </c>
      <c r="H240" s="1">
        <v>7.0</v>
      </c>
      <c r="I240" s="1" t="s">
        <v>15</v>
      </c>
      <c r="J240" s="1" t="s">
        <v>45</v>
      </c>
      <c r="K240" s="1">
        <v>72.0</v>
      </c>
      <c r="L240" s="1">
        <v>6000.0</v>
      </c>
      <c r="M240" s="1" t="s">
        <v>25</v>
      </c>
    </row>
    <row r="241">
      <c r="A241" s="1">
        <v>240.0</v>
      </c>
      <c r="B241" s="1" t="s">
        <v>13</v>
      </c>
      <c r="C241" s="1">
        <v>44.0</v>
      </c>
      <c r="D241" s="1" t="s">
        <v>50</v>
      </c>
      <c r="E241" s="2">
        <v>45388.0</v>
      </c>
      <c r="F241" s="1">
        <v>6.0</v>
      </c>
      <c r="G241" s="1">
        <v>45.0</v>
      </c>
      <c r="H241" s="1">
        <v>7.0</v>
      </c>
      <c r="I241" s="1" t="s">
        <v>15</v>
      </c>
      <c r="J241" s="1" t="s">
        <v>45</v>
      </c>
      <c r="K241" s="1">
        <v>72.0</v>
      </c>
      <c r="L241" s="1">
        <v>6000.0</v>
      </c>
      <c r="M241" s="1" t="s">
        <v>25</v>
      </c>
    </row>
    <row r="242">
      <c r="A242" s="1">
        <v>241.0</v>
      </c>
      <c r="B242" s="1" t="s">
        <v>28</v>
      </c>
      <c r="C242" s="1">
        <v>44.0</v>
      </c>
      <c r="D242" s="1" t="s">
        <v>26</v>
      </c>
      <c r="E242" s="2">
        <v>45418.0</v>
      </c>
      <c r="F242" s="1">
        <v>7.0</v>
      </c>
      <c r="G242" s="1">
        <v>45.0</v>
      </c>
      <c r="H242" s="1">
        <v>4.0</v>
      </c>
      <c r="I242" s="1" t="s">
        <v>15</v>
      </c>
      <c r="J242" s="1" t="s">
        <v>51</v>
      </c>
      <c r="K242" s="1">
        <v>65.0</v>
      </c>
      <c r="L242" s="1">
        <v>6000.0</v>
      </c>
      <c r="M242" s="1" t="s">
        <v>25</v>
      </c>
    </row>
    <row r="243">
      <c r="A243" s="1">
        <v>242.0</v>
      </c>
      <c r="B243" s="1" t="s">
        <v>13</v>
      </c>
      <c r="C243" s="1">
        <v>44.0</v>
      </c>
      <c r="D243" s="1" t="s">
        <v>50</v>
      </c>
      <c r="E243" s="2">
        <v>45357.0</v>
      </c>
      <c r="F243" s="1">
        <v>6.0</v>
      </c>
      <c r="G243" s="1">
        <v>45.0</v>
      </c>
      <c r="H243" s="1">
        <v>7.0</v>
      </c>
      <c r="I243" s="1" t="s">
        <v>15</v>
      </c>
      <c r="J243" s="1" t="s">
        <v>45</v>
      </c>
      <c r="K243" s="1">
        <v>72.0</v>
      </c>
      <c r="L243" s="1">
        <v>6000.0</v>
      </c>
      <c r="M243" s="1" t="s">
        <v>25</v>
      </c>
    </row>
    <row r="244">
      <c r="A244" s="1">
        <v>243.0</v>
      </c>
      <c r="B244" s="1" t="s">
        <v>13</v>
      </c>
      <c r="C244" s="1">
        <v>44.0</v>
      </c>
      <c r="D244" s="1" t="s">
        <v>50</v>
      </c>
      <c r="E244" s="2">
        <v>45388.0</v>
      </c>
      <c r="F244" s="1">
        <v>6.0</v>
      </c>
      <c r="G244" s="1">
        <v>45.0</v>
      </c>
      <c r="H244" s="1">
        <v>7.0</v>
      </c>
      <c r="I244" s="1" t="s">
        <v>15</v>
      </c>
      <c r="J244" s="1" t="s">
        <v>45</v>
      </c>
      <c r="K244" s="1">
        <v>72.0</v>
      </c>
      <c r="L244" s="1">
        <v>6000.0</v>
      </c>
      <c r="M244" s="1" t="s">
        <v>25</v>
      </c>
    </row>
    <row r="245">
      <c r="A245" s="1">
        <v>244.0</v>
      </c>
      <c r="B245" s="1" t="s">
        <v>28</v>
      </c>
      <c r="C245" s="1">
        <v>44.0</v>
      </c>
      <c r="D245" s="1" t="s">
        <v>26</v>
      </c>
      <c r="E245" s="2">
        <v>45418.0</v>
      </c>
      <c r="F245" s="1">
        <v>7.0</v>
      </c>
      <c r="G245" s="1">
        <v>45.0</v>
      </c>
      <c r="H245" s="1">
        <v>4.0</v>
      </c>
      <c r="I245" s="1" t="s">
        <v>15</v>
      </c>
      <c r="J245" s="1" t="s">
        <v>51</v>
      </c>
      <c r="K245" s="1">
        <v>65.0</v>
      </c>
      <c r="L245" s="1">
        <v>6000.0</v>
      </c>
      <c r="M245" s="1" t="s">
        <v>25</v>
      </c>
    </row>
    <row r="246">
      <c r="A246" s="1">
        <v>245.0</v>
      </c>
      <c r="B246" s="1" t="s">
        <v>13</v>
      </c>
      <c r="C246" s="1">
        <v>44.0</v>
      </c>
      <c r="D246" s="1" t="s">
        <v>50</v>
      </c>
      <c r="E246" s="2">
        <v>45357.0</v>
      </c>
      <c r="F246" s="1">
        <v>6.0</v>
      </c>
      <c r="G246" s="1">
        <v>45.0</v>
      </c>
      <c r="H246" s="1">
        <v>7.0</v>
      </c>
      <c r="I246" s="1" t="s">
        <v>15</v>
      </c>
      <c r="J246" s="1" t="s">
        <v>45</v>
      </c>
      <c r="K246" s="1">
        <v>72.0</v>
      </c>
      <c r="L246" s="1">
        <v>6000.0</v>
      </c>
      <c r="M246" s="1" t="s">
        <v>25</v>
      </c>
    </row>
    <row r="247">
      <c r="A247" s="1">
        <v>246.0</v>
      </c>
      <c r="B247" s="1" t="s">
        <v>28</v>
      </c>
      <c r="C247" s="1">
        <v>44.0</v>
      </c>
      <c r="D247" s="1" t="s">
        <v>26</v>
      </c>
      <c r="E247" s="2">
        <v>45418.0</v>
      </c>
      <c r="F247" s="1">
        <v>7.0</v>
      </c>
      <c r="G247" s="1">
        <v>45.0</v>
      </c>
      <c r="H247" s="1">
        <v>4.0</v>
      </c>
      <c r="I247" s="1" t="s">
        <v>15</v>
      </c>
      <c r="J247" s="1" t="s">
        <v>51</v>
      </c>
      <c r="K247" s="1">
        <v>65.0</v>
      </c>
      <c r="L247" s="1">
        <v>6000.0</v>
      </c>
      <c r="M247" s="1" t="s">
        <v>25</v>
      </c>
    </row>
    <row r="248">
      <c r="A248" s="1">
        <v>247.0</v>
      </c>
      <c r="B248" s="1" t="s">
        <v>13</v>
      </c>
      <c r="C248" s="1">
        <v>44.0</v>
      </c>
      <c r="D248" s="1" t="s">
        <v>50</v>
      </c>
      <c r="E248" s="2">
        <v>45357.0</v>
      </c>
      <c r="F248" s="1">
        <v>6.0</v>
      </c>
      <c r="G248" s="1">
        <v>45.0</v>
      </c>
      <c r="H248" s="1">
        <v>7.0</v>
      </c>
      <c r="I248" s="1" t="s">
        <v>15</v>
      </c>
      <c r="J248" s="1" t="s">
        <v>45</v>
      </c>
      <c r="K248" s="1">
        <v>72.0</v>
      </c>
      <c r="L248" s="1">
        <v>6000.0</v>
      </c>
      <c r="M248" s="1" t="s">
        <v>25</v>
      </c>
    </row>
    <row r="249">
      <c r="A249" s="1">
        <v>248.0</v>
      </c>
      <c r="B249" s="1" t="s">
        <v>13</v>
      </c>
      <c r="C249" s="1">
        <v>44.0</v>
      </c>
      <c r="D249" s="1" t="s">
        <v>34</v>
      </c>
      <c r="E249" s="2">
        <v>45510.0</v>
      </c>
      <c r="F249" s="1">
        <v>7.0</v>
      </c>
      <c r="G249" s="1">
        <v>45.0</v>
      </c>
      <c r="H249" s="1">
        <v>7.0</v>
      </c>
      <c r="I249" s="1" t="s">
        <v>15</v>
      </c>
      <c r="J249" s="1" t="s">
        <v>45</v>
      </c>
      <c r="K249" s="1">
        <v>78.0</v>
      </c>
      <c r="L249" s="1">
        <v>5000.0</v>
      </c>
      <c r="M249" s="1" t="s">
        <v>25</v>
      </c>
    </row>
    <row r="250">
      <c r="A250" s="1">
        <v>249.0</v>
      </c>
      <c r="B250" s="1" t="s">
        <v>13</v>
      </c>
      <c r="C250" s="1">
        <v>44.0</v>
      </c>
      <c r="D250" s="1" t="s">
        <v>50</v>
      </c>
      <c r="E250" s="2">
        <v>45388.0</v>
      </c>
      <c r="F250" s="1">
        <v>6.0</v>
      </c>
      <c r="G250" s="1">
        <v>45.0</v>
      </c>
      <c r="H250" s="1">
        <v>7.0</v>
      </c>
      <c r="I250" s="1" t="s">
        <v>15</v>
      </c>
      <c r="J250" s="1" t="s">
        <v>45</v>
      </c>
      <c r="K250" s="1">
        <v>72.0</v>
      </c>
      <c r="L250" s="1">
        <v>6000.0</v>
      </c>
      <c r="M250" s="1" t="s">
        <v>17</v>
      </c>
    </row>
    <row r="251">
      <c r="A251" s="1">
        <v>250.0</v>
      </c>
      <c r="B251" s="1" t="s">
        <v>13</v>
      </c>
      <c r="C251" s="1">
        <v>44.0</v>
      </c>
      <c r="D251" s="1" t="s">
        <v>50</v>
      </c>
      <c r="E251" s="2">
        <v>45418.0</v>
      </c>
      <c r="F251" s="1">
        <v>6.0</v>
      </c>
      <c r="G251" s="1">
        <v>45.0</v>
      </c>
      <c r="H251" s="1">
        <v>7.0</v>
      </c>
      <c r="I251" s="1" t="s">
        <v>15</v>
      </c>
      <c r="J251" s="1" t="s">
        <v>45</v>
      </c>
      <c r="K251" s="1">
        <v>72.0</v>
      </c>
      <c r="L251" s="1">
        <v>6000.0</v>
      </c>
      <c r="M251" s="1" t="s">
        <v>17</v>
      </c>
    </row>
    <row r="252">
      <c r="A252" s="1">
        <v>251.0</v>
      </c>
      <c r="B252" s="1" t="s">
        <v>28</v>
      </c>
      <c r="C252" s="1">
        <v>45.0</v>
      </c>
      <c r="D252" s="1" t="s">
        <v>26</v>
      </c>
      <c r="E252" s="2">
        <v>45510.0</v>
      </c>
      <c r="F252" s="1">
        <v>7.0</v>
      </c>
      <c r="G252" s="1">
        <v>30.0</v>
      </c>
      <c r="H252" s="1">
        <v>6.0</v>
      </c>
      <c r="I252" s="1" t="s">
        <v>15</v>
      </c>
      <c r="J252" s="1" t="s">
        <v>51</v>
      </c>
      <c r="K252" s="1">
        <v>65.0</v>
      </c>
      <c r="L252" s="1">
        <v>6000.0</v>
      </c>
      <c r="M252" s="1" t="s">
        <v>25</v>
      </c>
    </row>
    <row r="253">
      <c r="A253" s="1">
        <v>252.0</v>
      </c>
      <c r="B253" s="1" t="s">
        <v>28</v>
      </c>
      <c r="C253" s="1">
        <v>45.0</v>
      </c>
      <c r="D253" s="1" t="s">
        <v>26</v>
      </c>
      <c r="E253" s="2">
        <v>45510.0</v>
      </c>
      <c r="F253" s="1">
        <v>7.0</v>
      </c>
      <c r="G253" s="1">
        <v>30.0</v>
      </c>
      <c r="H253" s="1">
        <v>6.0</v>
      </c>
      <c r="I253" s="1" t="s">
        <v>15</v>
      </c>
      <c r="J253" s="1" t="s">
        <v>51</v>
      </c>
      <c r="K253" s="1">
        <v>65.0</v>
      </c>
      <c r="L253" s="1">
        <v>6000.0</v>
      </c>
      <c r="M253" s="1" t="s">
        <v>25</v>
      </c>
    </row>
    <row r="254">
      <c r="A254" s="1">
        <v>253.0</v>
      </c>
      <c r="B254" s="1" t="s">
        <v>28</v>
      </c>
      <c r="C254" s="1">
        <v>45.0</v>
      </c>
      <c r="D254" s="1" t="s">
        <v>26</v>
      </c>
      <c r="E254" s="2">
        <v>45418.0</v>
      </c>
      <c r="F254" s="1">
        <v>7.0</v>
      </c>
      <c r="G254" s="1">
        <v>45.0</v>
      </c>
      <c r="H254" s="1">
        <v>4.0</v>
      </c>
      <c r="I254" s="1" t="s">
        <v>15</v>
      </c>
      <c r="J254" s="1" t="s">
        <v>51</v>
      </c>
      <c r="K254" s="1">
        <v>65.0</v>
      </c>
      <c r="L254" s="1">
        <v>6000.0</v>
      </c>
      <c r="M254" s="1" t="s">
        <v>25</v>
      </c>
    </row>
    <row r="255">
      <c r="A255" s="1">
        <v>254.0</v>
      </c>
      <c r="B255" s="1" t="s">
        <v>28</v>
      </c>
      <c r="C255" s="1">
        <v>45.0</v>
      </c>
      <c r="D255" s="1" t="s">
        <v>26</v>
      </c>
      <c r="E255" s="2">
        <v>45418.0</v>
      </c>
      <c r="F255" s="1">
        <v>7.0</v>
      </c>
      <c r="G255" s="1">
        <v>45.0</v>
      </c>
      <c r="H255" s="1">
        <v>4.0</v>
      </c>
      <c r="I255" s="1" t="s">
        <v>15</v>
      </c>
      <c r="J255" s="1" t="s">
        <v>51</v>
      </c>
      <c r="K255" s="1">
        <v>65.0</v>
      </c>
      <c r="L255" s="1">
        <v>6000.0</v>
      </c>
      <c r="M255" s="1" t="s">
        <v>25</v>
      </c>
    </row>
    <row r="256">
      <c r="A256" s="1">
        <v>255.0</v>
      </c>
      <c r="B256" s="1" t="s">
        <v>28</v>
      </c>
      <c r="C256" s="1">
        <v>45.0</v>
      </c>
      <c r="D256" s="1" t="s">
        <v>26</v>
      </c>
      <c r="E256" s="2">
        <v>45418.0</v>
      </c>
      <c r="F256" s="1">
        <v>7.0</v>
      </c>
      <c r="G256" s="1">
        <v>45.0</v>
      </c>
      <c r="H256" s="1">
        <v>4.0</v>
      </c>
      <c r="I256" s="1" t="s">
        <v>15</v>
      </c>
      <c r="J256" s="1" t="s">
        <v>51</v>
      </c>
      <c r="K256" s="1">
        <v>65.0</v>
      </c>
      <c r="L256" s="1">
        <v>6000.0</v>
      </c>
      <c r="M256" s="1" t="s">
        <v>25</v>
      </c>
    </row>
    <row r="257">
      <c r="A257" s="1">
        <v>256.0</v>
      </c>
      <c r="B257" s="1" t="s">
        <v>28</v>
      </c>
      <c r="C257" s="1">
        <v>45.0</v>
      </c>
      <c r="D257" s="1" t="s">
        <v>26</v>
      </c>
      <c r="E257" s="2">
        <v>45418.0</v>
      </c>
      <c r="F257" s="1">
        <v>7.0</v>
      </c>
      <c r="G257" s="1">
        <v>45.0</v>
      </c>
      <c r="H257" s="1">
        <v>4.0</v>
      </c>
      <c r="I257" s="1" t="s">
        <v>15</v>
      </c>
      <c r="J257" s="1" t="s">
        <v>51</v>
      </c>
      <c r="K257" s="1">
        <v>65.0</v>
      </c>
      <c r="L257" s="1">
        <v>6000.0</v>
      </c>
      <c r="M257" s="1" t="s">
        <v>25</v>
      </c>
    </row>
    <row r="258">
      <c r="A258" s="1">
        <v>257.0</v>
      </c>
      <c r="B258" s="1" t="s">
        <v>28</v>
      </c>
      <c r="C258" s="1">
        <v>45.0</v>
      </c>
      <c r="D258" s="1" t="s">
        <v>26</v>
      </c>
      <c r="E258" s="2">
        <v>45449.0</v>
      </c>
      <c r="F258" s="1">
        <v>7.0</v>
      </c>
      <c r="G258" s="1">
        <v>45.0</v>
      </c>
      <c r="H258" s="1">
        <v>4.0</v>
      </c>
      <c r="I258" s="1" t="s">
        <v>15</v>
      </c>
      <c r="J258" s="1" t="s">
        <v>51</v>
      </c>
      <c r="K258" s="1">
        <v>65.0</v>
      </c>
      <c r="L258" s="1">
        <v>6000.0</v>
      </c>
      <c r="M258" s="1" t="s">
        <v>25</v>
      </c>
    </row>
    <row r="259">
      <c r="A259" s="1">
        <v>258.0</v>
      </c>
      <c r="B259" s="1" t="s">
        <v>28</v>
      </c>
      <c r="C259" s="1">
        <v>45.0</v>
      </c>
      <c r="D259" s="1" t="s">
        <v>26</v>
      </c>
      <c r="E259" s="2">
        <v>45449.0</v>
      </c>
      <c r="F259" s="1">
        <v>7.0</v>
      </c>
      <c r="G259" s="1">
        <v>45.0</v>
      </c>
      <c r="H259" s="1">
        <v>4.0</v>
      </c>
      <c r="I259" s="1" t="s">
        <v>15</v>
      </c>
      <c r="J259" s="1" t="s">
        <v>51</v>
      </c>
      <c r="K259" s="1">
        <v>65.0</v>
      </c>
      <c r="L259" s="1">
        <v>6000.0</v>
      </c>
      <c r="M259" s="1" t="s">
        <v>25</v>
      </c>
    </row>
    <row r="260">
      <c r="A260" s="1">
        <v>259.0</v>
      </c>
      <c r="B260" s="1" t="s">
        <v>28</v>
      </c>
      <c r="C260" s="1">
        <v>45.0</v>
      </c>
      <c r="D260" s="1" t="s">
        <v>26</v>
      </c>
      <c r="E260" s="2">
        <v>45449.0</v>
      </c>
      <c r="F260" s="1">
        <v>7.0</v>
      </c>
      <c r="G260" s="1">
        <v>45.0</v>
      </c>
      <c r="H260" s="1">
        <v>4.0</v>
      </c>
      <c r="I260" s="1" t="s">
        <v>15</v>
      </c>
      <c r="J260" s="1" t="s">
        <v>51</v>
      </c>
      <c r="K260" s="1">
        <v>65.0</v>
      </c>
      <c r="L260" s="1">
        <v>6000.0</v>
      </c>
      <c r="M260" s="1" t="s">
        <v>25</v>
      </c>
    </row>
    <row r="261">
      <c r="A261" s="1">
        <v>260.0</v>
      </c>
      <c r="B261" s="1" t="s">
        <v>28</v>
      </c>
      <c r="C261" s="1">
        <v>45.0</v>
      </c>
      <c r="D261" s="1" t="s">
        <v>26</v>
      </c>
      <c r="E261" s="2">
        <v>45449.0</v>
      </c>
      <c r="F261" s="1">
        <v>7.0</v>
      </c>
      <c r="G261" s="1">
        <v>45.0</v>
      </c>
      <c r="H261" s="1">
        <v>4.0</v>
      </c>
      <c r="I261" s="1" t="s">
        <v>15</v>
      </c>
      <c r="J261" s="1" t="s">
        <v>51</v>
      </c>
      <c r="K261" s="1">
        <v>65.0</v>
      </c>
      <c r="L261" s="1">
        <v>6000.0</v>
      </c>
      <c r="M261" s="1" t="s">
        <v>25</v>
      </c>
    </row>
    <row r="262">
      <c r="A262" s="1">
        <v>261.0</v>
      </c>
      <c r="B262" s="1" t="s">
        <v>28</v>
      </c>
      <c r="C262" s="1">
        <v>45.0</v>
      </c>
      <c r="D262" s="1" t="s">
        <v>26</v>
      </c>
      <c r="E262" s="2">
        <v>45449.0</v>
      </c>
      <c r="F262" s="1">
        <v>7.0</v>
      </c>
      <c r="G262" s="1">
        <v>45.0</v>
      </c>
      <c r="H262" s="1">
        <v>4.0</v>
      </c>
      <c r="I262" s="1" t="s">
        <v>15</v>
      </c>
      <c r="J262" s="1" t="s">
        <v>51</v>
      </c>
      <c r="K262" s="1">
        <v>65.0</v>
      </c>
      <c r="L262" s="1">
        <v>6000.0</v>
      </c>
      <c r="M262" s="1" t="s">
        <v>25</v>
      </c>
    </row>
    <row r="263">
      <c r="A263" s="1">
        <v>262.0</v>
      </c>
      <c r="B263" s="1" t="s">
        <v>28</v>
      </c>
      <c r="C263" s="1">
        <v>45.0</v>
      </c>
      <c r="D263" s="1" t="s">
        <v>26</v>
      </c>
      <c r="E263" s="2">
        <v>45449.0</v>
      </c>
      <c r="F263" s="1">
        <v>7.0</v>
      </c>
      <c r="G263" s="1">
        <v>45.0</v>
      </c>
      <c r="H263" s="1">
        <v>4.0</v>
      </c>
      <c r="I263" s="1" t="s">
        <v>15</v>
      </c>
      <c r="J263" s="1" t="s">
        <v>51</v>
      </c>
      <c r="K263" s="1">
        <v>65.0</v>
      </c>
      <c r="L263" s="1">
        <v>6000.0</v>
      </c>
      <c r="M263" s="1" t="s">
        <v>17</v>
      </c>
    </row>
    <row r="264">
      <c r="A264" s="1">
        <v>263.0</v>
      </c>
      <c r="B264" s="1" t="s">
        <v>28</v>
      </c>
      <c r="C264" s="1">
        <v>45.0</v>
      </c>
      <c r="D264" s="1" t="s">
        <v>26</v>
      </c>
      <c r="E264" s="2">
        <v>45449.0</v>
      </c>
      <c r="F264" s="1">
        <v>7.0</v>
      </c>
      <c r="G264" s="1">
        <v>45.0</v>
      </c>
      <c r="H264" s="1">
        <v>4.0</v>
      </c>
      <c r="I264" s="1" t="s">
        <v>15</v>
      </c>
      <c r="J264" s="1" t="s">
        <v>51</v>
      </c>
      <c r="K264" s="1">
        <v>65.0</v>
      </c>
      <c r="L264" s="1">
        <v>6000.0</v>
      </c>
      <c r="M264" s="1" t="s">
        <v>17</v>
      </c>
    </row>
    <row r="265">
      <c r="A265" s="1">
        <v>264.0</v>
      </c>
      <c r="B265" s="1" t="s">
        <v>28</v>
      </c>
      <c r="C265" s="1">
        <v>45.0</v>
      </c>
      <c r="D265" s="1" t="s">
        <v>53</v>
      </c>
      <c r="E265" s="2">
        <v>45541.0</v>
      </c>
      <c r="F265" s="1">
        <v>7.0</v>
      </c>
      <c r="G265" s="1">
        <v>55.0</v>
      </c>
      <c r="H265" s="1">
        <v>5.0</v>
      </c>
      <c r="I265" s="1" t="s">
        <v>15</v>
      </c>
      <c r="J265" s="1" t="s">
        <v>49</v>
      </c>
      <c r="K265" s="1">
        <v>75.0</v>
      </c>
      <c r="L265" s="1">
        <v>5500.0</v>
      </c>
      <c r="M265" s="1" t="s">
        <v>17</v>
      </c>
    </row>
    <row r="266">
      <c r="A266" s="1">
        <v>265.0</v>
      </c>
      <c r="B266" s="1" t="s">
        <v>13</v>
      </c>
      <c r="C266" s="1">
        <v>48.0</v>
      </c>
      <c r="D266" s="1" t="s">
        <v>18</v>
      </c>
      <c r="E266" s="2">
        <v>45358.0</v>
      </c>
      <c r="F266" s="1">
        <v>7.0</v>
      </c>
      <c r="G266" s="1">
        <v>65.0</v>
      </c>
      <c r="H266" s="1">
        <v>5.0</v>
      </c>
      <c r="I266" s="1" t="s">
        <v>22</v>
      </c>
      <c r="J266" s="1" t="s">
        <v>54</v>
      </c>
      <c r="K266" s="1">
        <v>83.0</v>
      </c>
      <c r="L266" s="1">
        <v>3500.0</v>
      </c>
      <c r="M266" s="1" t="s">
        <v>25</v>
      </c>
    </row>
    <row r="267">
      <c r="A267" s="1">
        <v>266.0</v>
      </c>
      <c r="B267" s="1" t="s">
        <v>28</v>
      </c>
      <c r="C267" s="1">
        <v>48.0</v>
      </c>
      <c r="D267" s="1" t="s">
        <v>29</v>
      </c>
      <c r="E267" s="2">
        <v>45540.0</v>
      </c>
      <c r="F267" s="1">
        <v>6.0</v>
      </c>
      <c r="G267" s="1">
        <v>90.0</v>
      </c>
      <c r="H267" s="1">
        <v>8.0</v>
      </c>
      <c r="I267" s="1" t="s">
        <v>15</v>
      </c>
      <c r="J267" s="1" t="s">
        <v>55</v>
      </c>
      <c r="K267" s="1">
        <v>75.0</v>
      </c>
      <c r="L267" s="1">
        <v>10000.0</v>
      </c>
      <c r="M267" s="1" t="s">
        <v>24</v>
      </c>
    </row>
    <row r="268">
      <c r="A268" s="1">
        <v>267.0</v>
      </c>
      <c r="B268" s="1" t="s">
        <v>13</v>
      </c>
      <c r="C268" s="1">
        <v>48.0</v>
      </c>
      <c r="D268" s="1" t="s">
        <v>18</v>
      </c>
      <c r="E268" s="2">
        <v>45358.0</v>
      </c>
      <c r="F268" s="1">
        <v>7.0</v>
      </c>
      <c r="G268" s="1">
        <v>65.0</v>
      </c>
      <c r="H268" s="1">
        <v>5.0</v>
      </c>
      <c r="I268" s="1" t="s">
        <v>22</v>
      </c>
      <c r="J268" s="1" t="s">
        <v>54</v>
      </c>
      <c r="K268" s="1">
        <v>83.0</v>
      </c>
      <c r="L268" s="1">
        <v>3500.0</v>
      </c>
      <c r="M268" s="1" t="s">
        <v>25</v>
      </c>
    </row>
    <row r="269">
      <c r="A269" s="1">
        <v>268.0</v>
      </c>
      <c r="B269" s="1" t="s">
        <v>28</v>
      </c>
      <c r="C269" s="1">
        <v>49.0</v>
      </c>
      <c r="D269" s="1" t="s">
        <v>29</v>
      </c>
      <c r="E269" s="2">
        <v>45328.0</v>
      </c>
      <c r="F269" s="1">
        <v>6.0</v>
      </c>
      <c r="G269" s="1">
        <v>90.0</v>
      </c>
      <c r="H269" s="1">
        <v>8.0</v>
      </c>
      <c r="I269" s="1" t="s">
        <v>15</v>
      </c>
      <c r="J269" s="1" t="s">
        <v>55</v>
      </c>
      <c r="K269" s="1">
        <v>75.0</v>
      </c>
      <c r="L269" s="1">
        <v>10000.0</v>
      </c>
      <c r="M269" s="1" t="s">
        <v>17</v>
      </c>
    </row>
    <row r="270">
      <c r="A270" s="1">
        <v>269.0</v>
      </c>
      <c r="B270" s="1" t="s">
        <v>28</v>
      </c>
      <c r="C270" s="1">
        <v>49.0</v>
      </c>
      <c r="D270" s="1" t="s">
        <v>29</v>
      </c>
      <c r="E270" s="1">
        <v>6.0</v>
      </c>
      <c r="F270" s="1">
        <v>6.0</v>
      </c>
      <c r="G270" s="1">
        <v>90.0</v>
      </c>
      <c r="H270" s="1">
        <v>8.0</v>
      </c>
      <c r="I270" s="1" t="s">
        <v>15</v>
      </c>
      <c r="J270" s="1" t="s">
        <v>55</v>
      </c>
      <c r="K270" s="1">
        <v>75.0</v>
      </c>
      <c r="L270" s="1">
        <v>10000.0</v>
      </c>
      <c r="M270" s="1" t="s">
        <v>24</v>
      </c>
    </row>
    <row r="271">
      <c r="A271" s="1">
        <v>270.0</v>
      </c>
      <c r="B271" s="1" t="s">
        <v>28</v>
      </c>
      <c r="C271" s="1">
        <v>49.0</v>
      </c>
      <c r="D271" s="1" t="s">
        <v>29</v>
      </c>
      <c r="E271" s="2">
        <v>45297.0</v>
      </c>
      <c r="F271" s="1">
        <v>6.0</v>
      </c>
      <c r="G271" s="1">
        <v>90.0</v>
      </c>
      <c r="H271" s="1">
        <v>8.0</v>
      </c>
      <c r="I271" s="1" t="s">
        <v>15</v>
      </c>
      <c r="J271" s="1" t="s">
        <v>55</v>
      </c>
      <c r="K271" s="1">
        <v>75.0</v>
      </c>
      <c r="L271" s="1">
        <v>10000.0</v>
      </c>
      <c r="M271" s="1" t="s">
        <v>24</v>
      </c>
    </row>
    <row r="272">
      <c r="A272" s="1">
        <v>271.0</v>
      </c>
      <c r="B272" s="1" t="s">
        <v>28</v>
      </c>
      <c r="C272" s="1">
        <v>49.0</v>
      </c>
      <c r="D272" s="1" t="s">
        <v>29</v>
      </c>
      <c r="E272" s="2">
        <v>45297.0</v>
      </c>
      <c r="F272" s="1">
        <v>6.0</v>
      </c>
      <c r="G272" s="1">
        <v>90.0</v>
      </c>
      <c r="H272" s="1">
        <v>8.0</v>
      </c>
      <c r="I272" s="1" t="s">
        <v>15</v>
      </c>
      <c r="J272" s="1" t="s">
        <v>55</v>
      </c>
      <c r="K272" s="1">
        <v>75.0</v>
      </c>
      <c r="L272" s="1">
        <v>10000.0</v>
      </c>
      <c r="M272" s="1" t="s">
        <v>24</v>
      </c>
    </row>
    <row r="273">
      <c r="A273" s="1">
        <v>272.0</v>
      </c>
      <c r="B273" s="1" t="s">
        <v>28</v>
      </c>
      <c r="C273" s="1">
        <v>49.0</v>
      </c>
      <c r="D273" s="1" t="s">
        <v>29</v>
      </c>
      <c r="E273" s="2">
        <v>45297.0</v>
      </c>
      <c r="F273" s="1">
        <v>6.0</v>
      </c>
      <c r="G273" s="1">
        <v>90.0</v>
      </c>
      <c r="H273" s="1">
        <v>8.0</v>
      </c>
      <c r="I273" s="1" t="s">
        <v>15</v>
      </c>
      <c r="J273" s="1" t="s">
        <v>55</v>
      </c>
      <c r="K273" s="1">
        <v>75.0</v>
      </c>
      <c r="L273" s="1">
        <v>10000.0</v>
      </c>
      <c r="M273" s="1" t="s">
        <v>24</v>
      </c>
    </row>
    <row r="274">
      <c r="A274" s="1">
        <v>273.0</v>
      </c>
      <c r="B274" s="1" t="s">
        <v>28</v>
      </c>
      <c r="C274" s="1">
        <v>49.0</v>
      </c>
      <c r="D274" s="1" t="s">
        <v>29</v>
      </c>
      <c r="E274" s="2">
        <v>45297.0</v>
      </c>
      <c r="F274" s="1">
        <v>6.0</v>
      </c>
      <c r="G274" s="1">
        <v>90.0</v>
      </c>
      <c r="H274" s="1">
        <v>8.0</v>
      </c>
      <c r="I274" s="1" t="s">
        <v>15</v>
      </c>
      <c r="J274" s="1" t="s">
        <v>55</v>
      </c>
      <c r="K274" s="1">
        <v>75.0</v>
      </c>
      <c r="L274" s="1">
        <v>10000.0</v>
      </c>
      <c r="M274" s="1" t="s">
        <v>24</v>
      </c>
    </row>
    <row r="275">
      <c r="A275" s="1">
        <v>274.0</v>
      </c>
      <c r="B275" s="1" t="s">
        <v>28</v>
      </c>
      <c r="C275" s="1">
        <v>49.0</v>
      </c>
      <c r="D275" s="1" t="s">
        <v>29</v>
      </c>
      <c r="E275" s="2">
        <v>45328.0</v>
      </c>
      <c r="F275" s="1">
        <v>6.0</v>
      </c>
      <c r="G275" s="1">
        <v>90.0</v>
      </c>
      <c r="H275" s="1">
        <v>8.0</v>
      </c>
      <c r="I275" s="1" t="s">
        <v>15</v>
      </c>
      <c r="J275" s="1" t="s">
        <v>55</v>
      </c>
      <c r="K275" s="1">
        <v>75.0</v>
      </c>
      <c r="L275" s="1">
        <v>10000.0</v>
      </c>
      <c r="M275" s="1" t="s">
        <v>24</v>
      </c>
    </row>
    <row r="276">
      <c r="A276" s="1">
        <v>275.0</v>
      </c>
      <c r="B276" s="1" t="s">
        <v>28</v>
      </c>
      <c r="C276" s="1">
        <v>49.0</v>
      </c>
      <c r="D276" s="1" t="s">
        <v>29</v>
      </c>
      <c r="E276" s="2">
        <v>45328.0</v>
      </c>
      <c r="F276" s="1">
        <v>6.0</v>
      </c>
      <c r="G276" s="1">
        <v>90.0</v>
      </c>
      <c r="H276" s="1">
        <v>8.0</v>
      </c>
      <c r="I276" s="1" t="s">
        <v>15</v>
      </c>
      <c r="J276" s="1" t="s">
        <v>55</v>
      </c>
      <c r="K276" s="1">
        <v>75.0</v>
      </c>
      <c r="L276" s="1">
        <v>10000.0</v>
      </c>
      <c r="M276" s="1" t="s">
        <v>24</v>
      </c>
    </row>
    <row r="277">
      <c r="A277" s="1">
        <v>276.0</v>
      </c>
      <c r="B277" s="1" t="s">
        <v>28</v>
      </c>
      <c r="C277" s="1">
        <v>49.0</v>
      </c>
      <c r="D277" s="1" t="s">
        <v>29</v>
      </c>
      <c r="E277" s="2">
        <v>45328.0</v>
      </c>
      <c r="F277" s="1">
        <v>6.0</v>
      </c>
      <c r="G277" s="1">
        <v>90.0</v>
      </c>
      <c r="H277" s="1">
        <v>8.0</v>
      </c>
      <c r="I277" s="1" t="s">
        <v>15</v>
      </c>
      <c r="J277" s="1" t="s">
        <v>55</v>
      </c>
      <c r="K277" s="1">
        <v>75.0</v>
      </c>
      <c r="L277" s="1">
        <v>10000.0</v>
      </c>
      <c r="M277" s="1" t="s">
        <v>24</v>
      </c>
    </row>
    <row r="278">
      <c r="A278" s="1">
        <v>277.0</v>
      </c>
      <c r="B278" s="1" t="s">
        <v>13</v>
      </c>
      <c r="C278" s="1">
        <v>49.0</v>
      </c>
      <c r="D278" s="1" t="s">
        <v>18</v>
      </c>
      <c r="E278" s="2">
        <v>45299.0</v>
      </c>
      <c r="F278" s="1">
        <v>9.0</v>
      </c>
      <c r="G278" s="1">
        <v>85.0</v>
      </c>
      <c r="H278" s="1">
        <v>3.0</v>
      </c>
      <c r="I278" s="1" t="s">
        <v>22</v>
      </c>
      <c r="J278" s="1" t="s">
        <v>56</v>
      </c>
      <c r="K278" s="1">
        <v>86.0</v>
      </c>
      <c r="L278" s="1">
        <v>3700.0</v>
      </c>
      <c r="M278" s="1" t="s">
        <v>24</v>
      </c>
    </row>
    <row r="279">
      <c r="A279" s="1">
        <v>278.0</v>
      </c>
      <c r="B279" s="1" t="s">
        <v>13</v>
      </c>
      <c r="C279" s="1">
        <v>49.0</v>
      </c>
      <c r="D279" s="1" t="s">
        <v>18</v>
      </c>
      <c r="E279" s="2">
        <v>45299.0</v>
      </c>
      <c r="F279" s="1">
        <v>9.0</v>
      </c>
      <c r="G279" s="1">
        <v>85.0</v>
      </c>
      <c r="H279" s="1">
        <v>3.0</v>
      </c>
      <c r="I279" s="1" t="s">
        <v>22</v>
      </c>
      <c r="J279" s="1" t="s">
        <v>56</v>
      </c>
      <c r="K279" s="1">
        <v>86.0</v>
      </c>
      <c r="L279" s="1">
        <v>3700.0</v>
      </c>
      <c r="M279" s="1" t="s">
        <v>24</v>
      </c>
    </row>
    <row r="280">
      <c r="A280" s="1">
        <v>279.0</v>
      </c>
      <c r="B280" s="1" t="s">
        <v>28</v>
      </c>
      <c r="C280" s="1">
        <v>50.0</v>
      </c>
      <c r="D280" s="1" t="s">
        <v>29</v>
      </c>
      <c r="E280" s="2">
        <v>45297.0</v>
      </c>
      <c r="F280" s="1">
        <v>6.0</v>
      </c>
      <c r="G280" s="1">
        <v>90.0</v>
      </c>
      <c r="H280" s="1">
        <v>8.0</v>
      </c>
      <c r="I280" s="1" t="s">
        <v>15</v>
      </c>
      <c r="J280" s="1" t="s">
        <v>55</v>
      </c>
      <c r="K280" s="1">
        <v>75.0</v>
      </c>
      <c r="L280" s="1">
        <v>10000.0</v>
      </c>
      <c r="M280" s="1" t="s">
        <v>25</v>
      </c>
    </row>
    <row r="281">
      <c r="A281" s="1">
        <v>280.0</v>
      </c>
      <c r="B281" s="1" t="s">
        <v>28</v>
      </c>
      <c r="C281" s="1">
        <v>50.0</v>
      </c>
      <c r="D281" s="1" t="s">
        <v>34</v>
      </c>
      <c r="E281" s="2">
        <v>45359.0</v>
      </c>
      <c r="F281" s="1">
        <v>9.0</v>
      </c>
      <c r="G281" s="1">
        <v>30.0</v>
      </c>
      <c r="H281" s="1">
        <v>3.0</v>
      </c>
      <c r="I281" s="1" t="s">
        <v>19</v>
      </c>
      <c r="J281" s="1" t="s">
        <v>20</v>
      </c>
      <c r="K281" s="1">
        <v>65.0</v>
      </c>
      <c r="L281" s="1">
        <v>5000.0</v>
      </c>
      <c r="M281" s="1" t="s">
        <v>17</v>
      </c>
    </row>
    <row r="282">
      <c r="A282" s="1">
        <v>281.0</v>
      </c>
      <c r="B282" s="1" t="s">
        <v>28</v>
      </c>
      <c r="C282" s="1">
        <v>50.0</v>
      </c>
      <c r="D282" s="1" t="s">
        <v>29</v>
      </c>
      <c r="E282" s="1">
        <v>6.0</v>
      </c>
      <c r="F282" s="1">
        <v>6.0</v>
      </c>
      <c r="G282" s="1">
        <v>90.0</v>
      </c>
      <c r="H282" s="1">
        <v>8.0</v>
      </c>
      <c r="I282" s="1" t="s">
        <v>15</v>
      </c>
      <c r="J282" s="1" t="s">
        <v>55</v>
      </c>
      <c r="K282" s="1">
        <v>75.0</v>
      </c>
      <c r="L282" s="1">
        <v>10000.0</v>
      </c>
      <c r="M282" s="1" t="s">
        <v>17</v>
      </c>
    </row>
    <row r="283">
      <c r="A283" s="1">
        <v>282.0</v>
      </c>
      <c r="B283" s="1" t="s">
        <v>28</v>
      </c>
      <c r="C283" s="1">
        <v>50.0</v>
      </c>
      <c r="D283" s="1" t="s">
        <v>29</v>
      </c>
      <c r="E283" s="2">
        <v>45297.0</v>
      </c>
      <c r="F283" s="1">
        <v>6.0</v>
      </c>
      <c r="G283" s="1">
        <v>90.0</v>
      </c>
      <c r="H283" s="1">
        <v>8.0</v>
      </c>
      <c r="I283" s="1" t="s">
        <v>15</v>
      </c>
      <c r="J283" s="1" t="s">
        <v>55</v>
      </c>
      <c r="K283" s="1">
        <v>75.0</v>
      </c>
      <c r="L283" s="1">
        <v>10000.0</v>
      </c>
      <c r="M283" s="1" t="s">
        <v>24</v>
      </c>
    </row>
    <row r="284">
      <c r="A284" s="1">
        <v>283.0</v>
      </c>
      <c r="B284" s="1" t="s">
        <v>28</v>
      </c>
      <c r="C284" s="1">
        <v>50.0</v>
      </c>
      <c r="D284" s="1" t="s">
        <v>29</v>
      </c>
      <c r="E284" s="1">
        <v>6.0</v>
      </c>
      <c r="F284" s="1">
        <v>6.0</v>
      </c>
      <c r="G284" s="1">
        <v>90.0</v>
      </c>
      <c r="H284" s="1">
        <v>8.0</v>
      </c>
      <c r="I284" s="1" t="s">
        <v>15</v>
      </c>
      <c r="J284" s="1" t="s">
        <v>55</v>
      </c>
      <c r="K284" s="1">
        <v>75.0</v>
      </c>
      <c r="L284" s="1">
        <v>10000.0</v>
      </c>
      <c r="M284" s="1" t="s">
        <v>24</v>
      </c>
    </row>
    <row r="285">
      <c r="A285" s="1">
        <v>284.0</v>
      </c>
      <c r="B285" s="1" t="s">
        <v>28</v>
      </c>
      <c r="C285" s="1">
        <v>50.0</v>
      </c>
      <c r="D285" s="1" t="s">
        <v>29</v>
      </c>
      <c r="E285" s="1">
        <v>6.0</v>
      </c>
      <c r="F285" s="1">
        <v>6.0</v>
      </c>
      <c r="G285" s="1">
        <v>90.0</v>
      </c>
      <c r="H285" s="1">
        <v>8.0</v>
      </c>
      <c r="I285" s="1" t="s">
        <v>15</v>
      </c>
      <c r="J285" s="1" t="s">
        <v>55</v>
      </c>
      <c r="K285" s="1">
        <v>75.0</v>
      </c>
      <c r="L285" s="1">
        <v>10000.0</v>
      </c>
      <c r="M285" s="1" t="s">
        <v>24</v>
      </c>
    </row>
    <row r="286">
      <c r="A286" s="1">
        <v>285.0</v>
      </c>
      <c r="B286" s="1" t="s">
        <v>28</v>
      </c>
      <c r="C286" s="1">
        <v>50.0</v>
      </c>
      <c r="D286" s="1" t="s">
        <v>29</v>
      </c>
      <c r="E286" s="1">
        <v>6.0</v>
      </c>
      <c r="F286" s="1">
        <v>6.0</v>
      </c>
      <c r="G286" s="1">
        <v>90.0</v>
      </c>
      <c r="H286" s="1">
        <v>8.0</v>
      </c>
      <c r="I286" s="1" t="s">
        <v>15</v>
      </c>
      <c r="J286" s="1" t="s">
        <v>55</v>
      </c>
      <c r="K286" s="1">
        <v>75.0</v>
      </c>
      <c r="L286" s="1">
        <v>10000.0</v>
      </c>
      <c r="M286" s="1" t="s">
        <v>24</v>
      </c>
    </row>
    <row r="287">
      <c r="A287" s="1">
        <v>286.0</v>
      </c>
      <c r="B287" s="1" t="s">
        <v>28</v>
      </c>
      <c r="C287" s="1">
        <v>50.0</v>
      </c>
      <c r="D287" s="1" t="s">
        <v>29</v>
      </c>
      <c r="E287" s="1">
        <v>6.0</v>
      </c>
      <c r="F287" s="1">
        <v>6.0</v>
      </c>
      <c r="G287" s="1">
        <v>90.0</v>
      </c>
      <c r="H287" s="1">
        <v>8.0</v>
      </c>
      <c r="I287" s="1" t="s">
        <v>15</v>
      </c>
      <c r="J287" s="1" t="s">
        <v>55</v>
      </c>
      <c r="K287" s="1">
        <v>75.0</v>
      </c>
      <c r="L287" s="1">
        <v>10000.0</v>
      </c>
      <c r="M287" s="1" t="s">
        <v>24</v>
      </c>
    </row>
    <row r="288">
      <c r="A288" s="1">
        <v>287.0</v>
      </c>
      <c r="B288" s="1" t="s">
        <v>28</v>
      </c>
      <c r="C288" s="1">
        <v>50.0</v>
      </c>
      <c r="D288" s="1" t="s">
        <v>29</v>
      </c>
      <c r="E288" s="1">
        <v>6.0</v>
      </c>
      <c r="F288" s="1">
        <v>6.0</v>
      </c>
      <c r="G288" s="1">
        <v>90.0</v>
      </c>
      <c r="H288" s="1">
        <v>8.0</v>
      </c>
      <c r="I288" s="1" t="s">
        <v>15</v>
      </c>
      <c r="J288" s="1" t="s">
        <v>55</v>
      </c>
      <c r="K288" s="1">
        <v>75.0</v>
      </c>
      <c r="L288" s="1">
        <v>10000.0</v>
      </c>
      <c r="M288" s="1" t="s">
        <v>24</v>
      </c>
    </row>
    <row r="289">
      <c r="A289" s="1">
        <v>288.0</v>
      </c>
      <c r="B289" s="1" t="s">
        <v>28</v>
      </c>
      <c r="C289" s="1">
        <v>50.0</v>
      </c>
      <c r="D289" s="1" t="s">
        <v>29</v>
      </c>
      <c r="E289" s="1">
        <v>6.0</v>
      </c>
      <c r="F289" s="1">
        <v>6.0</v>
      </c>
      <c r="G289" s="1">
        <v>90.0</v>
      </c>
      <c r="H289" s="1">
        <v>8.0</v>
      </c>
      <c r="I289" s="1" t="s">
        <v>15</v>
      </c>
      <c r="J289" s="1" t="s">
        <v>55</v>
      </c>
      <c r="K289" s="1">
        <v>75.0</v>
      </c>
      <c r="L289" s="1">
        <v>10000.0</v>
      </c>
      <c r="M289" s="1" t="s">
        <v>24</v>
      </c>
    </row>
    <row r="290">
      <c r="A290" s="1">
        <v>289.0</v>
      </c>
      <c r="B290" s="1" t="s">
        <v>28</v>
      </c>
      <c r="C290" s="1">
        <v>50.0</v>
      </c>
      <c r="D290" s="1" t="s">
        <v>29</v>
      </c>
      <c r="E290" s="1">
        <v>6.0</v>
      </c>
      <c r="F290" s="1">
        <v>6.0</v>
      </c>
      <c r="G290" s="1">
        <v>90.0</v>
      </c>
      <c r="H290" s="1">
        <v>8.0</v>
      </c>
      <c r="I290" s="1" t="s">
        <v>15</v>
      </c>
      <c r="J290" s="1" t="s">
        <v>55</v>
      </c>
      <c r="K290" s="1">
        <v>75.0</v>
      </c>
      <c r="L290" s="1">
        <v>10000.0</v>
      </c>
      <c r="M290" s="1" t="s">
        <v>24</v>
      </c>
    </row>
    <row r="291">
      <c r="A291" s="1">
        <v>290.0</v>
      </c>
      <c r="B291" s="1" t="s">
        <v>28</v>
      </c>
      <c r="C291" s="1">
        <v>50.0</v>
      </c>
      <c r="D291" s="1" t="s">
        <v>29</v>
      </c>
      <c r="E291" s="2">
        <v>45297.0</v>
      </c>
      <c r="F291" s="1">
        <v>6.0</v>
      </c>
      <c r="G291" s="1">
        <v>90.0</v>
      </c>
      <c r="H291" s="1">
        <v>8.0</v>
      </c>
      <c r="I291" s="1" t="s">
        <v>15</v>
      </c>
      <c r="J291" s="1" t="s">
        <v>55</v>
      </c>
      <c r="K291" s="1">
        <v>75.0</v>
      </c>
      <c r="L291" s="1">
        <v>10000.0</v>
      </c>
      <c r="M291" s="1" t="s">
        <v>24</v>
      </c>
    </row>
    <row r="292">
      <c r="A292" s="1">
        <v>291.0</v>
      </c>
      <c r="B292" s="1" t="s">
        <v>28</v>
      </c>
      <c r="C292" s="1">
        <v>50.0</v>
      </c>
      <c r="D292" s="1" t="s">
        <v>29</v>
      </c>
      <c r="E292" s="1">
        <v>6.0</v>
      </c>
      <c r="F292" s="1">
        <v>6.0</v>
      </c>
      <c r="G292" s="1">
        <v>90.0</v>
      </c>
      <c r="H292" s="1">
        <v>8.0</v>
      </c>
      <c r="I292" s="1" t="s">
        <v>15</v>
      </c>
      <c r="J292" s="1" t="s">
        <v>55</v>
      </c>
      <c r="K292" s="1">
        <v>75.0</v>
      </c>
      <c r="L292" s="1">
        <v>10000.0</v>
      </c>
      <c r="M292" s="1" t="s">
        <v>24</v>
      </c>
    </row>
    <row r="293">
      <c r="A293" s="1">
        <v>292.0</v>
      </c>
      <c r="B293" s="1" t="s">
        <v>28</v>
      </c>
      <c r="C293" s="1">
        <v>50.0</v>
      </c>
      <c r="D293" s="1" t="s">
        <v>29</v>
      </c>
      <c r="E293" s="2">
        <v>45297.0</v>
      </c>
      <c r="F293" s="1">
        <v>6.0</v>
      </c>
      <c r="G293" s="1">
        <v>90.0</v>
      </c>
      <c r="H293" s="1">
        <v>8.0</v>
      </c>
      <c r="I293" s="1" t="s">
        <v>15</v>
      </c>
      <c r="J293" s="1" t="s">
        <v>55</v>
      </c>
      <c r="K293" s="1">
        <v>75.0</v>
      </c>
      <c r="L293" s="1">
        <v>10000.0</v>
      </c>
      <c r="M293" s="1" t="s">
        <v>24</v>
      </c>
    </row>
    <row r="294">
      <c r="A294" s="1">
        <v>293.0</v>
      </c>
      <c r="B294" s="1" t="s">
        <v>28</v>
      </c>
      <c r="C294" s="1">
        <v>50.0</v>
      </c>
      <c r="D294" s="1" t="s">
        <v>29</v>
      </c>
      <c r="E294" s="2">
        <v>45297.0</v>
      </c>
      <c r="F294" s="1">
        <v>6.0</v>
      </c>
      <c r="G294" s="1">
        <v>90.0</v>
      </c>
      <c r="H294" s="1">
        <v>8.0</v>
      </c>
      <c r="I294" s="1" t="s">
        <v>15</v>
      </c>
      <c r="J294" s="1" t="s">
        <v>55</v>
      </c>
      <c r="K294" s="1">
        <v>75.0</v>
      </c>
      <c r="L294" s="1">
        <v>10000.0</v>
      </c>
      <c r="M294" s="1" t="s">
        <v>24</v>
      </c>
    </row>
    <row r="295">
      <c r="A295" s="1">
        <v>294.0</v>
      </c>
      <c r="B295" s="1" t="s">
        <v>28</v>
      </c>
      <c r="C295" s="1">
        <v>50.0</v>
      </c>
      <c r="D295" s="1" t="s">
        <v>29</v>
      </c>
      <c r="E295" s="1">
        <v>6.0</v>
      </c>
      <c r="F295" s="1">
        <v>6.0</v>
      </c>
      <c r="G295" s="1">
        <v>90.0</v>
      </c>
      <c r="H295" s="1">
        <v>8.0</v>
      </c>
      <c r="I295" s="1" t="s">
        <v>15</v>
      </c>
      <c r="J295" s="1" t="s">
        <v>55</v>
      </c>
      <c r="K295" s="1">
        <v>75.0</v>
      </c>
      <c r="L295" s="1">
        <v>10000.0</v>
      </c>
      <c r="M295" s="1" t="s">
        <v>24</v>
      </c>
    </row>
    <row r="296">
      <c r="A296" s="1">
        <v>295.0</v>
      </c>
      <c r="B296" s="1" t="s">
        <v>28</v>
      </c>
      <c r="C296" s="1">
        <v>50.0</v>
      </c>
      <c r="D296" s="1" t="s">
        <v>29</v>
      </c>
      <c r="E296" s="2">
        <v>45297.0</v>
      </c>
      <c r="F296" s="1">
        <v>6.0</v>
      </c>
      <c r="G296" s="1">
        <v>90.0</v>
      </c>
      <c r="H296" s="1">
        <v>8.0</v>
      </c>
      <c r="I296" s="1" t="s">
        <v>15</v>
      </c>
      <c r="J296" s="1" t="s">
        <v>55</v>
      </c>
      <c r="K296" s="1">
        <v>75.0</v>
      </c>
      <c r="L296" s="1">
        <v>10000.0</v>
      </c>
      <c r="M296" s="1" t="s">
        <v>24</v>
      </c>
    </row>
    <row r="297">
      <c r="A297" s="1">
        <v>296.0</v>
      </c>
      <c r="B297" s="1" t="s">
        <v>28</v>
      </c>
      <c r="C297" s="1">
        <v>50.0</v>
      </c>
      <c r="D297" s="1" t="s">
        <v>29</v>
      </c>
      <c r="E297" s="1">
        <v>6.0</v>
      </c>
      <c r="F297" s="1">
        <v>6.0</v>
      </c>
      <c r="G297" s="1">
        <v>90.0</v>
      </c>
      <c r="H297" s="1">
        <v>8.0</v>
      </c>
      <c r="I297" s="1" t="s">
        <v>15</v>
      </c>
      <c r="J297" s="1" t="s">
        <v>55</v>
      </c>
      <c r="K297" s="1">
        <v>75.0</v>
      </c>
      <c r="L297" s="1">
        <v>10000.0</v>
      </c>
      <c r="M297" s="1" t="s">
        <v>24</v>
      </c>
    </row>
    <row r="298">
      <c r="A298" s="1">
        <v>297.0</v>
      </c>
      <c r="B298" s="1" t="s">
        <v>28</v>
      </c>
      <c r="C298" s="1">
        <v>50.0</v>
      </c>
      <c r="D298" s="1" t="s">
        <v>29</v>
      </c>
      <c r="E298" s="2">
        <v>45297.0</v>
      </c>
      <c r="F298" s="1">
        <v>6.0</v>
      </c>
      <c r="G298" s="1">
        <v>90.0</v>
      </c>
      <c r="H298" s="1">
        <v>8.0</v>
      </c>
      <c r="I298" s="1" t="s">
        <v>15</v>
      </c>
      <c r="J298" s="1" t="s">
        <v>55</v>
      </c>
      <c r="K298" s="1">
        <v>75.0</v>
      </c>
      <c r="L298" s="1">
        <v>10000.0</v>
      </c>
      <c r="M298" s="1" t="s">
        <v>24</v>
      </c>
    </row>
    <row r="299">
      <c r="A299" s="1">
        <v>298.0</v>
      </c>
      <c r="B299" s="1" t="s">
        <v>28</v>
      </c>
      <c r="C299" s="1">
        <v>50.0</v>
      </c>
      <c r="D299" s="1" t="s">
        <v>29</v>
      </c>
      <c r="E299" s="2">
        <v>45297.0</v>
      </c>
      <c r="F299" s="1">
        <v>6.0</v>
      </c>
      <c r="G299" s="1">
        <v>90.0</v>
      </c>
      <c r="H299" s="1">
        <v>8.0</v>
      </c>
      <c r="I299" s="1" t="s">
        <v>15</v>
      </c>
      <c r="J299" s="1" t="s">
        <v>55</v>
      </c>
      <c r="K299" s="1">
        <v>75.0</v>
      </c>
      <c r="L299" s="1">
        <v>10000.0</v>
      </c>
      <c r="M299" s="1" t="s">
        <v>24</v>
      </c>
    </row>
    <row r="300">
      <c r="A300" s="1">
        <v>299.0</v>
      </c>
      <c r="B300" s="1" t="s">
        <v>28</v>
      </c>
      <c r="C300" s="1">
        <v>51.0</v>
      </c>
      <c r="D300" s="1" t="s">
        <v>34</v>
      </c>
      <c r="E300" s="2">
        <v>45420.0</v>
      </c>
      <c r="F300" s="1">
        <v>9.0</v>
      </c>
      <c r="G300" s="1">
        <v>30.0</v>
      </c>
      <c r="H300" s="1">
        <v>3.0</v>
      </c>
      <c r="I300" s="1" t="s">
        <v>19</v>
      </c>
      <c r="J300" s="1" t="s">
        <v>20</v>
      </c>
      <c r="K300" s="1">
        <v>65.0</v>
      </c>
      <c r="L300" s="1">
        <v>5000.0</v>
      </c>
      <c r="M300" s="1" t="s">
        <v>17</v>
      </c>
    </row>
    <row r="301">
      <c r="A301" s="1">
        <v>300.0</v>
      </c>
      <c r="B301" s="1" t="s">
        <v>28</v>
      </c>
      <c r="C301" s="1">
        <v>51.0</v>
      </c>
      <c r="D301" s="1" t="s">
        <v>34</v>
      </c>
      <c r="E301" s="2">
        <v>45420.0</v>
      </c>
      <c r="F301" s="1">
        <v>9.0</v>
      </c>
      <c r="G301" s="1">
        <v>30.0</v>
      </c>
      <c r="H301" s="1">
        <v>3.0</v>
      </c>
      <c r="I301" s="1" t="s">
        <v>19</v>
      </c>
      <c r="J301" s="1" t="s">
        <v>20</v>
      </c>
      <c r="K301" s="1">
        <v>65.0</v>
      </c>
      <c r="L301" s="1">
        <v>5000.0</v>
      </c>
      <c r="M301" s="1" t="s">
        <v>17</v>
      </c>
    </row>
    <row r="302">
      <c r="A302" s="1">
        <v>301.0</v>
      </c>
      <c r="B302" s="1" t="s">
        <v>28</v>
      </c>
      <c r="C302" s="1">
        <v>51.0</v>
      </c>
      <c r="D302" s="1" t="s">
        <v>34</v>
      </c>
      <c r="E302" s="2">
        <v>45420.0</v>
      </c>
      <c r="F302" s="1">
        <v>9.0</v>
      </c>
      <c r="G302" s="1">
        <v>30.0</v>
      </c>
      <c r="H302" s="1">
        <v>3.0</v>
      </c>
      <c r="I302" s="1" t="s">
        <v>19</v>
      </c>
      <c r="J302" s="1" t="s">
        <v>20</v>
      </c>
      <c r="K302" s="1">
        <v>65.0</v>
      </c>
      <c r="L302" s="1">
        <v>5000.0</v>
      </c>
      <c r="M302" s="1" t="s">
        <v>17</v>
      </c>
    </row>
    <row r="303">
      <c r="A303" s="1">
        <v>302.0</v>
      </c>
      <c r="B303" s="1" t="s">
        <v>28</v>
      </c>
      <c r="C303" s="1">
        <v>51.0</v>
      </c>
      <c r="D303" s="1" t="s">
        <v>34</v>
      </c>
      <c r="E303" s="2">
        <v>45420.0</v>
      </c>
      <c r="F303" s="1">
        <v>9.0</v>
      </c>
      <c r="G303" s="1">
        <v>30.0</v>
      </c>
      <c r="H303" s="1">
        <v>3.0</v>
      </c>
      <c r="I303" s="1" t="s">
        <v>19</v>
      </c>
      <c r="J303" s="1" t="s">
        <v>20</v>
      </c>
      <c r="K303" s="1">
        <v>65.0</v>
      </c>
      <c r="L303" s="1">
        <v>5000.0</v>
      </c>
      <c r="M303" s="1" t="s">
        <v>17</v>
      </c>
    </row>
    <row r="304">
      <c r="A304" s="1">
        <v>303.0</v>
      </c>
      <c r="B304" s="1" t="s">
        <v>28</v>
      </c>
      <c r="C304" s="1">
        <v>51.0</v>
      </c>
      <c r="D304" s="1" t="s">
        <v>29</v>
      </c>
      <c r="E304" s="2">
        <v>45298.0</v>
      </c>
      <c r="F304" s="1">
        <v>7.0</v>
      </c>
      <c r="G304" s="1">
        <v>55.0</v>
      </c>
      <c r="H304" s="1">
        <v>6.0</v>
      </c>
      <c r="I304" s="1" t="s">
        <v>30</v>
      </c>
      <c r="J304" s="1" t="s">
        <v>49</v>
      </c>
      <c r="K304" s="1">
        <v>72.0</v>
      </c>
      <c r="L304" s="1">
        <v>6000.0</v>
      </c>
      <c r="M304" s="1" t="s">
        <v>17</v>
      </c>
    </row>
    <row r="305">
      <c r="A305" s="1">
        <v>304.0</v>
      </c>
      <c r="B305" s="1" t="s">
        <v>28</v>
      </c>
      <c r="C305" s="1">
        <v>51.0</v>
      </c>
      <c r="D305" s="1" t="s">
        <v>29</v>
      </c>
      <c r="E305" s="1">
        <v>6.0</v>
      </c>
      <c r="F305" s="1">
        <v>6.0</v>
      </c>
      <c r="G305" s="1">
        <v>90.0</v>
      </c>
      <c r="H305" s="1">
        <v>8.0</v>
      </c>
      <c r="I305" s="1" t="s">
        <v>15</v>
      </c>
      <c r="J305" s="1" t="s">
        <v>55</v>
      </c>
      <c r="K305" s="1">
        <v>75.0</v>
      </c>
      <c r="L305" s="1">
        <v>10000.0</v>
      </c>
      <c r="M305" s="1" t="s">
        <v>24</v>
      </c>
    </row>
    <row r="306">
      <c r="A306" s="1">
        <v>305.0</v>
      </c>
      <c r="B306" s="1" t="s">
        <v>28</v>
      </c>
      <c r="C306" s="1">
        <v>51.0</v>
      </c>
      <c r="D306" s="1" t="s">
        <v>29</v>
      </c>
      <c r="E306" s="2">
        <v>45297.0</v>
      </c>
      <c r="F306" s="1">
        <v>6.0</v>
      </c>
      <c r="G306" s="1">
        <v>90.0</v>
      </c>
      <c r="H306" s="1">
        <v>8.0</v>
      </c>
      <c r="I306" s="1" t="s">
        <v>15</v>
      </c>
      <c r="J306" s="1" t="s">
        <v>55</v>
      </c>
      <c r="K306" s="1">
        <v>75.0</v>
      </c>
      <c r="L306" s="1">
        <v>10000.0</v>
      </c>
      <c r="M306" s="1" t="s">
        <v>24</v>
      </c>
    </row>
    <row r="307">
      <c r="A307" s="1">
        <v>306.0</v>
      </c>
      <c r="B307" s="1" t="s">
        <v>28</v>
      </c>
      <c r="C307" s="1">
        <v>51.0</v>
      </c>
      <c r="D307" s="1" t="s">
        <v>29</v>
      </c>
      <c r="E307" s="2">
        <v>45297.0</v>
      </c>
      <c r="F307" s="1">
        <v>6.0</v>
      </c>
      <c r="G307" s="1">
        <v>90.0</v>
      </c>
      <c r="H307" s="1">
        <v>8.0</v>
      </c>
      <c r="I307" s="1" t="s">
        <v>15</v>
      </c>
      <c r="J307" s="1" t="s">
        <v>55</v>
      </c>
      <c r="K307" s="1">
        <v>75.0</v>
      </c>
      <c r="L307" s="1">
        <v>10000.0</v>
      </c>
      <c r="M307" s="1" t="s">
        <v>24</v>
      </c>
    </row>
    <row r="308">
      <c r="A308" s="1">
        <v>307.0</v>
      </c>
      <c r="B308" s="1" t="s">
        <v>28</v>
      </c>
      <c r="C308" s="1">
        <v>52.0</v>
      </c>
      <c r="D308" s="1" t="s">
        <v>35</v>
      </c>
      <c r="E308" s="2">
        <v>45418.0</v>
      </c>
      <c r="F308" s="1">
        <v>7.0</v>
      </c>
      <c r="G308" s="1">
        <v>45.0</v>
      </c>
      <c r="H308" s="1">
        <v>7.0</v>
      </c>
      <c r="I308" s="1" t="s">
        <v>15</v>
      </c>
      <c r="J308" s="1" t="s">
        <v>45</v>
      </c>
      <c r="K308" s="1">
        <v>72.0</v>
      </c>
      <c r="L308" s="1">
        <v>6000.0</v>
      </c>
      <c r="M308" s="1" t="s">
        <v>25</v>
      </c>
    </row>
    <row r="309">
      <c r="A309" s="1">
        <v>308.0</v>
      </c>
      <c r="B309" s="1" t="s">
        <v>28</v>
      </c>
      <c r="C309" s="1">
        <v>52.0</v>
      </c>
      <c r="D309" s="1" t="s">
        <v>35</v>
      </c>
      <c r="E309" s="2">
        <v>45418.0</v>
      </c>
      <c r="F309" s="1">
        <v>7.0</v>
      </c>
      <c r="G309" s="1">
        <v>45.0</v>
      </c>
      <c r="H309" s="1">
        <v>7.0</v>
      </c>
      <c r="I309" s="1" t="s">
        <v>15</v>
      </c>
      <c r="J309" s="1" t="s">
        <v>45</v>
      </c>
      <c r="K309" s="1">
        <v>72.0</v>
      </c>
      <c r="L309" s="1">
        <v>6000.0</v>
      </c>
      <c r="M309" s="1" t="s">
        <v>25</v>
      </c>
    </row>
    <row r="310">
      <c r="A310" s="1">
        <v>309.0</v>
      </c>
      <c r="B310" s="1" t="s">
        <v>28</v>
      </c>
      <c r="C310" s="1">
        <v>52.0</v>
      </c>
      <c r="D310" s="1" t="s">
        <v>35</v>
      </c>
      <c r="E310" s="2">
        <v>45449.0</v>
      </c>
      <c r="F310" s="1">
        <v>7.0</v>
      </c>
      <c r="G310" s="1">
        <v>45.0</v>
      </c>
      <c r="H310" s="1">
        <v>7.0</v>
      </c>
      <c r="I310" s="1" t="s">
        <v>15</v>
      </c>
      <c r="J310" s="1" t="s">
        <v>45</v>
      </c>
      <c r="K310" s="1">
        <v>72.0</v>
      </c>
      <c r="L310" s="1">
        <v>6000.0</v>
      </c>
      <c r="M310" s="1" t="s">
        <v>25</v>
      </c>
    </row>
    <row r="311">
      <c r="A311" s="1">
        <v>310.0</v>
      </c>
      <c r="B311" s="1" t="s">
        <v>28</v>
      </c>
      <c r="C311" s="1">
        <v>52.0</v>
      </c>
      <c r="D311" s="1" t="s">
        <v>35</v>
      </c>
      <c r="E311" s="2">
        <v>45449.0</v>
      </c>
      <c r="F311" s="1">
        <v>7.0</v>
      </c>
      <c r="G311" s="1">
        <v>45.0</v>
      </c>
      <c r="H311" s="1">
        <v>7.0</v>
      </c>
      <c r="I311" s="1" t="s">
        <v>15</v>
      </c>
      <c r="J311" s="1" t="s">
        <v>45</v>
      </c>
      <c r="K311" s="1">
        <v>72.0</v>
      </c>
      <c r="L311" s="1">
        <v>6000.0</v>
      </c>
      <c r="M311" s="1" t="s">
        <v>25</v>
      </c>
    </row>
    <row r="312">
      <c r="A312" s="1">
        <v>311.0</v>
      </c>
      <c r="B312" s="1" t="s">
        <v>28</v>
      </c>
      <c r="C312" s="1">
        <v>52.0</v>
      </c>
      <c r="D312" s="1" t="s">
        <v>35</v>
      </c>
      <c r="E312" s="2">
        <v>45449.0</v>
      </c>
      <c r="F312" s="1">
        <v>7.0</v>
      </c>
      <c r="G312" s="1">
        <v>45.0</v>
      </c>
      <c r="H312" s="1">
        <v>7.0</v>
      </c>
      <c r="I312" s="1" t="s">
        <v>15</v>
      </c>
      <c r="J312" s="1" t="s">
        <v>45</v>
      </c>
      <c r="K312" s="1">
        <v>72.0</v>
      </c>
      <c r="L312" s="1">
        <v>6000.0</v>
      </c>
      <c r="M312" s="1" t="s">
        <v>25</v>
      </c>
    </row>
    <row r="313">
      <c r="A313" s="1">
        <v>312.0</v>
      </c>
      <c r="B313" s="1" t="s">
        <v>28</v>
      </c>
      <c r="C313" s="1">
        <v>52.0</v>
      </c>
      <c r="D313" s="1" t="s">
        <v>35</v>
      </c>
      <c r="E313" s="2">
        <v>45449.0</v>
      </c>
      <c r="F313" s="1">
        <v>7.0</v>
      </c>
      <c r="G313" s="1">
        <v>45.0</v>
      </c>
      <c r="H313" s="1">
        <v>7.0</v>
      </c>
      <c r="I313" s="1" t="s">
        <v>15</v>
      </c>
      <c r="J313" s="1" t="s">
        <v>45</v>
      </c>
      <c r="K313" s="1">
        <v>72.0</v>
      </c>
      <c r="L313" s="1">
        <v>6000.0</v>
      </c>
      <c r="M313" s="1" t="s">
        <v>25</v>
      </c>
    </row>
    <row r="314">
      <c r="A314" s="1">
        <v>313.0</v>
      </c>
      <c r="B314" s="1" t="s">
        <v>28</v>
      </c>
      <c r="C314" s="1">
        <v>52.0</v>
      </c>
      <c r="D314" s="1" t="s">
        <v>34</v>
      </c>
      <c r="E314" s="2">
        <v>45390.0</v>
      </c>
      <c r="F314" s="1">
        <v>9.0</v>
      </c>
      <c r="G314" s="1">
        <v>30.0</v>
      </c>
      <c r="H314" s="1">
        <v>3.0</v>
      </c>
      <c r="I314" s="1" t="s">
        <v>19</v>
      </c>
      <c r="J314" s="1" t="s">
        <v>20</v>
      </c>
      <c r="K314" s="1">
        <v>65.0</v>
      </c>
      <c r="L314" s="1">
        <v>5000.0</v>
      </c>
      <c r="M314" s="1" t="s">
        <v>17</v>
      </c>
    </row>
    <row r="315">
      <c r="A315" s="1">
        <v>314.0</v>
      </c>
      <c r="B315" s="1" t="s">
        <v>28</v>
      </c>
      <c r="C315" s="1">
        <v>52.0</v>
      </c>
      <c r="D315" s="1" t="s">
        <v>34</v>
      </c>
      <c r="E315" s="2">
        <v>45390.0</v>
      </c>
      <c r="F315" s="1">
        <v>9.0</v>
      </c>
      <c r="G315" s="1">
        <v>30.0</v>
      </c>
      <c r="H315" s="1">
        <v>3.0</v>
      </c>
      <c r="I315" s="1" t="s">
        <v>19</v>
      </c>
      <c r="J315" s="1" t="s">
        <v>20</v>
      </c>
      <c r="K315" s="1">
        <v>65.0</v>
      </c>
      <c r="L315" s="1">
        <v>5000.0</v>
      </c>
      <c r="M315" s="1" t="s">
        <v>17</v>
      </c>
    </row>
    <row r="316">
      <c r="A316" s="1">
        <v>315.0</v>
      </c>
      <c r="B316" s="1" t="s">
        <v>28</v>
      </c>
      <c r="C316" s="1">
        <v>52.0</v>
      </c>
      <c r="D316" s="1" t="s">
        <v>34</v>
      </c>
      <c r="E316" s="2">
        <v>45390.0</v>
      </c>
      <c r="F316" s="1">
        <v>9.0</v>
      </c>
      <c r="G316" s="1">
        <v>30.0</v>
      </c>
      <c r="H316" s="1">
        <v>3.0</v>
      </c>
      <c r="I316" s="1" t="s">
        <v>19</v>
      </c>
      <c r="J316" s="1" t="s">
        <v>20</v>
      </c>
      <c r="K316" s="1">
        <v>65.0</v>
      </c>
      <c r="L316" s="1">
        <v>5000.0</v>
      </c>
      <c r="M316" s="1" t="s">
        <v>17</v>
      </c>
    </row>
    <row r="317">
      <c r="A317" s="1">
        <v>316.0</v>
      </c>
      <c r="B317" s="1" t="s">
        <v>28</v>
      </c>
      <c r="C317" s="1">
        <v>53.0</v>
      </c>
      <c r="D317" s="1" t="s">
        <v>34</v>
      </c>
      <c r="E317" s="2">
        <v>45359.0</v>
      </c>
      <c r="F317" s="1">
        <v>9.0</v>
      </c>
      <c r="G317" s="1">
        <v>30.0</v>
      </c>
      <c r="H317" s="1">
        <v>3.0</v>
      </c>
      <c r="I317" s="1" t="s">
        <v>19</v>
      </c>
      <c r="J317" s="1" t="s">
        <v>20</v>
      </c>
      <c r="K317" s="1">
        <v>65.0</v>
      </c>
      <c r="L317" s="1">
        <v>5000.0</v>
      </c>
      <c r="M317" s="1" t="s">
        <v>25</v>
      </c>
    </row>
    <row r="318">
      <c r="A318" s="1">
        <v>317.0</v>
      </c>
      <c r="B318" s="1" t="s">
        <v>28</v>
      </c>
      <c r="C318" s="1">
        <v>53.0</v>
      </c>
      <c r="D318" s="1" t="s">
        <v>34</v>
      </c>
      <c r="E318" s="2">
        <v>45420.0</v>
      </c>
      <c r="F318" s="1">
        <v>9.0</v>
      </c>
      <c r="G318" s="1">
        <v>30.0</v>
      </c>
      <c r="H318" s="1">
        <v>3.0</v>
      </c>
      <c r="I318" s="1" t="s">
        <v>19</v>
      </c>
      <c r="J318" s="1" t="s">
        <v>20</v>
      </c>
      <c r="K318" s="1">
        <v>65.0</v>
      </c>
      <c r="L318" s="1">
        <v>5000.0</v>
      </c>
      <c r="M318" s="1" t="s">
        <v>17</v>
      </c>
    </row>
    <row r="319">
      <c r="A319" s="1">
        <v>318.0</v>
      </c>
      <c r="B319" s="1" t="s">
        <v>28</v>
      </c>
      <c r="C319" s="1">
        <v>53.0</v>
      </c>
      <c r="D319" s="1" t="s">
        <v>34</v>
      </c>
      <c r="E319" s="2">
        <v>45420.0</v>
      </c>
      <c r="F319" s="1">
        <v>9.0</v>
      </c>
      <c r="G319" s="1">
        <v>30.0</v>
      </c>
      <c r="H319" s="1">
        <v>3.0</v>
      </c>
      <c r="I319" s="1" t="s">
        <v>19</v>
      </c>
      <c r="J319" s="1" t="s">
        <v>20</v>
      </c>
      <c r="K319" s="1">
        <v>65.0</v>
      </c>
      <c r="L319" s="1">
        <v>5000.0</v>
      </c>
      <c r="M319" s="1" t="s">
        <v>17</v>
      </c>
    </row>
    <row r="320">
      <c r="A320" s="1">
        <v>319.0</v>
      </c>
      <c r="B320" s="1" t="s">
        <v>28</v>
      </c>
      <c r="C320" s="1">
        <v>53.0</v>
      </c>
      <c r="D320" s="1" t="s">
        <v>34</v>
      </c>
      <c r="E320" s="2">
        <v>45390.0</v>
      </c>
      <c r="F320" s="1">
        <v>9.0</v>
      </c>
      <c r="G320" s="1">
        <v>30.0</v>
      </c>
      <c r="H320" s="1">
        <v>3.0</v>
      </c>
      <c r="I320" s="1" t="s">
        <v>19</v>
      </c>
      <c r="J320" s="1" t="s">
        <v>20</v>
      </c>
      <c r="K320" s="1">
        <v>65.0</v>
      </c>
      <c r="L320" s="1">
        <v>5000.0</v>
      </c>
      <c r="M320" s="1" t="s">
        <v>17</v>
      </c>
    </row>
    <row r="321">
      <c r="A321" s="1">
        <v>320.0</v>
      </c>
      <c r="B321" s="1" t="s">
        <v>28</v>
      </c>
      <c r="C321" s="1">
        <v>53.0</v>
      </c>
      <c r="D321" s="1" t="s">
        <v>34</v>
      </c>
      <c r="E321" s="2">
        <v>45390.0</v>
      </c>
      <c r="F321" s="1">
        <v>9.0</v>
      </c>
      <c r="G321" s="1">
        <v>30.0</v>
      </c>
      <c r="H321" s="1">
        <v>3.0</v>
      </c>
      <c r="I321" s="1" t="s">
        <v>19</v>
      </c>
      <c r="J321" s="1" t="s">
        <v>20</v>
      </c>
      <c r="K321" s="1">
        <v>65.0</v>
      </c>
      <c r="L321" s="1">
        <v>5000.0</v>
      </c>
      <c r="M321" s="1" t="s">
        <v>17</v>
      </c>
    </row>
    <row r="322">
      <c r="A322" s="1">
        <v>321.0</v>
      </c>
      <c r="B322" s="1" t="s">
        <v>28</v>
      </c>
      <c r="C322" s="1">
        <v>53.0</v>
      </c>
      <c r="D322" s="1" t="s">
        <v>34</v>
      </c>
      <c r="E322" s="2">
        <v>45420.0</v>
      </c>
      <c r="F322" s="1">
        <v>9.0</v>
      </c>
      <c r="G322" s="1">
        <v>30.0</v>
      </c>
      <c r="H322" s="1">
        <v>3.0</v>
      </c>
      <c r="I322" s="1" t="s">
        <v>19</v>
      </c>
      <c r="J322" s="1" t="s">
        <v>20</v>
      </c>
      <c r="K322" s="1">
        <v>65.0</v>
      </c>
      <c r="L322" s="1">
        <v>5000.0</v>
      </c>
      <c r="M322" s="1" t="s">
        <v>17</v>
      </c>
    </row>
    <row r="323">
      <c r="A323" s="1">
        <v>322.0</v>
      </c>
      <c r="B323" s="1" t="s">
        <v>28</v>
      </c>
      <c r="C323" s="1">
        <v>53.0</v>
      </c>
      <c r="D323" s="1" t="s">
        <v>34</v>
      </c>
      <c r="E323" s="2">
        <v>45390.0</v>
      </c>
      <c r="F323" s="1">
        <v>9.0</v>
      </c>
      <c r="G323" s="1">
        <v>30.0</v>
      </c>
      <c r="H323" s="1">
        <v>3.0</v>
      </c>
      <c r="I323" s="1" t="s">
        <v>19</v>
      </c>
      <c r="J323" s="1" t="s">
        <v>20</v>
      </c>
      <c r="K323" s="1">
        <v>65.0</v>
      </c>
      <c r="L323" s="1">
        <v>5000.0</v>
      </c>
      <c r="M323" s="1" t="s">
        <v>17</v>
      </c>
    </row>
    <row r="324">
      <c r="A324" s="1">
        <v>323.0</v>
      </c>
      <c r="B324" s="1" t="s">
        <v>28</v>
      </c>
      <c r="C324" s="1">
        <v>53.0</v>
      </c>
      <c r="D324" s="1" t="s">
        <v>34</v>
      </c>
      <c r="E324" s="2">
        <v>45390.0</v>
      </c>
      <c r="F324" s="1">
        <v>9.0</v>
      </c>
      <c r="G324" s="1">
        <v>30.0</v>
      </c>
      <c r="H324" s="1">
        <v>3.0</v>
      </c>
      <c r="I324" s="1" t="s">
        <v>19</v>
      </c>
      <c r="J324" s="1" t="s">
        <v>20</v>
      </c>
      <c r="K324" s="1">
        <v>65.0</v>
      </c>
      <c r="L324" s="1">
        <v>5000.0</v>
      </c>
      <c r="M324" s="1" t="s">
        <v>17</v>
      </c>
    </row>
    <row r="325">
      <c r="A325" s="1">
        <v>324.0</v>
      </c>
      <c r="B325" s="1" t="s">
        <v>28</v>
      </c>
      <c r="C325" s="1">
        <v>53.0</v>
      </c>
      <c r="D325" s="1" t="s">
        <v>34</v>
      </c>
      <c r="E325" s="2">
        <v>45420.0</v>
      </c>
      <c r="F325" s="1">
        <v>9.0</v>
      </c>
      <c r="G325" s="1">
        <v>30.0</v>
      </c>
      <c r="H325" s="1">
        <v>3.0</v>
      </c>
      <c r="I325" s="1" t="s">
        <v>19</v>
      </c>
      <c r="J325" s="1" t="s">
        <v>20</v>
      </c>
      <c r="K325" s="1">
        <v>65.0</v>
      </c>
      <c r="L325" s="1">
        <v>5000.0</v>
      </c>
      <c r="M325" s="1" t="s">
        <v>17</v>
      </c>
    </row>
    <row r="326">
      <c r="A326" s="1">
        <v>325.0</v>
      </c>
      <c r="B326" s="1" t="s">
        <v>28</v>
      </c>
      <c r="C326" s="1">
        <v>53.0</v>
      </c>
      <c r="D326" s="1" t="s">
        <v>34</v>
      </c>
      <c r="E326" s="2">
        <v>45359.0</v>
      </c>
      <c r="F326" s="1">
        <v>9.0</v>
      </c>
      <c r="G326" s="1">
        <v>30.0</v>
      </c>
      <c r="H326" s="1">
        <v>3.0</v>
      </c>
      <c r="I326" s="1" t="s">
        <v>19</v>
      </c>
      <c r="J326" s="1" t="s">
        <v>20</v>
      </c>
      <c r="K326" s="1">
        <v>65.0</v>
      </c>
      <c r="L326" s="1">
        <v>5000.0</v>
      </c>
      <c r="M326" s="1" t="s">
        <v>17</v>
      </c>
    </row>
    <row r="327">
      <c r="A327" s="1">
        <v>326.0</v>
      </c>
      <c r="B327" s="1" t="s">
        <v>28</v>
      </c>
      <c r="C327" s="1">
        <v>53.0</v>
      </c>
      <c r="D327" s="1" t="s">
        <v>34</v>
      </c>
      <c r="E327" s="2">
        <v>45420.0</v>
      </c>
      <c r="F327" s="1">
        <v>9.0</v>
      </c>
      <c r="G327" s="1">
        <v>30.0</v>
      </c>
      <c r="H327" s="1">
        <v>3.0</v>
      </c>
      <c r="I327" s="1" t="s">
        <v>19</v>
      </c>
      <c r="J327" s="1" t="s">
        <v>20</v>
      </c>
      <c r="K327" s="1">
        <v>65.0</v>
      </c>
      <c r="L327" s="1">
        <v>5000.0</v>
      </c>
      <c r="M327" s="1" t="s">
        <v>17</v>
      </c>
    </row>
    <row r="328">
      <c r="A328" s="1">
        <v>327.0</v>
      </c>
      <c r="B328" s="1" t="s">
        <v>28</v>
      </c>
      <c r="C328" s="1">
        <v>53.0</v>
      </c>
      <c r="D328" s="1" t="s">
        <v>34</v>
      </c>
      <c r="E328" s="2">
        <v>45359.0</v>
      </c>
      <c r="F328" s="1">
        <v>9.0</v>
      </c>
      <c r="G328" s="1">
        <v>30.0</v>
      </c>
      <c r="H328" s="1">
        <v>3.0</v>
      </c>
      <c r="I328" s="1" t="s">
        <v>19</v>
      </c>
      <c r="J328" s="1" t="s">
        <v>20</v>
      </c>
      <c r="K328" s="1">
        <v>65.0</v>
      </c>
      <c r="L328" s="1">
        <v>5000.0</v>
      </c>
      <c r="M328" s="1" t="s">
        <v>17</v>
      </c>
    </row>
    <row r="329">
      <c r="A329" s="1">
        <v>328.0</v>
      </c>
      <c r="B329" s="1" t="s">
        <v>28</v>
      </c>
      <c r="C329" s="1">
        <v>53.0</v>
      </c>
      <c r="D329" s="1" t="s">
        <v>34</v>
      </c>
      <c r="E329" s="2">
        <v>45420.0</v>
      </c>
      <c r="F329" s="1">
        <v>9.0</v>
      </c>
      <c r="G329" s="1">
        <v>30.0</v>
      </c>
      <c r="H329" s="1">
        <v>3.0</v>
      </c>
      <c r="I329" s="1" t="s">
        <v>19</v>
      </c>
      <c r="J329" s="1" t="s">
        <v>20</v>
      </c>
      <c r="K329" s="1">
        <v>65.0</v>
      </c>
      <c r="L329" s="1">
        <v>5000.0</v>
      </c>
      <c r="M329" s="1" t="s">
        <v>17</v>
      </c>
    </row>
    <row r="330">
      <c r="A330" s="1">
        <v>329.0</v>
      </c>
      <c r="B330" s="1" t="s">
        <v>28</v>
      </c>
      <c r="C330" s="1">
        <v>53.0</v>
      </c>
      <c r="D330" s="1" t="s">
        <v>34</v>
      </c>
      <c r="E330" s="2">
        <v>45359.0</v>
      </c>
      <c r="F330" s="1">
        <v>9.0</v>
      </c>
      <c r="G330" s="1">
        <v>30.0</v>
      </c>
      <c r="H330" s="1">
        <v>3.0</v>
      </c>
      <c r="I330" s="1" t="s">
        <v>19</v>
      </c>
      <c r="J330" s="1" t="s">
        <v>20</v>
      </c>
      <c r="K330" s="1">
        <v>65.0</v>
      </c>
      <c r="L330" s="1">
        <v>5000.0</v>
      </c>
      <c r="M330" s="1" t="s">
        <v>17</v>
      </c>
    </row>
    <row r="331">
      <c r="A331" s="1">
        <v>330.0</v>
      </c>
      <c r="B331" s="1" t="s">
        <v>28</v>
      </c>
      <c r="C331" s="1">
        <v>53.0</v>
      </c>
      <c r="D331" s="1" t="s">
        <v>34</v>
      </c>
      <c r="E331" s="2">
        <v>45420.0</v>
      </c>
      <c r="F331" s="1">
        <v>9.0</v>
      </c>
      <c r="G331" s="1">
        <v>30.0</v>
      </c>
      <c r="H331" s="1">
        <v>3.0</v>
      </c>
      <c r="I331" s="1" t="s">
        <v>19</v>
      </c>
      <c r="J331" s="1" t="s">
        <v>20</v>
      </c>
      <c r="K331" s="1">
        <v>65.0</v>
      </c>
      <c r="L331" s="1">
        <v>5000.0</v>
      </c>
      <c r="M331" s="1" t="s">
        <v>17</v>
      </c>
    </row>
    <row r="332">
      <c r="A332" s="1">
        <v>331.0</v>
      </c>
      <c r="B332" s="1" t="s">
        <v>28</v>
      </c>
      <c r="C332" s="1">
        <v>53.0</v>
      </c>
      <c r="D332" s="1" t="s">
        <v>34</v>
      </c>
      <c r="E332" s="2">
        <v>45420.0</v>
      </c>
      <c r="F332" s="1">
        <v>9.0</v>
      </c>
      <c r="G332" s="1">
        <v>30.0</v>
      </c>
      <c r="H332" s="1">
        <v>3.0</v>
      </c>
      <c r="I332" s="1" t="s">
        <v>19</v>
      </c>
      <c r="J332" s="1" t="s">
        <v>20</v>
      </c>
      <c r="K332" s="1">
        <v>65.0</v>
      </c>
      <c r="L332" s="1">
        <v>5000.0</v>
      </c>
      <c r="M332" s="1" t="s">
        <v>17</v>
      </c>
    </row>
    <row r="333">
      <c r="A333" s="1">
        <v>332.0</v>
      </c>
      <c r="B333" s="1" t="s">
        <v>28</v>
      </c>
      <c r="C333" s="1">
        <v>53.0</v>
      </c>
      <c r="D333" s="1" t="s">
        <v>34</v>
      </c>
      <c r="E333" s="2">
        <v>45390.0</v>
      </c>
      <c r="F333" s="1">
        <v>9.0</v>
      </c>
      <c r="G333" s="1">
        <v>30.0</v>
      </c>
      <c r="H333" s="1">
        <v>3.0</v>
      </c>
      <c r="I333" s="1" t="s">
        <v>19</v>
      </c>
      <c r="J333" s="1" t="s">
        <v>20</v>
      </c>
      <c r="K333" s="1">
        <v>65.0</v>
      </c>
      <c r="L333" s="1">
        <v>5000.0</v>
      </c>
      <c r="M333" s="1" t="s">
        <v>17</v>
      </c>
    </row>
    <row r="334">
      <c r="A334" s="1">
        <v>333.0</v>
      </c>
      <c r="B334" s="1" t="s">
        <v>28</v>
      </c>
      <c r="C334" s="1">
        <v>54.0</v>
      </c>
      <c r="D334" s="1" t="s">
        <v>34</v>
      </c>
      <c r="E334" s="2">
        <v>45390.0</v>
      </c>
      <c r="F334" s="1">
        <v>9.0</v>
      </c>
      <c r="G334" s="1">
        <v>30.0</v>
      </c>
      <c r="H334" s="1">
        <v>3.0</v>
      </c>
      <c r="I334" s="1" t="s">
        <v>19</v>
      </c>
      <c r="J334" s="1" t="s">
        <v>20</v>
      </c>
      <c r="K334" s="1">
        <v>65.0</v>
      </c>
      <c r="L334" s="1">
        <v>5000.0</v>
      </c>
      <c r="M334" s="1" t="s">
        <v>17</v>
      </c>
    </row>
    <row r="335">
      <c r="A335" s="1">
        <v>334.0</v>
      </c>
      <c r="B335" s="1" t="s">
        <v>28</v>
      </c>
      <c r="C335" s="1">
        <v>54.0</v>
      </c>
      <c r="D335" s="1" t="s">
        <v>34</v>
      </c>
      <c r="E335" s="2">
        <v>45390.0</v>
      </c>
      <c r="F335" s="1">
        <v>9.0</v>
      </c>
      <c r="G335" s="1">
        <v>30.0</v>
      </c>
      <c r="H335" s="1">
        <v>3.0</v>
      </c>
      <c r="I335" s="1" t="s">
        <v>19</v>
      </c>
      <c r="J335" s="1" t="s">
        <v>20</v>
      </c>
      <c r="K335" s="1">
        <v>65.0</v>
      </c>
      <c r="L335" s="1">
        <v>5000.0</v>
      </c>
      <c r="M335" s="1" t="s">
        <v>17</v>
      </c>
    </row>
    <row r="336">
      <c r="A336" s="1">
        <v>335.0</v>
      </c>
      <c r="B336" s="1" t="s">
        <v>28</v>
      </c>
      <c r="C336" s="1">
        <v>54.0</v>
      </c>
      <c r="D336" s="1" t="s">
        <v>34</v>
      </c>
      <c r="E336" s="2">
        <v>45390.0</v>
      </c>
      <c r="F336" s="1">
        <v>9.0</v>
      </c>
      <c r="G336" s="1">
        <v>30.0</v>
      </c>
      <c r="H336" s="1">
        <v>3.0</v>
      </c>
      <c r="I336" s="1" t="s">
        <v>19</v>
      </c>
      <c r="J336" s="1" t="s">
        <v>20</v>
      </c>
      <c r="K336" s="1">
        <v>65.0</v>
      </c>
      <c r="L336" s="1">
        <v>5000.0</v>
      </c>
      <c r="M336" s="1" t="s">
        <v>17</v>
      </c>
    </row>
    <row r="337">
      <c r="A337" s="1">
        <v>336.0</v>
      </c>
      <c r="B337" s="1" t="s">
        <v>28</v>
      </c>
      <c r="C337" s="1">
        <v>54.0</v>
      </c>
      <c r="D337" s="1" t="s">
        <v>34</v>
      </c>
      <c r="E337" s="2">
        <v>45390.0</v>
      </c>
      <c r="F337" s="1">
        <v>9.0</v>
      </c>
      <c r="G337" s="1">
        <v>30.0</v>
      </c>
      <c r="H337" s="1">
        <v>3.0</v>
      </c>
      <c r="I337" s="1" t="s">
        <v>19</v>
      </c>
      <c r="J337" s="1" t="s">
        <v>20</v>
      </c>
      <c r="K337" s="1">
        <v>65.0</v>
      </c>
      <c r="L337" s="1">
        <v>5000.0</v>
      </c>
      <c r="M337" s="1" t="s">
        <v>17</v>
      </c>
    </row>
    <row r="338">
      <c r="A338" s="1">
        <v>337.0</v>
      </c>
      <c r="B338" s="1" t="s">
        <v>28</v>
      </c>
      <c r="C338" s="1">
        <v>54.0</v>
      </c>
      <c r="D338" s="1" t="s">
        <v>34</v>
      </c>
      <c r="E338" s="2">
        <v>45390.0</v>
      </c>
      <c r="F338" s="1">
        <v>9.0</v>
      </c>
      <c r="G338" s="1">
        <v>30.0</v>
      </c>
      <c r="H338" s="1">
        <v>3.0</v>
      </c>
      <c r="I338" s="1" t="s">
        <v>19</v>
      </c>
      <c r="J338" s="1" t="s">
        <v>20</v>
      </c>
      <c r="K338" s="1">
        <v>65.0</v>
      </c>
      <c r="L338" s="1">
        <v>5000.0</v>
      </c>
      <c r="M338" s="1" t="s">
        <v>17</v>
      </c>
    </row>
    <row r="339">
      <c r="A339" s="1">
        <v>338.0</v>
      </c>
      <c r="B339" s="1" t="s">
        <v>28</v>
      </c>
      <c r="C339" s="1">
        <v>54.0</v>
      </c>
      <c r="D339" s="1" t="s">
        <v>34</v>
      </c>
      <c r="E339" s="2">
        <v>45390.0</v>
      </c>
      <c r="F339" s="1">
        <v>9.0</v>
      </c>
      <c r="G339" s="1">
        <v>30.0</v>
      </c>
      <c r="H339" s="1">
        <v>3.0</v>
      </c>
      <c r="I339" s="1" t="s">
        <v>19</v>
      </c>
      <c r="J339" s="1" t="s">
        <v>20</v>
      </c>
      <c r="K339" s="1">
        <v>65.0</v>
      </c>
      <c r="L339" s="1">
        <v>5000.0</v>
      </c>
      <c r="M339" s="1" t="s">
        <v>17</v>
      </c>
    </row>
    <row r="340">
      <c r="A340" s="1">
        <v>339.0</v>
      </c>
      <c r="B340" s="1" t="s">
        <v>28</v>
      </c>
      <c r="C340" s="1">
        <v>54.0</v>
      </c>
      <c r="D340" s="1" t="s">
        <v>34</v>
      </c>
      <c r="E340" s="2">
        <v>45420.0</v>
      </c>
      <c r="F340" s="1">
        <v>9.0</v>
      </c>
      <c r="G340" s="1">
        <v>30.0</v>
      </c>
      <c r="H340" s="1">
        <v>3.0</v>
      </c>
      <c r="I340" s="1" t="s">
        <v>19</v>
      </c>
      <c r="J340" s="1" t="s">
        <v>20</v>
      </c>
      <c r="K340" s="1">
        <v>65.0</v>
      </c>
      <c r="L340" s="1">
        <v>5000.0</v>
      </c>
      <c r="M340" s="1" t="s">
        <v>17</v>
      </c>
    </row>
    <row r="341">
      <c r="A341" s="1">
        <v>340.0</v>
      </c>
      <c r="B341" s="1" t="s">
        <v>28</v>
      </c>
      <c r="C341" s="1">
        <v>55.0</v>
      </c>
      <c r="D341" s="1" t="s">
        <v>29</v>
      </c>
      <c r="E341" s="2">
        <v>45299.0</v>
      </c>
      <c r="F341" s="1">
        <v>9.0</v>
      </c>
      <c r="G341" s="1">
        <v>75.0</v>
      </c>
      <c r="H341" s="1">
        <v>4.0</v>
      </c>
      <c r="I341" s="1" t="s">
        <v>15</v>
      </c>
      <c r="J341" s="1" t="s">
        <v>55</v>
      </c>
      <c r="K341" s="1">
        <v>72.0</v>
      </c>
      <c r="L341" s="1">
        <v>5000.0</v>
      </c>
      <c r="M341" s="1" t="s">
        <v>24</v>
      </c>
    </row>
    <row r="342">
      <c r="A342" s="1">
        <v>341.0</v>
      </c>
      <c r="B342" s="1" t="s">
        <v>28</v>
      </c>
      <c r="C342" s="1">
        <v>55.0</v>
      </c>
      <c r="D342" s="1" t="s">
        <v>29</v>
      </c>
      <c r="E342" s="2">
        <v>45299.0</v>
      </c>
      <c r="F342" s="1">
        <v>9.0</v>
      </c>
      <c r="G342" s="1">
        <v>75.0</v>
      </c>
      <c r="H342" s="1">
        <v>4.0</v>
      </c>
      <c r="I342" s="1" t="s">
        <v>15</v>
      </c>
      <c r="J342" s="1" t="s">
        <v>55</v>
      </c>
      <c r="K342" s="1">
        <v>72.0</v>
      </c>
      <c r="L342" s="1">
        <v>5000.0</v>
      </c>
      <c r="M342" s="1" t="s">
        <v>24</v>
      </c>
    </row>
    <row r="343">
      <c r="A343" s="1">
        <v>342.0</v>
      </c>
      <c r="B343" s="1" t="s">
        <v>28</v>
      </c>
      <c r="C343" s="1">
        <v>56.0</v>
      </c>
      <c r="D343" s="1" t="s">
        <v>18</v>
      </c>
      <c r="E343" s="2">
        <v>45330.0</v>
      </c>
      <c r="F343" s="1">
        <v>9.0</v>
      </c>
      <c r="G343" s="1">
        <v>90.0</v>
      </c>
      <c r="H343" s="1">
        <v>3.0</v>
      </c>
      <c r="I343" s="1" t="s">
        <v>30</v>
      </c>
      <c r="J343" s="1" t="s">
        <v>57</v>
      </c>
      <c r="K343" s="1">
        <v>65.0</v>
      </c>
      <c r="L343" s="1">
        <v>10000.0</v>
      </c>
      <c r="M343" s="1" t="s">
        <v>17</v>
      </c>
    </row>
    <row r="344">
      <c r="A344" s="1">
        <v>343.0</v>
      </c>
      <c r="B344" s="1" t="s">
        <v>28</v>
      </c>
      <c r="C344" s="1">
        <v>56.0</v>
      </c>
      <c r="D344" s="1" t="s">
        <v>18</v>
      </c>
      <c r="E344" s="2">
        <v>45330.0</v>
      </c>
      <c r="F344" s="1">
        <v>9.0</v>
      </c>
      <c r="G344" s="1">
        <v>90.0</v>
      </c>
      <c r="H344" s="1">
        <v>3.0</v>
      </c>
      <c r="I344" s="1" t="s">
        <v>30</v>
      </c>
      <c r="J344" s="1" t="s">
        <v>57</v>
      </c>
      <c r="K344" s="1">
        <v>65.0</v>
      </c>
      <c r="L344" s="1">
        <v>10000.0</v>
      </c>
      <c r="M344" s="1" t="s">
        <v>17</v>
      </c>
    </row>
    <row r="345">
      <c r="A345" s="1">
        <v>344.0</v>
      </c>
      <c r="B345" s="1" t="s">
        <v>28</v>
      </c>
      <c r="C345" s="1">
        <v>57.0</v>
      </c>
      <c r="D345" s="1" t="s">
        <v>29</v>
      </c>
      <c r="E345" s="2">
        <v>45299.0</v>
      </c>
      <c r="F345" s="1">
        <v>9.0</v>
      </c>
      <c r="G345" s="1">
        <v>75.0</v>
      </c>
      <c r="H345" s="1">
        <v>3.0</v>
      </c>
      <c r="I345" s="1" t="s">
        <v>15</v>
      </c>
      <c r="J345" s="1" t="s">
        <v>55</v>
      </c>
      <c r="K345" s="1">
        <v>68.0</v>
      </c>
      <c r="L345" s="1">
        <v>7000.0</v>
      </c>
      <c r="M345" s="1" t="s">
        <v>17</v>
      </c>
    </row>
    <row r="346">
      <c r="A346" s="1">
        <v>345.0</v>
      </c>
      <c r="B346" s="1" t="s">
        <v>28</v>
      </c>
      <c r="C346" s="1">
        <v>57.0</v>
      </c>
      <c r="D346" s="1" t="s">
        <v>29</v>
      </c>
      <c r="E346" s="2">
        <v>45330.0</v>
      </c>
      <c r="F346" s="1">
        <v>9.0</v>
      </c>
      <c r="G346" s="1">
        <v>75.0</v>
      </c>
      <c r="H346" s="1">
        <v>3.0</v>
      </c>
      <c r="I346" s="1" t="s">
        <v>15</v>
      </c>
      <c r="J346" s="1" t="s">
        <v>55</v>
      </c>
      <c r="K346" s="1">
        <v>68.0</v>
      </c>
      <c r="L346" s="1">
        <v>7000.0</v>
      </c>
      <c r="M346" s="1" t="s">
        <v>24</v>
      </c>
    </row>
    <row r="347">
      <c r="A347" s="1">
        <v>346.0</v>
      </c>
      <c r="B347" s="1" t="s">
        <v>28</v>
      </c>
      <c r="C347" s="1">
        <v>57.0</v>
      </c>
      <c r="D347" s="1" t="s">
        <v>29</v>
      </c>
      <c r="E347" s="2">
        <v>45330.0</v>
      </c>
      <c r="F347" s="1">
        <v>9.0</v>
      </c>
      <c r="G347" s="1">
        <v>75.0</v>
      </c>
      <c r="H347" s="1">
        <v>3.0</v>
      </c>
      <c r="I347" s="1" t="s">
        <v>15</v>
      </c>
      <c r="J347" s="1" t="s">
        <v>55</v>
      </c>
      <c r="K347" s="1">
        <v>68.0</v>
      </c>
      <c r="L347" s="1">
        <v>7000.0</v>
      </c>
      <c r="M347" s="1" t="s">
        <v>24</v>
      </c>
    </row>
    <row r="348">
      <c r="A348" s="1">
        <v>347.0</v>
      </c>
      <c r="B348" s="1" t="s">
        <v>28</v>
      </c>
      <c r="C348" s="1">
        <v>57.0</v>
      </c>
      <c r="D348" s="1" t="s">
        <v>29</v>
      </c>
      <c r="E348" s="2">
        <v>45330.0</v>
      </c>
      <c r="F348" s="1">
        <v>9.0</v>
      </c>
      <c r="G348" s="1">
        <v>75.0</v>
      </c>
      <c r="H348" s="1">
        <v>3.0</v>
      </c>
      <c r="I348" s="1" t="s">
        <v>15</v>
      </c>
      <c r="J348" s="1" t="s">
        <v>55</v>
      </c>
      <c r="K348" s="1">
        <v>68.0</v>
      </c>
      <c r="L348" s="1">
        <v>7000.0</v>
      </c>
      <c r="M348" s="1" t="s">
        <v>24</v>
      </c>
    </row>
    <row r="349">
      <c r="A349" s="1">
        <v>348.0</v>
      </c>
      <c r="B349" s="1" t="s">
        <v>28</v>
      </c>
      <c r="C349" s="1">
        <v>57.0</v>
      </c>
      <c r="D349" s="1" t="s">
        <v>29</v>
      </c>
      <c r="E349" s="2">
        <v>45330.0</v>
      </c>
      <c r="F349" s="1">
        <v>9.0</v>
      </c>
      <c r="G349" s="1">
        <v>75.0</v>
      </c>
      <c r="H349" s="1">
        <v>3.0</v>
      </c>
      <c r="I349" s="1" t="s">
        <v>15</v>
      </c>
      <c r="J349" s="1" t="s">
        <v>55</v>
      </c>
      <c r="K349" s="1">
        <v>68.0</v>
      </c>
      <c r="L349" s="1">
        <v>7000.0</v>
      </c>
      <c r="M349" s="1" t="s">
        <v>24</v>
      </c>
    </row>
    <row r="350">
      <c r="A350" s="1">
        <v>349.0</v>
      </c>
      <c r="B350" s="1" t="s">
        <v>28</v>
      </c>
      <c r="C350" s="1">
        <v>57.0</v>
      </c>
      <c r="D350" s="1" t="s">
        <v>29</v>
      </c>
      <c r="E350" s="2">
        <v>45330.0</v>
      </c>
      <c r="F350" s="1">
        <v>9.0</v>
      </c>
      <c r="G350" s="1">
        <v>75.0</v>
      </c>
      <c r="H350" s="1">
        <v>3.0</v>
      </c>
      <c r="I350" s="1" t="s">
        <v>15</v>
      </c>
      <c r="J350" s="1" t="s">
        <v>55</v>
      </c>
      <c r="K350" s="1">
        <v>68.0</v>
      </c>
      <c r="L350" s="1">
        <v>7000.0</v>
      </c>
      <c r="M350" s="1" t="s">
        <v>24</v>
      </c>
    </row>
    <row r="351">
      <c r="A351" s="1">
        <v>350.0</v>
      </c>
      <c r="B351" s="1" t="s">
        <v>28</v>
      </c>
      <c r="C351" s="1">
        <v>57.0</v>
      </c>
      <c r="D351" s="1" t="s">
        <v>29</v>
      </c>
      <c r="E351" s="2">
        <v>45299.0</v>
      </c>
      <c r="F351" s="1">
        <v>9.0</v>
      </c>
      <c r="G351" s="1">
        <v>75.0</v>
      </c>
      <c r="H351" s="1">
        <v>3.0</v>
      </c>
      <c r="I351" s="1" t="s">
        <v>15</v>
      </c>
      <c r="J351" s="1" t="s">
        <v>55</v>
      </c>
      <c r="K351" s="1">
        <v>68.0</v>
      </c>
      <c r="L351" s="1">
        <v>7000.0</v>
      </c>
      <c r="M351" s="1" t="s">
        <v>24</v>
      </c>
    </row>
    <row r="352">
      <c r="A352" s="1">
        <v>351.0</v>
      </c>
      <c r="B352" s="1" t="s">
        <v>28</v>
      </c>
      <c r="C352" s="1">
        <v>57.0</v>
      </c>
      <c r="D352" s="1" t="s">
        <v>29</v>
      </c>
      <c r="E352" s="2">
        <v>45299.0</v>
      </c>
      <c r="F352" s="1">
        <v>9.0</v>
      </c>
      <c r="G352" s="1">
        <v>75.0</v>
      </c>
      <c r="H352" s="1">
        <v>3.0</v>
      </c>
      <c r="I352" s="1" t="s">
        <v>15</v>
      </c>
      <c r="J352" s="1" t="s">
        <v>55</v>
      </c>
      <c r="K352" s="1">
        <v>68.0</v>
      </c>
      <c r="L352" s="1">
        <v>7000.0</v>
      </c>
      <c r="M352" s="1" t="s">
        <v>24</v>
      </c>
    </row>
    <row r="353">
      <c r="A353" s="1">
        <v>352.0</v>
      </c>
      <c r="B353" s="1" t="s">
        <v>28</v>
      </c>
      <c r="C353" s="1">
        <v>57.0</v>
      </c>
      <c r="D353" s="1" t="s">
        <v>29</v>
      </c>
      <c r="E353" s="2">
        <v>45299.0</v>
      </c>
      <c r="F353" s="1">
        <v>9.0</v>
      </c>
      <c r="G353" s="1">
        <v>75.0</v>
      </c>
      <c r="H353" s="1">
        <v>3.0</v>
      </c>
      <c r="I353" s="1" t="s">
        <v>15</v>
      </c>
      <c r="J353" s="1" t="s">
        <v>55</v>
      </c>
      <c r="K353" s="1">
        <v>68.0</v>
      </c>
      <c r="L353" s="1">
        <v>7000.0</v>
      </c>
      <c r="M353" s="1" t="s">
        <v>24</v>
      </c>
    </row>
    <row r="354">
      <c r="A354" s="1">
        <v>353.0</v>
      </c>
      <c r="B354" s="1" t="s">
        <v>28</v>
      </c>
      <c r="C354" s="1">
        <v>58.0</v>
      </c>
      <c r="D354" s="1" t="s">
        <v>29</v>
      </c>
      <c r="E354" s="1">
        <v>8.0</v>
      </c>
      <c r="F354" s="1">
        <v>9.0</v>
      </c>
      <c r="G354" s="1">
        <v>75.0</v>
      </c>
      <c r="H354" s="1">
        <v>3.0</v>
      </c>
      <c r="I354" s="1" t="s">
        <v>15</v>
      </c>
      <c r="J354" s="1" t="s">
        <v>55</v>
      </c>
      <c r="K354" s="1">
        <v>68.0</v>
      </c>
      <c r="L354" s="1">
        <v>7000.0</v>
      </c>
      <c r="M354" s="1" t="s">
        <v>24</v>
      </c>
    </row>
    <row r="355">
      <c r="A355" s="1">
        <v>354.0</v>
      </c>
      <c r="B355" s="1" t="s">
        <v>28</v>
      </c>
      <c r="C355" s="1">
        <v>58.0</v>
      </c>
      <c r="D355" s="1" t="s">
        <v>29</v>
      </c>
      <c r="E355" s="1">
        <v>8.0</v>
      </c>
      <c r="F355" s="1">
        <v>9.0</v>
      </c>
      <c r="G355" s="1">
        <v>75.0</v>
      </c>
      <c r="H355" s="1">
        <v>3.0</v>
      </c>
      <c r="I355" s="1" t="s">
        <v>15</v>
      </c>
      <c r="J355" s="1" t="s">
        <v>55</v>
      </c>
      <c r="K355" s="1">
        <v>68.0</v>
      </c>
      <c r="L355" s="1">
        <v>7000.0</v>
      </c>
      <c r="M355" s="1" t="s">
        <v>24</v>
      </c>
    </row>
    <row r="356">
      <c r="A356" s="1">
        <v>355.0</v>
      </c>
      <c r="B356" s="1" t="s">
        <v>28</v>
      </c>
      <c r="C356" s="1">
        <v>58.0</v>
      </c>
      <c r="D356" s="1" t="s">
        <v>29</v>
      </c>
      <c r="E356" s="1">
        <v>8.0</v>
      </c>
      <c r="F356" s="1">
        <v>9.0</v>
      </c>
      <c r="G356" s="1">
        <v>75.0</v>
      </c>
      <c r="H356" s="1">
        <v>3.0</v>
      </c>
      <c r="I356" s="1" t="s">
        <v>15</v>
      </c>
      <c r="J356" s="1" t="s">
        <v>55</v>
      </c>
      <c r="K356" s="1">
        <v>68.0</v>
      </c>
      <c r="L356" s="1">
        <v>7000.0</v>
      </c>
      <c r="M356" s="1" t="s">
        <v>24</v>
      </c>
    </row>
    <row r="357">
      <c r="A357" s="1">
        <v>356.0</v>
      </c>
      <c r="B357" s="1" t="s">
        <v>28</v>
      </c>
      <c r="C357" s="1">
        <v>58.0</v>
      </c>
      <c r="D357" s="1" t="s">
        <v>29</v>
      </c>
      <c r="E357" s="1">
        <v>8.0</v>
      </c>
      <c r="F357" s="1">
        <v>9.0</v>
      </c>
      <c r="G357" s="1">
        <v>75.0</v>
      </c>
      <c r="H357" s="1">
        <v>3.0</v>
      </c>
      <c r="I357" s="1" t="s">
        <v>15</v>
      </c>
      <c r="J357" s="1" t="s">
        <v>55</v>
      </c>
      <c r="K357" s="1">
        <v>68.0</v>
      </c>
      <c r="L357" s="1">
        <v>7000.0</v>
      </c>
      <c r="M357" s="1" t="s">
        <v>24</v>
      </c>
    </row>
    <row r="358">
      <c r="A358" s="1">
        <v>357.0</v>
      </c>
      <c r="B358" s="1" t="s">
        <v>28</v>
      </c>
      <c r="C358" s="1">
        <v>58.0</v>
      </c>
      <c r="D358" s="1" t="s">
        <v>29</v>
      </c>
      <c r="E358" s="1">
        <v>8.0</v>
      </c>
      <c r="F358" s="1">
        <v>9.0</v>
      </c>
      <c r="G358" s="1">
        <v>75.0</v>
      </c>
      <c r="H358" s="1">
        <v>3.0</v>
      </c>
      <c r="I358" s="1" t="s">
        <v>15</v>
      </c>
      <c r="J358" s="1" t="s">
        <v>55</v>
      </c>
      <c r="K358" s="1">
        <v>68.0</v>
      </c>
      <c r="L358" s="1">
        <v>7000.0</v>
      </c>
      <c r="M358" s="1" t="s">
        <v>24</v>
      </c>
    </row>
    <row r="359">
      <c r="A359" s="1">
        <v>358.0</v>
      </c>
      <c r="B359" s="1" t="s">
        <v>28</v>
      </c>
      <c r="C359" s="1">
        <v>58.0</v>
      </c>
      <c r="D359" s="1" t="s">
        <v>29</v>
      </c>
      <c r="E359" s="1">
        <v>8.0</v>
      </c>
      <c r="F359" s="1">
        <v>9.0</v>
      </c>
      <c r="G359" s="1">
        <v>75.0</v>
      </c>
      <c r="H359" s="1">
        <v>3.0</v>
      </c>
      <c r="I359" s="1" t="s">
        <v>15</v>
      </c>
      <c r="J359" s="1" t="s">
        <v>55</v>
      </c>
      <c r="K359" s="1">
        <v>68.0</v>
      </c>
      <c r="L359" s="1">
        <v>7000.0</v>
      </c>
      <c r="M359" s="1" t="s">
        <v>24</v>
      </c>
    </row>
    <row r="360">
      <c r="A360" s="1">
        <v>359.0</v>
      </c>
      <c r="B360" s="1" t="s">
        <v>28</v>
      </c>
      <c r="C360" s="1">
        <v>59.0</v>
      </c>
      <c r="D360" s="1" t="s">
        <v>29</v>
      </c>
      <c r="E360" s="1">
        <v>8.0</v>
      </c>
      <c r="F360" s="1">
        <v>9.0</v>
      </c>
      <c r="G360" s="1">
        <v>75.0</v>
      </c>
      <c r="H360" s="1">
        <v>3.0</v>
      </c>
      <c r="I360" s="1" t="s">
        <v>15</v>
      </c>
      <c r="J360" s="1" t="s">
        <v>55</v>
      </c>
      <c r="K360" s="1">
        <v>68.0</v>
      </c>
      <c r="L360" s="1">
        <v>7000.0</v>
      </c>
      <c r="M360" s="1" t="s">
        <v>17</v>
      </c>
    </row>
    <row r="361">
      <c r="A361" s="1">
        <v>360.0</v>
      </c>
      <c r="B361" s="1" t="s">
        <v>28</v>
      </c>
      <c r="C361" s="1">
        <v>59.0</v>
      </c>
      <c r="D361" s="1" t="s">
        <v>29</v>
      </c>
      <c r="E361" s="2">
        <v>45299.0</v>
      </c>
      <c r="F361" s="1">
        <v>9.0</v>
      </c>
      <c r="G361" s="1">
        <v>75.0</v>
      </c>
      <c r="H361" s="1">
        <v>3.0</v>
      </c>
      <c r="I361" s="1" t="s">
        <v>15</v>
      </c>
      <c r="J361" s="1" t="s">
        <v>55</v>
      </c>
      <c r="K361" s="1">
        <v>68.0</v>
      </c>
      <c r="L361" s="1">
        <v>7000.0</v>
      </c>
      <c r="M361" s="1" t="s">
        <v>17</v>
      </c>
    </row>
    <row r="362">
      <c r="A362" s="1">
        <v>361.0</v>
      </c>
      <c r="B362" s="1" t="s">
        <v>28</v>
      </c>
      <c r="C362" s="1">
        <v>59.0</v>
      </c>
      <c r="D362" s="1" t="s">
        <v>29</v>
      </c>
      <c r="E362" s="2">
        <v>45330.0</v>
      </c>
      <c r="F362" s="1">
        <v>9.0</v>
      </c>
      <c r="G362" s="1">
        <v>75.0</v>
      </c>
      <c r="H362" s="1">
        <v>3.0</v>
      </c>
      <c r="I362" s="1" t="s">
        <v>15</v>
      </c>
      <c r="J362" s="1" t="s">
        <v>55</v>
      </c>
      <c r="K362" s="1">
        <v>68.0</v>
      </c>
      <c r="L362" s="1">
        <v>7000.0</v>
      </c>
      <c r="M362" s="1" t="s">
        <v>24</v>
      </c>
    </row>
    <row r="363">
      <c r="A363" s="1">
        <v>362.0</v>
      </c>
      <c r="B363" s="1" t="s">
        <v>28</v>
      </c>
      <c r="C363" s="1">
        <v>59.0</v>
      </c>
      <c r="D363" s="1" t="s">
        <v>29</v>
      </c>
      <c r="E363" s="2">
        <v>45330.0</v>
      </c>
      <c r="F363" s="1">
        <v>9.0</v>
      </c>
      <c r="G363" s="1">
        <v>75.0</v>
      </c>
      <c r="H363" s="1">
        <v>3.0</v>
      </c>
      <c r="I363" s="1" t="s">
        <v>15</v>
      </c>
      <c r="J363" s="1" t="s">
        <v>55</v>
      </c>
      <c r="K363" s="1">
        <v>68.0</v>
      </c>
      <c r="L363" s="1">
        <v>7000.0</v>
      </c>
      <c r="M363" s="1" t="s">
        <v>24</v>
      </c>
    </row>
    <row r="364">
      <c r="A364" s="1">
        <v>363.0</v>
      </c>
      <c r="B364" s="1" t="s">
        <v>28</v>
      </c>
      <c r="C364" s="1">
        <v>59.0</v>
      </c>
      <c r="D364" s="1" t="s">
        <v>29</v>
      </c>
      <c r="E364" s="2">
        <v>45330.0</v>
      </c>
      <c r="F364" s="1">
        <v>9.0</v>
      </c>
      <c r="G364" s="1">
        <v>75.0</v>
      </c>
      <c r="H364" s="1">
        <v>3.0</v>
      </c>
      <c r="I364" s="1" t="s">
        <v>15</v>
      </c>
      <c r="J364" s="1" t="s">
        <v>55</v>
      </c>
      <c r="K364" s="1">
        <v>68.0</v>
      </c>
      <c r="L364" s="1">
        <v>7000.0</v>
      </c>
      <c r="M364" s="1" t="s">
        <v>24</v>
      </c>
    </row>
    <row r="365">
      <c r="A365" s="1">
        <v>364.0</v>
      </c>
      <c r="B365" s="1" t="s">
        <v>28</v>
      </c>
      <c r="C365" s="1">
        <v>59.0</v>
      </c>
      <c r="D365" s="1" t="s">
        <v>29</v>
      </c>
      <c r="E365" s="2">
        <v>45330.0</v>
      </c>
      <c r="F365" s="1">
        <v>9.0</v>
      </c>
      <c r="G365" s="1">
        <v>75.0</v>
      </c>
      <c r="H365" s="1">
        <v>3.0</v>
      </c>
      <c r="I365" s="1" t="s">
        <v>15</v>
      </c>
      <c r="J365" s="1" t="s">
        <v>55</v>
      </c>
      <c r="K365" s="1">
        <v>68.0</v>
      </c>
      <c r="L365" s="1">
        <v>7000.0</v>
      </c>
      <c r="M365" s="1" t="s">
        <v>24</v>
      </c>
    </row>
    <row r="366">
      <c r="A366" s="1">
        <v>365.0</v>
      </c>
      <c r="B366" s="1" t="s">
        <v>28</v>
      </c>
      <c r="C366" s="1">
        <v>59.0</v>
      </c>
      <c r="D366" s="1" t="s">
        <v>29</v>
      </c>
      <c r="E366" s="1">
        <v>8.0</v>
      </c>
      <c r="F366" s="1">
        <v>9.0</v>
      </c>
      <c r="G366" s="1">
        <v>75.0</v>
      </c>
      <c r="H366" s="1">
        <v>3.0</v>
      </c>
      <c r="I366" s="1" t="s">
        <v>15</v>
      </c>
      <c r="J366" s="1" t="s">
        <v>55</v>
      </c>
      <c r="K366" s="1">
        <v>68.0</v>
      </c>
      <c r="L366" s="1">
        <v>7000.0</v>
      </c>
      <c r="M366" s="1" t="s">
        <v>24</v>
      </c>
    </row>
    <row r="367">
      <c r="A367" s="1">
        <v>366.0</v>
      </c>
      <c r="B367" s="1" t="s">
        <v>28</v>
      </c>
      <c r="C367" s="1">
        <v>59.0</v>
      </c>
      <c r="D367" s="1" t="s">
        <v>29</v>
      </c>
      <c r="E367" s="1">
        <v>8.0</v>
      </c>
      <c r="F367" s="1">
        <v>9.0</v>
      </c>
      <c r="G367" s="1">
        <v>75.0</v>
      </c>
      <c r="H367" s="1">
        <v>3.0</v>
      </c>
      <c r="I367" s="1" t="s">
        <v>15</v>
      </c>
      <c r="J367" s="1" t="s">
        <v>55</v>
      </c>
      <c r="K367" s="1">
        <v>68.0</v>
      </c>
      <c r="L367" s="1">
        <v>7000.0</v>
      </c>
      <c r="M367" s="1" t="s">
        <v>24</v>
      </c>
    </row>
    <row r="368">
      <c r="A368" s="1">
        <v>367.0</v>
      </c>
      <c r="B368" s="1" t="s">
        <v>28</v>
      </c>
      <c r="C368" s="1">
        <v>59.0</v>
      </c>
      <c r="D368" s="1" t="s">
        <v>29</v>
      </c>
      <c r="E368" s="2">
        <v>45299.0</v>
      </c>
      <c r="F368" s="1">
        <v>9.0</v>
      </c>
      <c r="G368" s="1">
        <v>75.0</v>
      </c>
      <c r="H368" s="1">
        <v>3.0</v>
      </c>
      <c r="I368" s="1" t="s">
        <v>15</v>
      </c>
      <c r="J368" s="1" t="s">
        <v>55</v>
      </c>
      <c r="K368" s="1">
        <v>68.0</v>
      </c>
      <c r="L368" s="1">
        <v>7000.0</v>
      </c>
      <c r="M368" s="1" t="s">
        <v>24</v>
      </c>
    </row>
    <row r="369">
      <c r="A369" s="1">
        <v>368.0</v>
      </c>
      <c r="B369" s="1" t="s">
        <v>28</v>
      </c>
      <c r="C369" s="1">
        <v>59.0</v>
      </c>
      <c r="D369" s="1" t="s">
        <v>29</v>
      </c>
      <c r="E369" s="1">
        <v>8.0</v>
      </c>
      <c r="F369" s="1">
        <v>9.0</v>
      </c>
      <c r="G369" s="1">
        <v>75.0</v>
      </c>
      <c r="H369" s="1">
        <v>3.0</v>
      </c>
      <c r="I369" s="1" t="s">
        <v>15</v>
      </c>
      <c r="J369" s="1" t="s">
        <v>55</v>
      </c>
      <c r="K369" s="1">
        <v>68.0</v>
      </c>
      <c r="L369" s="1">
        <v>7000.0</v>
      </c>
      <c r="M369" s="1" t="s">
        <v>24</v>
      </c>
    </row>
    <row r="370">
      <c r="A370" s="1">
        <v>369.0</v>
      </c>
      <c r="B370" s="1" t="s">
        <v>28</v>
      </c>
      <c r="C370" s="1">
        <v>59.0</v>
      </c>
      <c r="D370" s="1" t="s">
        <v>29</v>
      </c>
      <c r="E370" s="2">
        <v>45299.0</v>
      </c>
      <c r="F370" s="1">
        <v>9.0</v>
      </c>
      <c r="G370" s="1">
        <v>75.0</v>
      </c>
      <c r="H370" s="1">
        <v>3.0</v>
      </c>
      <c r="I370" s="1" t="s">
        <v>15</v>
      </c>
      <c r="J370" s="1" t="s">
        <v>55</v>
      </c>
      <c r="K370" s="1">
        <v>68.0</v>
      </c>
      <c r="L370" s="1">
        <v>7000.0</v>
      </c>
      <c r="M370" s="1" t="s">
        <v>24</v>
      </c>
    </row>
    <row r="371">
      <c r="A371" s="1">
        <v>370.0</v>
      </c>
      <c r="B371" s="1" t="s">
        <v>28</v>
      </c>
      <c r="C371" s="1">
        <v>59.0</v>
      </c>
      <c r="D371" s="1" t="s">
        <v>29</v>
      </c>
      <c r="E371" s="2">
        <v>45299.0</v>
      </c>
      <c r="F371" s="1">
        <v>9.0</v>
      </c>
      <c r="G371" s="1">
        <v>75.0</v>
      </c>
      <c r="H371" s="1">
        <v>3.0</v>
      </c>
      <c r="I371" s="1" t="s">
        <v>15</v>
      </c>
      <c r="J371" s="1" t="s">
        <v>55</v>
      </c>
      <c r="K371" s="1">
        <v>68.0</v>
      </c>
      <c r="L371" s="1">
        <v>7000.0</v>
      </c>
      <c r="M371" s="1" t="s">
        <v>24</v>
      </c>
    </row>
    <row r="372">
      <c r="A372" s="1">
        <v>371.0</v>
      </c>
      <c r="B372" s="1" t="s">
        <v>28</v>
      </c>
      <c r="C372" s="1">
        <v>59.0</v>
      </c>
      <c r="D372" s="1" t="s">
        <v>29</v>
      </c>
      <c r="E372" s="1">
        <v>8.0</v>
      </c>
      <c r="F372" s="1">
        <v>9.0</v>
      </c>
      <c r="G372" s="1">
        <v>75.0</v>
      </c>
      <c r="H372" s="1">
        <v>3.0</v>
      </c>
      <c r="I372" s="1" t="s">
        <v>15</v>
      </c>
      <c r="J372" s="1" t="s">
        <v>55</v>
      </c>
      <c r="K372" s="1">
        <v>68.0</v>
      </c>
      <c r="L372" s="1">
        <v>7000.0</v>
      </c>
      <c r="M372" s="1" t="s">
        <v>24</v>
      </c>
    </row>
    <row r="373">
      <c r="A373" s="1">
        <v>372.0</v>
      </c>
      <c r="B373" s="1" t="s">
        <v>28</v>
      </c>
      <c r="C373" s="1">
        <v>59.0</v>
      </c>
      <c r="D373" s="1" t="s">
        <v>29</v>
      </c>
      <c r="E373" s="2">
        <v>45299.0</v>
      </c>
      <c r="F373" s="1">
        <v>9.0</v>
      </c>
      <c r="G373" s="1">
        <v>75.0</v>
      </c>
      <c r="H373" s="1">
        <v>3.0</v>
      </c>
      <c r="I373" s="1" t="s">
        <v>15</v>
      </c>
      <c r="J373" s="1" t="s">
        <v>55</v>
      </c>
      <c r="K373" s="1">
        <v>68.0</v>
      </c>
      <c r="L373" s="1">
        <v>7000.0</v>
      </c>
      <c r="M373" s="1" t="s">
        <v>24</v>
      </c>
    </row>
    <row r="374">
      <c r="A374" s="1">
        <v>373.0</v>
      </c>
      <c r="B374" s="1" t="s">
        <v>28</v>
      </c>
      <c r="C374" s="1">
        <v>59.0</v>
      </c>
      <c r="D374" s="1" t="s">
        <v>29</v>
      </c>
      <c r="E374" s="2">
        <v>45299.0</v>
      </c>
      <c r="F374" s="1">
        <v>9.0</v>
      </c>
      <c r="G374" s="1">
        <v>75.0</v>
      </c>
      <c r="H374" s="1">
        <v>3.0</v>
      </c>
      <c r="I374" s="1" t="s">
        <v>15</v>
      </c>
      <c r="J374" s="1" t="s">
        <v>55</v>
      </c>
      <c r="K374" s="1">
        <v>68.0</v>
      </c>
      <c r="L374" s="1">
        <v>7000.0</v>
      </c>
      <c r="M374" s="1" t="s">
        <v>24</v>
      </c>
    </row>
    <row r="375">
      <c r="A375" s="1">
        <v>374.0</v>
      </c>
      <c r="B375" s="1" t="s">
        <v>28</v>
      </c>
      <c r="C375" s="1">
        <v>59.0</v>
      </c>
      <c r="D375" s="1" t="s">
        <v>29</v>
      </c>
      <c r="E375" s="2">
        <v>45299.0</v>
      </c>
      <c r="F375" s="1">
        <v>9.0</v>
      </c>
      <c r="G375" s="1">
        <v>75.0</v>
      </c>
      <c r="H375" s="1">
        <v>3.0</v>
      </c>
      <c r="I375" s="1" t="s">
        <v>15</v>
      </c>
      <c r="J375" s="1" t="s">
        <v>55</v>
      </c>
      <c r="K375" s="1">
        <v>68.0</v>
      </c>
      <c r="L375" s="1">
        <v>7000.0</v>
      </c>
      <c r="M375" s="1" t="s">
        <v>24</v>
      </c>
    </row>
  </sheetData>
  <autoFilter ref="$A$1:$M$3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/>
  </sheetViews>
  <sheetFormatPr customHeight="1" defaultColWidth="12.63" defaultRowHeight="15.75"/>
  <cols>
    <col customWidth="1" min="1" max="26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58</v>
      </c>
      <c r="O1" s="3" t="s">
        <v>59</v>
      </c>
    </row>
    <row r="2">
      <c r="A2" s="1">
        <v>1.0</v>
      </c>
      <c r="B2" s="1" t="s">
        <v>13</v>
      </c>
      <c r="C2" s="4">
        <v>27.0</v>
      </c>
      <c r="D2" s="1" t="s">
        <v>14</v>
      </c>
      <c r="E2" s="1">
        <v>6.1</v>
      </c>
      <c r="F2" s="1">
        <v>6.0</v>
      </c>
      <c r="G2" s="1">
        <v>42.0</v>
      </c>
      <c r="H2" s="1">
        <v>6.0</v>
      </c>
      <c r="I2" s="1" t="s">
        <v>15</v>
      </c>
      <c r="J2" s="1" t="s">
        <v>16</v>
      </c>
      <c r="K2" s="1">
        <v>77.0</v>
      </c>
      <c r="L2" s="1">
        <v>4200.0</v>
      </c>
      <c r="M2" s="1" t="s">
        <v>17</v>
      </c>
      <c r="N2" s="1">
        <f t="shared" ref="N2:N133" si="1">(F2 * 2)+ G2 - H2</f>
        <v>48</v>
      </c>
      <c r="O2" s="5">
        <f t="shared" ref="O2:O133" si="2">F2  / E2</f>
        <v>0.9836065574</v>
      </c>
    </row>
    <row r="3">
      <c r="A3" s="1">
        <v>2.0</v>
      </c>
      <c r="B3" s="1" t="s">
        <v>13</v>
      </c>
      <c r="C3" s="1">
        <v>28.0</v>
      </c>
      <c r="D3" s="1" t="s">
        <v>18</v>
      </c>
      <c r="E3" s="1">
        <v>6.2</v>
      </c>
      <c r="F3" s="1">
        <v>6.0</v>
      </c>
      <c r="G3" s="1">
        <v>60.0</v>
      </c>
      <c r="H3" s="1">
        <v>8.0</v>
      </c>
      <c r="I3" s="1" t="s">
        <v>19</v>
      </c>
      <c r="J3" s="1" t="s">
        <v>20</v>
      </c>
      <c r="K3" s="1">
        <v>75.0</v>
      </c>
      <c r="L3" s="1">
        <v>10000.0</v>
      </c>
      <c r="M3" s="1" t="s">
        <v>17</v>
      </c>
      <c r="N3" s="1">
        <f t="shared" si="1"/>
        <v>64</v>
      </c>
      <c r="O3" s="5">
        <f t="shared" si="2"/>
        <v>0.9677419355</v>
      </c>
    </row>
    <row r="4">
      <c r="A4" s="1">
        <v>4.0</v>
      </c>
      <c r="B4" s="1" t="s">
        <v>13</v>
      </c>
      <c r="C4" s="1">
        <v>28.0</v>
      </c>
      <c r="D4" s="1" t="s">
        <v>21</v>
      </c>
      <c r="E4" s="1">
        <v>5.9</v>
      </c>
      <c r="F4" s="1">
        <v>4.0</v>
      </c>
      <c r="G4" s="1">
        <v>30.0</v>
      </c>
      <c r="H4" s="1">
        <v>8.0</v>
      </c>
      <c r="I4" s="1" t="s">
        <v>22</v>
      </c>
      <c r="J4" s="1" t="s">
        <v>23</v>
      </c>
      <c r="K4" s="1">
        <v>85.0</v>
      </c>
      <c r="L4" s="1">
        <v>3000.0</v>
      </c>
      <c r="M4" s="1" t="s">
        <v>24</v>
      </c>
      <c r="N4" s="1">
        <f t="shared" si="1"/>
        <v>30</v>
      </c>
      <c r="O4" s="5">
        <f t="shared" si="2"/>
        <v>0.6779661017</v>
      </c>
    </row>
    <row r="5">
      <c r="A5" s="1">
        <v>6.0</v>
      </c>
      <c r="B5" s="1" t="s">
        <v>13</v>
      </c>
      <c r="C5" s="1">
        <v>28.0</v>
      </c>
      <c r="D5" s="1" t="s">
        <v>14</v>
      </c>
      <c r="E5" s="1">
        <v>5.9</v>
      </c>
      <c r="F5" s="1">
        <v>4.0</v>
      </c>
      <c r="G5" s="1">
        <v>30.0</v>
      </c>
      <c r="H5" s="1">
        <v>8.0</v>
      </c>
      <c r="I5" s="1" t="s">
        <v>22</v>
      </c>
      <c r="J5" s="1" t="s">
        <v>23</v>
      </c>
      <c r="K5" s="1">
        <v>85.0</v>
      </c>
      <c r="L5" s="1">
        <v>3000.0</v>
      </c>
      <c r="M5" s="1" t="s">
        <v>25</v>
      </c>
      <c r="N5" s="1">
        <f t="shared" si="1"/>
        <v>30</v>
      </c>
      <c r="O5" s="5">
        <f t="shared" si="2"/>
        <v>0.6779661017</v>
      </c>
    </row>
    <row r="6">
      <c r="A6" s="1">
        <v>7.0</v>
      </c>
      <c r="B6" s="1" t="s">
        <v>13</v>
      </c>
      <c r="C6" s="1">
        <v>29.0</v>
      </c>
      <c r="D6" s="1" t="s">
        <v>26</v>
      </c>
      <c r="E6" s="1">
        <v>6.3</v>
      </c>
      <c r="F6" s="1">
        <v>6.0</v>
      </c>
      <c r="G6" s="1">
        <v>40.0</v>
      </c>
      <c r="H6" s="1">
        <v>7.0</v>
      </c>
      <c r="I6" s="1" t="s">
        <v>22</v>
      </c>
      <c r="J6" s="1" t="s">
        <v>23</v>
      </c>
      <c r="K6" s="1">
        <v>82.0</v>
      </c>
      <c r="L6" s="1">
        <v>3500.0</v>
      </c>
      <c r="M6" s="1" t="s">
        <v>25</v>
      </c>
      <c r="N6" s="1">
        <f t="shared" si="1"/>
        <v>45</v>
      </c>
      <c r="O6" s="5">
        <f t="shared" si="2"/>
        <v>0.9523809524</v>
      </c>
    </row>
    <row r="7">
      <c r="A7" s="1">
        <v>8.0</v>
      </c>
      <c r="B7" s="1" t="s">
        <v>13</v>
      </c>
      <c r="C7" s="1">
        <v>29.0</v>
      </c>
      <c r="D7" s="1" t="s">
        <v>18</v>
      </c>
      <c r="E7" s="1">
        <v>7.8</v>
      </c>
      <c r="F7" s="1">
        <v>7.0</v>
      </c>
      <c r="G7" s="1">
        <v>75.0</v>
      </c>
      <c r="H7" s="1">
        <v>6.0</v>
      </c>
      <c r="I7" s="1" t="s">
        <v>19</v>
      </c>
      <c r="J7" s="1" t="s">
        <v>27</v>
      </c>
      <c r="K7" s="1">
        <v>70.0</v>
      </c>
      <c r="L7" s="1">
        <v>8000.0</v>
      </c>
      <c r="M7" s="1" t="s">
        <v>17</v>
      </c>
      <c r="N7" s="1">
        <f t="shared" si="1"/>
        <v>83</v>
      </c>
      <c r="O7" s="5">
        <f t="shared" si="2"/>
        <v>0.8974358974</v>
      </c>
    </row>
    <row r="8">
      <c r="A8" s="1">
        <v>11.0</v>
      </c>
      <c r="B8" s="1" t="s">
        <v>13</v>
      </c>
      <c r="C8" s="1">
        <v>29.0</v>
      </c>
      <c r="D8" s="1" t="s">
        <v>18</v>
      </c>
      <c r="E8" s="1">
        <v>6.1</v>
      </c>
      <c r="F8" s="1">
        <v>6.0</v>
      </c>
      <c r="G8" s="1">
        <v>30.0</v>
      </c>
      <c r="H8" s="1">
        <v>8.0</v>
      </c>
      <c r="I8" s="1" t="s">
        <v>19</v>
      </c>
      <c r="J8" s="1" t="s">
        <v>27</v>
      </c>
      <c r="K8" s="1">
        <v>70.0</v>
      </c>
      <c r="L8" s="1">
        <v>8000.0</v>
      </c>
      <c r="M8" s="1" t="s">
        <v>17</v>
      </c>
      <c r="N8" s="1">
        <f t="shared" si="1"/>
        <v>34</v>
      </c>
      <c r="O8" s="5">
        <f t="shared" si="2"/>
        <v>0.9836065574</v>
      </c>
    </row>
    <row r="9">
      <c r="A9" s="1">
        <v>14.0</v>
      </c>
      <c r="B9" s="1" t="s">
        <v>13</v>
      </c>
      <c r="C9" s="1">
        <v>29.0</v>
      </c>
      <c r="D9" s="1" t="s">
        <v>18</v>
      </c>
      <c r="E9" s="1">
        <v>6.0</v>
      </c>
      <c r="F9" s="1">
        <v>6.0</v>
      </c>
      <c r="G9" s="1">
        <v>30.0</v>
      </c>
      <c r="H9" s="1">
        <v>8.0</v>
      </c>
      <c r="I9" s="1" t="s">
        <v>19</v>
      </c>
      <c r="J9" s="1" t="s">
        <v>27</v>
      </c>
      <c r="K9" s="1">
        <v>70.0</v>
      </c>
      <c r="L9" s="1">
        <v>8000.0</v>
      </c>
      <c r="M9" s="1" t="s">
        <v>17</v>
      </c>
      <c r="N9" s="1">
        <f t="shared" si="1"/>
        <v>34</v>
      </c>
      <c r="O9" s="5">
        <f t="shared" si="2"/>
        <v>1</v>
      </c>
    </row>
    <row r="10">
      <c r="A10" s="1">
        <v>17.0</v>
      </c>
      <c r="B10" s="1" t="s">
        <v>28</v>
      </c>
      <c r="C10" s="1">
        <v>29.0</v>
      </c>
      <c r="D10" s="1" t="s">
        <v>29</v>
      </c>
      <c r="E10" s="1">
        <v>6.5</v>
      </c>
      <c r="F10" s="1">
        <v>5.0</v>
      </c>
      <c r="G10" s="1">
        <v>40.0</v>
      </c>
      <c r="H10" s="1">
        <v>7.0</v>
      </c>
      <c r="I10" s="1" t="s">
        <v>19</v>
      </c>
      <c r="J10" s="1" t="s">
        <v>31</v>
      </c>
      <c r="K10" s="1">
        <v>80.0</v>
      </c>
      <c r="L10" s="1">
        <v>4000.0</v>
      </c>
      <c r="M10" s="1" t="s">
        <v>24</v>
      </c>
      <c r="N10" s="1">
        <f t="shared" si="1"/>
        <v>43</v>
      </c>
      <c r="O10" s="5">
        <f t="shared" si="2"/>
        <v>0.7692307692</v>
      </c>
    </row>
    <row r="11">
      <c r="A11" s="1">
        <v>18.0</v>
      </c>
      <c r="B11" s="1" t="s">
        <v>13</v>
      </c>
      <c r="C11" s="1">
        <v>29.0</v>
      </c>
      <c r="D11" s="1" t="s">
        <v>18</v>
      </c>
      <c r="E11" s="1">
        <v>6.0</v>
      </c>
      <c r="F11" s="1">
        <v>6.0</v>
      </c>
      <c r="G11" s="1">
        <v>30.0</v>
      </c>
      <c r="H11" s="1">
        <v>8.0</v>
      </c>
      <c r="I11" s="1" t="s">
        <v>19</v>
      </c>
      <c r="J11" s="1" t="s">
        <v>27</v>
      </c>
      <c r="K11" s="1">
        <v>70.0</v>
      </c>
      <c r="L11" s="1">
        <v>8000.0</v>
      </c>
      <c r="M11" s="1" t="s">
        <v>24</v>
      </c>
      <c r="N11" s="1">
        <f t="shared" si="1"/>
        <v>34</v>
      </c>
      <c r="O11" s="5">
        <f t="shared" si="2"/>
        <v>1</v>
      </c>
    </row>
    <row r="12">
      <c r="A12" s="1">
        <v>19.0</v>
      </c>
      <c r="B12" s="1" t="s">
        <v>28</v>
      </c>
      <c r="C12" s="1">
        <v>29.0</v>
      </c>
      <c r="D12" s="1" t="s">
        <v>29</v>
      </c>
      <c r="E12" s="1">
        <v>6.5</v>
      </c>
      <c r="F12" s="1">
        <v>5.0</v>
      </c>
      <c r="G12" s="1">
        <v>40.0</v>
      </c>
      <c r="H12" s="1">
        <v>7.0</v>
      </c>
      <c r="I12" s="1" t="s">
        <v>19</v>
      </c>
      <c r="J12" s="1" t="s">
        <v>31</v>
      </c>
      <c r="K12" s="1">
        <v>80.0</v>
      </c>
      <c r="L12" s="1">
        <v>4000.0</v>
      </c>
      <c r="M12" s="1" t="s">
        <v>25</v>
      </c>
      <c r="N12" s="1">
        <f t="shared" si="1"/>
        <v>43</v>
      </c>
      <c r="O12" s="5">
        <f t="shared" si="2"/>
        <v>0.7692307692</v>
      </c>
    </row>
    <row r="13">
      <c r="A13" s="1">
        <v>20.0</v>
      </c>
      <c r="B13" s="1" t="s">
        <v>13</v>
      </c>
      <c r="C13" s="1">
        <v>30.0</v>
      </c>
      <c r="D13" s="1" t="s">
        <v>18</v>
      </c>
      <c r="E13" s="1">
        <v>7.6</v>
      </c>
      <c r="F13" s="1">
        <v>7.0</v>
      </c>
      <c r="G13" s="1">
        <v>75.0</v>
      </c>
      <c r="H13" s="1">
        <v>6.0</v>
      </c>
      <c r="I13" s="1" t="s">
        <v>19</v>
      </c>
      <c r="J13" s="1" t="s">
        <v>27</v>
      </c>
      <c r="K13" s="1">
        <v>70.0</v>
      </c>
      <c r="L13" s="1">
        <v>8000.0</v>
      </c>
      <c r="M13" s="1" t="s">
        <v>17</v>
      </c>
      <c r="N13" s="1">
        <f t="shared" si="1"/>
        <v>83</v>
      </c>
      <c r="O13" s="5">
        <f t="shared" si="2"/>
        <v>0.9210526316</v>
      </c>
    </row>
    <row r="14">
      <c r="A14" s="1">
        <v>21.0</v>
      </c>
      <c r="B14" s="1" t="s">
        <v>13</v>
      </c>
      <c r="C14" s="1">
        <v>30.0</v>
      </c>
      <c r="D14" s="1" t="s">
        <v>18</v>
      </c>
      <c r="E14" s="1">
        <v>7.7</v>
      </c>
      <c r="F14" s="1">
        <v>7.0</v>
      </c>
      <c r="G14" s="1">
        <v>75.0</v>
      </c>
      <c r="H14" s="1">
        <v>6.0</v>
      </c>
      <c r="I14" s="1" t="s">
        <v>19</v>
      </c>
      <c r="J14" s="1" t="s">
        <v>27</v>
      </c>
      <c r="K14" s="1">
        <v>70.0</v>
      </c>
      <c r="L14" s="1">
        <v>8000.0</v>
      </c>
      <c r="M14" s="1" t="s">
        <v>17</v>
      </c>
      <c r="N14" s="1">
        <f t="shared" si="1"/>
        <v>83</v>
      </c>
      <c r="O14" s="5">
        <f t="shared" si="2"/>
        <v>0.9090909091</v>
      </c>
    </row>
    <row r="15">
      <c r="A15" s="1">
        <v>25.0</v>
      </c>
      <c r="B15" s="1" t="s">
        <v>13</v>
      </c>
      <c r="C15" s="1">
        <v>30.0</v>
      </c>
      <c r="D15" s="1" t="s">
        <v>18</v>
      </c>
      <c r="E15" s="1">
        <v>7.8</v>
      </c>
      <c r="F15" s="1">
        <v>7.0</v>
      </c>
      <c r="G15" s="1">
        <v>75.0</v>
      </c>
      <c r="H15" s="1">
        <v>6.0</v>
      </c>
      <c r="I15" s="1" t="s">
        <v>19</v>
      </c>
      <c r="J15" s="1" t="s">
        <v>27</v>
      </c>
      <c r="K15" s="1">
        <v>70.0</v>
      </c>
      <c r="L15" s="1">
        <v>8000.0</v>
      </c>
      <c r="M15" s="1" t="s">
        <v>17</v>
      </c>
      <c r="N15" s="1">
        <f t="shared" si="1"/>
        <v>83</v>
      </c>
      <c r="O15" s="5">
        <f t="shared" si="2"/>
        <v>0.8974358974</v>
      </c>
    </row>
    <row r="16">
      <c r="A16" s="1">
        <v>26.0</v>
      </c>
      <c r="B16" s="1" t="s">
        <v>13</v>
      </c>
      <c r="C16" s="1">
        <v>30.0</v>
      </c>
      <c r="D16" s="1" t="s">
        <v>18</v>
      </c>
      <c r="E16" s="1">
        <v>7.9</v>
      </c>
      <c r="F16" s="1">
        <v>7.0</v>
      </c>
      <c r="G16" s="1">
        <v>75.0</v>
      </c>
      <c r="H16" s="1">
        <v>6.0</v>
      </c>
      <c r="I16" s="1" t="s">
        <v>19</v>
      </c>
      <c r="J16" s="1" t="s">
        <v>27</v>
      </c>
      <c r="K16" s="1">
        <v>70.0</v>
      </c>
      <c r="L16" s="1">
        <v>8000.0</v>
      </c>
      <c r="M16" s="1" t="s">
        <v>17</v>
      </c>
      <c r="N16" s="1">
        <f t="shared" si="1"/>
        <v>83</v>
      </c>
      <c r="O16" s="5">
        <f t="shared" si="2"/>
        <v>0.8860759494</v>
      </c>
    </row>
    <row r="17">
      <c r="A17" s="1">
        <v>31.0</v>
      </c>
      <c r="B17" s="1" t="s">
        <v>28</v>
      </c>
      <c r="C17" s="1">
        <v>30.0</v>
      </c>
      <c r="D17" s="1" t="s">
        <v>29</v>
      </c>
      <c r="E17" s="1">
        <v>6.4</v>
      </c>
      <c r="F17" s="1">
        <v>5.0</v>
      </c>
      <c r="G17" s="1">
        <v>35.0</v>
      </c>
      <c r="H17" s="1">
        <v>7.0</v>
      </c>
      <c r="I17" s="1" t="s">
        <v>19</v>
      </c>
      <c r="J17" s="1" t="s">
        <v>32</v>
      </c>
      <c r="K17" s="1">
        <v>78.0</v>
      </c>
      <c r="L17" s="1">
        <v>4100.0</v>
      </c>
      <c r="M17" s="1" t="s">
        <v>24</v>
      </c>
      <c r="N17" s="1">
        <f t="shared" si="1"/>
        <v>38</v>
      </c>
      <c r="O17" s="5">
        <f t="shared" si="2"/>
        <v>0.78125</v>
      </c>
    </row>
    <row r="18">
      <c r="A18" s="1">
        <v>32.0</v>
      </c>
      <c r="B18" s="1" t="s">
        <v>28</v>
      </c>
      <c r="C18" s="1">
        <v>30.0</v>
      </c>
      <c r="D18" s="1" t="s">
        <v>29</v>
      </c>
      <c r="E18" s="1">
        <v>6.4</v>
      </c>
      <c r="F18" s="1">
        <v>5.0</v>
      </c>
      <c r="G18" s="1">
        <v>35.0</v>
      </c>
      <c r="H18" s="1">
        <v>7.0</v>
      </c>
      <c r="I18" s="1" t="s">
        <v>19</v>
      </c>
      <c r="J18" s="1" t="s">
        <v>32</v>
      </c>
      <c r="K18" s="1">
        <v>78.0</v>
      </c>
      <c r="L18" s="1">
        <v>4100.0</v>
      </c>
      <c r="M18" s="1" t="s">
        <v>25</v>
      </c>
      <c r="N18" s="1">
        <f t="shared" si="1"/>
        <v>38</v>
      </c>
      <c r="O18" s="5">
        <f t="shared" si="2"/>
        <v>0.78125</v>
      </c>
    </row>
    <row r="19">
      <c r="A19" s="1">
        <v>33.0</v>
      </c>
      <c r="B19" s="1" t="s">
        <v>28</v>
      </c>
      <c r="C19" s="1">
        <v>31.0</v>
      </c>
      <c r="D19" s="1" t="s">
        <v>29</v>
      </c>
      <c r="E19" s="1">
        <v>7.9</v>
      </c>
      <c r="F19" s="1">
        <v>8.0</v>
      </c>
      <c r="G19" s="1">
        <v>75.0</v>
      </c>
      <c r="H19" s="1">
        <v>4.0</v>
      </c>
      <c r="I19" s="1" t="s">
        <v>19</v>
      </c>
      <c r="J19" s="1" t="s">
        <v>33</v>
      </c>
      <c r="K19" s="1">
        <v>69.0</v>
      </c>
      <c r="L19" s="1">
        <v>6800.0</v>
      </c>
      <c r="M19" s="1" t="s">
        <v>17</v>
      </c>
      <c r="N19" s="1">
        <f t="shared" si="1"/>
        <v>87</v>
      </c>
      <c r="O19" s="5">
        <f t="shared" si="2"/>
        <v>1.012658228</v>
      </c>
    </row>
    <row r="20">
      <c r="A20" s="1">
        <v>34.0</v>
      </c>
      <c r="B20" s="1" t="s">
        <v>13</v>
      </c>
      <c r="C20" s="1">
        <v>31.0</v>
      </c>
      <c r="D20" s="1" t="s">
        <v>18</v>
      </c>
      <c r="E20" s="1">
        <v>6.1</v>
      </c>
      <c r="F20" s="1">
        <v>6.0</v>
      </c>
      <c r="G20" s="1">
        <v>30.0</v>
      </c>
      <c r="H20" s="1">
        <v>8.0</v>
      </c>
      <c r="I20" s="1" t="s">
        <v>19</v>
      </c>
      <c r="J20" s="1" t="s">
        <v>20</v>
      </c>
      <c r="K20" s="1">
        <v>72.0</v>
      </c>
      <c r="L20" s="1">
        <v>5000.0</v>
      </c>
      <c r="M20" s="1" t="s">
        <v>17</v>
      </c>
      <c r="N20" s="1">
        <f t="shared" si="1"/>
        <v>34</v>
      </c>
      <c r="O20" s="5">
        <f t="shared" si="2"/>
        <v>0.9836065574</v>
      </c>
    </row>
    <row r="21">
      <c r="A21" s="1">
        <v>35.0</v>
      </c>
      <c r="B21" s="1" t="s">
        <v>13</v>
      </c>
      <c r="C21" s="1">
        <v>31.0</v>
      </c>
      <c r="D21" s="1" t="s">
        <v>18</v>
      </c>
      <c r="E21" s="1">
        <v>7.7</v>
      </c>
      <c r="F21" s="1">
        <v>7.0</v>
      </c>
      <c r="G21" s="1">
        <v>75.0</v>
      </c>
      <c r="H21" s="1">
        <v>6.0</v>
      </c>
      <c r="I21" s="1" t="s">
        <v>19</v>
      </c>
      <c r="J21" s="1" t="s">
        <v>27</v>
      </c>
      <c r="K21" s="1">
        <v>70.0</v>
      </c>
      <c r="L21" s="1">
        <v>8000.0</v>
      </c>
      <c r="M21" s="1" t="s">
        <v>17</v>
      </c>
      <c r="N21" s="1">
        <f t="shared" si="1"/>
        <v>83</v>
      </c>
      <c r="O21" s="5">
        <f t="shared" si="2"/>
        <v>0.9090909091</v>
      </c>
    </row>
    <row r="22">
      <c r="A22" s="1">
        <v>38.0</v>
      </c>
      <c r="B22" s="1" t="s">
        <v>13</v>
      </c>
      <c r="C22" s="1">
        <v>31.0</v>
      </c>
      <c r="D22" s="1" t="s">
        <v>18</v>
      </c>
      <c r="E22" s="1">
        <v>7.6</v>
      </c>
      <c r="F22" s="1">
        <v>7.0</v>
      </c>
      <c r="G22" s="1">
        <v>75.0</v>
      </c>
      <c r="H22" s="1">
        <v>6.0</v>
      </c>
      <c r="I22" s="1" t="s">
        <v>19</v>
      </c>
      <c r="J22" s="1" t="s">
        <v>27</v>
      </c>
      <c r="K22" s="1">
        <v>70.0</v>
      </c>
      <c r="L22" s="1">
        <v>8000.0</v>
      </c>
      <c r="M22" s="1" t="s">
        <v>17</v>
      </c>
      <c r="N22" s="1">
        <f t="shared" si="1"/>
        <v>83</v>
      </c>
      <c r="O22" s="5">
        <f t="shared" si="2"/>
        <v>0.9210526316</v>
      </c>
    </row>
    <row r="23">
      <c r="A23" s="1">
        <v>44.0</v>
      </c>
      <c r="B23" s="1" t="s">
        <v>13</v>
      </c>
      <c r="C23" s="1">
        <v>31.0</v>
      </c>
      <c r="D23" s="1" t="s">
        <v>18</v>
      </c>
      <c r="E23" s="1">
        <v>7.8</v>
      </c>
      <c r="F23" s="1">
        <v>7.0</v>
      </c>
      <c r="G23" s="1">
        <v>75.0</v>
      </c>
      <c r="H23" s="1">
        <v>6.0</v>
      </c>
      <c r="I23" s="1" t="s">
        <v>19</v>
      </c>
      <c r="J23" s="1" t="s">
        <v>27</v>
      </c>
      <c r="K23" s="1">
        <v>70.0</v>
      </c>
      <c r="L23" s="1">
        <v>8000.0</v>
      </c>
      <c r="M23" s="1" t="s">
        <v>17</v>
      </c>
      <c r="N23" s="1">
        <f t="shared" si="1"/>
        <v>83</v>
      </c>
      <c r="O23" s="5">
        <f t="shared" si="2"/>
        <v>0.8974358974</v>
      </c>
    </row>
    <row r="24">
      <c r="A24" s="1">
        <v>50.0</v>
      </c>
      <c r="B24" s="1" t="s">
        <v>13</v>
      </c>
      <c r="C24" s="1">
        <v>31.0</v>
      </c>
      <c r="D24" s="1" t="s">
        <v>18</v>
      </c>
      <c r="E24" s="1">
        <v>7.7</v>
      </c>
      <c r="F24" s="1">
        <v>7.0</v>
      </c>
      <c r="G24" s="1">
        <v>75.0</v>
      </c>
      <c r="H24" s="1">
        <v>6.0</v>
      </c>
      <c r="I24" s="1" t="s">
        <v>19</v>
      </c>
      <c r="J24" s="1" t="s">
        <v>27</v>
      </c>
      <c r="K24" s="1">
        <v>70.0</v>
      </c>
      <c r="L24" s="1">
        <v>8000.0</v>
      </c>
      <c r="M24" s="1" t="s">
        <v>24</v>
      </c>
      <c r="N24" s="1">
        <f t="shared" si="1"/>
        <v>83</v>
      </c>
      <c r="O24" s="5">
        <f t="shared" si="2"/>
        <v>0.9090909091</v>
      </c>
    </row>
    <row r="25">
      <c r="A25" s="1">
        <v>51.0</v>
      </c>
      <c r="B25" s="1" t="s">
        <v>13</v>
      </c>
      <c r="C25" s="1">
        <v>32.0</v>
      </c>
      <c r="D25" s="1" t="s">
        <v>34</v>
      </c>
      <c r="E25" s="1">
        <v>7.5</v>
      </c>
      <c r="F25" s="1">
        <v>8.0</v>
      </c>
      <c r="G25" s="1">
        <v>45.0</v>
      </c>
      <c r="H25" s="1">
        <v>3.0</v>
      </c>
      <c r="I25" s="1" t="s">
        <v>19</v>
      </c>
      <c r="J25" s="1" t="s">
        <v>27</v>
      </c>
      <c r="K25" s="1">
        <v>70.0</v>
      </c>
      <c r="L25" s="1">
        <v>8000.0</v>
      </c>
      <c r="M25" s="1" t="s">
        <v>17</v>
      </c>
      <c r="N25" s="1">
        <f t="shared" si="1"/>
        <v>58</v>
      </c>
      <c r="O25" s="5">
        <f t="shared" si="2"/>
        <v>1.066666667</v>
      </c>
    </row>
    <row r="26">
      <c r="A26" s="1">
        <v>53.0</v>
      </c>
      <c r="B26" s="1" t="s">
        <v>13</v>
      </c>
      <c r="C26" s="1">
        <v>32.0</v>
      </c>
      <c r="D26" s="1" t="s">
        <v>18</v>
      </c>
      <c r="E26" s="1">
        <v>6.0</v>
      </c>
      <c r="F26" s="1">
        <v>6.0</v>
      </c>
      <c r="G26" s="1">
        <v>30.0</v>
      </c>
      <c r="H26" s="1">
        <v>8.0</v>
      </c>
      <c r="I26" s="1" t="s">
        <v>19</v>
      </c>
      <c r="J26" s="1" t="s">
        <v>20</v>
      </c>
      <c r="K26" s="1">
        <v>72.0</v>
      </c>
      <c r="L26" s="1">
        <v>5000.0</v>
      </c>
      <c r="M26" s="1" t="s">
        <v>17</v>
      </c>
      <c r="N26" s="1">
        <f t="shared" si="1"/>
        <v>34</v>
      </c>
      <c r="O26" s="5">
        <f t="shared" si="2"/>
        <v>1</v>
      </c>
    </row>
    <row r="27">
      <c r="A27" s="1">
        <v>54.0</v>
      </c>
      <c r="B27" s="1" t="s">
        <v>13</v>
      </c>
      <c r="C27" s="1">
        <v>32.0</v>
      </c>
      <c r="D27" s="1" t="s">
        <v>18</v>
      </c>
      <c r="E27" s="1">
        <v>7.6</v>
      </c>
      <c r="F27" s="1">
        <v>7.0</v>
      </c>
      <c r="G27" s="1">
        <v>75.0</v>
      </c>
      <c r="H27" s="1">
        <v>6.0</v>
      </c>
      <c r="I27" s="1" t="s">
        <v>19</v>
      </c>
      <c r="J27" s="1" t="s">
        <v>27</v>
      </c>
      <c r="K27" s="1">
        <v>70.0</v>
      </c>
      <c r="L27" s="1">
        <v>8000.0</v>
      </c>
      <c r="M27" s="1" t="s">
        <v>17</v>
      </c>
      <c r="N27" s="1">
        <f t="shared" si="1"/>
        <v>83</v>
      </c>
      <c r="O27" s="5">
        <f t="shared" si="2"/>
        <v>0.9210526316</v>
      </c>
    </row>
    <row r="28">
      <c r="A28" s="1">
        <v>57.0</v>
      </c>
      <c r="B28" s="1" t="s">
        <v>13</v>
      </c>
      <c r="C28" s="1">
        <v>32.0</v>
      </c>
      <c r="D28" s="1" t="s">
        <v>18</v>
      </c>
      <c r="E28" s="1">
        <v>7.7</v>
      </c>
      <c r="F28" s="1">
        <v>7.0</v>
      </c>
      <c r="G28" s="1">
        <v>75.0</v>
      </c>
      <c r="H28" s="1">
        <v>6.0</v>
      </c>
      <c r="I28" s="1" t="s">
        <v>19</v>
      </c>
      <c r="J28" s="1" t="s">
        <v>27</v>
      </c>
      <c r="K28" s="1">
        <v>70.0</v>
      </c>
      <c r="L28" s="1">
        <v>8000.0</v>
      </c>
      <c r="M28" s="1" t="s">
        <v>17</v>
      </c>
      <c r="N28" s="1">
        <f t="shared" si="1"/>
        <v>83</v>
      </c>
      <c r="O28" s="5">
        <f t="shared" si="2"/>
        <v>0.9090909091</v>
      </c>
    </row>
    <row r="29">
      <c r="A29" s="1">
        <v>63.0</v>
      </c>
      <c r="B29" s="1" t="s">
        <v>13</v>
      </c>
      <c r="C29" s="1">
        <v>32.0</v>
      </c>
      <c r="D29" s="1" t="s">
        <v>18</v>
      </c>
      <c r="E29" s="1">
        <v>6.2</v>
      </c>
      <c r="F29" s="1">
        <v>6.0</v>
      </c>
      <c r="G29" s="1">
        <v>30.0</v>
      </c>
      <c r="H29" s="1">
        <v>8.0</v>
      </c>
      <c r="I29" s="1" t="s">
        <v>19</v>
      </c>
      <c r="J29" s="1" t="s">
        <v>20</v>
      </c>
      <c r="K29" s="1">
        <v>72.0</v>
      </c>
      <c r="L29" s="1">
        <v>5000.0</v>
      </c>
      <c r="M29" s="1" t="s">
        <v>17</v>
      </c>
      <c r="N29" s="1">
        <f t="shared" si="1"/>
        <v>34</v>
      </c>
      <c r="O29" s="5">
        <f t="shared" si="2"/>
        <v>0.9677419355</v>
      </c>
    </row>
    <row r="30">
      <c r="A30" s="1">
        <v>67.0</v>
      </c>
      <c r="B30" s="1" t="s">
        <v>13</v>
      </c>
      <c r="C30" s="1">
        <v>32.0</v>
      </c>
      <c r="D30" s="1" t="s">
        <v>35</v>
      </c>
      <c r="E30" s="1">
        <v>7.2</v>
      </c>
      <c r="F30" s="1">
        <v>8.0</v>
      </c>
      <c r="G30" s="1">
        <v>50.0</v>
      </c>
      <c r="H30" s="1">
        <v>6.0</v>
      </c>
      <c r="I30" s="1" t="s">
        <v>19</v>
      </c>
      <c r="J30" s="1" t="s">
        <v>36</v>
      </c>
      <c r="K30" s="1">
        <v>68.0</v>
      </c>
      <c r="L30" s="1">
        <v>7000.0</v>
      </c>
      <c r="M30" s="1" t="s">
        <v>17</v>
      </c>
      <c r="N30" s="1">
        <f t="shared" si="1"/>
        <v>60</v>
      </c>
      <c r="O30" s="5">
        <f t="shared" si="2"/>
        <v>1.111111111</v>
      </c>
    </row>
    <row r="31">
      <c r="A31" s="1">
        <v>68.0</v>
      </c>
      <c r="B31" s="1" t="s">
        <v>13</v>
      </c>
      <c r="C31" s="1">
        <v>33.0</v>
      </c>
      <c r="D31" s="1" t="s">
        <v>18</v>
      </c>
      <c r="E31" s="1">
        <v>6.0</v>
      </c>
      <c r="F31" s="1">
        <v>6.0</v>
      </c>
      <c r="G31" s="1">
        <v>30.0</v>
      </c>
      <c r="H31" s="1">
        <v>8.0</v>
      </c>
      <c r="I31" s="1" t="s">
        <v>19</v>
      </c>
      <c r="J31" s="1" t="s">
        <v>20</v>
      </c>
      <c r="K31" s="1">
        <v>72.0</v>
      </c>
      <c r="L31" s="1">
        <v>5000.0</v>
      </c>
      <c r="M31" s="1" t="s">
        <v>25</v>
      </c>
      <c r="N31" s="1">
        <f t="shared" si="1"/>
        <v>34</v>
      </c>
      <c r="O31" s="5">
        <f t="shared" si="2"/>
        <v>1</v>
      </c>
    </row>
    <row r="32">
      <c r="A32" s="1">
        <v>69.0</v>
      </c>
      <c r="B32" s="1" t="s">
        <v>28</v>
      </c>
      <c r="C32" s="1">
        <v>33.0</v>
      </c>
      <c r="D32" s="1" t="s">
        <v>37</v>
      </c>
      <c r="E32" s="1">
        <v>6.2</v>
      </c>
      <c r="F32" s="1">
        <v>6.0</v>
      </c>
      <c r="G32" s="1">
        <v>50.0</v>
      </c>
      <c r="H32" s="1">
        <v>6.0</v>
      </c>
      <c r="I32" s="1" t="s">
        <v>15</v>
      </c>
      <c r="J32" s="1" t="s">
        <v>38</v>
      </c>
      <c r="K32" s="1">
        <v>76.0</v>
      </c>
      <c r="L32" s="1">
        <v>5500.0</v>
      </c>
      <c r="M32" s="1" t="s">
        <v>17</v>
      </c>
      <c r="N32" s="1">
        <f t="shared" si="1"/>
        <v>56</v>
      </c>
      <c r="O32" s="5">
        <f t="shared" si="2"/>
        <v>0.9677419355</v>
      </c>
    </row>
    <row r="33">
      <c r="A33" s="1">
        <v>71.0</v>
      </c>
      <c r="B33" s="1" t="s">
        <v>13</v>
      </c>
      <c r="C33" s="1">
        <v>33.0</v>
      </c>
      <c r="D33" s="1" t="s">
        <v>18</v>
      </c>
      <c r="E33" s="1">
        <v>6.1</v>
      </c>
      <c r="F33" s="1">
        <v>6.0</v>
      </c>
      <c r="G33" s="1">
        <v>30.0</v>
      </c>
      <c r="H33" s="1">
        <v>8.0</v>
      </c>
      <c r="I33" s="1" t="s">
        <v>19</v>
      </c>
      <c r="J33" s="1" t="s">
        <v>20</v>
      </c>
      <c r="K33" s="1">
        <v>72.0</v>
      </c>
      <c r="L33" s="1">
        <v>5000.0</v>
      </c>
      <c r="M33" s="1" t="s">
        <v>17</v>
      </c>
      <c r="N33" s="1">
        <f t="shared" si="1"/>
        <v>34</v>
      </c>
      <c r="O33" s="5">
        <f t="shared" si="2"/>
        <v>0.9836065574</v>
      </c>
    </row>
    <row r="34">
      <c r="A34" s="1">
        <v>75.0</v>
      </c>
      <c r="B34" s="1" t="s">
        <v>13</v>
      </c>
      <c r="C34" s="1">
        <v>33.0</v>
      </c>
      <c r="D34" s="1" t="s">
        <v>18</v>
      </c>
      <c r="E34" s="1">
        <v>6.0</v>
      </c>
      <c r="F34" s="1">
        <v>6.0</v>
      </c>
      <c r="G34" s="1">
        <v>30.0</v>
      </c>
      <c r="H34" s="1">
        <v>8.0</v>
      </c>
      <c r="I34" s="1" t="s">
        <v>19</v>
      </c>
      <c r="J34" s="1" t="s">
        <v>20</v>
      </c>
      <c r="K34" s="1">
        <v>72.0</v>
      </c>
      <c r="L34" s="1">
        <v>5000.0</v>
      </c>
      <c r="M34" s="1" t="s">
        <v>17</v>
      </c>
      <c r="N34" s="1">
        <f t="shared" si="1"/>
        <v>34</v>
      </c>
      <c r="O34" s="5">
        <f t="shared" si="2"/>
        <v>1</v>
      </c>
    </row>
    <row r="35">
      <c r="A35" s="1">
        <v>81.0</v>
      </c>
      <c r="B35" s="1" t="s">
        <v>28</v>
      </c>
      <c r="C35" s="1">
        <v>34.0</v>
      </c>
      <c r="D35" s="1" t="s">
        <v>37</v>
      </c>
      <c r="E35" s="1">
        <v>5.8</v>
      </c>
      <c r="F35" s="1">
        <v>4.0</v>
      </c>
      <c r="G35" s="1">
        <v>32.0</v>
      </c>
      <c r="H35" s="1">
        <v>8.0</v>
      </c>
      <c r="I35" s="1" t="s">
        <v>15</v>
      </c>
      <c r="J35" s="1" t="s">
        <v>39</v>
      </c>
      <c r="K35" s="1">
        <v>81.0</v>
      </c>
      <c r="L35" s="1">
        <v>5200.0</v>
      </c>
      <c r="M35" s="1" t="s">
        <v>24</v>
      </c>
      <c r="N35" s="1">
        <f t="shared" si="1"/>
        <v>32</v>
      </c>
      <c r="O35" s="5">
        <f t="shared" si="2"/>
        <v>0.6896551724</v>
      </c>
    </row>
    <row r="36">
      <c r="A36" s="1">
        <v>83.0</v>
      </c>
      <c r="B36" s="1" t="s">
        <v>13</v>
      </c>
      <c r="C36" s="1">
        <v>35.0</v>
      </c>
      <c r="D36" s="1" t="s">
        <v>26</v>
      </c>
      <c r="E36" s="1">
        <v>6.7</v>
      </c>
      <c r="F36" s="1">
        <v>7.0</v>
      </c>
      <c r="G36" s="1">
        <v>40.0</v>
      </c>
      <c r="H36" s="1">
        <v>5.0</v>
      </c>
      <c r="I36" s="1" t="s">
        <v>15</v>
      </c>
      <c r="J36" s="1" t="s">
        <v>40</v>
      </c>
      <c r="K36" s="1">
        <v>70.0</v>
      </c>
      <c r="L36" s="1">
        <v>5600.0</v>
      </c>
      <c r="M36" s="1" t="s">
        <v>17</v>
      </c>
      <c r="N36" s="1">
        <f t="shared" si="1"/>
        <v>49</v>
      </c>
      <c r="O36" s="5">
        <f t="shared" si="2"/>
        <v>1.044776119</v>
      </c>
    </row>
    <row r="37">
      <c r="A37" s="1">
        <v>85.0</v>
      </c>
      <c r="B37" s="1" t="s">
        <v>13</v>
      </c>
      <c r="C37" s="1">
        <v>35.0</v>
      </c>
      <c r="D37" s="1" t="s">
        <v>14</v>
      </c>
      <c r="E37" s="1">
        <v>7.5</v>
      </c>
      <c r="F37" s="1">
        <v>8.0</v>
      </c>
      <c r="G37" s="1">
        <v>60.0</v>
      </c>
      <c r="H37" s="1">
        <v>5.0</v>
      </c>
      <c r="I37" s="1" t="s">
        <v>19</v>
      </c>
      <c r="J37" s="1" t="s">
        <v>27</v>
      </c>
      <c r="K37" s="1">
        <v>70.0</v>
      </c>
      <c r="L37" s="1">
        <v>8000.0</v>
      </c>
      <c r="M37" s="1" t="s">
        <v>17</v>
      </c>
      <c r="N37" s="1">
        <f t="shared" si="1"/>
        <v>71</v>
      </c>
      <c r="O37" s="5">
        <f t="shared" si="2"/>
        <v>1.066666667</v>
      </c>
    </row>
    <row r="38">
      <c r="A38" s="1">
        <v>86.0</v>
      </c>
      <c r="B38" s="1" t="s">
        <v>28</v>
      </c>
      <c r="C38" s="1">
        <v>35.0</v>
      </c>
      <c r="D38" s="1" t="s">
        <v>35</v>
      </c>
      <c r="E38" s="1">
        <v>7.2</v>
      </c>
      <c r="F38" s="1">
        <v>8.0</v>
      </c>
      <c r="G38" s="1">
        <v>60.0</v>
      </c>
      <c r="H38" s="1">
        <v>4.0</v>
      </c>
      <c r="I38" s="1" t="s">
        <v>19</v>
      </c>
      <c r="J38" s="1" t="s">
        <v>41</v>
      </c>
      <c r="K38" s="1">
        <v>68.0</v>
      </c>
      <c r="L38" s="1">
        <v>7000.0</v>
      </c>
      <c r="M38" s="1" t="s">
        <v>17</v>
      </c>
      <c r="N38" s="1">
        <f t="shared" si="1"/>
        <v>72</v>
      </c>
      <c r="O38" s="5">
        <f t="shared" si="2"/>
        <v>1.111111111</v>
      </c>
    </row>
    <row r="39">
      <c r="A39" s="1">
        <v>87.0</v>
      </c>
      <c r="B39" s="1" t="s">
        <v>13</v>
      </c>
      <c r="C39" s="1">
        <v>35.0</v>
      </c>
      <c r="D39" s="1" t="s">
        <v>34</v>
      </c>
      <c r="E39" s="1">
        <v>7.2</v>
      </c>
      <c r="F39" s="1">
        <v>8.0</v>
      </c>
      <c r="G39" s="1">
        <v>60.0</v>
      </c>
      <c r="H39" s="1">
        <v>4.0</v>
      </c>
      <c r="I39" s="1" t="s">
        <v>19</v>
      </c>
      <c r="J39" s="1" t="s">
        <v>20</v>
      </c>
      <c r="K39" s="1">
        <v>65.0</v>
      </c>
      <c r="L39" s="1">
        <v>5000.0</v>
      </c>
      <c r="M39" s="1" t="s">
        <v>17</v>
      </c>
      <c r="N39" s="1">
        <f t="shared" si="1"/>
        <v>72</v>
      </c>
      <c r="O39" s="5">
        <f t="shared" si="2"/>
        <v>1.111111111</v>
      </c>
    </row>
    <row r="40">
      <c r="A40" s="1">
        <v>89.0</v>
      </c>
      <c r="B40" s="1" t="s">
        <v>13</v>
      </c>
      <c r="C40" s="1">
        <v>35.0</v>
      </c>
      <c r="D40" s="1" t="s">
        <v>34</v>
      </c>
      <c r="E40" s="1">
        <v>7.3</v>
      </c>
      <c r="F40" s="1">
        <v>8.0</v>
      </c>
      <c r="G40" s="1">
        <v>60.0</v>
      </c>
      <c r="H40" s="1">
        <v>4.0</v>
      </c>
      <c r="I40" s="1" t="s">
        <v>19</v>
      </c>
      <c r="J40" s="1" t="s">
        <v>20</v>
      </c>
      <c r="K40" s="1">
        <v>65.0</v>
      </c>
      <c r="L40" s="1">
        <v>5000.0</v>
      </c>
      <c r="M40" s="1" t="s">
        <v>17</v>
      </c>
      <c r="N40" s="1">
        <f t="shared" si="1"/>
        <v>72</v>
      </c>
      <c r="O40" s="5">
        <f t="shared" si="2"/>
        <v>1.095890411</v>
      </c>
    </row>
    <row r="41">
      <c r="A41" s="1">
        <v>94.0</v>
      </c>
      <c r="B41" s="1" t="s">
        <v>13</v>
      </c>
      <c r="C41" s="1">
        <v>35.0</v>
      </c>
      <c r="D41" s="1" t="s">
        <v>42</v>
      </c>
      <c r="E41" s="1">
        <v>7.4</v>
      </c>
      <c r="F41" s="1">
        <v>7.0</v>
      </c>
      <c r="G41" s="1">
        <v>60.0</v>
      </c>
      <c r="H41" s="1">
        <v>5.0</v>
      </c>
      <c r="I41" s="1" t="s">
        <v>22</v>
      </c>
      <c r="J41" s="1" t="s">
        <v>43</v>
      </c>
      <c r="K41" s="1">
        <v>84.0</v>
      </c>
      <c r="L41" s="1">
        <v>3300.0</v>
      </c>
      <c r="M41" s="1" t="s">
        <v>24</v>
      </c>
      <c r="N41" s="1">
        <f t="shared" si="1"/>
        <v>69</v>
      </c>
      <c r="O41" s="5">
        <f t="shared" si="2"/>
        <v>0.9459459459</v>
      </c>
    </row>
    <row r="42">
      <c r="A42" s="1">
        <v>95.0</v>
      </c>
      <c r="B42" s="1" t="s">
        <v>28</v>
      </c>
      <c r="C42" s="1">
        <v>36.0</v>
      </c>
      <c r="D42" s="1" t="s">
        <v>35</v>
      </c>
      <c r="E42" s="1">
        <v>7.2</v>
      </c>
      <c r="F42" s="1">
        <v>8.0</v>
      </c>
      <c r="G42" s="1">
        <v>60.0</v>
      </c>
      <c r="H42" s="1">
        <v>4.0</v>
      </c>
      <c r="I42" s="1" t="s">
        <v>19</v>
      </c>
      <c r="J42" s="1" t="s">
        <v>41</v>
      </c>
      <c r="K42" s="1">
        <v>68.0</v>
      </c>
      <c r="L42" s="1">
        <v>7000.0</v>
      </c>
      <c r="M42" s="1" t="s">
        <v>25</v>
      </c>
      <c r="N42" s="1">
        <f t="shared" si="1"/>
        <v>72</v>
      </c>
      <c r="O42" s="5">
        <f t="shared" si="2"/>
        <v>1.111111111</v>
      </c>
    </row>
    <row r="43">
      <c r="A43" s="1">
        <v>96.0</v>
      </c>
      <c r="B43" s="1" t="s">
        <v>28</v>
      </c>
      <c r="C43" s="1">
        <v>36.0</v>
      </c>
      <c r="D43" s="1" t="s">
        <v>35</v>
      </c>
      <c r="E43" s="1">
        <v>7.1</v>
      </c>
      <c r="F43" s="1">
        <v>8.0</v>
      </c>
      <c r="G43" s="1">
        <v>60.0</v>
      </c>
      <c r="H43" s="1">
        <v>4.0</v>
      </c>
      <c r="I43" s="1" t="s">
        <v>19</v>
      </c>
      <c r="J43" s="1" t="s">
        <v>41</v>
      </c>
      <c r="K43" s="1">
        <v>68.0</v>
      </c>
      <c r="L43" s="1">
        <v>7000.0</v>
      </c>
      <c r="M43" s="1" t="s">
        <v>17</v>
      </c>
      <c r="N43" s="1">
        <f t="shared" si="1"/>
        <v>72</v>
      </c>
      <c r="O43" s="5">
        <f t="shared" si="2"/>
        <v>1.126760563</v>
      </c>
    </row>
    <row r="44">
      <c r="A44" s="1">
        <v>97.0</v>
      </c>
      <c r="B44" s="1" t="s">
        <v>28</v>
      </c>
      <c r="C44" s="1">
        <v>36.0</v>
      </c>
      <c r="D44" s="1" t="s">
        <v>35</v>
      </c>
      <c r="E44" s="1">
        <v>7.2</v>
      </c>
      <c r="F44" s="1">
        <v>8.0</v>
      </c>
      <c r="G44" s="1">
        <v>60.0</v>
      </c>
      <c r="H44" s="1">
        <v>4.0</v>
      </c>
      <c r="I44" s="1" t="s">
        <v>19</v>
      </c>
      <c r="J44" s="1" t="s">
        <v>41</v>
      </c>
      <c r="K44" s="1">
        <v>68.0</v>
      </c>
      <c r="L44" s="1">
        <v>7000.0</v>
      </c>
      <c r="M44" s="1" t="s">
        <v>17</v>
      </c>
      <c r="N44" s="1">
        <f t="shared" si="1"/>
        <v>72</v>
      </c>
      <c r="O44" s="5">
        <f t="shared" si="2"/>
        <v>1.111111111</v>
      </c>
    </row>
    <row r="45">
      <c r="A45" s="1">
        <v>99.0</v>
      </c>
      <c r="B45" s="1" t="s">
        <v>28</v>
      </c>
      <c r="C45" s="1">
        <v>36.0</v>
      </c>
      <c r="D45" s="1" t="s">
        <v>26</v>
      </c>
      <c r="E45" s="1">
        <v>7.1</v>
      </c>
      <c r="F45" s="1">
        <v>8.0</v>
      </c>
      <c r="G45" s="1">
        <v>60.0</v>
      </c>
      <c r="H45" s="1">
        <v>4.0</v>
      </c>
      <c r="I45" s="1" t="s">
        <v>19</v>
      </c>
      <c r="J45" s="1" t="s">
        <v>41</v>
      </c>
      <c r="K45" s="1">
        <v>68.0</v>
      </c>
      <c r="L45" s="1">
        <v>7000.0</v>
      </c>
      <c r="M45" s="1" t="s">
        <v>17</v>
      </c>
      <c r="N45" s="1">
        <f t="shared" si="1"/>
        <v>72</v>
      </c>
      <c r="O45" s="5">
        <f t="shared" si="2"/>
        <v>1.126760563</v>
      </c>
    </row>
    <row r="46">
      <c r="A46" s="1">
        <v>101.0</v>
      </c>
      <c r="B46" s="1" t="s">
        <v>28</v>
      </c>
      <c r="C46" s="1">
        <v>36.0</v>
      </c>
      <c r="D46" s="1" t="s">
        <v>26</v>
      </c>
      <c r="E46" s="1">
        <v>7.2</v>
      </c>
      <c r="F46" s="1">
        <v>8.0</v>
      </c>
      <c r="G46" s="1">
        <v>60.0</v>
      </c>
      <c r="H46" s="1">
        <v>4.0</v>
      </c>
      <c r="I46" s="1" t="s">
        <v>19</v>
      </c>
      <c r="J46" s="1" t="s">
        <v>41</v>
      </c>
      <c r="K46" s="1">
        <v>68.0</v>
      </c>
      <c r="L46" s="1">
        <v>7000.0</v>
      </c>
      <c r="M46" s="1" t="s">
        <v>17</v>
      </c>
      <c r="N46" s="1">
        <f t="shared" si="1"/>
        <v>72</v>
      </c>
      <c r="O46" s="5">
        <f t="shared" si="2"/>
        <v>1.111111111</v>
      </c>
    </row>
    <row r="47">
      <c r="A47" s="1">
        <v>104.0</v>
      </c>
      <c r="B47" s="1" t="s">
        <v>13</v>
      </c>
      <c r="C47" s="1">
        <v>36.0</v>
      </c>
      <c r="D47" s="1" t="s">
        <v>26</v>
      </c>
      <c r="E47" s="1">
        <v>6.6</v>
      </c>
      <c r="F47" s="1">
        <v>5.0</v>
      </c>
      <c r="G47" s="1">
        <v>35.0</v>
      </c>
      <c r="H47" s="1">
        <v>7.0</v>
      </c>
      <c r="I47" s="1" t="s">
        <v>15</v>
      </c>
      <c r="J47" s="1" t="s">
        <v>44</v>
      </c>
      <c r="K47" s="1">
        <v>74.0</v>
      </c>
      <c r="L47" s="1">
        <v>4800.0</v>
      </c>
      <c r="M47" s="1" t="s">
        <v>24</v>
      </c>
      <c r="N47" s="1">
        <f t="shared" si="1"/>
        <v>38</v>
      </c>
      <c r="O47" s="5">
        <f t="shared" si="2"/>
        <v>0.7575757576</v>
      </c>
    </row>
    <row r="48">
      <c r="A48" s="1">
        <v>105.0</v>
      </c>
      <c r="B48" s="1" t="s">
        <v>28</v>
      </c>
      <c r="C48" s="1">
        <v>36.0</v>
      </c>
      <c r="D48" s="1" t="s">
        <v>26</v>
      </c>
      <c r="E48" s="1">
        <v>7.2</v>
      </c>
      <c r="F48" s="1">
        <v>8.0</v>
      </c>
      <c r="G48" s="1">
        <v>60.0</v>
      </c>
      <c r="H48" s="1">
        <v>4.0</v>
      </c>
      <c r="I48" s="1" t="s">
        <v>19</v>
      </c>
      <c r="J48" s="1" t="s">
        <v>41</v>
      </c>
      <c r="K48" s="1">
        <v>68.0</v>
      </c>
      <c r="L48" s="1">
        <v>7000.0</v>
      </c>
      <c r="M48" s="1" t="s">
        <v>24</v>
      </c>
      <c r="N48" s="1">
        <f t="shared" si="1"/>
        <v>72</v>
      </c>
      <c r="O48" s="5">
        <f t="shared" si="2"/>
        <v>1.111111111</v>
      </c>
    </row>
    <row r="49">
      <c r="A49" s="1">
        <v>106.0</v>
      </c>
      <c r="B49" s="1" t="s">
        <v>13</v>
      </c>
      <c r="C49" s="1">
        <v>36.0</v>
      </c>
      <c r="D49" s="1" t="s">
        <v>26</v>
      </c>
      <c r="E49" s="1">
        <v>6.6</v>
      </c>
      <c r="F49" s="1">
        <v>5.0</v>
      </c>
      <c r="G49" s="1">
        <v>35.0</v>
      </c>
      <c r="H49" s="1">
        <v>7.0</v>
      </c>
      <c r="I49" s="1" t="s">
        <v>15</v>
      </c>
      <c r="J49" s="1" t="s">
        <v>44</v>
      </c>
      <c r="K49" s="1">
        <v>74.0</v>
      </c>
      <c r="L49" s="1">
        <v>4800.0</v>
      </c>
      <c r="M49" s="1" t="s">
        <v>25</v>
      </c>
      <c r="N49" s="1">
        <f t="shared" si="1"/>
        <v>38</v>
      </c>
      <c r="O49" s="5">
        <f t="shared" si="2"/>
        <v>0.7575757576</v>
      </c>
    </row>
    <row r="50">
      <c r="A50" s="1">
        <v>107.0</v>
      </c>
      <c r="B50" s="1" t="s">
        <v>28</v>
      </c>
      <c r="C50" s="1">
        <v>37.0</v>
      </c>
      <c r="D50" s="1" t="s">
        <v>29</v>
      </c>
      <c r="E50" s="1">
        <v>6.1</v>
      </c>
      <c r="F50" s="1">
        <v>6.0</v>
      </c>
      <c r="G50" s="1">
        <v>42.0</v>
      </c>
      <c r="H50" s="1">
        <v>6.0</v>
      </c>
      <c r="I50" s="1" t="s">
        <v>15</v>
      </c>
      <c r="J50" s="1" t="s">
        <v>16</v>
      </c>
      <c r="K50" s="1">
        <v>77.0</v>
      </c>
      <c r="L50" s="1">
        <v>4200.0</v>
      </c>
      <c r="M50" s="1" t="s">
        <v>17</v>
      </c>
      <c r="N50" s="1">
        <f t="shared" si="1"/>
        <v>48</v>
      </c>
      <c r="O50" s="5">
        <f t="shared" si="2"/>
        <v>0.9836065574</v>
      </c>
    </row>
    <row r="51">
      <c r="A51" s="1">
        <v>108.0</v>
      </c>
      <c r="B51" s="1" t="s">
        <v>13</v>
      </c>
      <c r="C51" s="1">
        <v>37.0</v>
      </c>
      <c r="D51" s="1" t="s">
        <v>34</v>
      </c>
      <c r="E51" s="1">
        <v>7.8</v>
      </c>
      <c r="F51" s="1">
        <v>8.0</v>
      </c>
      <c r="G51" s="1">
        <v>70.0</v>
      </c>
      <c r="H51" s="1">
        <v>4.0</v>
      </c>
      <c r="I51" s="1" t="s">
        <v>19</v>
      </c>
      <c r="J51" s="1" t="s">
        <v>27</v>
      </c>
      <c r="K51" s="1">
        <v>68.0</v>
      </c>
      <c r="L51" s="1">
        <v>7000.0</v>
      </c>
      <c r="M51" s="1" t="s">
        <v>17</v>
      </c>
      <c r="N51" s="1">
        <f t="shared" si="1"/>
        <v>82</v>
      </c>
      <c r="O51" s="5">
        <f t="shared" si="2"/>
        <v>1.025641026</v>
      </c>
    </row>
    <row r="52">
      <c r="A52" s="1">
        <v>110.0</v>
      </c>
      <c r="B52" s="1" t="s">
        <v>13</v>
      </c>
      <c r="C52" s="1">
        <v>37.0</v>
      </c>
      <c r="D52" s="1" t="s">
        <v>42</v>
      </c>
      <c r="E52" s="1">
        <v>7.4</v>
      </c>
      <c r="F52" s="1">
        <v>8.0</v>
      </c>
      <c r="G52" s="1">
        <v>60.0</v>
      </c>
      <c r="H52" s="1">
        <v>5.0</v>
      </c>
      <c r="I52" s="1" t="s">
        <v>19</v>
      </c>
      <c r="J52" s="1" t="s">
        <v>45</v>
      </c>
      <c r="K52" s="1">
        <v>68.0</v>
      </c>
      <c r="L52" s="1">
        <v>8000.0</v>
      </c>
      <c r="M52" s="1" t="s">
        <v>17</v>
      </c>
      <c r="N52" s="1">
        <f t="shared" si="1"/>
        <v>71</v>
      </c>
      <c r="O52" s="5">
        <f t="shared" si="2"/>
        <v>1.081081081</v>
      </c>
    </row>
    <row r="53">
      <c r="A53" s="1">
        <v>111.0</v>
      </c>
      <c r="B53" s="1" t="s">
        <v>28</v>
      </c>
      <c r="C53" s="1">
        <v>37.0</v>
      </c>
      <c r="D53" s="1" t="s">
        <v>35</v>
      </c>
      <c r="E53" s="1">
        <v>7.2</v>
      </c>
      <c r="F53" s="1">
        <v>8.0</v>
      </c>
      <c r="G53" s="1">
        <v>60.0</v>
      </c>
      <c r="H53" s="1">
        <v>4.0</v>
      </c>
      <c r="I53" s="1" t="s">
        <v>19</v>
      </c>
      <c r="J53" s="1" t="s">
        <v>41</v>
      </c>
      <c r="K53" s="1">
        <v>68.0</v>
      </c>
      <c r="L53" s="1">
        <v>7000.0</v>
      </c>
      <c r="M53" s="1" t="s">
        <v>17</v>
      </c>
      <c r="N53" s="1">
        <f t="shared" si="1"/>
        <v>72</v>
      </c>
      <c r="O53" s="5">
        <f t="shared" si="2"/>
        <v>1.111111111</v>
      </c>
    </row>
    <row r="54">
      <c r="A54" s="1">
        <v>126.0</v>
      </c>
      <c r="B54" s="1" t="s">
        <v>28</v>
      </c>
      <c r="C54" s="1">
        <v>37.0</v>
      </c>
      <c r="D54" s="1" t="s">
        <v>29</v>
      </c>
      <c r="E54" s="1">
        <v>7.5</v>
      </c>
      <c r="F54" s="1">
        <v>8.0</v>
      </c>
      <c r="G54" s="1">
        <v>60.0</v>
      </c>
      <c r="H54" s="1">
        <v>4.0</v>
      </c>
      <c r="I54" s="1" t="s">
        <v>19</v>
      </c>
      <c r="J54" s="1" t="s">
        <v>27</v>
      </c>
      <c r="K54" s="1">
        <v>70.0</v>
      </c>
      <c r="L54" s="1">
        <v>8000.0</v>
      </c>
      <c r="M54" s="1" t="s">
        <v>17</v>
      </c>
      <c r="N54" s="1">
        <f t="shared" si="1"/>
        <v>72</v>
      </c>
      <c r="O54" s="5">
        <f t="shared" si="2"/>
        <v>1.066666667</v>
      </c>
    </row>
    <row r="55">
      <c r="A55" s="1">
        <v>127.0</v>
      </c>
      <c r="B55" s="1" t="s">
        <v>13</v>
      </c>
      <c r="C55" s="1">
        <v>38.0</v>
      </c>
      <c r="D55" s="1" t="s">
        <v>42</v>
      </c>
      <c r="E55" s="1">
        <v>7.3</v>
      </c>
      <c r="F55" s="1">
        <v>8.0</v>
      </c>
      <c r="G55" s="1">
        <v>60.0</v>
      </c>
      <c r="H55" s="1">
        <v>5.0</v>
      </c>
      <c r="I55" s="1" t="s">
        <v>19</v>
      </c>
      <c r="J55" s="1" t="s">
        <v>45</v>
      </c>
      <c r="K55" s="1">
        <v>68.0</v>
      </c>
      <c r="L55" s="1">
        <v>8000.0</v>
      </c>
      <c r="M55" s="1" t="s">
        <v>17</v>
      </c>
      <c r="N55" s="1">
        <f t="shared" si="1"/>
        <v>71</v>
      </c>
      <c r="O55" s="5">
        <f t="shared" si="2"/>
        <v>1.095890411</v>
      </c>
    </row>
    <row r="56">
      <c r="A56" s="1">
        <v>128.0</v>
      </c>
      <c r="B56" s="1" t="s">
        <v>28</v>
      </c>
      <c r="C56" s="1">
        <v>38.0</v>
      </c>
      <c r="D56" s="1" t="s">
        <v>35</v>
      </c>
      <c r="E56" s="1">
        <v>7.1</v>
      </c>
      <c r="F56" s="1">
        <v>8.0</v>
      </c>
      <c r="G56" s="1">
        <v>60.0</v>
      </c>
      <c r="H56" s="1">
        <v>4.0</v>
      </c>
      <c r="I56" s="1" t="s">
        <v>19</v>
      </c>
      <c r="J56" s="1" t="s">
        <v>41</v>
      </c>
      <c r="K56" s="1">
        <v>68.0</v>
      </c>
      <c r="L56" s="1">
        <v>7000.0</v>
      </c>
      <c r="M56" s="1" t="s">
        <v>17</v>
      </c>
      <c r="N56" s="1">
        <f t="shared" si="1"/>
        <v>72</v>
      </c>
      <c r="O56" s="5">
        <f t="shared" si="2"/>
        <v>1.126760563</v>
      </c>
    </row>
    <row r="57">
      <c r="A57" s="1">
        <v>138.0</v>
      </c>
      <c r="B57" s="1" t="s">
        <v>13</v>
      </c>
      <c r="C57" s="1">
        <v>38.0</v>
      </c>
      <c r="D57" s="1" t="s">
        <v>42</v>
      </c>
      <c r="E57" s="1">
        <v>7.1</v>
      </c>
      <c r="F57" s="1">
        <v>8.0</v>
      </c>
      <c r="G57" s="1">
        <v>60.0</v>
      </c>
      <c r="H57" s="1">
        <v>5.0</v>
      </c>
      <c r="I57" s="1" t="s">
        <v>19</v>
      </c>
      <c r="J57" s="1" t="s">
        <v>45</v>
      </c>
      <c r="K57" s="1">
        <v>68.0</v>
      </c>
      <c r="L57" s="1">
        <v>8000.0</v>
      </c>
      <c r="M57" s="1" t="s">
        <v>17</v>
      </c>
      <c r="N57" s="1">
        <f t="shared" si="1"/>
        <v>71</v>
      </c>
      <c r="O57" s="5">
        <f t="shared" si="2"/>
        <v>1.126760563</v>
      </c>
    </row>
    <row r="58">
      <c r="A58" s="1">
        <v>145.0</v>
      </c>
      <c r="B58" s="1" t="s">
        <v>13</v>
      </c>
      <c r="C58" s="1">
        <v>38.0</v>
      </c>
      <c r="D58" s="1" t="s">
        <v>42</v>
      </c>
      <c r="E58" s="1">
        <v>7.1</v>
      </c>
      <c r="F58" s="1">
        <v>8.0</v>
      </c>
      <c r="G58" s="1">
        <v>60.0</v>
      </c>
      <c r="H58" s="1">
        <v>5.0</v>
      </c>
      <c r="I58" s="1" t="s">
        <v>19</v>
      </c>
      <c r="J58" s="1" t="s">
        <v>45</v>
      </c>
      <c r="K58" s="1">
        <v>68.0</v>
      </c>
      <c r="L58" s="1">
        <v>8000.0</v>
      </c>
      <c r="M58" s="1" t="s">
        <v>24</v>
      </c>
      <c r="N58" s="1">
        <f t="shared" si="1"/>
        <v>71</v>
      </c>
      <c r="O58" s="5">
        <f t="shared" si="2"/>
        <v>1.126760563</v>
      </c>
    </row>
    <row r="59">
      <c r="A59" s="1">
        <v>146.0</v>
      </c>
      <c r="B59" s="1" t="s">
        <v>28</v>
      </c>
      <c r="C59" s="1">
        <v>38.0</v>
      </c>
      <c r="D59" s="1" t="s">
        <v>42</v>
      </c>
      <c r="E59" s="1">
        <v>7.4</v>
      </c>
      <c r="F59" s="1">
        <v>7.0</v>
      </c>
      <c r="G59" s="1">
        <v>60.0</v>
      </c>
      <c r="H59" s="1">
        <v>5.0</v>
      </c>
      <c r="I59" s="1" t="s">
        <v>22</v>
      </c>
      <c r="J59" s="1" t="s">
        <v>43</v>
      </c>
      <c r="K59" s="1">
        <v>84.0</v>
      </c>
      <c r="L59" s="1">
        <v>3300.0</v>
      </c>
      <c r="M59" s="1" t="s">
        <v>24</v>
      </c>
      <c r="N59" s="1">
        <f t="shared" si="1"/>
        <v>69</v>
      </c>
      <c r="O59" s="5">
        <f t="shared" si="2"/>
        <v>0.9459459459</v>
      </c>
    </row>
    <row r="60">
      <c r="A60" s="1">
        <v>147.0</v>
      </c>
      <c r="B60" s="1" t="s">
        <v>13</v>
      </c>
      <c r="C60" s="1">
        <v>39.0</v>
      </c>
      <c r="D60" s="1" t="s">
        <v>42</v>
      </c>
      <c r="E60" s="1">
        <v>7.2</v>
      </c>
      <c r="F60" s="1">
        <v>8.0</v>
      </c>
      <c r="G60" s="1">
        <v>60.0</v>
      </c>
      <c r="H60" s="1">
        <v>5.0</v>
      </c>
      <c r="I60" s="1" t="s">
        <v>19</v>
      </c>
      <c r="J60" s="1" t="s">
        <v>45</v>
      </c>
      <c r="K60" s="1">
        <v>68.0</v>
      </c>
      <c r="L60" s="1">
        <v>8000.0</v>
      </c>
      <c r="M60" s="1" t="s">
        <v>25</v>
      </c>
      <c r="N60" s="1">
        <f t="shared" si="1"/>
        <v>71</v>
      </c>
      <c r="O60" s="5">
        <f t="shared" si="2"/>
        <v>1.111111111</v>
      </c>
    </row>
    <row r="61">
      <c r="A61" s="1">
        <v>148.0</v>
      </c>
      <c r="B61" s="1" t="s">
        <v>13</v>
      </c>
      <c r="C61" s="1">
        <v>39.0</v>
      </c>
      <c r="D61" s="1" t="s">
        <v>34</v>
      </c>
      <c r="E61" s="1">
        <v>6.5</v>
      </c>
      <c r="F61" s="1">
        <v>5.0</v>
      </c>
      <c r="G61" s="1">
        <v>40.0</v>
      </c>
      <c r="H61" s="1">
        <v>7.0</v>
      </c>
      <c r="I61" s="1" t="s">
        <v>15</v>
      </c>
      <c r="J61" s="1" t="s">
        <v>31</v>
      </c>
      <c r="K61" s="1">
        <v>80.0</v>
      </c>
      <c r="L61" s="1">
        <v>4000.0</v>
      </c>
      <c r="M61" s="1" t="s">
        <v>25</v>
      </c>
      <c r="N61" s="1">
        <f t="shared" si="1"/>
        <v>43</v>
      </c>
      <c r="O61" s="5">
        <f t="shared" si="2"/>
        <v>0.7692307692</v>
      </c>
    </row>
    <row r="62">
      <c r="A62" s="1">
        <v>149.0</v>
      </c>
      <c r="B62" s="1" t="s">
        <v>28</v>
      </c>
      <c r="C62" s="1">
        <v>39.0</v>
      </c>
      <c r="D62" s="1" t="s">
        <v>42</v>
      </c>
      <c r="E62" s="1">
        <v>6.9</v>
      </c>
      <c r="F62" s="1">
        <v>7.0</v>
      </c>
      <c r="G62" s="1">
        <v>50.0</v>
      </c>
      <c r="H62" s="1">
        <v>6.0</v>
      </c>
      <c r="I62" s="1" t="s">
        <v>19</v>
      </c>
      <c r="J62" s="1" t="s">
        <v>38</v>
      </c>
      <c r="K62" s="1">
        <v>75.0</v>
      </c>
      <c r="L62" s="1">
        <v>5500.0</v>
      </c>
      <c r="M62" s="1" t="s">
        <v>17</v>
      </c>
      <c r="N62" s="1">
        <f t="shared" si="1"/>
        <v>58</v>
      </c>
      <c r="O62" s="5">
        <f t="shared" si="2"/>
        <v>1.014492754</v>
      </c>
    </row>
    <row r="63">
      <c r="A63" s="1">
        <v>150.0</v>
      </c>
      <c r="B63" s="1" t="s">
        <v>28</v>
      </c>
      <c r="C63" s="1">
        <v>39.0</v>
      </c>
      <c r="D63" s="1" t="s">
        <v>35</v>
      </c>
      <c r="E63" s="1">
        <v>8.0</v>
      </c>
      <c r="F63" s="1">
        <v>9.0</v>
      </c>
      <c r="G63" s="1">
        <v>80.0</v>
      </c>
      <c r="H63" s="1">
        <v>3.0</v>
      </c>
      <c r="I63" s="1" t="s">
        <v>19</v>
      </c>
      <c r="J63" s="1" t="s">
        <v>46</v>
      </c>
      <c r="K63" s="1">
        <v>67.0</v>
      </c>
      <c r="L63" s="1">
        <v>7500.0</v>
      </c>
      <c r="M63" s="1" t="s">
        <v>17</v>
      </c>
      <c r="N63" s="1">
        <f t="shared" si="1"/>
        <v>95</v>
      </c>
      <c r="O63" s="5">
        <f t="shared" si="2"/>
        <v>1.125</v>
      </c>
    </row>
    <row r="64">
      <c r="A64" s="1">
        <v>152.0</v>
      </c>
      <c r="B64" s="1" t="s">
        <v>13</v>
      </c>
      <c r="C64" s="1">
        <v>39.0</v>
      </c>
      <c r="D64" s="1" t="s">
        <v>42</v>
      </c>
      <c r="E64" s="1">
        <v>7.2</v>
      </c>
      <c r="F64" s="1">
        <v>8.0</v>
      </c>
      <c r="G64" s="1">
        <v>60.0</v>
      </c>
      <c r="H64" s="1">
        <v>5.0</v>
      </c>
      <c r="I64" s="1" t="s">
        <v>19</v>
      </c>
      <c r="J64" s="1" t="s">
        <v>45</v>
      </c>
      <c r="K64" s="1">
        <v>68.0</v>
      </c>
      <c r="L64" s="1">
        <v>8000.0</v>
      </c>
      <c r="M64" s="1" t="s">
        <v>17</v>
      </c>
      <c r="N64" s="1">
        <f t="shared" si="1"/>
        <v>71</v>
      </c>
      <c r="O64" s="5">
        <f t="shared" si="2"/>
        <v>1.111111111</v>
      </c>
    </row>
    <row r="65">
      <c r="A65" s="1">
        <v>162.0</v>
      </c>
      <c r="B65" s="1" t="s">
        <v>28</v>
      </c>
      <c r="C65" s="1">
        <v>40.0</v>
      </c>
      <c r="D65" s="1" t="s">
        <v>35</v>
      </c>
      <c r="E65" s="1">
        <v>7.2</v>
      </c>
      <c r="F65" s="1">
        <v>8.0</v>
      </c>
      <c r="G65" s="1">
        <v>55.0</v>
      </c>
      <c r="H65" s="1">
        <v>6.0</v>
      </c>
      <c r="I65" s="1" t="s">
        <v>19</v>
      </c>
      <c r="J65" s="1" t="s">
        <v>47</v>
      </c>
      <c r="K65" s="1">
        <v>73.0</v>
      </c>
      <c r="L65" s="1">
        <v>7300.0</v>
      </c>
      <c r="M65" s="1" t="s">
        <v>17</v>
      </c>
      <c r="N65" s="1">
        <f t="shared" si="1"/>
        <v>65</v>
      </c>
      <c r="O65" s="5">
        <f t="shared" si="2"/>
        <v>1.111111111</v>
      </c>
    </row>
    <row r="66">
      <c r="A66" s="1">
        <v>164.0</v>
      </c>
      <c r="B66" s="1" t="s">
        <v>13</v>
      </c>
      <c r="C66" s="1">
        <v>40.0</v>
      </c>
      <c r="D66" s="1" t="s">
        <v>42</v>
      </c>
      <c r="E66" s="1">
        <v>7.9</v>
      </c>
      <c r="F66" s="1">
        <v>8.0</v>
      </c>
      <c r="G66" s="1">
        <v>90.0</v>
      </c>
      <c r="H66" s="1">
        <v>5.0</v>
      </c>
      <c r="I66" s="1" t="s">
        <v>19</v>
      </c>
      <c r="J66" s="1" t="s">
        <v>45</v>
      </c>
      <c r="K66" s="1">
        <v>68.0</v>
      </c>
      <c r="L66" s="1">
        <v>8000.0</v>
      </c>
      <c r="M66" s="1" t="s">
        <v>17</v>
      </c>
      <c r="N66" s="1">
        <f t="shared" si="1"/>
        <v>101</v>
      </c>
      <c r="O66" s="5">
        <f t="shared" si="2"/>
        <v>1.012658228</v>
      </c>
    </row>
    <row r="67">
      <c r="A67" s="1">
        <v>166.0</v>
      </c>
      <c r="B67" s="1" t="s">
        <v>13</v>
      </c>
      <c r="C67" s="1">
        <v>41.0</v>
      </c>
      <c r="D67" s="1" t="s">
        <v>42</v>
      </c>
      <c r="E67" s="1">
        <v>7.6</v>
      </c>
      <c r="F67" s="1">
        <v>8.0</v>
      </c>
      <c r="G67" s="1">
        <v>90.0</v>
      </c>
      <c r="H67" s="1">
        <v>5.0</v>
      </c>
      <c r="I67" s="1" t="s">
        <v>19</v>
      </c>
      <c r="J67" s="1" t="s">
        <v>45</v>
      </c>
      <c r="K67" s="1">
        <v>70.0</v>
      </c>
      <c r="L67" s="1">
        <v>8000.0</v>
      </c>
      <c r="M67" s="1" t="s">
        <v>25</v>
      </c>
      <c r="N67" s="1">
        <f t="shared" si="1"/>
        <v>101</v>
      </c>
      <c r="O67" s="5">
        <f t="shared" si="2"/>
        <v>1.052631579</v>
      </c>
    </row>
    <row r="68">
      <c r="A68" s="1">
        <v>167.0</v>
      </c>
      <c r="B68" s="1" t="s">
        <v>13</v>
      </c>
      <c r="C68" s="1">
        <v>41.0</v>
      </c>
      <c r="D68" s="1" t="s">
        <v>34</v>
      </c>
      <c r="E68" s="1">
        <v>7.3</v>
      </c>
      <c r="F68" s="1">
        <v>8.0</v>
      </c>
      <c r="G68" s="1">
        <v>70.0</v>
      </c>
      <c r="H68" s="1">
        <v>6.0</v>
      </c>
      <c r="I68" s="1" t="s">
        <v>19</v>
      </c>
      <c r="J68" s="1" t="s">
        <v>48</v>
      </c>
      <c r="K68" s="1">
        <v>72.0</v>
      </c>
      <c r="L68" s="1">
        <v>6200.0</v>
      </c>
      <c r="M68" s="1" t="s">
        <v>17</v>
      </c>
      <c r="N68" s="1">
        <f t="shared" si="1"/>
        <v>80</v>
      </c>
      <c r="O68" s="5">
        <f t="shared" si="2"/>
        <v>1.095890411</v>
      </c>
    </row>
    <row r="69">
      <c r="A69" s="1">
        <v>168.0</v>
      </c>
      <c r="B69" s="1" t="s">
        <v>13</v>
      </c>
      <c r="C69" s="1">
        <v>41.0</v>
      </c>
      <c r="D69" s="1" t="s">
        <v>42</v>
      </c>
      <c r="E69" s="1">
        <v>7.1</v>
      </c>
      <c r="F69" s="1">
        <v>7.0</v>
      </c>
      <c r="G69" s="1">
        <v>55.0</v>
      </c>
      <c r="H69" s="1">
        <v>6.0</v>
      </c>
      <c r="I69" s="1" t="s">
        <v>15</v>
      </c>
      <c r="J69" s="1" t="s">
        <v>49</v>
      </c>
      <c r="K69" s="1">
        <v>72.0</v>
      </c>
      <c r="L69" s="1">
        <v>6000.0</v>
      </c>
      <c r="M69" s="1" t="s">
        <v>17</v>
      </c>
      <c r="N69" s="1">
        <f t="shared" si="1"/>
        <v>63</v>
      </c>
      <c r="O69" s="5">
        <f t="shared" si="2"/>
        <v>0.985915493</v>
      </c>
    </row>
    <row r="70">
      <c r="A70" s="1">
        <v>170.0</v>
      </c>
      <c r="B70" s="1" t="s">
        <v>13</v>
      </c>
      <c r="C70" s="1">
        <v>41.0</v>
      </c>
      <c r="D70" s="1" t="s">
        <v>42</v>
      </c>
      <c r="E70" s="1">
        <v>7.7</v>
      </c>
      <c r="F70" s="1">
        <v>8.0</v>
      </c>
      <c r="G70" s="1">
        <v>90.0</v>
      </c>
      <c r="H70" s="1">
        <v>5.0</v>
      </c>
      <c r="I70" s="1" t="s">
        <v>19</v>
      </c>
      <c r="J70" s="1" t="s">
        <v>45</v>
      </c>
      <c r="K70" s="1">
        <v>70.0</v>
      </c>
      <c r="L70" s="1">
        <v>8000.0</v>
      </c>
      <c r="M70" s="1" t="s">
        <v>17</v>
      </c>
      <c r="N70" s="1">
        <f t="shared" si="1"/>
        <v>101</v>
      </c>
      <c r="O70" s="5">
        <f t="shared" si="2"/>
        <v>1.038961039</v>
      </c>
    </row>
    <row r="71">
      <c r="A71" s="1">
        <v>175.0</v>
      </c>
      <c r="B71" s="1" t="s">
        <v>13</v>
      </c>
      <c r="C71" s="1">
        <v>41.0</v>
      </c>
      <c r="D71" s="1" t="s">
        <v>42</v>
      </c>
      <c r="E71" s="1">
        <v>7.6</v>
      </c>
      <c r="F71" s="1">
        <v>8.0</v>
      </c>
      <c r="G71" s="1">
        <v>90.0</v>
      </c>
      <c r="H71" s="1">
        <v>5.0</v>
      </c>
      <c r="I71" s="1" t="s">
        <v>19</v>
      </c>
      <c r="J71" s="1" t="s">
        <v>45</v>
      </c>
      <c r="K71" s="1">
        <v>70.0</v>
      </c>
      <c r="L71" s="1">
        <v>8000.0</v>
      </c>
      <c r="M71" s="1" t="s">
        <v>17</v>
      </c>
      <c r="N71" s="1">
        <f t="shared" si="1"/>
        <v>101</v>
      </c>
      <c r="O71" s="5">
        <f t="shared" si="2"/>
        <v>1.052631579</v>
      </c>
    </row>
    <row r="72">
      <c r="A72" s="1">
        <v>178.0</v>
      </c>
      <c r="B72" s="1" t="s">
        <v>13</v>
      </c>
      <c r="C72" s="1">
        <v>42.0</v>
      </c>
      <c r="D72" s="1" t="s">
        <v>50</v>
      </c>
      <c r="E72" s="1">
        <v>6.5</v>
      </c>
      <c r="F72" s="1">
        <v>6.0</v>
      </c>
      <c r="G72" s="1">
        <v>45.0</v>
      </c>
      <c r="H72" s="1">
        <v>7.0</v>
      </c>
      <c r="I72" s="1" t="s">
        <v>15</v>
      </c>
      <c r="J72" s="1" t="s">
        <v>45</v>
      </c>
      <c r="K72" s="1">
        <v>72.0</v>
      </c>
      <c r="L72" s="1">
        <v>6000.0</v>
      </c>
      <c r="M72" s="1" t="s">
        <v>25</v>
      </c>
      <c r="N72" s="1">
        <f t="shared" si="1"/>
        <v>50</v>
      </c>
      <c r="O72" s="5">
        <f t="shared" si="2"/>
        <v>0.9230769231</v>
      </c>
    </row>
    <row r="73">
      <c r="A73" s="1">
        <v>179.0</v>
      </c>
      <c r="B73" s="1" t="s">
        <v>13</v>
      </c>
      <c r="C73" s="1">
        <v>42.0</v>
      </c>
      <c r="D73" s="1" t="s">
        <v>42</v>
      </c>
      <c r="E73" s="1">
        <v>7.8</v>
      </c>
      <c r="F73" s="1">
        <v>8.0</v>
      </c>
      <c r="G73" s="1">
        <v>90.0</v>
      </c>
      <c r="H73" s="1">
        <v>5.0</v>
      </c>
      <c r="I73" s="1" t="s">
        <v>19</v>
      </c>
      <c r="J73" s="1" t="s">
        <v>45</v>
      </c>
      <c r="K73" s="1">
        <v>70.0</v>
      </c>
      <c r="L73" s="1">
        <v>8000.0</v>
      </c>
      <c r="M73" s="1" t="s">
        <v>17</v>
      </c>
      <c r="N73" s="1">
        <f t="shared" si="1"/>
        <v>101</v>
      </c>
      <c r="O73" s="5">
        <f t="shared" si="2"/>
        <v>1.025641026</v>
      </c>
    </row>
    <row r="74">
      <c r="A74" s="1">
        <v>185.0</v>
      </c>
      <c r="B74" s="1" t="s">
        <v>28</v>
      </c>
      <c r="C74" s="1">
        <v>42.0</v>
      </c>
      <c r="D74" s="1" t="s">
        <v>26</v>
      </c>
      <c r="E74" s="1">
        <v>6.8</v>
      </c>
      <c r="F74" s="1">
        <v>6.0</v>
      </c>
      <c r="G74" s="1">
        <v>45.0</v>
      </c>
      <c r="H74" s="1">
        <v>7.0</v>
      </c>
      <c r="I74" s="1" t="s">
        <v>15</v>
      </c>
      <c r="J74" s="1" t="s">
        <v>45</v>
      </c>
      <c r="K74" s="1">
        <v>78.0</v>
      </c>
      <c r="L74" s="1">
        <v>5000.0</v>
      </c>
      <c r="M74" s="1" t="s">
        <v>24</v>
      </c>
      <c r="N74" s="1">
        <f t="shared" si="1"/>
        <v>50</v>
      </c>
      <c r="O74" s="5">
        <f t="shared" si="2"/>
        <v>0.8823529412</v>
      </c>
    </row>
    <row r="75">
      <c r="A75" s="1">
        <v>187.0</v>
      </c>
      <c r="B75" s="1" t="s">
        <v>28</v>
      </c>
      <c r="C75" s="1">
        <v>43.0</v>
      </c>
      <c r="D75" s="1" t="s">
        <v>26</v>
      </c>
      <c r="E75" s="1">
        <v>6.7</v>
      </c>
      <c r="F75" s="1">
        <v>7.0</v>
      </c>
      <c r="G75" s="1">
        <v>45.0</v>
      </c>
      <c r="H75" s="1">
        <v>4.0</v>
      </c>
      <c r="I75" s="1" t="s">
        <v>15</v>
      </c>
      <c r="J75" s="1" t="s">
        <v>51</v>
      </c>
      <c r="K75" s="1">
        <v>65.0</v>
      </c>
      <c r="L75" s="1">
        <v>6000.0</v>
      </c>
      <c r="M75" s="1" t="s">
        <v>25</v>
      </c>
      <c r="N75" s="1">
        <f t="shared" si="1"/>
        <v>55</v>
      </c>
      <c r="O75" s="5">
        <f t="shared" si="2"/>
        <v>1.044776119</v>
      </c>
    </row>
    <row r="76">
      <c r="A76" s="1">
        <v>188.0</v>
      </c>
      <c r="B76" s="1" t="s">
        <v>13</v>
      </c>
      <c r="C76" s="1">
        <v>43.0</v>
      </c>
      <c r="D76" s="1" t="s">
        <v>50</v>
      </c>
      <c r="E76" s="1">
        <v>6.3</v>
      </c>
      <c r="F76" s="1">
        <v>6.0</v>
      </c>
      <c r="G76" s="1">
        <v>45.0</v>
      </c>
      <c r="H76" s="1">
        <v>7.0</v>
      </c>
      <c r="I76" s="1" t="s">
        <v>15</v>
      </c>
      <c r="J76" s="1" t="s">
        <v>45</v>
      </c>
      <c r="K76" s="1">
        <v>72.0</v>
      </c>
      <c r="L76" s="1">
        <v>6000.0</v>
      </c>
      <c r="M76" s="1" t="s">
        <v>25</v>
      </c>
      <c r="N76" s="1">
        <f t="shared" si="1"/>
        <v>50</v>
      </c>
      <c r="O76" s="5">
        <f t="shared" si="2"/>
        <v>0.9523809524</v>
      </c>
    </row>
    <row r="77">
      <c r="A77" s="1">
        <v>190.0</v>
      </c>
      <c r="B77" s="1" t="s">
        <v>13</v>
      </c>
      <c r="C77" s="1">
        <v>43.0</v>
      </c>
      <c r="D77" s="1" t="s">
        <v>50</v>
      </c>
      <c r="E77" s="1">
        <v>6.5</v>
      </c>
      <c r="F77" s="1">
        <v>6.0</v>
      </c>
      <c r="G77" s="1">
        <v>45.0</v>
      </c>
      <c r="H77" s="1">
        <v>7.0</v>
      </c>
      <c r="I77" s="1" t="s">
        <v>15</v>
      </c>
      <c r="J77" s="1" t="s">
        <v>45</v>
      </c>
      <c r="K77" s="1">
        <v>72.0</v>
      </c>
      <c r="L77" s="1">
        <v>6000.0</v>
      </c>
      <c r="M77" s="1" t="s">
        <v>25</v>
      </c>
      <c r="N77" s="1">
        <f t="shared" si="1"/>
        <v>50</v>
      </c>
      <c r="O77" s="5">
        <f t="shared" si="2"/>
        <v>0.9230769231</v>
      </c>
    </row>
    <row r="78">
      <c r="A78" s="1">
        <v>192.0</v>
      </c>
      <c r="B78" s="1" t="s">
        <v>13</v>
      </c>
      <c r="C78" s="1">
        <v>43.0</v>
      </c>
      <c r="D78" s="1" t="s">
        <v>50</v>
      </c>
      <c r="E78" s="1">
        <v>6.4</v>
      </c>
      <c r="F78" s="1">
        <v>6.0</v>
      </c>
      <c r="G78" s="1">
        <v>45.0</v>
      </c>
      <c r="H78" s="1">
        <v>7.0</v>
      </c>
      <c r="I78" s="1" t="s">
        <v>15</v>
      </c>
      <c r="J78" s="1" t="s">
        <v>45</v>
      </c>
      <c r="K78" s="1">
        <v>72.0</v>
      </c>
      <c r="L78" s="1">
        <v>6000.0</v>
      </c>
      <c r="M78" s="1" t="s">
        <v>25</v>
      </c>
      <c r="N78" s="1">
        <f t="shared" si="1"/>
        <v>50</v>
      </c>
      <c r="O78" s="5">
        <f t="shared" si="2"/>
        <v>0.9375</v>
      </c>
    </row>
    <row r="79">
      <c r="A79" s="1">
        <v>202.0</v>
      </c>
      <c r="B79" s="1" t="s">
        <v>13</v>
      </c>
      <c r="C79" s="1">
        <v>43.0</v>
      </c>
      <c r="D79" s="1" t="s">
        <v>34</v>
      </c>
      <c r="E79" s="1">
        <v>7.8</v>
      </c>
      <c r="F79" s="1">
        <v>8.0</v>
      </c>
      <c r="G79" s="1">
        <v>90.0</v>
      </c>
      <c r="H79" s="1">
        <v>5.0</v>
      </c>
      <c r="I79" s="1" t="s">
        <v>19</v>
      </c>
      <c r="J79" s="1" t="s">
        <v>45</v>
      </c>
      <c r="K79" s="1">
        <v>70.0</v>
      </c>
      <c r="L79" s="1">
        <v>8000.0</v>
      </c>
      <c r="M79" s="1" t="s">
        <v>25</v>
      </c>
      <c r="N79" s="1">
        <f t="shared" si="1"/>
        <v>101</v>
      </c>
      <c r="O79" s="5">
        <f t="shared" si="2"/>
        <v>1.025641026</v>
      </c>
    </row>
    <row r="80">
      <c r="A80" s="1">
        <v>204.0</v>
      </c>
      <c r="B80" s="1" t="s">
        <v>13</v>
      </c>
      <c r="C80" s="1">
        <v>43.0</v>
      </c>
      <c r="D80" s="1" t="s">
        <v>34</v>
      </c>
      <c r="E80" s="1">
        <v>6.9</v>
      </c>
      <c r="F80" s="1">
        <v>6.0</v>
      </c>
      <c r="G80" s="1">
        <v>47.0</v>
      </c>
      <c r="H80" s="1">
        <v>7.0</v>
      </c>
      <c r="I80" s="1" t="s">
        <v>19</v>
      </c>
      <c r="J80" s="1" t="s">
        <v>33</v>
      </c>
      <c r="K80" s="1">
        <v>69.0</v>
      </c>
      <c r="L80" s="1">
        <v>6800.0</v>
      </c>
      <c r="M80" s="1" t="s">
        <v>17</v>
      </c>
      <c r="N80" s="1">
        <f t="shared" si="1"/>
        <v>52</v>
      </c>
      <c r="O80" s="5">
        <f t="shared" si="2"/>
        <v>0.8695652174</v>
      </c>
    </row>
    <row r="81">
      <c r="A81" s="1">
        <v>205.0</v>
      </c>
      <c r="B81" s="1" t="s">
        <v>13</v>
      </c>
      <c r="C81" s="1">
        <v>43.0</v>
      </c>
      <c r="D81" s="1" t="s">
        <v>34</v>
      </c>
      <c r="E81" s="1">
        <v>7.6</v>
      </c>
      <c r="F81" s="1">
        <v>8.0</v>
      </c>
      <c r="G81" s="1">
        <v>75.0</v>
      </c>
      <c r="H81" s="1">
        <v>4.0</v>
      </c>
      <c r="I81" s="1" t="s">
        <v>15</v>
      </c>
      <c r="J81" s="1" t="s">
        <v>52</v>
      </c>
      <c r="K81" s="1">
        <v>68.0</v>
      </c>
      <c r="L81" s="1">
        <v>6800.0</v>
      </c>
      <c r="M81" s="1" t="s">
        <v>17</v>
      </c>
      <c r="N81" s="1">
        <f t="shared" si="1"/>
        <v>87</v>
      </c>
      <c r="O81" s="5">
        <f t="shared" si="2"/>
        <v>1.052631579</v>
      </c>
    </row>
    <row r="82">
      <c r="A82" s="1">
        <v>206.0</v>
      </c>
      <c r="B82" s="1" t="s">
        <v>13</v>
      </c>
      <c r="C82" s="1">
        <v>43.0</v>
      </c>
      <c r="D82" s="1" t="s">
        <v>34</v>
      </c>
      <c r="E82" s="1">
        <v>7.7</v>
      </c>
      <c r="F82" s="1">
        <v>8.0</v>
      </c>
      <c r="G82" s="1">
        <v>90.0</v>
      </c>
      <c r="H82" s="1">
        <v>5.0</v>
      </c>
      <c r="I82" s="1" t="s">
        <v>19</v>
      </c>
      <c r="J82" s="1" t="s">
        <v>45</v>
      </c>
      <c r="K82" s="1">
        <v>70.0</v>
      </c>
      <c r="L82" s="1">
        <v>8000.0</v>
      </c>
      <c r="M82" s="1" t="s">
        <v>17</v>
      </c>
      <c r="N82" s="1">
        <f t="shared" si="1"/>
        <v>101</v>
      </c>
      <c r="O82" s="5">
        <f t="shared" si="2"/>
        <v>1.038961039</v>
      </c>
    </row>
    <row r="83">
      <c r="A83" s="1">
        <v>210.0</v>
      </c>
      <c r="B83" s="1" t="s">
        <v>13</v>
      </c>
      <c r="C83" s="1">
        <v>43.0</v>
      </c>
      <c r="D83" s="1" t="s">
        <v>34</v>
      </c>
      <c r="E83" s="1">
        <v>7.8</v>
      </c>
      <c r="F83" s="1">
        <v>8.0</v>
      </c>
      <c r="G83" s="1">
        <v>90.0</v>
      </c>
      <c r="H83" s="1">
        <v>5.0</v>
      </c>
      <c r="I83" s="1" t="s">
        <v>19</v>
      </c>
      <c r="J83" s="1" t="s">
        <v>45</v>
      </c>
      <c r="K83" s="1">
        <v>70.0</v>
      </c>
      <c r="L83" s="1">
        <v>8000.0</v>
      </c>
      <c r="M83" s="1" t="s">
        <v>17</v>
      </c>
      <c r="N83" s="1">
        <f t="shared" si="1"/>
        <v>101</v>
      </c>
      <c r="O83" s="5">
        <f t="shared" si="2"/>
        <v>1.025641026</v>
      </c>
    </row>
    <row r="84">
      <c r="A84" s="1">
        <v>219.0</v>
      </c>
      <c r="B84" s="1" t="s">
        <v>13</v>
      </c>
      <c r="C84" s="1">
        <v>43.0</v>
      </c>
      <c r="D84" s="1" t="s">
        <v>34</v>
      </c>
      <c r="E84" s="1">
        <v>7.8</v>
      </c>
      <c r="F84" s="1">
        <v>8.0</v>
      </c>
      <c r="G84" s="1">
        <v>90.0</v>
      </c>
      <c r="H84" s="1">
        <v>5.0</v>
      </c>
      <c r="I84" s="1" t="s">
        <v>19</v>
      </c>
      <c r="J84" s="1" t="s">
        <v>45</v>
      </c>
      <c r="K84" s="1">
        <v>70.0</v>
      </c>
      <c r="L84" s="1">
        <v>8000.0</v>
      </c>
      <c r="M84" s="1" t="s">
        <v>24</v>
      </c>
      <c r="N84" s="1">
        <f t="shared" si="1"/>
        <v>101</v>
      </c>
      <c r="O84" s="5">
        <f t="shared" si="2"/>
        <v>1.025641026</v>
      </c>
    </row>
    <row r="85">
      <c r="A85" s="1">
        <v>220.0</v>
      </c>
      <c r="B85" s="1" t="s">
        <v>13</v>
      </c>
      <c r="C85" s="1">
        <v>43.0</v>
      </c>
      <c r="D85" s="1" t="s">
        <v>50</v>
      </c>
      <c r="E85" s="1">
        <v>6.5</v>
      </c>
      <c r="F85" s="1">
        <v>6.0</v>
      </c>
      <c r="G85" s="1">
        <v>45.0</v>
      </c>
      <c r="H85" s="1">
        <v>7.0</v>
      </c>
      <c r="I85" s="1" t="s">
        <v>15</v>
      </c>
      <c r="J85" s="1" t="s">
        <v>45</v>
      </c>
      <c r="K85" s="1">
        <v>72.0</v>
      </c>
      <c r="L85" s="1">
        <v>6000.0</v>
      </c>
      <c r="M85" s="1" t="s">
        <v>24</v>
      </c>
      <c r="N85" s="1">
        <f t="shared" si="1"/>
        <v>50</v>
      </c>
      <c r="O85" s="5">
        <f t="shared" si="2"/>
        <v>0.9230769231</v>
      </c>
    </row>
    <row r="86">
      <c r="A86" s="1">
        <v>221.0</v>
      </c>
      <c r="B86" s="1" t="s">
        <v>28</v>
      </c>
      <c r="C86" s="1">
        <v>44.0</v>
      </c>
      <c r="D86" s="1" t="s">
        <v>26</v>
      </c>
      <c r="E86" s="1">
        <v>6.6</v>
      </c>
      <c r="F86" s="1">
        <v>7.0</v>
      </c>
      <c r="G86" s="1">
        <v>45.0</v>
      </c>
      <c r="H86" s="1">
        <v>4.0</v>
      </c>
      <c r="I86" s="1" t="s">
        <v>15</v>
      </c>
      <c r="J86" s="1" t="s">
        <v>51</v>
      </c>
      <c r="K86" s="1">
        <v>65.0</v>
      </c>
      <c r="L86" s="1">
        <v>6000.0</v>
      </c>
      <c r="M86" s="1" t="s">
        <v>25</v>
      </c>
      <c r="N86" s="1">
        <f t="shared" si="1"/>
        <v>55</v>
      </c>
      <c r="O86" s="5">
        <f t="shared" si="2"/>
        <v>1.060606061</v>
      </c>
    </row>
    <row r="87">
      <c r="A87" s="1">
        <v>222.0</v>
      </c>
      <c r="B87" s="1" t="s">
        <v>13</v>
      </c>
      <c r="C87" s="1">
        <v>44.0</v>
      </c>
      <c r="D87" s="1" t="s">
        <v>50</v>
      </c>
      <c r="E87" s="1">
        <v>6.4</v>
      </c>
      <c r="F87" s="1">
        <v>6.0</v>
      </c>
      <c r="G87" s="1">
        <v>45.0</v>
      </c>
      <c r="H87" s="1">
        <v>7.0</v>
      </c>
      <c r="I87" s="1" t="s">
        <v>15</v>
      </c>
      <c r="J87" s="1" t="s">
        <v>45</v>
      </c>
      <c r="K87" s="1">
        <v>72.0</v>
      </c>
      <c r="L87" s="1">
        <v>6000.0</v>
      </c>
      <c r="M87" s="1" t="s">
        <v>25</v>
      </c>
      <c r="N87" s="1">
        <f t="shared" si="1"/>
        <v>50</v>
      </c>
      <c r="O87" s="5">
        <f t="shared" si="2"/>
        <v>0.9375</v>
      </c>
    </row>
    <row r="88">
      <c r="A88" s="1">
        <v>223.0</v>
      </c>
      <c r="B88" s="1" t="s">
        <v>13</v>
      </c>
      <c r="C88" s="1">
        <v>44.0</v>
      </c>
      <c r="D88" s="1" t="s">
        <v>50</v>
      </c>
      <c r="E88" s="1">
        <v>6.3</v>
      </c>
      <c r="F88" s="1">
        <v>6.0</v>
      </c>
      <c r="G88" s="1">
        <v>45.0</v>
      </c>
      <c r="H88" s="1">
        <v>7.0</v>
      </c>
      <c r="I88" s="1" t="s">
        <v>15</v>
      </c>
      <c r="J88" s="1" t="s">
        <v>45</v>
      </c>
      <c r="K88" s="1">
        <v>72.0</v>
      </c>
      <c r="L88" s="1">
        <v>6000.0</v>
      </c>
      <c r="M88" s="1" t="s">
        <v>25</v>
      </c>
      <c r="N88" s="1">
        <f t="shared" si="1"/>
        <v>50</v>
      </c>
      <c r="O88" s="5">
        <f t="shared" si="2"/>
        <v>0.9523809524</v>
      </c>
    </row>
    <row r="89">
      <c r="A89" s="1">
        <v>238.0</v>
      </c>
      <c r="B89" s="1" t="s">
        <v>28</v>
      </c>
      <c r="C89" s="1">
        <v>44.0</v>
      </c>
      <c r="D89" s="1" t="s">
        <v>26</v>
      </c>
      <c r="E89" s="1">
        <v>6.5</v>
      </c>
      <c r="F89" s="1">
        <v>7.0</v>
      </c>
      <c r="G89" s="1">
        <v>45.0</v>
      </c>
      <c r="H89" s="1">
        <v>4.0</v>
      </c>
      <c r="I89" s="1" t="s">
        <v>15</v>
      </c>
      <c r="J89" s="1" t="s">
        <v>51</v>
      </c>
      <c r="K89" s="1">
        <v>65.0</v>
      </c>
      <c r="L89" s="1">
        <v>6000.0</v>
      </c>
      <c r="M89" s="1" t="s">
        <v>25</v>
      </c>
      <c r="N89" s="1">
        <f t="shared" si="1"/>
        <v>55</v>
      </c>
      <c r="O89" s="5">
        <f t="shared" si="2"/>
        <v>1.076923077</v>
      </c>
    </row>
    <row r="90">
      <c r="A90" s="1">
        <v>248.0</v>
      </c>
      <c r="B90" s="1" t="s">
        <v>13</v>
      </c>
      <c r="C90" s="1">
        <v>44.0</v>
      </c>
      <c r="D90" s="1" t="s">
        <v>34</v>
      </c>
      <c r="E90" s="1">
        <v>6.8</v>
      </c>
      <c r="F90" s="1">
        <v>7.0</v>
      </c>
      <c r="G90" s="1">
        <v>45.0</v>
      </c>
      <c r="H90" s="1">
        <v>7.0</v>
      </c>
      <c r="I90" s="1" t="s">
        <v>15</v>
      </c>
      <c r="J90" s="1" t="s">
        <v>45</v>
      </c>
      <c r="K90" s="1">
        <v>78.0</v>
      </c>
      <c r="L90" s="1">
        <v>5000.0</v>
      </c>
      <c r="M90" s="1" t="s">
        <v>25</v>
      </c>
      <c r="N90" s="1">
        <f t="shared" si="1"/>
        <v>52</v>
      </c>
      <c r="O90" s="5">
        <f t="shared" si="2"/>
        <v>1.029411765</v>
      </c>
    </row>
    <row r="91">
      <c r="A91" s="1">
        <v>249.0</v>
      </c>
      <c r="B91" s="1" t="s">
        <v>13</v>
      </c>
      <c r="C91" s="1">
        <v>44.0</v>
      </c>
      <c r="D91" s="1" t="s">
        <v>50</v>
      </c>
      <c r="E91" s="1">
        <v>6.4</v>
      </c>
      <c r="F91" s="1">
        <v>6.0</v>
      </c>
      <c r="G91" s="1">
        <v>45.0</v>
      </c>
      <c r="H91" s="1">
        <v>7.0</v>
      </c>
      <c r="I91" s="1" t="s">
        <v>15</v>
      </c>
      <c r="J91" s="1" t="s">
        <v>45</v>
      </c>
      <c r="K91" s="1">
        <v>72.0</v>
      </c>
      <c r="L91" s="1">
        <v>6000.0</v>
      </c>
      <c r="M91" s="1" t="s">
        <v>17</v>
      </c>
      <c r="N91" s="1">
        <f t="shared" si="1"/>
        <v>50</v>
      </c>
      <c r="O91" s="5">
        <f t="shared" si="2"/>
        <v>0.9375</v>
      </c>
    </row>
    <row r="92">
      <c r="A92" s="1">
        <v>250.0</v>
      </c>
      <c r="B92" s="1" t="s">
        <v>13</v>
      </c>
      <c r="C92" s="1">
        <v>44.0</v>
      </c>
      <c r="D92" s="1" t="s">
        <v>50</v>
      </c>
      <c r="E92" s="1">
        <v>6.5</v>
      </c>
      <c r="F92" s="1">
        <v>6.0</v>
      </c>
      <c r="G92" s="1">
        <v>45.0</v>
      </c>
      <c r="H92" s="1">
        <v>7.0</v>
      </c>
      <c r="I92" s="1" t="s">
        <v>15</v>
      </c>
      <c r="J92" s="1" t="s">
        <v>45</v>
      </c>
      <c r="K92" s="1">
        <v>72.0</v>
      </c>
      <c r="L92" s="1">
        <v>6000.0</v>
      </c>
      <c r="M92" s="1" t="s">
        <v>17</v>
      </c>
      <c r="N92" s="1">
        <f t="shared" si="1"/>
        <v>50</v>
      </c>
      <c r="O92" s="5">
        <f t="shared" si="2"/>
        <v>0.9230769231</v>
      </c>
    </row>
    <row r="93">
      <c r="A93" s="1">
        <v>251.0</v>
      </c>
      <c r="B93" s="1" t="s">
        <v>28</v>
      </c>
      <c r="C93" s="1">
        <v>45.0</v>
      </c>
      <c r="D93" s="1" t="s">
        <v>26</v>
      </c>
      <c r="E93" s="1">
        <v>6.8</v>
      </c>
      <c r="F93" s="1">
        <v>7.0</v>
      </c>
      <c r="G93" s="1">
        <v>30.0</v>
      </c>
      <c r="H93" s="1">
        <v>6.0</v>
      </c>
      <c r="I93" s="1" t="s">
        <v>15</v>
      </c>
      <c r="J93" s="1" t="s">
        <v>51</v>
      </c>
      <c r="K93" s="1">
        <v>65.0</v>
      </c>
      <c r="L93" s="1">
        <v>6000.0</v>
      </c>
      <c r="M93" s="1" t="s">
        <v>25</v>
      </c>
      <c r="N93" s="1">
        <f t="shared" si="1"/>
        <v>38</v>
      </c>
      <c r="O93" s="5">
        <f t="shared" si="2"/>
        <v>1.029411765</v>
      </c>
    </row>
    <row r="94">
      <c r="A94" s="1">
        <v>253.0</v>
      </c>
      <c r="B94" s="1" t="s">
        <v>28</v>
      </c>
      <c r="C94" s="1">
        <v>45.0</v>
      </c>
      <c r="D94" s="1" t="s">
        <v>26</v>
      </c>
      <c r="E94" s="1">
        <v>6.5</v>
      </c>
      <c r="F94" s="1">
        <v>7.0</v>
      </c>
      <c r="G94" s="1">
        <v>45.0</v>
      </c>
      <c r="H94" s="1">
        <v>4.0</v>
      </c>
      <c r="I94" s="1" t="s">
        <v>15</v>
      </c>
      <c r="J94" s="1" t="s">
        <v>51</v>
      </c>
      <c r="K94" s="1">
        <v>65.0</v>
      </c>
      <c r="L94" s="1">
        <v>6000.0</v>
      </c>
      <c r="M94" s="1" t="s">
        <v>25</v>
      </c>
      <c r="N94" s="1">
        <f t="shared" si="1"/>
        <v>55</v>
      </c>
      <c r="O94" s="5">
        <f t="shared" si="2"/>
        <v>1.076923077</v>
      </c>
    </row>
    <row r="95">
      <c r="A95" s="1">
        <v>257.0</v>
      </c>
      <c r="B95" s="1" t="s">
        <v>28</v>
      </c>
      <c r="C95" s="1">
        <v>45.0</v>
      </c>
      <c r="D95" s="1" t="s">
        <v>26</v>
      </c>
      <c r="E95" s="1">
        <v>6.6</v>
      </c>
      <c r="F95" s="1">
        <v>7.0</v>
      </c>
      <c r="G95" s="1">
        <v>45.0</v>
      </c>
      <c r="H95" s="1">
        <v>4.0</v>
      </c>
      <c r="I95" s="1" t="s">
        <v>15</v>
      </c>
      <c r="J95" s="1" t="s">
        <v>51</v>
      </c>
      <c r="K95" s="1">
        <v>65.0</v>
      </c>
      <c r="L95" s="1">
        <v>6000.0</v>
      </c>
      <c r="M95" s="1" t="s">
        <v>25</v>
      </c>
      <c r="N95" s="1">
        <f t="shared" si="1"/>
        <v>55</v>
      </c>
      <c r="O95" s="5">
        <f t="shared" si="2"/>
        <v>1.060606061</v>
      </c>
    </row>
    <row r="96">
      <c r="A96" s="1">
        <v>262.0</v>
      </c>
      <c r="B96" s="1" t="s">
        <v>28</v>
      </c>
      <c r="C96" s="1">
        <v>45.0</v>
      </c>
      <c r="D96" s="1" t="s">
        <v>26</v>
      </c>
      <c r="E96" s="1">
        <v>6.6</v>
      </c>
      <c r="F96" s="1">
        <v>7.0</v>
      </c>
      <c r="G96" s="1">
        <v>45.0</v>
      </c>
      <c r="H96" s="1">
        <v>4.0</v>
      </c>
      <c r="I96" s="1" t="s">
        <v>15</v>
      </c>
      <c r="J96" s="1" t="s">
        <v>51</v>
      </c>
      <c r="K96" s="1">
        <v>65.0</v>
      </c>
      <c r="L96" s="1">
        <v>6000.0</v>
      </c>
      <c r="M96" s="1" t="s">
        <v>17</v>
      </c>
      <c r="N96" s="1">
        <f t="shared" si="1"/>
        <v>55</v>
      </c>
      <c r="O96" s="5">
        <f t="shared" si="2"/>
        <v>1.060606061</v>
      </c>
    </row>
    <row r="97">
      <c r="A97" s="1">
        <v>264.0</v>
      </c>
      <c r="B97" s="1" t="s">
        <v>28</v>
      </c>
      <c r="C97" s="1">
        <v>45.0</v>
      </c>
      <c r="D97" s="1" t="s">
        <v>53</v>
      </c>
      <c r="E97" s="1">
        <v>6.9</v>
      </c>
      <c r="F97" s="1">
        <v>7.0</v>
      </c>
      <c r="G97" s="1">
        <v>55.0</v>
      </c>
      <c r="H97" s="1">
        <v>5.0</v>
      </c>
      <c r="I97" s="1" t="s">
        <v>15</v>
      </c>
      <c r="J97" s="1" t="s">
        <v>49</v>
      </c>
      <c r="K97" s="1">
        <v>75.0</v>
      </c>
      <c r="L97" s="1">
        <v>5500.0</v>
      </c>
      <c r="M97" s="1" t="s">
        <v>17</v>
      </c>
      <c r="N97" s="1">
        <f t="shared" si="1"/>
        <v>64</v>
      </c>
      <c r="O97" s="5">
        <f t="shared" si="2"/>
        <v>1.014492754</v>
      </c>
    </row>
    <row r="98">
      <c r="A98" s="1">
        <v>265.0</v>
      </c>
      <c r="B98" s="1" t="s">
        <v>13</v>
      </c>
      <c r="C98" s="1">
        <v>48.0</v>
      </c>
      <c r="D98" s="1" t="s">
        <v>18</v>
      </c>
      <c r="E98" s="1">
        <v>7.3</v>
      </c>
      <c r="F98" s="1">
        <v>7.0</v>
      </c>
      <c r="G98" s="1">
        <v>65.0</v>
      </c>
      <c r="H98" s="1">
        <v>5.0</v>
      </c>
      <c r="I98" s="1" t="s">
        <v>22</v>
      </c>
      <c r="J98" s="1" t="s">
        <v>54</v>
      </c>
      <c r="K98" s="1">
        <v>83.0</v>
      </c>
      <c r="L98" s="1">
        <v>3500.0</v>
      </c>
      <c r="M98" s="1" t="s">
        <v>25</v>
      </c>
      <c r="N98" s="1">
        <f t="shared" si="1"/>
        <v>74</v>
      </c>
      <c r="O98" s="5">
        <f t="shared" si="2"/>
        <v>0.9589041096</v>
      </c>
    </row>
    <row r="99">
      <c r="A99" s="1">
        <v>266.0</v>
      </c>
      <c r="B99" s="1" t="s">
        <v>28</v>
      </c>
      <c r="C99" s="1">
        <v>48.0</v>
      </c>
      <c r="D99" s="1" t="s">
        <v>29</v>
      </c>
      <c r="E99" s="1">
        <v>5.9</v>
      </c>
      <c r="F99" s="1">
        <v>6.0</v>
      </c>
      <c r="G99" s="1">
        <v>90.0</v>
      </c>
      <c r="H99" s="1">
        <v>8.0</v>
      </c>
      <c r="I99" s="1" t="s">
        <v>15</v>
      </c>
      <c r="J99" s="1" t="s">
        <v>55</v>
      </c>
      <c r="K99" s="1">
        <v>75.0</v>
      </c>
      <c r="L99" s="1">
        <v>10000.0</v>
      </c>
      <c r="M99" s="1" t="s">
        <v>24</v>
      </c>
      <c r="N99" s="1">
        <f t="shared" si="1"/>
        <v>94</v>
      </c>
      <c r="O99" s="5">
        <f t="shared" si="2"/>
        <v>1.016949153</v>
      </c>
    </row>
    <row r="100">
      <c r="A100" s="1">
        <v>268.0</v>
      </c>
      <c r="B100" s="1" t="s">
        <v>28</v>
      </c>
      <c r="C100" s="1">
        <v>49.0</v>
      </c>
      <c r="D100" s="1" t="s">
        <v>29</v>
      </c>
      <c r="E100" s="1">
        <v>6.2</v>
      </c>
      <c r="F100" s="1">
        <v>6.0</v>
      </c>
      <c r="G100" s="1">
        <v>90.0</v>
      </c>
      <c r="H100" s="1">
        <v>8.0</v>
      </c>
      <c r="I100" s="1" t="s">
        <v>15</v>
      </c>
      <c r="J100" s="1" t="s">
        <v>55</v>
      </c>
      <c r="K100" s="1">
        <v>75.0</v>
      </c>
      <c r="L100" s="1">
        <v>10000.0</v>
      </c>
      <c r="M100" s="1" t="s">
        <v>17</v>
      </c>
      <c r="N100" s="1">
        <f t="shared" si="1"/>
        <v>94</v>
      </c>
      <c r="O100" s="5">
        <f t="shared" si="2"/>
        <v>0.9677419355</v>
      </c>
    </row>
    <row r="101">
      <c r="A101" s="1">
        <v>269.0</v>
      </c>
      <c r="B101" s="1" t="s">
        <v>28</v>
      </c>
      <c r="C101" s="1">
        <v>49.0</v>
      </c>
      <c r="D101" s="1" t="s">
        <v>29</v>
      </c>
      <c r="E101" s="1">
        <v>6.0</v>
      </c>
      <c r="F101" s="1">
        <v>6.0</v>
      </c>
      <c r="G101" s="1">
        <v>90.0</v>
      </c>
      <c r="H101" s="1">
        <v>8.0</v>
      </c>
      <c r="I101" s="1" t="s">
        <v>15</v>
      </c>
      <c r="J101" s="1" t="s">
        <v>55</v>
      </c>
      <c r="K101" s="1">
        <v>75.0</v>
      </c>
      <c r="L101" s="1">
        <v>10000.0</v>
      </c>
      <c r="M101" s="1" t="s">
        <v>24</v>
      </c>
      <c r="N101" s="1">
        <f t="shared" si="1"/>
        <v>94</v>
      </c>
      <c r="O101" s="5">
        <f t="shared" si="2"/>
        <v>1</v>
      </c>
    </row>
    <row r="102">
      <c r="A102" s="1">
        <v>270.0</v>
      </c>
      <c r="B102" s="1" t="s">
        <v>28</v>
      </c>
      <c r="C102" s="1">
        <v>49.0</v>
      </c>
      <c r="D102" s="1" t="s">
        <v>29</v>
      </c>
      <c r="E102" s="1">
        <v>6.1</v>
      </c>
      <c r="F102" s="1">
        <v>6.0</v>
      </c>
      <c r="G102" s="1">
        <v>90.0</v>
      </c>
      <c r="H102" s="1">
        <v>8.0</v>
      </c>
      <c r="I102" s="1" t="s">
        <v>15</v>
      </c>
      <c r="J102" s="1" t="s">
        <v>55</v>
      </c>
      <c r="K102" s="1">
        <v>75.0</v>
      </c>
      <c r="L102" s="1">
        <v>10000.0</v>
      </c>
      <c r="M102" s="1" t="s">
        <v>24</v>
      </c>
      <c r="N102" s="1">
        <f t="shared" si="1"/>
        <v>94</v>
      </c>
      <c r="O102" s="5">
        <f t="shared" si="2"/>
        <v>0.9836065574</v>
      </c>
    </row>
    <row r="103">
      <c r="A103" s="1">
        <v>274.0</v>
      </c>
      <c r="B103" s="1" t="s">
        <v>28</v>
      </c>
      <c r="C103" s="1">
        <v>49.0</v>
      </c>
      <c r="D103" s="1" t="s">
        <v>29</v>
      </c>
      <c r="E103" s="1">
        <v>6.2</v>
      </c>
      <c r="F103" s="1">
        <v>6.0</v>
      </c>
      <c r="G103" s="1">
        <v>90.0</v>
      </c>
      <c r="H103" s="1">
        <v>8.0</v>
      </c>
      <c r="I103" s="1" t="s">
        <v>15</v>
      </c>
      <c r="J103" s="1" t="s">
        <v>55</v>
      </c>
      <c r="K103" s="1">
        <v>75.0</v>
      </c>
      <c r="L103" s="1">
        <v>10000.0</v>
      </c>
      <c r="M103" s="1" t="s">
        <v>24</v>
      </c>
      <c r="N103" s="1">
        <f t="shared" si="1"/>
        <v>94</v>
      </c>
      <c r="O103" s="5">
        <f t="shared" si="2"/>
        <v>0.9677419355</v>
      </c>
    </row>
    <row r="104">
      <c r="A104" s="1">
        <v>277.0</v>
      </c>
      <c r="B104" s="1" t="s">
        <v>13</v>
      </c>
      <c r="C104" s="1">
        <v>49.0</v>
      </c>
      <c r="D104" s="1" t="s">
        <v>18</v>
      </c>
      <c r="E104" s="1">
        <v>8.1</v>
      </c>
      <c r="F104" s="1">
        <v>9.0</v>
      </c>
      <c r="G104" s="1">
        <v>85.0</v>
      </c>
      <c r="H104" s="1">
        <v>3.0</v>
      </c>
      <c r="I104" s="1" t="s">
        <v>22</v>
      </c>
      <c r="J104" s="1" t="s">
        <v>56</v>
      </c>
      <c r="K104" s="1">
        <v>86.0</v>
      </c>
      <c r="L104" s="1">
        <v>3700.0</v>
      </c>
      <c r="M104" s="1" t="s">
        <v>24</v>
      </c>
      <c r="N104" s="1">
        <f t="shared" si="1"/>
        <v>100</v>
      </c>
      <c r="O104" s="5">
        <f t="shared" si="2"/>
        <v>1.111111111</v>
      </c>
    </row>
    <row r="105">
      <c r="A105" s="1">
        <v>279.0</v>
      </c>
      <c r="B105" s="1" t="s">
        <v>28</v>
      </c>
      <c r="C105" s="1">
        <v>50.0</v>
      </c>
      <c r="D105" s="1" t="s">
        <v>29</v>
      </c>
      <c r="E105" s="1">
        <v>6.1</v>
      </c>
      <c r="F105" s="1">
        <v>6.0</v>
      </c>
      <c r="G105" s="1">
        <v>90.0</v>
      </c>
      <c r="H105" s="1">
        <v>8.0</v>
      </c>
      <c r="I105" s="1" t="s">
        <v>15</v>
      </c>
      <c r="J105" s="1" t="s">
        <v>55</v>
      </c>
      <c r="K105" s="1">
        <v>75.0</v>
      </c>
      <c r="L105" s="1">
        <v>10000.0</v>
      </c>
      <c r="M105" s="1" t="s">
        <v>25</v>
      </c>
      <c r="N105" s="1">
        <f t="shared" si="1"/>
        <v>94</v>
      </c>
      <c r="O105" s="5">
        <f t="shared" si="2"/>
        <v>0.9836065574</v>
      </c>
    </row>
    <row r="106">
      <c r="A106" s="1">
        <v>280.0</v>
      </c>
      <c r="B106" s="1" t="s">
        <v>28</v>
      </c>
      <c r="C106" s="1">
        <v>50.0</v>
      </c>
      <c r="D106" s="1" t="s">
        <v>34</v>
      </c>
      <c r="E106" s="1">
        <v>8.3</v>
      </c>
      <c r="F106" s="1">
        <v>9.0</v>
      </c>
      <c r="G106" s="1">
        <v>30.0</v>
      </c>
      <c r="H106" s="1">
        <v>3.0</v>
      </c>
      <c r="I106" s="1" t="s">
        <v>19</v>
      </c>
      <c r="J106" s="1" t="s">
        <v>20</v>
      </c>
      <c r="K106" s="1">
        <v>65.0</v>
      </c>
      <c r="L106" s="1">
        <v>5000.0</v>
      </c>
      <c r="M106" s="1" t="s">
        <v>17</v>
      </c>
      <c r="N106" s="1">
        <f t="shared" si="1"/>
        <v>45</v>
      </c>
      <c r="O106" s="5">
        <f t="shared" si="2"/>
        <v>1.084337349</v>
      </c>
    </row>
    <row r="107">
      <c r="A107" s="1">
        <v>281.0</v>
      </c>
      <c r="B107" s="1" t="s">
        <v>28</v>
      </c>
      <c r="C107" s="1">
        <v>50.0</v>
      </c>
      <c r="D107" s="1" t="s">
        <v>29</v>
      </c>
      <c r="E107" s="1">
        <v>6.0</v>
      </c>
      <c r="F107" s="1">
        <v>6.0</v>
      </c>
      <c r="G107" s="1">
        <v>90.0</v>
      </c>
      <c r="H107" s="1">
        <v>8.0</v>
      </c>
      <c r="I107" s="1" t="s">
        <v>15</v>
      </c>
      <c r="J107" s="1" t="s">
        <v>55</v>
      </c>
      <c r="K107" s="1">
        <v>75.0</v>
      </c>
      <c r="L107" s="1">
        <v>10000.0</v>
      </c>
      <c r="M107" s="1" t="s">
        <v>17</v>
      </c>
      <c r="N107" s="1">
        <f t="shared" si="1"/>
        <v>94</v>
      </c>
      <c r="O107" s="5">
        <f t="shared" si="2"/>
        <v>1</v>
      </c>
    </row>
    <row r="108">
      <c r="A108" s="1">
        <v>282.0</v>
      </c>
      <c r="B108" s="1" t="s">
        <v>28</v>
      </c>
      <c r="C108" s="1">
        <v>50.0</v>
      </c>
      <c r="D108" s="1" t="s">
        <v>29</v>
      </c>
      <c r="E108" s="1">
        <v>6.1</v>
      </c>
      <c r="F108" s="1">
        <v>6.0</v>
      </c>
      <c r="G108" s="1">
        <v>90.0</v>
      </c>
      <c r="H108" s="1">
        <v>8.0</v>
      </c>
      <c r="I108" s="1" t="s">
        <v>15</v>
      </c>
      <c r="J108" s="1" t="s">
        <v>55</v>
      </c>
      <c r="K108" s="1">
        <v>75.0</v>
      </c>
      <c r="L108" s="1">
        <v>10000.0</v>
      </c>
      <c r="M108" s="1" t="s">
        <v>24</v>
      </c>
      <c r="N108" s="1">
        <f t="shared" si="1"/>
        <v>94</v>
      </c>
      <c r="O108" s="5">
        <f t="shared" si="2"/>
        <v>0.9836065574</v>
      </c>
    </row>
    <row r="109">
      <c r="A109" s="1">
        <v>283.0</v>
      </c>
      <c r="B109" s="1" t="s">
        <v>28</v>
      </c>
      <c r="C109" s="1">
        <v>50.0</v>
      </c>
      <c r="D109" s="1" t="s">
        <v>29</v>
      </c>
      <c r="E109" s="1">
        <v>6.0</v>
      </c>
      <c r="F109" s="1">
        <v>6.0</v>
      </c>
      <c r="G109" s="1">
        <v>90.0</v>
      </c>
      <c r="H109" s="1">
        <v>8.0</v>
      </c>
      <c r="I109" s="1" t="s">
        <v>15</v>
      </c>
      <c r="J109" s="1" t="s">
        <v>55</v>
      </c>
      <c r="K109" s="1">
        <v>75.0</v>
      </c>
      <c r="L109" s="1">
        <v>10000.0</v>
      </c>
      <c r="M109" s="1" t="s">
        <v>24</v>
      </c>
      <c r="N109" s="1">
        <f t="shared" si="1"/>
        <v>94</v>
      </c>
      <c r="O109" s="5">
        <f t="shared" si="2"/>
        <v>1</v>
      </c>
    </row>
    <row r="110">
      <c r="A110" s="1">
        <v>299.0</v>
      </c>
      <c r="B110" s="1" t="s">
        <v>28</v>
      </c>
      <c r="C110" s="1">
        <v>51.0</v>
      </c>
      <c r="D110" s="1" t="s">
        <v>34</v>
      </c>
      <c r="E110" s="1">
        <v>8.5</v>
      </c>
      <c r="F110" s="1">
        <v>9.0</v>
      </c>
      <c r="G110" s="1">
        <v>30.0</v>
      </c>
      <c r="H110" s="1">
        <v>3.0</v>
      </c>
      <c r="I110" s="1" t="s">
        <v>19</v>
      </c>
      <c r="J110" s="1" t="s">
        <v>20</v>
      </c>
      <c r="K110" s="1">
        <v>65.0</v>
      </c>
      <c r="L110" s="1">
        <v>5000.0</v>
      </c>
      <c r="M110" s="1" t="s">
        <v>17</v>
      </c>
      <c r="N110" s="1">
        <f t="shared" si="1"/>
        <v>45</v>
      </c>
      <c r="O110" s="5">
        <f t="shared" si="2"/>
        <v>1.058823529</v>
      </c>
    </row>
    <row r="111">
      <c r="A111" s="1">
        <v>303.0</v>
      </c>
      <c r="B111" s="1" t="s">
        <v>28</v>
      </c>
      <c r="C111" s="1">
        <v>51.0</v>
      </c>
      <c r="D111" s="1" t="s">
        <v>29</v>
      </c>
      <c r="E111" s="1">
        <v>7.1</v>
      </c>
      <c r="F111" s="1">
        <v>7.0</v>
      </c>
      <c r="G111" s="1">
        <v>55.0</v>
      </c>
      <c r="H111" s="1">
        <v>6.0</v>
      </c>
      <c r="I111" s="1" t="s">
        <v>19</v>
      </c>
      <c r="J111" s="1" t="s">
        <v>49</v>
      </c>
      <c r="K111" s="1">
        <v>72.0</v>
      </c>
      <c r="L111" s="1">
        <v>6000.0</v>
      </c>
      <c r="M111" s="1" t="s">
        <v>17</v>
      </c>
      <c r="N111" s="1">
        <f t="shared" si="1"/>
        <v>63</v>
      </c>
      <c r="O111" s="5">
        <f t="shared" si="2"/>
        <v>0.985915493</v>
      </c>
    </row>
    <row r="112">
      <c r="A112" s="1">
        <v>304.0</v>
      </c>
      <c r="B112" s="1" t="s">
        <v>28</v>
      </c>
      <c r="C112" s="1">
        <v>51.0</v>
      </c>
      <c r="D112" s="1" t="s">
        <v>29</v>
      </c>
      <c r="E112" s="1">
        <v>6.0</v>
      </c>
      <c r="F112" s="1">
        <v>6.0</v>
      </c>
      <c r="G112" s="1">
        <v>90.0</v>
      </c>
      <c r="H112" s="1">
        <v>8.0</v>
      </c>
      <c r="I112" s="1" t="s">
        <v>15</v>
      </c>
      <c r="J112" s="1" t="s">
        <v>55</v>
      </c>
      <c r="K112" s="1">
        <v>75.0</v>
      </c>
      <c r="L112" s="1">
        <v>10000.0</v>
      </c>
      <c r="M112" s="1" t="s">
        <v>24</v>
      </c>
      <c r="N112" s="1">
        <f t="shared" si="1"/>
        <v>94</v>
      </c>
      <c r="O112" s="5">
        <f t="shared" si="2"/>
        <v>1</v>
      </c>
    </row>
    <row r="113">
      <c r="A113" s="1">
        <v>305.0</v>
      </c>
      <c r="B113" s="1" t="s">
        <v>28</v>
      </c>
      <c r="C113" s="1">
        <v>51.0</v>
      </c>
      <c r="D113" s="1" t="s">
        <v>29</v>
      </c>
      <c r="E113" s="1">
        <v>6.1</v>
      </c>
      <c r="F113" s="1">
        <v>6.0</v>
      </c>
      <c r="G113" s="1">
        <v>90.0</v>
      </c>
      <c r="H113" s="1">
        <v>8.0</v>
      </c>
      <c r="I113" s="1" t="s">
        <v>15</v>
      </c>
      <c r="J113" s="1" t="s">
        <v>55</v>
      </c>
      <c r="K113" s="1">
        <v>75.0</v>
      </c>
      <c r="L113" s="1">
        <v>10000.0</v>
      </c>
      <c r="M113" s="1" t="s">
        <v>24</v>
      </c>
      <c r="N113" s="1">
        <f t="shared" si="1"/>
        <v>94</v>
      </c>
      <c r="O113" s="5">
        <f t="shared" si="2"/>
        <v>0.9836065574</v>
      </c>
    </row>
    <row r="114">
      <c r="A114" s="1">
        <v>307.0</v>
      </c>
      <c r="B114" s="1" t="s">
        <v>28</v>
      </c>
      <c r="C114" s="1">
        <v>52.0</v>
      </c>
      <c r="D114" s="1" t="s">
        <v>35</v>
      </c>
      <c r="E114" s="1">
        <v>6.5</v>
      </c>
      <c r="F114" s="1">
        <v>7.0</v>
      </c>
      <c r="G114" s="1">
        <v>45.0</v>
      </c>
      <c r="H114" s="1">
        <v>7.0</v>
      </c>
      <c r="I114" s="1" t="s">
        <v>15</v>
      </c>
      <c r="J114" s="1" t="s">
        <v>45</v>
      </c>
      <c r="K114" s="1">
        <v>72.0</v>
      </c>
      <c r="L114" s="1">
        <v>6000.0</v>
      </c>
      <c r="M114" s="1" t="s">
        <v>25</v>
      </c>
      <c r="N114" s="1">
        <f t="shared" si="1"/>
        <v>52</v>
      </c>
      <c r="O114" s="5">
        <f t="shared" si="2"/>
        <v>1.076923077</v>
      </c>
    </row>
    <row r="115">
      <c r="A115" s="1">
        <v>309.0</v>
      </c>
      <c r="B115" s="1" t="s">
        <v>28</v>
      </c>
      <c r="C115" s="1">
        <v>52.0</v>
      </c>
      <c r="D115" s="1" t="s">
        <v>35</v>
      </c>
      <c r="E115" s="1">
        <v>6.6</v>
      </c>
      <c r="F115" s="1">
        <v>7.0</v>
      </c>
      <c r="G115" s="1">
        <v>45.0</v>
      </c>
      <c r="H115" s="1">
        <v>7.0</v>
      </c>
      <c r="I115" s="1" t="s">
        <v>15</v>
      </c>
      <c r="J115" s="1" t="s">
        <v>45</v>
      </c>
      <c r="K115" s="1">
        <v>72.0</v>
      </c>
      <c r="L115" s="1">
        <v>6000.0</v>
      </c>
      <c r="M115" s="1" t="s">
        <v>25</v>
      </c>
      <c r="N115" s="1">
        <f t="shared" si="1"/>
        <v>52</v>
      </c>
      <c r="O115" s="5">
        <f t="shared" si="2"/>
        <v>1.060606061</v>
      </c>
    </row>
    <row r="116">
      <c r="A116" s="1">
        <v>313.0</v>
      </c>
      <c r="B116" s="1" t="s">
        <v>28</v>
      </c>
      <c r="C116" s="1">
        <v>52.0</v>
      </c>
      <c r="D116" s="1" t="s">
        <v>34</v>
      </c>
      <c r="E116" s="1">
        <v>8.4</v>
      </c>
      <c r="F116" s="1">
        <v>9.0</v>
      </c>
      <c r="G116" s="1">
        <v>30.0</v>
      </c>
      <c r="H116" s="1">
        <v>3.0</v>
      </c>
      <c r="I116" s="1" t="s">
        <v>19</v>
      </c>
      <c r="J116" s="1" t="s">
        <v>20</v>
      </c>
      <c r="K116" s="1">
        <v>65.0</v>
      </c>
      <c r="L116" s="1">
        <v>5000.0</v>
      </c>
      <c r="M116" s="1" t="s">
        <v>17</v>
      </c>
      <c r="N116" s="1">
        <f t="shared" si="1"/>
        <v>45</v>
      </c>
      <c r="O116" s="5">
        <f t="shared" si="2"/>
        <v>1.071428571</v>
      </c>
    </row>
    <row r="117">
      <c r="A117" s="1">
        <v>316.0</v>
      </c>
      <c r="B117" s="1" t="s">
        <v>28</v>
      </c>
      <c r="C117" s="1">
        <v>53.0</v>
      </c>
      <c r="D117" s="1" t="s">
        <v>34</v>
      </c>
      <c r="E117" s="1">
        <v>8.3</v>
      </c>
      <c r="F117" s="1">
        <v>9.0</v>
      </c>
      <c r="G117" s="1">
        <v>30.0</v>
      </c>
      <c r="H117" s="1">
        <v>3.0</v>
      </c>
      <c r="I117" s="1" t="s">
        <v>19</v>
      </c>
      <c r="J117" s="1" t="s">
        <v>20</v>
      </c>
      <c r="K117" s="1">
        <v>65.0</v>
      </c>
      <c r="L117" s="1">
        <v>5000.0</v>
      </c>
      <c r="M117" s="1" t="s">
        <v>25</v>
      </c>
      <c r="N117" s="1">
        <f t="shared" si="1"/>
        <v>45</v>
      </c>
      <c r="O117" s="5">
        <f t="shared" si="2"/>
        <v>1.084337349</v>
      </c>
    </row>
    <row r="118">
      <c r="A118" s="1">
        <v>317.0</v>
      </c>
      <c r="B118" s="1" t="s">
        <v>28</v>
      </c>
      <c r="C118" s="1">
        <v>53.0</v>
      </c>
      <c r="D118" s="1" t="s">
        <v>34</v>
      </c>
      <c r="E118" s="1">
        <v>8.5</v>
      </c>
      <c r="F118" s="1">
        <v>9.0</v>
      </c>
      <c r="G118" s="1">
        <v>30.0</v>
      </c>
      <c r="H118" s="1">
        <v>3.0</v>
      </c>
      <c r="I118" s="1" t="s">
        <v>19</v>
      </c>
      <c r="J118" s="1" t="s">
        <v>20</v>
      </c>
      <c r="K118" s="1">
        <v>65.0</v>
      </c>
      <c r="L118" s="1">
        <v>5000.0</v>
      </c>
      <c r="M118" s="1" t="s">
        <v>17</v>
      </c>
      <c r="N118" s="1">
        <f t="shared" si="1"/>
        <v>45</v>
      </c>
      <c r="O118" s="5">
        <f t="shared" si="2"/>
        <v>1.058823529</v>
      </c>
    </row>
    <row r="119">
      <c r="A119" s="1">
        <v>319.0</v>
      </c>
      <c r="B119" s="1" t="s">
        <v>28</v>
      </c>
      <c r="C119" s="1">
        <v>53.0</v>
      </c>
      <c r="D119" s="1" t="s">
        <v>34</v>
      </c>
      <c r="E119" s="1">
        <v>8.4</v>
      </c>
      <c r="F119" s="1">
        <v>9.0</v>
      </c>
      <c r="G119" s="1">
        <v>30.0</v>
      </c>
      <c r="H119" s="1">
        <v>3.0</v>
      </c>
      <c r="I119" s="1" t="s">
        <v>19</v>
      </c>
      <c r="J119" s="1" t="s">
        <v>20</v>
      </c>
      <c r="K119" s="1">
        <v>65.0</v>
      </c>
      <c r="L119" s="1">
        <v>5000.0</v>
      </c>
      <c r="M119" s="1" t="s">
        <v>17</v>
      </c>
      <c r="N119" s="1">
        <f t="shared" si="1"/>
        <v>45</v>
      </c>
      <c r="O119" s="5">
        <f t="shared" si="2"/>
        <v>1.071428571</v>
      </c>
    </row>
    <row r="120">
      <c r="A120" s="1">
        <v>325.0</v>
      </c>
      <c r="B120" s="1" t="s">
        <v>28</v>
      </c>
      <c r="C120" s="1">
        <v>53.0</v>
      </c>
      <c r="D120" s="1" t="s">
        <v>34</v>
      </c>
      <c r="E120" s="1">
        <v>8.3</v>
      </c>
      <c r="F120" s="1">
        <v>9.0</v>
      </c>
      <c r="G120" s="1">
        <v>30.0</v>
      </c>
      <c r="H120" s="1">
        <v>3.0</v>
      </c>
      <c r="I120" s="1" t="s">
        <v>19</v>
      </c>
      <c r="J120" s="1" t="s">
        <v>20</v>
      </c>
      <c r="K120" s="1">
        <v>65.0</v>
      </c>
      <c r="L120" s="1">
        <v>5000.0</v>
      </c>
      <c r="M120" s="1" t="s">
        <v>17</v>
      </c>
      <c r="N120" s="1">
        <f t="shared" si="1"/>
        <v>45</v>
      </c>
      <c r="O120" s="5">
        <f t="shared" si="2"/>
        <v>1.084337349</v>
      </c>
    </row>
    <row r="121">
      <c r="A121" s="1">
        <v>333.0</v>
      </c>
      <c r="B121" s="1" t="s">
        <v>28</v>
      </c>
      <c r="C121" s="1">
        <v>54.0</v>
      </c>
      <c r="D121" s="1" t="s">
        <v>34</v>
      </c>
      <c r="E121" s="1">
        <v>8.4</v>
      </c>
      <c r="F121" s="1">
        <v>9.0</v>
      </c>
      <c r="G121" s="1">
        <v>30.0</v>
      </c>
      <c r="H121" s="1">
        <v>3.0</v>
      </c>
      <c r="I121" s="1" t="s">
        <v>19</v>
      </c>
      <c r="J121" s="1" t="s">
        <v>20</v>
      </c>
      <c r="K121" s="1">
        <v>65.0</v>
      </c>
      <c r="L121" s="1">
        <v>5000.0</v>
      </c>
      <c r="M121" s="1" t="s">
        <v>17</v>
      </c>
      <c r="N121" s="1">
        <f t="shared" si="1"/>
        <v>45</v>
      </c>
      <c r="O121" s="5">
        <f t="shared" si="2"/>
        <v>1.071428571</v>
      </c>
    </row>
    <row r="122">
      <c r="A122" s="1">
        <v>339.0</v>
      </c>
      <c r="B122" s="1" t="s">
        <v>28</v>
      </c>
      <c r="C122" s="1">
        <v>54.0</v>
      </c>
      <c r="D122" s="1" t="s">
        <v>34</v>
      </c>
      <c r="E122" s="1">
        <v>8.5</v>
      </c>
      <c r="F122" s="1">
        <v>9.0</v>
      </c>
      <c r="G122" s="1">
        <v>30.0</v>
      </c>
      <c r="H122" s="1">
        <v>3.0</v>
      </c>
      <c r="I122" s="1" t="s">
        <v>19</v>
      </c>
      <c r="J122" s="1" t="s">
        <v>20</v>
      </c>
      <c r="K122" s="1">
        <v>65.0</v>
      </c>
      <c r="L122" s="1">
        <v>5000.0</v>
      </c>
      <c r="M122" s="1" t="s">
        <v>17</v>
      </c>
      <c r="N122" s="1">
        <f t="shared" si="1"/>
        <v>45</v>
      </c>
      <c r="O122" s="5">
        <f t="shared" si="2"/>
        <v>1.058823529</v>
      </c>
    </row>
    <row r="123">
      <c r="A123" s="1">
        <v>340.0</v>
      </c>
      <c r="B123" s="1" t="s">
        <v>28</v>
      </c>
      <c r="C123" s="1">
        <v>55.0</v>
      </c>
      <c r="D123" s="1" t="s">
        <v>29</v>
      </c>
      <c r="E123" s="1">
        <v>8.1</v>
      </c>
      <c r="F123" s="1">
        <v>9.0</v>
      </c>
      <c r="G123" s="1">
        <v>75.0</v>
      </c>
      <c r="H123" s="1">
        <v>4.0</v>
      </c>
      <c r="I123" s="1" t="s">
        <v>15</v>
      </c>
      <c r="J123" s="1" t="s">
        <v>55</v>
      </c>
      <c r="K123" s="1">
        <v>72.0</v>
      </c>
      <c r="L123" s="1">
        <v>5000.0</v>
      </c>
      <c r="M123" s="1" t="s">
        <v>24</v>
      </c>
      <c r="N123" s="1">
        <f t="shared" si="1"/>
        <v>89</v>
      </c>
      <c r="O123" s="5">
        <f t="shared" si="2"/>
        <v>1.111111111</v>
      </c>
    </row>
    <row r="124">
      <c r="A124" s="1">
        <v>342.0</v>
      </c>
      <c r="B124" s="1" t="s">
        <v>28</v>
      </c>
      <c r="C124" s="1">
        <v>56.0</v>
      </c>
      <c r="D124" s="1" t="s">
        <v>18</v>
      </c>
      <c r="E124" s="1">
        <v>8.2</v>
      </c>
      <c r="F124" s="1">
        <v>9.0</v>
      </c>
      <c r="G124" s="1">
        <v>90.0</v>
      </c>
      <c r="H124" s="1">
        <v>3.0</v>
      </c>
      <c r="I124" s="1" t="s">
        <v>19</v>
      </c>
      <c r="J124" s="1" t="s">
        <v>57</v>
      </c>
      <c r="K124" s="1">
        <v>65.0</v>
      </c>
      <c r="L124" s="1">
        <v>10000.0</v>
      </c>
      <c r="M124" s="1" t="s">
        <v>17</v>
      </c>
      <c r="N124" s="1">
        <f t="shared" si="1"/>
        <v>105</v>
      </c>
      <c r="O124" s="5">
        <f t="shared" si="2"/>
        <v>1.097560976</v>
      </c>
    </row>
    <row r="125">
      <c r="A125" s="1">
        <v>344.0</v>
      </c>
      <c r="B125" s="1" t="s">
        <v>28</v>
      </c>
      <c r="C125" s="1">
        <v>57.0</v>
      </c>
      <c r="D125" s="1" t="s">
        <v>29</v>
      </c>
      <c r="E125" s="1">
        <v>8.1</v>
      </c>
      <c r="F125" s="1">
        <v>9.0</v>
      </c>
      <c r="G125" s="1">
        <v>75.0</v>
      </c>
      <c r="H125" s="1">
        <v>3.0</v>
      </c>
      <c r="I125" s="1" t="s">
        <v>15</v>
      </c>
      <c r="J125" s="1" t="s">
        <v>55</v>
      </c>
      <c r="K125" s="1">
        <v>68.0</v>
      </c>
      <c r="L125" s="1">
        <v>7000.0</v>
      </c>
      <c r="M125" s="1" t="s">
        <v>17</v>
      </c>
      <c r="N125" s="1">
        <f t="shared" si="1"/>
        <v>90</v>
      </c>
      <c r="O125" s="5">
        <f t="shared" si="2"/>
        <v>1.111111111</v>
      </c>
    </row>
    <row r="126">
      <c r="A126" s="1">
        <v>345.0</v>
      </c>
      <c r="B126" s="1" t="s">
        <v>28</v>
      </c>
      <c r="C126" s="1">
        <v>57.0</v>
      </c>
      <c r="D126" s="1" t="s">
        <v>29</v>
      </c>
      <c r="E126" s="1">
        <v>8.2</v>
      </c>
      <c r="F126" s="1">
        <v>9.0</v>
      </c>
      <c r="G126" s="1">
        <v>75.0</v>
      </c>
      <c r="H126" s="1">
        <v>3.0</v>
      </c>
      <c r="I126" s="1" t="s">
        <v>15</v>
      </c>
      <c r="J126" s="1" t="s">
        <v>55</v>
      </c>
      <c r="K126" s="1">
        <v>68.0</v>
      </c>
      <c r="L126" s="1">
        <v>7000.0</v>
      </c>
      <c r="M126" s="1" t="s">
        <v>24</v>
      </c>
      <c r="N126" s="1">
        <f t="shared" si="1"/>
        <v>90</v>
      </c>
      <c r="O126" s="5">
        <f t="shared" si="2"/>
        <v>1.097560976</v>
      </c>
    </row>
    <row r="127">
      <c r="A127" s="1">
        <v>350.0</v>
      </c>
      <c r="B127" s="1" t="s">
        <v>28</v>
      </c>
      <c r="C127" s="1">
        <v>57.0</v>
      </c>
      <c r="D127" s="1" t="s">
        <v>29</v>
      </c>
      <c r="E127" s="1">
        <v>8.1</v>
      </c>
      <c r="F127" s="1">
        <v>9.0</v>
      </c>
      <c r="G127" s="1">
        <v>75.0</v>
      </c>
      <c r="H127" s="1">
        <v>3.0</v>
      </c>
      <c r="I127" s="1" t="s">
        <v>15</v>
      </c>
      <c r="J127" s="1" t="s">
        <v>55</v>
      </c>
      <c r="K127" s="1">
        <v>68.0</v>
      </c>
      <c r="L127" s="1">
        <v>7000.0</v>
      </c>
      <c r="M127" s="1" t="s">
        <v>24</v>
      </c>
      <c r="N127" s="1">
        <f t="shared" si="1"/>
        <v>90</v>
      </c>
      <c r="O127" s="5">
        <f t="shared" si="2"/>
        <v>1.111111111</v>
      </c>
    </row>
    <row r="128">
      <c r="A128" s="1">
        <v>353.0</v>
      </c>
      <c r="B128" s="1" t="s">
        <v>28</v>
      </c>
      <c r="C128" s="1">
        <v>58.0</v>
      </c>
      <c r="D128" s="1" t="s">
        <v>29</v>
      </c>
      <c r="E128" s="1">
        <v>8.0</v>
      </c>
      <c r="F128" s="1">
        <v>9.0</v>
      </c>
      <c r="G128" s="1">
        <v>75.0</v>
      </c>
      <c r="H128" s="1">
        <v>3.0</v>
      </c>
      <c r="I128" s="1" t="s">
        <v>15</v>
      </c>
      <c r="J128" s="1" t="s">
        <v>55</v>
      </c>
      <c r="K128" s="1">
        <v>68.0</v>
      </c>
      <c r="L128" s="1">
        <v>7000.0</v>
      </c>
      <c r="M128" s="1" t="s">
        <v>24</v>
      </c>
      <c r="N128" s="1">
        <f t="shared" si="1"/>
        <v>90</v>
      </c>
      <c r="O128" s="5">
        <f t="shared" si="2"/>
        <v>1.125</v>
      </c>
    </row>
    <row r="129">
      <c r="A129" s="1">
        <v>359.0</v>
      </c>
      <c r="B129" s="1" t="s">
        <v>28</v>
      </c>
      <c r="C129" s="1">
        <v>59.0</v>
      </c>
      <c r="D129" s="1" t="s">
        <v>29</v>
      </c>
      <c r="E129" s="1">
        <v>8.0</v>
      </c>
      <c r="F129" s="1">
        <v>9.0</v>
      </c>
      <c r="G129" s="1">
        <v>75.0</v>
      </c>
      <c r="H129" s="1">
        <v>3.0</v>
      </c>
      <c r="I129" s="1" t="s">
        <v>15</v>
      </c>
      <c r="J129" s="1" t="s">
        <v>55</v>
      </c>
      <c r="K129" s="1">
        <v>68.0</v>
      </c>
      <c r="L129" s="1">
        <v>7000.0</v>
      </c>
      <c r="M129" s="1" t="s">
        <v>17</v>
      </c>
      <c r="N129" s="1">
        <f t="shared" si="1"/>
        <v>90</v>
      </c>
      <c r="O129" s="5">
        <f t="shared" si="2"/>
        <v>1.125</v>
      </c>
    </row>
    <row r="130">
      <c r="A130" s="1">
        <v>360.0</v>
      </c>
      <c r="B130" s="1" t="s">
        <v>28</v>
      </c>
      <c r="C130" s="1">
        <v>59.0</v>
      </c>
      <c r="D130" s="1" t="s">
        <v>29</v>
      </c>
      <c r="E130" s="1">
        <v>8.1</v>
      </c>
      <c r="F130" s="1">
        <v>9.0</v>
      </c>
      <c r="G130" s="1">
        <v>75.0</v>
      </c>
      <c r="H130" s="1">
        <v>3.0</v>
      </c>
      <c r="I130" s="1" t="s">
        <v>15</v>
      </c>
      <c r="J130" s="1" t="s">
        <v>55</v>
      </c>
      <c r="K130" s="1">
        <v>68.0</v>
      </c>
      <c r="L130" s="1">
        <v>7000.0</v>
      </c>
      <c r="M130" s="1" t="s">
        <v>17</v>
      </c>
      <c r="N130" s="1">
        <f t="shared" si="1"/>
        <v>90</v>
      </c>
      <c r="O130" s="5">
        <f t="shared" si="2"/>
        <v>1.111111111</v>
      </c>
    </row>
    <row r="131">
      <c r="A131" s="1">
        <v>361.0</v>
      </c>
      <c r="B131" s="1" t="s">
        <v>28</v>
      </c>
      <c r="C131" s="1">
        <v>59.0</v>
      </c>
      <c r="D131" s="1" t="s">
        <v>29</v>
      </c>
      <c r="E131" s="1">
        <v>8.2</v>
      </c>
      <c r="F131" s="1">
        <v>9.0</v>
      </c>
      <c r="G131" s="1">
        <v>75.0</v>
      </c>
      <c r="H131" s="1">
        <v>3.0</v>
      </c>
      <c r="I131" s="1" t="s">
        <v>15</v>
      </c>
      <c r="J131" s="1" t="s">
        <v>55</v>
      </c>
      <c r="K131" s="1">
        <v>68.0</v>
      </c>
      <c r="L131" s="1">
        <v>7000.0</v>
      </c>
      <c r="M131" s="1" t="s">
        <v>24</v>
      </c>
      <c r="N131" s="1">
        <f t="shared" si="1"/>
        <v>90</v>
      </c>
      <c r="O131" s="5">
        <f t="shared" si="2"/>
        <v>1.097560976</v>
      </c>
    </row>
    <row r="132">
      <c r="A132" s="1">
        <v>365.0</v>
      </c>
      <c r="B132" s="1" t="s">
        <v>28</v>
      </c>
      <c r="C132" s="1">
        <v>59.0</v>
      </c>
      <c r="D132" s="1" t="s">
        <v>29</v>
      </c>
      <c r="E132" s="1">
        <v>8.0</v>
      </c>
      <c r="F132" s="1">
        <v>9.0</v>
      </c>
      <c r="G132" s="1">
        <v>75.0</v>
      </c>
      <c r="H132" s="1">
        <v>3.0</v>
      </c>
      <c r="I132" s="1" t="s">
        <v>15</v>
      </c>
      <c r="J132" s="1" t="s">
        <v>55</v>
      </c>
      <c r="K132" s="1">
        <v>68.0</v>
      </c>
      <c r="L132" s="1">
        <v>7000.0</v>
      </c>
      <c r="M132" s="1" t="s">
        <v>24</v>
      </c>
      <c r="N132" s="1">
        <f t="shared" si="1"/>
        <v>90</v>
      </c>
      <c r="O132" s="5">
        <f t="shared" si="2"/>
        <v>1.125</v>
      </c>
    </row>
    <row r="133">
      <c r="A133" s="1">
        <v>367.0</v>
      </c>
      <c r="B133" s="1" t="s">
        <v>28</v>
      </c>
      <c r="C133" s="1">
        <v>59.0</v>
      </c>
      <c r="D133" s="1" t="s">
        <v>29</v>
      </c>
      <c r="E133" s="1">
        <v>8.1</v>
      </c>
      <c r="F133" s="1">
        <v>9.0</v>
      </c>
      <c r="G133" s="1">
        <v>75.0</v>
      </c>
      <c r="H133" s="1">
        <v>3.0</v>
      </c>
      <c r="I133" s="1" t="s">
        <v>15</v>
      </c>
      <c r="J133" s="1" t="s">
        <v>55</v>
      </c>
      <c r="K133" s="1">
        <v>68.0</v>
      </c>
      <c r="L133" s="1">
        <v>7000.0</v>
      </c>
      <c r="M133" s="1" t="s">
        <v>24</v>
      </c>
      <c r="N133" s="1">
        <f t="shared" si="1"/>
        <v>90</v>
      </c>
      <c r="O133" s="5">
        <f t="shared" si="2"/>
        <v>1.111111111</v>
      </c>
    </row>
    <row r="134">
      <c r="O134" s="6"/>
    </row>
    <row r="135">
      <c r="O135" s="6"/>
    </row>
    <row r="136">
      <c r="O136" s="6"/>
    </row>
    <row r="137">
      <c r="O137" s="6"/>
    </row>
    <row r="138">
      <c r="O138" s="6"/>
    </row>
    <row r="139">
      <c r="O139" s="6"/>
    </row>
    <row r="140">
      <c r="O140" s="6"/>
    </row>
    <row r="141">
      <c r="O141" s="6"/>
    </row>
    <row r="142">
      <c r="O142" s="6"/>
    </row>
    <row r="143">
      <c r="O143" s="6"/>
    </row>
    <row r="144">
      <c r="O144" s="6"/>
    </row>
    <row r="145">
      <c r="O145" s="6"/>
    </row>
    <row r="146">
      <c r="O146" s="6"/>
    </row>
    <row r="147">
      <c r="O147" s="6"/>
    </row>
    <row r="148">
      <c r="O148" s="6"/>
    </row>
    <row r="149">
      <c r="O149" s="6"/>
    </row>
    <row r="150">
      <c r="O150" s="6"/>
    </row>
    <row r="151">
      <c r="O151" s="6"/>
    </row>
    <row r="152">
      <c r="O152" s="6"/>
    </row>
    <row r="153">
      <c r="O153" s="6"/>
    </row>
    <row r="154">
      <c r="O154" s="6"/>
    </row>
    <row r="155">
      <c r="O155" s="6"/>
    </row>
    <row r="156">
      <c r="O156" s="6"/>
    </row>
    <row r="157">
      <c r="O157" s="6"/>
    </row>
    <row r="158">
      <c r="O158" s="6"/>
    </row>
    <row r="159">
      <c r="O159" s="6"/>
    </row>
    <row r="160">
      <c r="O160" s="6"/>
    </row>
    <row r="161">
      <c r="O161" s="6"/>
    </row>
    <row r="162">
      <c r="O162" s="6"/>
    </row>
    <row r="163">
      <c r="O163" s="6"/>
    </row>
    <row r="164">
      <c r="O164" s="6"/>
    </row>
    <row r="165">
      <c r="O165" s="6"/>
    </row>
    <row r="166">
      <c r="O166" s="6"/>
    </row>
    <row r="167">
      <c r="O167" s="6"/>
    </row>
    <row r="168">
      <c r="O168" s="6"/>
    </row>
    <row r="169">
      <c r="O169" s="6"/>
    </row>
    <row r="170">
      <c r="O170" s="6"/>
    </row>
    <row r="171">
      <c r="O171" s="6"/>
    </row>
    <row r="172">
      <c r="O172" s="6"/>
    </row>
    <row r="173">
      <c r="O173" s="6"/>
    </row>
    <row r="174">
      <c r="O174" s="6"/>
    </row>
    <row r="175">
      <c r="O175" s="6"/>
    </row>
    <row r="176">
      <c r="O176" s="6"/>
    </row>
    <row r="177">
      <c r="O177" s="6"/>
    </row>
    <row r="178">
      <c r="O178" s="6"/>
    </row>
    <row r="179">
      <c r="O179" s="6"/>
    </row>
    <row r="180">
      <c r="O180" s="6"/>
    </row>
    <row r="181">
      <c r="O181" s="6"/>
    </row>
    <row r="182">
      <c r="O182" s="6"/>
    </row>
    <row r="183">
      <c r="O183" s="6"/>
    </row>
    <row r="184">
      <c r="O184" s="6"/>
    </row>
    <row r="185">
      <c r="O185" s="6"/>
    </row>
    <row r="186">
      <c r="O186" s="6"/>
    </row>
    <row r="187">
      <c r="O187" s="6"/>
    </row>
    <row r="188">
      <c r="O188" s="6"/>
    </row>
    <row r="189">
      <c r="O189" s="6"/>
    </row>
    <row r="190">
      <c r="O190" s="6"/>
    </row>
    <row r="191">
      <c r="O191" s="6"/>
    </row>
    <row r="192">
      <c r="O192" s="6"/>
    </row>
    <row r="193">
      <c r="O193" s="6"/>
    </row>
    <row r="194">
      <c r="O194" s="6"/>
    </row>
    <row r="195">
      <c r="O195" s="6"/>
    </row>
    <row r="196">
      <c r="O196" s="6"/>
    </row>
    <row r="197">
      <c r="O197" s="6"/>
    </row>
    <row r="198">
      <c r="O198" s="6"/>
    </row>
    <row r="199">
      <c r="O199" s="6"/>
    </row>
    <row r="200">
      <c r="O200" s="6"/>
    </row>
    <row r="201">
      <c r="O201" s="6"/>
    </row>
    <row r="202">
      <c r="O202" s="6"/>
    </row>
    <row r="203">
      <c r="O203" s="6"/>
    </row>
    <row r="204">
      <c r="O204" s="6"/>
    </row>
    <row r="205">
      <c r="O205" s="6"/>
    </row>
    <row r="206">
      <c r="O206" s="6"/>
    </row>
    <row r="207">
      <c r="O207" s="6"/>
    </row>
    <row r="208">
      <c r="O208" s="6"/>
    </row>
    <row r="209">
      <c r="O209" s="6"/>
    </row>
    <row r="210">
      <c r="O210" s="6"/>
    </row>
    <row r="211">
      <c r="O211" s="6"/>
    </row>
    <row r="212">
      <c r="O212" s="6"/>
    </row>
    <row r="213">
      <c r="O213" s="6"/>
    </row>
    <row r="214">
      <c r="O214" s="6"/>
    </row>
    <row r="215">
      <c r="O215" s="6"/>
    </row>
    <row r="216">
      <c r="O216" s="6"/>
    </row>
    <row r="217">
      <c r="O217" s="6"/>
    </row>
    <row r="218">
      <c r="O218" s="6"/>
    </row>
    <row r="219">
      <c r="O219" s="6"/>
    </row>
    <row r="220">
      <c r="O220" s="6"/>
    </row>
    <row r="221">
      <c r="O221" s="6"/>
    </row>
    <row r="222">
      <c r="O222" s="6"/>
    </row>
    <row r="223">
      <c r="O223" s="6"/>
    </row>
    <row r="224">
      <c r="O224" s="6"/>
    </row>
    <row r="225">
      <c r="O225" s="6"/>
    </row>
    <row r="226">
      <c r="O226" s="6"/>
    </row>
    <row r="227">
      <c r="O227" s="6"/>
    </row>
    <row r="228">
      <c r="O228" s="6"/>
    </row>
    <row r="229">
      <c r="O229" s="6"/>
    </row>
    <row r="230">
      <c r="O230" s="6"/>
    </row>
    <row r="231">
      <c r="O231" s="6"/>
    </row>
    <row r="232">
      <c r="O232" s="6"/>
    </row>
    <row r="233">
      <c r="O233" s="6"/>
    </row>
    <row r="234">
      <c r="O234" s="6"/>
    </row>
    <row r="235">
      <c r="O235" s="6"/>
    </row>
    <row r="236">
      <c r="O236" s="6"/>
    </row>
    <row r="237">
      <c r="O237" s="6"/>
    </row>
    <row r="238">
      <c r="O238" s="6"/>
    </row>
    <row r="239">
      <c r="O239" s="6"/>
    </row>
    <row r="240">
      <c r="O240" s="6"/>
    </row>
    <row r="241">
      <c r="O241" s="6"/>
    </row>
    <row r="242">
      <c r="O242" s="6"/>
    </row>
    <row r="243">
      <c r="O243" s="6"/>
    </row>
    <row r="244">
      <c r="O244" s="6"/>
    </row>
    <row r="245">
      <c r="O245" s="6"/>
    </row>
    <row r="246">
      <c r="O246" s="6"/>
    </row>
    <row r="247">
      <c r="O247" s="6"/>
    </row>
    <row r="248">
      <c r="O248" s="6"/>
    </row>
    <row r="249">
      <c r="O249" s="6"/>
    </row>
    <row r="250">
      <c r="O250" s="6"/>
    </row>
    <row r="251">
      <c r="O251" s="6"/>
    </row>
    <row r="252">
      <c r="O252" s="6"/>
    </row>
    <row r="253">
      <c r="O253" s="6"/>
    </row>
    <row r="254">
      <c r="O254" s="6"/>
    </row>
    <row r="255">
      <c r="O255" s="6"/>
    </row>
    <row r="256">
      <c r="O256" s="6"/>
    </row>
    <row r="257">
      <c r="O257" s="6"/>
    </row>
    <row r="258">
      <c r="O258" s="6"/>
    </row>
    <row r="259">
      <c r="O259" s="6"/>
    </row>
    <row r="260">
      <c r="O260" s="6"/>
    </row>
    <row r="261">
      <c r="O261" s="6"/>
    </row>
    <row r="262">
      <c r="O262" s="6"/>
    </row>
    <row r="263">
      <c r="O263" s="6"/>
    </row>
    <row r="264">
      <c r="O264" s="6"/>
    </row>
    <row r="265">
      <c r="O265" s="6"/>
    </row>
    <row r="266">
      <c r="O266" s="6"/>
    </row>
    <row r="267">
      <c r="O267" s="6"/>
    </row>
    <row r="268">
      <c r="O268" s="6"/>
    </row>
    <row r="269">
      <c r="O269" s="6"/>
    </row>
    <row r="270">
      <c r="O270" s="6"/>
    </row>
    <row r="271">
      <c r="O271" s="6"/>
    </row>
    <row r="272">
      <c r="O272" s="6"/>
    </row>
    <row r="273">
      <c r="O273" s="6"/>
    </row>
    <row r="274">
      <c r="O274" s="6"/>
    </row>
    <row r="275">
      <c r="O275" s="6"/>
    </row>
    <row r="276">
      <c r="O276" s="6"/>
    </row>
    <row r="277">
      <c r="O277" s="6"/>
    </row>
    <row r="278">
      <c r="O278" s="6"/>
    </row>
    <row r="279">
      <c r="O279" s="6"/>
    </row>
    <row r="280">
      <c r="O280" s="6"/>
    </row>
    <row r="281">
      <c r="O281" s="6"/>
    </row>
    <row r="282">
      <c r="O282" s="6"/>
    </row>
    <row r="283">
      <c r="O283" s="6"/>
    </row>
    <row r="284">
      <c r="O284" s="6"/>
    </row>
    <row r="285">
      <c r="O285" s="6"/>
    </row>
    <row r="286">
      <c r="O286" s="6"/>
    </row>
    <row r="287">
      <c r="O287" s="6"/>
    </row>
    <row r="288">
      <c r="O288" s="6"/>
    </row>
    <row r="289">
      <c r="O289" s="6"/>
    </row>
    <row r="290">
      <c r="O290" s="6"/>
    </row>
    <row r="291">
      <c r="O291" s="6"/>
    </row>
    <row r="292">
      <c r="O292" s="6"/>
    </row>
    <row r="293">
      <c r="O293" s="6"/>
    </row>
    <row r="294">
      <c r="O294" s="6"/>
    </row>
    <row r="295">
      <c r="O295" s="6"/>
    </row>
    <row r="296">
      <c r="O296" s="6"/>
    </row>
    <row r="297">
      <c r="O297" s="6"/>
    </row>
    <row r="298">
      <c r="O298" s="6"/>
    </row>
    <row r="299">
      <c r="O299" s="6"/>
    </row>
    <row r="300">
      <c r="O300" s="6"/>
    </row>
    <row r="301">
      <c r="O301" s="6"/>
    </row>
    <row r="302">
      <c r="O302" s="6"/>
    </row>
    <row r="303">
      <c r="O303" s="6"/>
    </row>
    <row r="304">
      <c r="O304" s="6"/>
    </row>
    <row r="305">
      <c r="O305" s="6"/>
    </row>
    <row r="306">
      <c r="O306" s="6"/>
    </row>
    <row r="307">
      <c r="O307" s="6"/>
    </row>
    <row r="308">
      <c r="O308" s="6"/>
    </row>
    <row r="309">
      <c r="O309" s="6"/>
    </row>
    <row r="310">
      <c r="O310" s="6"/>
    </row>
    <row r="311">
      <c r="O311" s="6"/>
    </row>
    <row r="312">
      <c r="O312" s="6"/>
    </row>
    <row r="313">
      <c r="O313" s="6"/>
    </row>
    <row r="314">
      <c r="O314" s="6"/>
    </row>
    <row r="315">
      <c r="O315" s="6"/>
    </row>
    <row r="316">
      <c r="O316" s="6"/>
    </row>
    <row r="317">
      <c r="O317" s="6"/>
    </row>
    <row r="318">
      <c r="O318" s="6"/>
    </row>
    <row r="319">
      <c r="O319" s="6"/>
    </row>
    <row r="320">
      <c r="O320" s="6"/>
    </row>
    <row r="321">
      <c r="O321" s="6"/>
    </row>
    <row r="322">
      <c r="O322" s="6"/>
    </row>
    <row r="323">
      <c r="O323" s="6"/>
    </row>
    <row r="324">
      <c r="O324" s="6"/>
    </row>
    <row r="325">
      <c r="O325" s="6"/>
    </row>
    <row r="326">
      <c r="O326" s="6"/>
    </row>
    <row r="327">
      <c r="O327" s="6"/>
    </row>
    <row r="328">
      <c r="O328" s="6"/>
    </row>
    <row r="329">
      <c r="O329" s="6"/>
    </row>
    <row r="330">
      <c r="O330" s="6"/>
    </row>
    <row r="331">
      <c r="O331" s="6"/>
    </row>
    <row r="332">
      <c r="O332" s="6"/>
    </row>
    <row r="333">
      <c r="O333" s="6"/>
    </row>
    <row r="334">
      <c r="O334" s="6"/>
    </row>
    <row r="335">
      <c r="O335" s="6"/>
    </row>
    <row r="336">
      <c r="O336" s="6"/>
    </row>
    <row r="337">
      <c r="O337" s="6"/>
    </row>
    <row r="338">
      <c r="O338" s="6"/>
    </row>
    <row r="339">
      <c r="O339" s="6"/>
    </row>
    <row r="340">
      <c r="O340" s="6"/>
    </row>
    <row r="341">
      <c r="O341" s="6"/>
    </row>
    <row r="342">
      <c r="O342" s="6"/>
    </row>
    <row r="343">
      <c r="O343" s="6"/>
    </row>
    <row r="344">
      <c r="O344" s="6"/>
    </row>
    <row r="345">
      <c r="O345" s="6"/>
    </row>
    <row r="346">
      <c r="O346" s="6"/>
    </row>
    <row r="347">
      <c r="O347" s="6"/>
    </row>
    <row r="348">
      <c r="O348" s="6"/>
    </row>
    <row r="349">
      <c r="O349" s="6"/>
    </row>
    <row r="350">
      <c r="O350" s="6"/>
    </row>
    <row r="351">
      <c r="O351" s="6"/>
    </row>
    <row r="352">
      <c r="O352" s="6"/>
    </row>
    <row r="353">
      <c r="O353" s="6"/>
    </row>
    <row r="354">
      <c r="O354" s="6"/>
    </row>
    <row r="355">
      <c r="O355" s="6"/>
    </row>
    <row r="356">
      <c r="O356" s="6"/>
    </row>
    <row r="357">
      <c r="O357" s="6"/>
    </row>
    <row r="358">
      <c r="O358" s="6"/>
    </row>
    <row r="359">
      <c r="O359" s="6"/>
    </row>
    <row r="360">
      <c r="O360" s="6"/>
    </row>
    <row r="361">
      <c r="O361" s="6"/>
    </row>
    <row r="362">
      <c r="O362" s="6"/>
    </row>
    <row r="363">
      <c r="O363" s="6"/>
    </row>
    <row r="364">
      <c r="O364" s="6"/>
    </row>
    <row r="365">
      <c r="O365" s="6"/>
    </row>
    <row r="366">
      <c r="O366" s="6"/>
    </row>
    <row r="367">
      <c r="O367" s="6"/>
    </row>
    <row r="368">
      <c r="O368" s="6"/>
    </row>
    <row r="369">
      <c r="O369" s="6"/>
    </row>
    <row r="370">
      <c r="O370" s="6"/>
    </row>
    <row r="371">
      <c r="O371" s="6"/>
    </row>
    <row r="372">
      <c r="O372" s="6"/>
    </row>
    <row r="373">
      <c r="O373" s="6"/>
    </row>
    <row r="374">
      <c r="O374" s="6"/>
    </row>
    <row r="375">
      <c r="O375" s="6"/>
    </row>
    <row r="376">
      <c r="O376" s="6"/>
    </row>
    <row r="377">
      <c r="O377" s="6"/>
    </row>
    <row r="378">
      <c r="O378" s="6"/>
    </row>
    <row r="379">
      <c r="O379" s="6"/>
    </row>
    <row r="380">
      <c r="O380" s="6"/>
    </row>
    <row r="381">
      <c r="O381" s="6"/>
    </row>
    <row r="382">
      <c r="O382" s="6"/>
    </row>
    <row r="383">
      <c r="O383" s="6"/>
    </row>
    <row r="384">
      <c r="O384" s="6"/>
    </row>
    <row r="385">
      <c r="O385" s="6"/>
    </row>
    <row r="386">
      <c r="O386" s="6"/>
    </row>
    <row r="387">
      <c r="O387" s="6"/>
    </row>
    <row r="388">
      <c r="O388" s="6"/>
    </row>
    <row r="389">
      <c r="O389" s="6"/>
    </row>
    <row r="390">
      <c r="O390" s="6"/>
    </row>
    <row r="391">
      <c r="O391" s="6"/>
    </row>
    <row r="392">
      <c r="O392" s="6"/>
    </row>
    <row r="393">
      <c r="O393" s="6"/>
    </row>
    <row r="394">
      <c r="O394" s="6"/>
    </row>
    <row r="395">
      <c r="O395" s="6"/>
    </row>
    <row r="396">
      <c r="O396" s="6"/>
    </row>
    <row r="397">
      <c r="O397" s="6"/>
    </row>
    <row r="398">
      <c r="O398" s="6"/>
    </row>
    <row r="399">
      <c r="O399" s="6"/>
    </row>
    <row r="400">
      <c r="O400" s="6"/>
    </row>
    <row r="401">
      <c r="O401" s="6"/>
    </row>
    <row r="402">
      <c r="O402" s="6"/>
    </row>
    <row r="403">
      <c r="O403" s="6"/>
    </row>
    <row r="404">
      <c r="O404" s="6"/>
    </row>
    <row r="405">
      <c r="O405" s="6"/>
    </row>
    <row r="406">
      <c r="O406" s="6"/>
    </row>
    <row r="407">
      <c r="O407" s="6"/>
    </row>
    <row r="408">
      <c r="O408" s="6"/>
    </row>
    <row r="409">
      <c r="O409" s="6"/>
    </row>
    <row r="410">
      <c r="O410" s="6"/>
    </row>
    <row r="411">
      <c r="O411" s="6"/>
    </row>
    <row r="412">
      <c r="O412" s="6"/>
    </row>
    <row r="413">
      <c r="O413" s="6"/>
    </row>
    <row r="414">
      <c r="O414" s="6"/>
    </row>
    <row r="415">
      <c r="O415" s="6"/>
    </row>
    <row r="416">
      <c r="O416" s="6"/>
    </row>
    <row r="417">
      <c r="O417" s="6"/>
    </row>
    <row r="418">
      <c r="O418" s="6"/>
    </row>
    <row r="419">
      <c r="O419" s="6"/>
    </row>
    <row r="420">
      <c r="O420" s="6"/>
    </row>
    <row r="421">
      <c r="O421" s="6"/>
    </row>
    <row r="422">
      <c r="O422" s="6"/>
    </row>
    <row r="423">
      <c r="O423" s="6"/>
    </row>
    <row r="424">
      <c r="O424" s="6"/>
    </row>
    <row r="425">
      <c r="O425" s="6"/>
    </row>
    <row r="426">
      <c r="O426" s="6"/>
    </row>
    <row r="427">
      <c r="O427" s="6"/>
    </row>
    <row r="428">
      <c r="O428" s="6"/>
    </row>
    <row r="429">
      <c r="O429" s="6"/>
    </row>
    <row r="430">
      <c r="O430" s="6"/>
    </row>
    <row r="431">
      <c r="O431" s="6"/>
    </row>
    <row r="432">
      <c r="O432" s="6"/>
    </row>
    <row r="433">
      <c r="O433" s="6"/>
    </row>
    <row r="434">
      <c r="O434" s="6"/>
    </row>
    <row r="435">
      <c r="O435" s="6"/>
    </row>
    <row r="436">
      <c r="O436" s="6"/>
    </row>
    <row r="437">
      <c r="O437" s="6"/>
    </row>
    <row r="438">
      <c r="O438" s="6"/>
    </row>
    <row r="439">
      <c r="O439" s="6"/>
    </row>
    <row r="440">
      <c r="O440" s="6"/>
    </row>
    <row r="441">
      <c r="O441" s="6"/>
    </row>
    <row r="442">
      <c r="O442" s="6"/>
    </row>
    <row r="443">
      <c r="O443" s="6"/>
    </row>
    <row r="444">
      <c r="O444" s="6"/>
    </row>
    <row r="445">
      <c r="O445" s="6"/>
    </row>
    <row r="446">
      <c r="O446" s="6"/>
    </row>
    <row r="447">
      <c r="O447" s="6"/>
    </row>
    <row r="448">
      <c r="O448" s="6"/>
    </row>
    <row r="449">
      <c r="O449" s="6"/>
    </row>
    <row r="450">
      <c r="O450" s="6"/>
    </row>
    <row r="451">
      <c r="O451" s="6"/>
    </row>
    <row r="452">
      <c r="O452" s="6"/>
    </row>
    <row r="453">
      <c r="O453" s="6"/>
    </row>
    <row r="454">
      <c r="O454" s="6"/>
    </row>
    <row r="455">
      <c r="O455" s="6"/>
    </row>
    <row r="456">
      <c r="O456" s="6"/>
    </row>
    <row r="457">
      <c r="O457" s="6"/>
    </row>
    <row r="458">
      <c r="O458" s="6"/>
    </row>
    <row r="459">
      <c r="O459" s="6"/>
    </row>
    <row r="460">
      <c r="O460" s="6"/>
    </row>
    <row r="461">
      <c r="O461" s="6"/>
    </row>
    <row r="462">
      <c r="O462" s="6"/>
    </row>
    <row r="463">
      <c r="O463" s="6"/>
    </row>
    <row r="464">
      <c r="O464" s="6"/>
    </row>
    <row r="465">
      <c r="O465" s="6"/>
    </row>
    <row r="466">
      <c r="O466" s="6"/>
    </row>
    <row r="467">
      <c r="O467" s="6"/>
    </row>
    <row r="468">
      <c r="O468" s="6"/>
    </row>
    <row r="469">
      <c r="O469" s="6"/>
    </row>
    <row r="470">
      <c r="O470" s="6"/>
    </row>
    <row r="471">
      <c r="O471" s="6"/>
    </row>
    <row r="472">
      <c r="O472" s="6"/>
    </row>
    <row r="473">
      <c r="O473" s="6"/>
    </row>
    <row r="474">
      <c r="O474" s="6"/>
    </row>
    <row r="475">
      <c r="O475" s="6"/>
    </row>
    <row r="476">
      <c r="O476" s="6"/>
    </row>
    <row r="477">
      <c r="O477" s="6"/>
    </row>
    <row r="478">
      <c r="O478" s="6"/>
    </row>
    <row r="479">
      <c r="O479" s="6"/>
    </row>
    <row r="480">
      <c r="O480" s="6"/>
    </row>
    <row r="481">
      <c r="O481" s="6"/>
    </row>
    <row r="482">
      <c r="O482" s="6"/>
    </row>
    <row r="483">
      <c r="O483" s="6"/>
    </row>
    <row r="484">
      <c r="O484" s="6"/>
    </row>
    <row r="485">
      <c r="O485" s="6"/>
    </row>
    <row r="486">
      <c r="O486" s="6"/>
    </row>
    <row r="487">
      <c r="O487" s="6"/>
    </row>
    <row r="488">
      <c r="O488" s="6"/>
    </row>
    <row r="489">
      <c r="O489" s="6"/>
    </row>
    <row r="490">
      <c r="O490" s="6"/>
    </row>
    <row r="491">
      <c r="O491" s="6"/>
    </row>
    <row r="492">
      <c r="O492" s="6"/>
    </row>
    <row r="493">
      <c r="O493" s="6"/>
    </row>
    <row r="494">
      <c r="O494" s="6"/>
    </row>
    <row r="495">
      <c r="O495" s="6"/>
    </row>
    <row r="496">
      <c r="O496" s="6"/>
    </row>
    <row r="497">
      <c r="O497" s="6"/>
    </row>
    <row r="498">
      <c r="O498" s="6"/>
    </row>
    <row r="499">
      <c r="O499" s="6"/>
    </row>
    <row r="500">
      <c r="O500" s="6"/>
    </row>
    <row r="501">
      <c r="O501" s="6"/>
    </row>
    <row r="502">
      <c r="O502" s="6"/>
    </row>
    <row r="503">
      <c r="O503" s="6"/>
    </row>
    <row r="504">
      <c r="O504" s="6"/>
    </row>
    <row r="505">
      <c r="O505" s="6"/>
    </row>
    <row r="506">
      <c r="O506" s="6"/>
    </row>
    <row r="507">
      <c r="O507" s="6"/>
    </row>
    <row r="508">
      <c r="O508" s="6"/>
    </row>
    <row r="509">
      <c r="O509" s="6"/>
    </row>
    <row r="510">
      <c r="O510" s="6"/>
    </row>
    <row r="511">
      <c r="O511" s="6"/>
    </row>
    <row r="512">
      <c r="O512" s="6"/>
    </row>
    <row r="513">
      <c r="O513" s="6"/>
    </row>
    <row r="514">
      <c r="O514" s="6"/>
    </row>
    <row r="515">
      <c r="O515" s="6"/>
    </row>
    <row r="516">
      <c r="O516" s="6"/>
    </row>
    <row r="517">
      <c r="O517" s="6"/>
    </row>
    <row r="518">
      <c r="O518" s="6"/>
    </row>
    <row r="519">
      <c r="O519" s="6"/>
    </row>
    <row r="520">
      <c r="O520" s="6"/>
    </row>
    <row r="521">
      <c r="O521" s="6"/>
    </row>
    <row r="522">
      <c r="O522" s="6"/>
    </row>
    <row r="523">
      <c r="O523" s="6"/>
    </row>
    <row r="524">
      <c r="O524" s="6"/>
    </row>
    <row r="525">
      <c r="O525" s="6"/>
    </row>
    <row r="526">
      <c r="O526" s="6"/>
    </row>
    <row r="527">
      <c r="O527" s="6"/>
    </row>
    <row r="528">
      <c r="O528" s="6"/>
    </row>
    <row r="529">
      <c r="O529" s="6"/>
    </row>
    <row r="530">
      <c r="O530" s="6"/>
    </row>
    <row r="531">
      <c r="O531" s="6"/>
    </row>
    <row r="532">
      <c r="O532" s="6"/>
    </row>
    <row r="533">
      <c r="O533" s="6"/>
    </row>
    <row r="534">
      <c r="O534" s="6"/>
    </row>
    <row r="535">
      <c r="O535" s="6"/>
    </row>
    <row r="536">
      <c r="O536" s="6"/>
    </row>
    <row r="537">
      <c r="O537" s="6"/>
    </row>
    <row r="538">
      <c r="O538" s="6"/>
    </row>
    <row r="539">
      <c r="O539" s="6"/>
    </row>
    <row r="540">
      <c r="O540" s="6"/>
    </row>
    <row r="541">
      <c r="O541" s="6"/>
    </row>
    <row r="542">
      <c r="O542" s="6"/>
    </row>
    <row r="543">
      <c r="O543" s="6"/>
    </row>
    <row r="544">
      <c r="O544" s="6"/>
    </row>
    <row r="545">
      <c r="O545" s="6"/>
    </row>
    <row r="546">
      <c r="O546" s="6"/>
    </row>
    <row r="547">
      <c r="O547" s="6"/>
    </row>
    <row r="548">
      <c r="O548" s="6"/>
    </row>
    <row r="549">
      <c r="O549" s="6"/>
    </row>
    <row r="550">
      <c r="O550" s="6"/>
    </row>
    <row r="551">
      <c r="O551" s="6"/>
    </row>
    <row r="552">
      <c r="O552" s="6"/>
    </row>
    <row r="553">
      <c r="O553" s="6"/>
    </row>
    <row r="554">
      <c r="O554" s="6"/>
    </row>
    <row r="555">
      <c r="O555" s="6"/>
    </row>
    <row r="556">
      <c r="O556" s="6"/>
    </row>
    <row r="557">
      <c r="O557" s="6"/>
    </row>
    <row r="558">
      <c r="O558" s="6"/>
    </row>
    <row r="559">
      <c r="O559" s="6"/>
    </row>
    <row r="560">
      <c r="O560" s="6"/>
    </row>
    <row r="561">
      <c r="O561" s="6"/>
    </row>
    <row r="562">
      <c r="O562" s="6"/>
    </row>
    <row r="563">
      <c r="O563" s="6"/>
    </row>
    <row r="564">
      <c r="O564" s="6"/>
    </row>
    <row r="565">
      <c r="O565" s="6"/>
    </row>
    <row r="566">
      <c r="O566" s="6"/>
    </row>
    <row r="567">
      <c r="O567" s="6"/>
    </row>
    <row r="568">
      <c r="O568" s="6"/>
    </row>
    <row r="569">
      <c r="O569" s="6"/>
    </row>
    <row r="570">
      <c r="O570" s="6"/>
    </row>
    <row r="571">
      <c r="O571" s="6"/>
    </row>
    <row r="572">
      <c r="O572" s="6"/>
    </row>
    <row r="573">
      <c r="O573" s="6"/>
    </row>
    <row r="574">
      <c r="O574" s="6"/>
    </row>
    <row r="575">
      <c r="O575" s="6"/>
    </row>
    <row r="576">
      <c r="O576" s="6"/>
    </row>
    <row r="577">
      <c r="O577" s="6"/>
    </row>
    <row r="578">
      <c r="O578" s="6"/>
    </row>
    <row r="579">
      <c r="O579" s="6"/>
    </row>
    <row r="580">
      <c r="O580" s="6"/>
    </row>
    <row r="581">
      <c r="O581" s="6"/>
    </row>
    <row r="582">
      <c r="O582" s="6"/>
    </row>
    <row r="583">
      <c r="O583" s="6"/>
    </row>
    <row r="584">
      <c r="O584" s="6"/>
    </row>
    <row r="585">
      <c r="O585" s="6"/>
    </row>
    <row r="586">
      <c r="O586" s="6"/>
    </row>
    <row r="587">
      <c r="O587" s="6"/>
    </row>
    <row r="588">
      <c r="O588" s="6"/>
    </row>
    <row r="589">
      <c r="O589" s="6"/>
    </row>
    <row r="590">
      <c r="O590" s="6"/>
    </row>
    <row r="591">
      <c r="O591" s="6"/>
    </row>
    <row r="592">
      <c r="O592" s="6"/>
    </row>
    <row r="593">
      <c r="O593" s="6"/>
    </row>
    <row r="594">
      <c r="O594" s="6"/>
    </row>
    <row r="595">
      <c r="O595" s="6"/>
    </row>
    <row r="596">
      <c r="O596" s="6"/>
    </row>
    <row r="597">
      <c r="O597" s="6"/>
    </row>
    <row r="598">
      <c r="O598" s="6"/>
    </row>
    <row r="599">
      <c r="O599" s="6"/>
    </row>
    <row r="600">
      <c r="O600" s="6"/>
    </row>
    <row r="601">
      <c r="O601" s="6"/>
    </row>
    <row r="602">
      <c r="O602" s="6"/>
    </row>
    <row r="603">
      <c r="O603" s="6"/>
    </row>
    <row r="604">
      <c r="O604" s="6"/>
    </row>
    <row r="605">
      <c r="O605" s="6"/>
    </row>
    <row r="606">
      <c r="O606" s="6"/>
    </row>
    <row r="607">
      <c r="O607" s="6"/>
    </row>
    <row r="608">
      <c r="O608" s="6"/>
    </row>
    <row r="609">
      <c r="O609" s="6"/>
    </row>
    <row r="610">
      <c r="O610" s="6"/>
    </row>
    <row r="611">
      <c r="O611" s="6"/>
    </row>
    <row r="612">
      <c r="O612" s="6"/>
    </row>
    <row r="613">
      <c r="O613" s="6"/>
    </row>
    <row r="614">
      <c r="O614" s="6"/>
    </row>
    <row r="615">
      <c r="O615" s="6"/>
    </row>
    <row r="616">
      <c r="O616" s="6"/>
    </row>
    <row r="617">
      <c r="O617" s="6"/>
    </row>
    <row r="618">
      <c r="O618" s="6"/>
    </row>
    <row r="619">
      <c r="O619" s="6"/>
    </row>
    <row r="620">
      <c r="O620" s="6"/>
    </row>
    <row r="621">
      <c r="O621" s="6"/>
    </row>
    <row r="622">
      <c r="O622" s="6"/>
    </row>
    <row r="623">
      <c r="O623" s="6"/>
    </row>
    <row r="624">
      <c r="O624" s="6"/>
    </row>
    <row r="625">
      <c r="O625" s="6"/>
    </row>
    <row r="626">
      <c r="O626" s="6"/>
    </row>
    <row r="627">
      <c r="O627" s="6"/>
    </row>
    <row r="628">
      <c r="O628" s="6"/>
    </row>
    <row r="629">
      <c r="O629" s="6"/>
    </row>
    <row r="630">
      <c r="O630" s="6"/>
    </row>
    <row r="631">
      <c r="O631" s="6"/>
    </row>
    <row r="632">
      <c r="O632" s="6"/>
    </row>
    <row r="633">
      <c r="O633" s="6"/>
    </row>
    <row r="634">
      <c r="O634" s="6"/>
    </row>
    <row r="635">
      <c r="O635" s="6"/>
    </row>
    <row r="636">
      <c r="O636" s="6"/>
    </row>
    <row r="637">
      <c r="O637" s="6"/>
    </row>
    <row r="638">
      <c r="O638" s="6"/>
    </row>
    <row r="639">
      <c r="O639" s="6"/>
    </row>
    <row r="640">
      <c r="O640" s="6"/>
    </row>
    <row r="641">
      <c r="O641" s="6"/>
    </row>
    <row r="642">
      <c r="O642" s="6"/>
    </row>
    <row r="643">
      <c r="O643" s="6"/>
    </row>
    <row r="644">
      <c r="O644" s="6"/>
    </row>
    <row r="645">
      <c r="O645" s="6"/>
    </row>
    <row r="646">
      <c r="O646" s="6"/>
    </row>
    <row r="647">
      <c r="O647" s="6"/>
    </row>
    <row r="648">
      <c r="O648" s="6"/>
    </row>
    <row r="649">
      <c r="O649" s="6"/>
    </row>
    <row r="650">
      <c r="O650" s="6"/>
    </row>
    <row r="651">
      <c r="O651" s="6"/>
    </row>
    <row r="652">
      <c r="O652" s="6"/>
    </row>
    <row r="653">
      <c r="O653" s="6"/>
    </row>
    <row r="654">
      <c r="O654" s="6"/>
    </row>
    <row r="655">
      <c r="O655" s="6"/>
    </row>
    <row r="656">
      <c r="O656" s="6"/>
    </row>
    <row r="657">
      <c r="O657" s="6"/>
    </row>
    <row r="658">
      <c r="O658" s="6"/>
    </row>
    <row r="659">
      <c r="O659" s="6"/>
    </row>
    <row r="660">
      <c r="O660" s="6"/>
    </row>
    <row r="661">
      <c r="O661" s="6"/>
    </row>
    <row r="662">
      <c r="O662" s="6"/>
    </row>
    <row r="663">
      <c r="O663" s="6"/>
    </row>
    <row r="664">
      <c r="O664" s="6"/>
    </row>
    <row r="665">
      <c r="O665" s="6"/>
    </row>
    <row r="666">
      <c r="O666" s="6"/>
    </row>
    <row r="667">
      <c r="O667" s="6"/>
    </row>
    <row r="668">
      <c r="O668" s="6"/>
    </row>
    <row r="669">
      <c r="O669" s="6"/>
    </row>
    <row r="670">
      <c r="O670" s="6"/>
    </row>
    <row r="671">
      <c r="O671" s="6"/>
    </row>
    <row r="672">
      <c r="O672" s="6"/>
    </row>
    <row r="673">
      <c r="O673" s="6"/>
    </row>
    <row r="674">
      <c r="O674" s="6"/>
    </row>
    <row r="675">
      <c r="O675" s="6"/>
    </row>
    <row r="676">
      <c r="O676" s="6"/>
    </row>
    <row r="677">
      <c r="O677" s="6"/>
    </row>
    <row r="678">
      <c r="O678" s="6"/>
    </row>
    <row r="679">
      <c r="O679" s="6"/>
    </row>
    <row r="680">
      <c r="O680" s="6"/>
    </row>
    <row r="681">
      <c r="O681" s="6"/>
    </row>
    <row r="682">
      <c r="O682" s="6"/>
    </row>
    <row r="683">
      <c r="O683" s="6"/>
    </row>
    <row r="684">
      <c r="O684" s="6"/>
    </row>
    <row r="685">
      <c r="O685" s="6"/>
    </row>
    <row r="686">
      <c r="O686" s="6"/>
    </row>
    <row r="687">
      <c r="O687" s="6"/>
    </row>
    <row r="688">
      <c r="O688" s="6"/>
    </row>
    <row r="689">
      <c r="O689" s="6"/>
    </row>
    <row r="690">
      <c r="O690" s="6"/>
    </row>
    <row r="691">
      <c r="O691" s="6"/>
    </row>
    <row r="692">
      <c r="O692" s="6"/>
    </row>
    <row r="693">
      <c r="O693" s="6"/>
    </row>
    <row r="694">
      <c r="O694" s="6"/>
    </row>
    <row r="695">
      <c r="O695" s="6"/>
    </row>
    <row r="696">
      <c r="O696" s="6"/>
    </row>
    <row r="697">
      <c r="O697" s="6"/>
    </row>
    <row r="698">
      <c r="O698" s="6"/>
    </row>
    <row r="699">
      <c r="O699" s="6"/>
    </row>
    <row r="700">
      <c r="O700" s="6"/>
    </row>
    <row r="701">
      <c r="O701" s="6"/>
    </row>
    <row r="702">
      <c r="O702" s="6"/>
    </row>
    <row r="703">
      <c r="O703" s="6"/>
    </row>
    <row r="704">
      <c r="O704" s="6"/>
    </row>
    <row r="705">
      <c r="O705" s="6"/>
    </row>
    <row r="706">
      <c r="O706" s="6"/>
    </row>
    <row r="707">
      <c r="O707" s="6"/>
    </row>
    <row r="708">
      <c r="O708" s="6"/>
    </row>
    <row r="709">
      <c r="O709" s="6"/>
    </row>
    <row r="710">
      <c r="O710" s="6"/>
    </row>
    <row r="711">
      <c r="O711" s="6"/>
    </row>
    <row r="712">
      <c r="O712" s="6"/>
    </row>
    <row r="713">
      <c r="O713" s="6"/>
    </row>
    <row r="714">
      <c r="O714" s="6"/>
    </row>
    <row r="715">
      <c r="O715" s="6"/>
    </row>
    <row r="716">
      <c r="O716" s="6"/>
    </row>
    <row r="717">
      <c r="O717" s="6"/>
    </row>
    <row r="718">
      <c r="O718" s="6"/>
    </row>
    <row r="719">
      <c r="O719" s="6"/>
    </row>
    <row r="720">
      <c r="O720" s="6"/>
    </row>
    <row r="721">
      <c r="O721" s="6"/>
    </row>
    <row r="722">
      <c r="O722" s="6"/>
    </row>
    <row r="723">
      <c r="O723" s="6"/>
    </row>
    <row r="724">
      <c r="O724" s="6"/>
    </row>
    <row r="725">
      <c r="O725" s="6"/>
    </row>
    <row r="726">
      <c r="O726" s="6"/>
    </row>
    <row r="727">
      <c r="O727" s="6"/>
    </row>
    <row r="728">
      <c r="O728" s="6"/>
    </row>
    <row r="729">
      <c r="O729" s="6"/>
    </row>
    <row r="730">
      <c r="O730" s="6"/>
    </row>
    <row r="731">
      <c r="O731" s="6"/>
    </row>
    <row r="732">
      <c r="O732" s="6"/>
    </row>
    <row r="733">
      <c r="O733" s="6"/>
    </row>
    <row r="734">
      <c r="O734" s="6"/>
    </row>
    <row r="735">
      <c r="O735" s="6"/>
    </row>
    <row r="736">
      <c r="O736" s="6"/>
    </row>
    <row r="737">
      <c r="O737" s="6"/>
    </row>
    <row r="738">
      <c r="O738" s="6"/>
    </row>
    <row r="739">
      <c r="O739" s="6"/>
    </row>
    <row r="740">
      <c r="O740" s="6"/>
    </row>
    <row r="741">
      <c r="O741" s="6"/>
    </row>
    <row r="742">
      <c r="O742" s="6"/>
    </row>
    <row r="743">
      <c r="O743" s="6"/>
    </row>
    <row r="744">
      <c r="O744" s="6"/>
    </row>
    <row r="745">
      <c r="O745" s="6"/>
    </row>
    <row r="746">
      <c r="O746" s="6"/>
    </row>
    <row r="747">
      <c r="O747" s="6"/>
    </row>
    <row r="748">
      <c r="O748" s="6"/>
    </row>
    <row r="749">
      <c r="O749" s="6"/>
    </row>
    <row r="750">
      <c r="O750" s="6"/>
    </row>
    <row r="751">
      <c r="O751" s="6"/>
    </row>
    <row r="752">
      <c r="O752" s="6"/>
    </row>
    <row r="753">
      <c r="O753" s="6"/>
    </row>
    <row r="754">
      <c r="O754" s="6"/>
    </row>
    <row r="755">
      <c r="O755" s="6"/>
    </row>
    <row r="756">
      <c r="O756" s="6"/>
    </row>
    <row r="757">
      <c r="O757" s="6"/>
    </row>
    <row r="758">
      <c r="O758" s="6"/>
    </row>
    <row r="759">
      <c r="O759" s="6"/>
    </row>
    <row r="760">
      <c r="O760" s="6"/>
    </row>
    <row r="761">
      <c r="O761" s="6"/>
    </row>
    <row r="762">
      <c r="O762" s="6"/>
    </row>
    <row r="763">
      <c r="O763" s="6"/>
    </row>
    <row r="764">
      <c r="O764" s="6"/>
    </row>
    <row r="765">
      <c r="O765" s="6"/>
    </row>
    <row r="766">
      <c r="O766" s="6"/>
    </row>
    <row r="767">
      <c r="O767" s="6"/>
    </row>
    <row r="768">
      <c r="O768" s="6"/>
    </row>
    <row r="769">
      <c r="O769" s="6"/>
    </row>
    <row r="770">
      <c r="O770" s="6"/>
    </row>
    <row r="771">
      <c r="O771" s="6"/>
    </row>
    <row r="772">
      <c r="O772" s="6"/>
    </row>
    <row r="773">
      <c r="O773" s="6"/>
    </row>
    <row r="774">
      <c r="O774" s="6"/>
    </row>
    <row r="775">
      <c r="O775" s="6"/>
    </row>
    <row r="776">
      <c r="O776" s="6"/>
    </row>
    <row r="777">
      <c r="O777" s="6"/>
    </row>
    <row r="778">
      <c r="O778" s="6"/>
    </row>
    <row r="779">
      <c r="O779" s="6"/>
    </row>
    <row r="780">
      <c r="O780" s="6"/>
    </row>
    <row r="781">
      <c r="O781" s="6"/>
    </row>
    <row r="782">
      <c r="O782" s="6"/>
    </row>
    <row r="783">
      <c r="O783" s="6"/>
    </row>
    <row r="784">
      <c r="O784" s="6"/>
    </row>
    <row r="785">
      <c r="O785" s="6"/>
    </row>
    <row r="786">
      <c r="O786" s="6"/>
    </row>
    <row r="787">
      <c r="O787" s="6"/>
    </row>
    <row r="788">
      <c r="O788" s="6"/>
    </row>
    <row r="789">
      <c r="O789" s="6"/>
    </row>
    <row r="790">
      <c r="O790" s="6"/>
    </row>
    <row r="791">
      <c r="O791" s="6"/>
    </row>
    <row r="792">
      <c r="O792" s="6"/>
    </row>
    <row r="793">
      <c r="O793" s="6"/>
    </row>
    <row r="794">
      <c r="O794" s="6"/>
    </row>
    <row r="795">
      <c r="O795" s="6"/>
    </row>
    <row r="796">
      <c r="O796" s="6"/>
    </row>
    <row r="797">
      <c r="O797" s="6"/>
    </row>
    <row r="798">
      <c r="O798" s="6"/>
    </row>
    <row r="799">
      <c r="O799" s="6"/>
    </row>
    <row r="800">
      <c r="O800" s="6"/>
    </row>
    <row r="801">
      <c r="O801" s="6"/>
    </row>
    <row r="802">
      <c r="O802" s="6"/>
    </row>
    <row r="803">
      <c r="O803" s="6"/>
    </row>
    <row r="804">
      <c r="O804" s="6"/>
    </row>
    <row r="805">
      <c r="O805" s="6"/>
    </row>
    <row r="806">
      <c r="O806" s="6"/>
    </row>
    <row r="807">
      <c r="O807" s="6"/>
    </row>
    <row r="808">
      <c r="O808" s="6"/>
    </row>
    <row r="809">
      <c r="O809" s="6"/>
    </row>
    <row r="810">
      <c r="O810" s="6"/>
    </row>
    <row r="811">
      <c r="O811" s="6"/>
    </row>
    <row r="812">
      <c r="O812" s="6"/>
    </row>
    <row r="813">
      <c r="O813" s="6"/>
    </row>
    <row r="814">
      <c r="O814" s="6"/>
    </row>
    <row r="815">
      <c r="O815" s="6"/>
    </row>
    <row r="816">
      <c r="O816" s="6"/>
    </row>
    <row r="817">
      <c r="O817" s="6"/>
    </row>
    <row r="818">
      <c r="O818" s="6"/>
    </row>
    <row r="819">
      <c r="O819" s="6"/>
    </row>
    <row r="820">
      <c r="O820" s="6"/>
    </row>
    <row r="821">
      <c r="O821" s="6"/>
    </row>
    <row r="822">
      <c r="O822" s="6"/>
    </row>
    <row r="823">
      <c r="O823" s="6"/>
    </row>
    <row r="824">
      <c r="O824" s="6"/>
    </row>
    <row r="825">
      <c r="O825" s="6"/>
    </row>
    <row r="826">
      <c r="O826" s="6"/>
    </row>
    <row r="827">
      <c r="O827" s="6"/>
    </row>
    <row r="828">
      <c r="O828" s="6"/>
    </row>
    <row r="829">
      <c r="O829" s="6"/>
    </row>
    <row r="830">
      <c r="O830" s="6"/>
    </row>
    <row r="831">
      <c r="O831" s="6"/>
    </row>
    <row r="832">
      <c r="O832" s="6"/>
    </row>
    <row r="833">
      <c r="O833" s="6"/>
    </row>
    <row r="834">
      <c r="O834" s="6"/>
    </row>
    <row r="835">
      <c r="O835" s="6"/>
    </row>
    <row r="836">
      <c r="O836" s="6"/>
    </row>
    <row r="837">
      <c r="O837" s="6"/>
    </row>
    <row r="838">
      <c r="O838" s="6"/>
    </row>
    <row r="839">
      <c r="O839" s="6"/>
    </row>
    <row r="840">
      <c r="O840" s="6"/>
    </row>
    <row r="841">
      <c r="O841" s="6"/>
    </row>
    <row r="842">
      <c r="O842" s="6"/>
    </row>
    <row r="843">
      <c r="O843" s="6"/>
    </row>
    <row r="844">
      <c r="O844" s="6"/>
    </row>
    <row r="845">
      <c r="O845" s="6"/>
    </row>
    <row r="846">
      <c r="O846" s="6"/>
    </row>
    <row r="847">
      <c r="O847" s="6"/>
    </row>
    <row r="848">
      <c r="O848" s="6"/>
    </row>
    <row r="849">
      <c r="O849" s="6"/>
    </row>
    <row r="850">
      <c r="O850" s="6"/>
    </row>
    <row r="851">
      <c r="O851" s="6"/>
    </row>
    <row r="852">
      <c r="O852" s="6"/>
    </row>
    <row r="853">
      <c r="O853" s="6"/>
    </row>
    <row r="854">
      <c r="O854" s="6"/>
    </row>
    <row r="855">
      <c r="O855" s="6"/>
    </row>
    <row r="856">
      <c r="O856" s="6"/>
    </row>
    <row r="857">
      <c r="O857" s="6"/>
    </row>
    <row r="858">
      <c r="O858" s="6"/>
    </row>
    <row r="859">
      <c r="O859" s="6"/>
    </row>
    <row r="860">
      <c r="O860" s="6"/>
    </row>
    <row r="861">
      <c r="O861" s="6"/>
    </row>
    <row r="862">
      <c r="O862" s="6"/>
    </row>
    <row r="863">
      <c r="O863" s="6"/>
    </row>
    <row r="864">
      <c r="O864" s="6"/>
    </row>
    <row r="865">
      <c r="O865" s="6"/>
    </row>
    <row r="866">
      <c r="O866" s="6"/>
    </row>
    <row r="867">
      <c r="O867" s="6"/>
    </row>
    <row r="868">
      <c r="O868" s="6"/>
    </row>
    <row r="869">
      <c r="O869" s="6"/>
    </row>
    <row r="870">
      <c r="O870" s="6"/>
    </row>
    <row r="871">
      <c r="O871" s="6"/>
    </row>
    <row r="872">
      <c r="O872" s="6"/>
    </row>
    <row r="873">
      <c r="O873" s="6"/>
    </row>
    <row r="874">
      <c r="O874" s="6"/>
    </row>
    <row r="875">
      <c r="O875" s="6"/>
    </row>
    <row r="876">
      <c r="O876" s="6"/>
    </row>
    <row r="877">
      <c r="O877" s="6"/>
    </row>
    <row r="878">
      <c r="O878" s="6"/>
    </row>
    <row r="879">
      <c r="O879" s="6"/>
    </row>
    <row r="880">
      <c r="O880" s="6"/>
    </row>
    <row r="881">
      <c r="O881" s="6"/>
    </row>
    <row r="882">
      <c r="O882" s="6"/>
    </row>
    <row r="883">
      <c r="O883" s="6"/>
    </row>
    <row r="884">
      <c r="O884" s="6"/>
    </row>
    <row r="885">
      <c r="O885" s="6"/>
    </row>
    <row r="886">
      <c r="O886" s="6"/>
    </row>
    <row r="887">
      <c r="O887" s="6"/>
    </row>
    <row r="888">
      <c r="O888" s="6"/>
    </row>
    <row r="889">
      <c r="O889" s="6"/>
    </row>
    <row r="890">
      <c r="O890" s="6"/>
    </row>
    <row r="891">
      <c r="O891" s="6"/>
    </row>
    <row r="892">
      <c r="O892" s="6"/>
    </row>
    <row r="893">
      <c r="O893" s="6"/>
    </row>
    <row r="894">
      <c r="O894" s="6"/>
    </row>
    <row r="895">
      <c r="O895" s="6"/>
    </row>
    <row r="896">
      <c r="O896" s="6"/>
    </row>
    <row r="897">
      <c r="O897" s="6"/>
    </row>
    <row r="898">
      <c r="O898" s="6"/>
    </row>
    <row r="899">
      <c r="O899" s="6"/>
    </row>
    <row r="900">
      <c r="O900" s="6"/>
    </row>
    <row r="901">
      <c r="O901" s="6"/>
    </row>
    <row r="902">
      <c r="O902" s="6"/>
    </row>
    <row r="903">
      <c r="O903" s="6"/>
    </row>
    <row r="904">
      <c r="O904" s="6"/>
    </row>
    <row r="905">
      <c r="O905" s="6"/>
    </row>
    <row r="906">
      <c r="O906" s="6"/>
    </row>
    <row r="907">
      <c r="O907" s="6"/>
    </row>
    <row r="908">
      <c r="O908" s="6"/>
    </row>
    <row r="909">
      <c r="O909" s="6"/>
    </row>
    <row r="910">
      <c r="O910" s="6"/>
    </row>
    <row r="911">
      <c r="O911" s="6"/>
    </row>
    <row r="912">
      <c r="O912" s="6"/>
    </row>
    <row r="913">
      <c r="O913" s="6"/>
    </row>
    <row r="914">
      <c r="O914" s="6"/>
    </row>
    <row r="915">
      <c r="O915" s="6"/>
    </row>
    <row r="916">
      <c r="O916" s="6"/>
    </row>
    <row r="917">
      <c r="O917" s="6"/>
    </row>
    <row r="918">
      <c r="O918" s="6"/>
    </row>
    <row r="919">
      <c r="O919" s="6"/>
    </row>
    <row r="920">
      <c r="O920" s="6"/>
    </row>
    <row r="921">
      <c r="O921" s="6"/>
    </row>
    <row r="922">
      <c r="O922" s="6"/>
    </row>
    <row r="923">
      <c r="O923" s="6"/>
    </row>
    <row r="924">
      <c r="O924" s="6"/>
    </row>
    <row r="925">
      <c r="O925" s="6"/>
    </row>
    <row r="926">
      <c r="O926" s="6"/>
    </row>
    <row r="927">
      <c r="O927" s="6"/>
    </row>
    <row r="928">
      <c r="O928" s="6"/>
    </row>
    <row r="929">
      <c r="O929" s="6"/>
    </row>
    <row r="930">
      <c r="O930" s="6"/>
    </row>
    <row r="931">
      <c r="O931" s="6"/>
    </row>
    <row r="932">
      <c r="O932" s="6"/>
    </row>
    <row r="933">
      <c r="O933" s="6"/>
    </row>
    <row r="934">
      <c r="O934" s="6"/>
    </row>
    <row r="935">
      <c r="O935" s="6"/>
    </row>
    <row r="936">
      <c r="O936" s="6"/>
    </row>
    <row r="937">
      <c r="O937" s="6"/>
    </row>
    <row r="938">
      <c r="O938" s="6"/>
    </row>
    <row r="939">
      <c r="O939" s="6"/>
    </row>
    <row r="940">
      <c r="O940" s="6"/>
    </row>
    <row r="941">
      <c r="O941" s="6"/>
    </row>
    <row r="942">
      <c r="O942" s="6"/>
    </row>
    <row r="943">
      <c r="O943" s="6"/>
    </row>
    <row r="944">
      <c r="O944" s="6"/>
    </row>
    <row r="945">
      <c r="O945" s="6"/>
    </row>
    <row r="946">
      <c r="O946" s="6"/>
    </row>
    <row r="947">
      <c r="O947" s="6"/>
    </row>
    <row r="948">
      <c r="O948" s="6"/>
    </row>
    <row r="949">
      <c r="O949" s="6"/>
    </row>
    <row r="950">
      <c r="O950" s="6"/>
    </row>
    <row r="951">
      <c r="O951" s="6"/>
    </row>
    <row r="952">
      <c r="O952" s="6"/>
    </row>
    <row r="953">
      <c r="O953" s="6"/>
    </row>
    <row r="954">
      <c r="O954" s="6"/>
    </row>
    <row r="955">
      <c r="O955" s="6"/>
    </row>
    <row r="956">
      <c r="O956" s="6"/>
    </row>
    <row r="957">
      <c r="O957" s="6"/>
    </row>
    <row r="958">
      <c r="O958" s="6"/>
    </row>
    <row r="959">
      <c r="O959" s="6"/>
    </row>
    <row r="960">
      <c r="O960" s="6"/>
    </row>
    <row r="961">
      <c r="O961" s="6"/>
    </row>
    <row r="962">
      <c r="O962" s="6"/>
    </row>
    <row r="963">
      <c r="O963" s="6"/>
    </row>
    <row r="964">
      <c r="O964" s="6"/>
    </row>
    <row r="965">
      <c r="O965" s="6"/>
    </row>
    <row r="966">
      <c r="O966" s="6"/>
    </row>
    <row r="967">
      <c r="O967" s="6"/>
    </row>
    <row r="968">
      <c r="O968" s="6"/>
    </row>
    <row r="969">
      <c r="O969" s="6"/>
    </row>
    <row r="970">
      <c r="O970" s="6"/>
    </row>
    <row r="971">
      <c r="O971" s="6"/>
    </row>
    <row r="972">
      <c r="O972" s="6"/>
    </row>
    <row r="973">
      <c r="O973" s="6"/>
    </row>
    <row r="974">
      <c r="O974" s="6"/>
    </row>
    <row r="975">
      <c r="O975" s="6"/>
    </row>
    <row r="976">
      <c r="O976" s="6"/>
    </row>
    <row r="977">
      <c r="O977" s="6"/>
    </row>
    <row r="978">
      <c r="O978" s="6"/>
    </row>
    <row r="979">
      <c r="O979" s="6"/>
    </row>
    <row r="980">
      <c r="O980" s="6"/>
    </row>
    <row r="981">
      <c r="O981" s="6"/>
    </row>
    <row r="982">
      <c r="O982" s="6"/>
    </row>
    <row r="983">
      <c r="O983" s="6"/>
    </row>
    <row r="984">
      <c r="O984" s="6"/>
    </row>
    <row r="985">
      <c r="O985" s="6"/>
    </row>
    <row r="986">
      <c r="O986" s="6"/>
    </row>
    <row r="987">
      <c r="O987" s="6"/>
    </row>
    <row r="988">
      <c r="O988" s="6"/>
    </row>
    <row r="989">
      <c r="O989" s="6"/>
    </row>
    <row r="990">
      <c r="O990" s="6"/>
    </row>
    <row r="991">
      <c r="O991" s="6"/>
    </row>
    <row r="992">
      <c r="O992" s="6"/>
    </row>
    <row r="993">
      <c r="O993" s="6"/>
    </row>
    <row r="994">
      <c r="O994" s="6"/>
    </row>
    <row r="995">
      <c r="O995" s="6"/>
    </row>
    <row r="996">
      <c r="O996" s="6"/>
    </row>
    <row r="997">
      <c r="O997" s="6"/>
    </row>
    <row r="998">
      <c r="O998" s="6"/>
    </row>
    <row r="999">
      <c r="O999" s="6"/>
    </row>
    <row r="1000">
      <c r="O1000" s="6"/>
    </row>
  </sheetData>
  <autoFilter ref="$A$1:$P$133"/>
  <customSheetViews>
    <customSheetView guid="{5D6C14A9-934D-4EF7-9F5F-895D42A89ADA}" filter="1" showAutoFilter="1">
      <autoFilter ref="$A$1:$O$133"/>
    </customSheetView>
    <customSheetView guid="{5D6C14A9-934D-4EF7-9F5F-895D42A89ADA}" filter="1" showAutoFilter="1">
      <autoFilter ref="$A$1:$P$133"/>
    </customSheetView>
  </customSheetViews>
  <conditionalFormatting sqref="H2:H133">
    <cfRule type="colorScale" priority="1">
      <colorScale>
        <cfvo type="min"/>
        <cfvo type="percentile" val="48"/>
        <cfvo type="max"/>
        <color rgb="FFE67C73"/>
        <color rgb="FFFFFFFF"/>
        <color rgb="FF57BB8A"/>
      </colorScale>
    </cfRule>
  </conditionalFormatting>
  <conditionalFormatting sqref="G2:G133">
    <cfRule type="containsBlanks" dxfId="0" priority="2">
      <formula>LEN(TRIM(G2))=0</formula>
    </cfRule>
  </conditionalFormatting>
  <conditionalFormatting sqref="F1:F1000">
    <cfRule type="colorScale" priority="3">
      <colorScale>
        <cfvo type="min"/>
        <cfvo type="percentile" val="4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5">
      <c r="A35" s="1" t="s">
        <v>60</v>
      </c>
      <c r="B35" s="9"/>
    </row>
    <row r="36">
      <c r="A36" s="1" t="s">
        <v>61</v>
      </c>
      <c r="B36" s="10"/>
    </row>
    <row r="37">
      <c r="A37" s="1" t="s">
        <v>62</v>
      </c>
      <c r="B37" s="10"/>
    </row>
    <row r="38">
      <c r="A38" s="1" t="s">
        <v>63</v>
      </c>
      <c r="B38" s="10"/>
    </row>
    <row r="39">
      <c r="A39" s="1" t="s">
        <v>64</v>
      </c>
      <c r="B39" s="11"/>
    </row>
    <row r="40">
      <c r="A40" s="1" t="s">
        <v>65</v>
      </c>
      <c r="B40" s="10"/>
    </row>
    <row r="41">
      <c r="E41" s="1"/>
    </row>
    <row r="42">
      <c r="E42" s="1"/>
    </row>
    <row r="44"/>
    <row r="45"/>
    <row r="46"/>
    <row r="47"/>
    <row r="48"/>
    <row r="49"/>
    <row r="50"/>
    <row r="51"/>
    <row r="52"/>
    <row r="53"/>
    <row r="54"/>
    <row r="55"/>
    <row r="61"/>
    <row r="62"/>
    <row r="63"/>
    <row r="64"/>
    <row r="65"/>
    <row r="66"/>
    <row r="67"/>
    <row r="80"/>
    <row r="81"/>
    <row r="82"/>
    <row r="83"/>
    <row r="84"/>
    <row r="85"/>
    <row r="87"/>
    <row r="88"/>
    <row r="89"/>
    <row r="90"/>
    <row r="91"/>
    <row r="95"/>
    <row r="96"/>
    <row r="97"/>
    <row r="98"/>
    <row r="99"/>
    <row r="100"/>
    <row r="101"/>
    <row r="102"/>
    <row r="103"/>
    <row r="104"/>
    <row r="105"/>
    <row r="106"/>
  </sheetData>
  <conditionalFormatting sqref="A62:A67 A154:A159 A163:A16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6"/>
    <row r="37"/>
    <row r="38"/>
    <row r="39"/>
    <row r="40"/>
    <row r="41"/>
    <row r="42"/>
    <row r="52" ht="19.5" customHeight="1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 ht="20.25" customHeight="1"/>
    <row r="72"/>
    <row r="73"/>
    <row r="74"/>
    <row r="75"/>
    <row r="76"/>
    <row r="91"/>
    <row r="92"/>
    <row r="93"/>
    <row r="94"/>
    <row r="101">
      <c r="B101" s="12">
        <f>B92/B112</f>
        <v>0.7115384615</v>
      </c>
    </row>
    <row r="102">
      <c r="B102" s="12">
        <f>B93/B111</f>
        <v>0.2054794521</v>
      </c>
    </row>
    <row r="103">
      <c r="B103" s="12">
        <f>B94/B113</f>
        <v>1</v>
      </c>
    </row>
    <row r="110"/>
    <row r="111"/>
    <row r="112"/>
    <row r="113"/>
    <row r="129"/>
    <row r="130"/>
    <row r="131"/>
    <row r="132"/>
    <row r="133"/>
    <row r="134"/>
    <row r="135"/>
  </sheetData>
  <drawing r:id="rId7"/>
</worksheet>
</file>