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\Desktop\"/>
    </mc:Choice>
  </mc:AlternateContent>
  <xr:revisionPtr revIDLastSave="0" documentId="13_ncr:1_{C52A71D3-5C29-4725-AAE9-B3BBA5A8DD2F}" xr6:coauthVersionLast="45" xr6:coauthVersionMax="45" xr10:uidLastSave="{00000000-0000-0000-0000-000000000000}"/>
  <bookViews>
    <workbookView xWindow="-120" yWindow="-120" windowWidth="20730" windowHeight="11160" xr2:uid="{3B5DF9F3-7E42-4A23-B857-F4A3DD54B7FC}"/>
  </bookViews>
  <sheets>
    <sheet name="INTRODUCCIÓN" sheetId="6" r:id="rId1"/>
    <sheet name="PRESUPUESTO TRADICIONAL" sheetId="1" r:id="rId2"/>
    <sheet name="PRESUPUESTO INTERNO" sheetId="3" r:id="rId3"/>
    <sheet name="PRESUPUESTO DE MANO DE OBRA" sheetId="4" r:id="rId4"/>
    <sheet name="CONCEPTOS MÁS SIGNIFICATIVOS" sheetId="5" r:id="rId5"/>
    <sheet name="INDICADORES DE OBRA" sheetId="7" r:id="rId6"/>
    <sheet name="EXPLOSIÓN DE INSUMOS" sheetId="8" r:id="rId7"/>
    <sheet name="ANÁLISIS DE SOBRECOSTOS" sheetId="9" r:id="rId8"/>
    <sheet name="OBRAS GANADAS" sheetId="10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4" i="7"/>
  <c r="C4" i="7"/>
</calcChain>
</file>

<file path=xl/sharedStrings.xml><?xml version="1.0" encoding="utf-8"?>
<sst xmlns="http://schemas.openxmlformats.org/spreadsheetml/2006/main" count="3993" uniqueCount="613">
  <si>
    <t>La reproducción parcial o total de este material, o el uso indebido está prohibido y regulado por los órganos reguladores de la propiedad intelectual</t>
  </si>
  <si>
    <t>FECHAS IMPORTANTES DEL PROYECTO</t>
  </si>
  <si>
    <t>FECHA DE INICIO</t>
  </si>
  <si>
    <t>90 DIAS NATURALES</t>
  </si>
  <si>
    <t>PRESUPUESTO</t>
  </si>
  <si>
    <t>CLAVE</t>
  </si>
  <si>
    <t>UNIDAD</t>
  </si>
  <si>
    <t>CANTIDAD</t>
  </si>
  <si>
    <t>PRECIO UNITARIO</t>
  </si>
  <si>
    <t>TOTAL</t>
  </si>
  <si>
    <t>OBRA</t>
  </si>
  <si>
    <t>PRIVADA TORRE NORTE</t>
  </si>
  <si>
    <t>A.</t>
  </si>
  <si>
    <t>CASA HABITACION LOTE 1</t>
  </si>
  <si>
    <t>I</t>
  </si>
  <si>
    <t>PRELIMINARES</t>
  </si>
  <si>
    <t>Limpieza y desenraice a mano de terreno con maleza de 1.00 mts de altura, incluye apile de yerba.</t>
  </si>
  <si>
    <t>m2</t>
  </si>
  <si>
    <t>Trazo y nivelación en terreno plano, urbano de 250 a 750 m2, por medios manuales, con hilo y nivel de manguera.</t>
  </si>
  <si>
    <t>Acarreo de tierra en carretilla a 20.00 mts. de distancia horizontal, 1a estación.</t>
  </si>
  <si>
    <t>m3</t>
  </si>
  <si>
    <t>II</t>
  </si>
  <si>
    <t>CIMENTACIONES</t>
  </si>
  <si>
    <t>Excavación a mano en cepas en terreno clase I, con material 100 0-0, ( 100% tierra, 0% tepetate, 0% roca), de 0.00 mts. a 1.50 mts. de profundidad, con herramienta manual, sin considerar acarreos.</t>
  </si>
  <si>
    <t>Dala de desplante en cimentación con sección de 15 x 30 cm, con cuatro varillas del 1/2" de Ø, Estribos de 1/4" de Ø @ 15 cm. con concreto f'c= 150 kg/cm2, r.n agregado máximo 3/4".</t>
  </si>
  <si>
    <t>ml</t>
  </si>
  <si>
    <t>Dala de desplante en cimentación con sección de 15 x 30 cm, con cuatro varillas del 5/16" de Ø, Estribos de 1/4" de Ø @ 25 cm. con concreto f'c= 150 kg/cm2, r.n agregado máximo 3/4".</t>
  </si>
  <si>
    <t>Plantilla de concreto f'c= 100 kg/cm2, con un agregado máximo de 20 mm resistencia normal, de 7 cm de espesor, incluye acarreo 20.00 mts. tendido y afine.</t>
  </si>
  <si>
    <t>Mampostería en cimiento de piedra braza de 0.50 a 1.00 m3/ml junteado con mezcla mortero-arena 1:3</t>
  </si>
  <si>
    <t>Relleno producto de excavación en cimentación compactado con pisón de madera.</t>
  </si>
  <si>
    <t>III</t>
  </si>
  <si>
    <t>MUROS Y CASTILLOS</t>
  </si>
  <si>
    <t>Muro de tabique 6 x 12 x 24 cms hecho a mano de 12 cm de espesor, junteado con mezcla cemento-calhidra-arena 1:1:6 de proporción, con espesor promedio de 1.6 cm hasta una altura de 3.00 mts.</t>
  </si>
  <si>
    <t>Muro de tabique 6 x 12 x 24 cms hecho a mano de 18 cm de espesor, junteado  con mezcla cemento-calhidra arena 1:1:6 de proporción, con espesor promedio de 1.6 cm hasta una altura de 3.00 mts.</t>
  </si>
  <si>
    <t>Castillo en muro de 15 x 15 cm. armada con 4 varillas de 5/16" Ø; estribos de 1/4" Ø @ 15 cm. concreto hecho en obra de f`c= 200 K/c2 Ø 1 1/2 n.</t>
  </si>
  <si>
    <t>Castillo en muro de 15 x 15 cm. armada con 4 varillas de 3/8" Ø; estribos de 1/4" Ø @ 25 cm. concreto hecho en obra de f`c= 200 K/c2 Ø 1 1/2 N.</t>
  </si>
  <si>
    <t>Castillo en muro de 15 x 20 cm. armada con 4 varillas de 3/8" Ø; estribos de 1/4" Ø @ 15 cm. concreto hecho en obra de f`c= 200 K/c2 Ø 1 1/2 N.</t>
  </si>
  <si>
    <t>Dala de cerramiento de 15 x 20 cm. armada con 4 varillas de 1/2" Ø; estribos de 1/4" Ø @ 20 cm. concreto hecho en obra de f`c= 150 K/c2 Ø 1 1/2 N.</t>
  </si>
  <si>
    <t>Dala de cerramiento de 15 x 20 cm. armada con 4 varillas de 3/8" Ø; estribos de 1/4" Ø @ 25 cm. concreto hecho en obra de f`c= 150 K/c2 Ø 1 1/2 N.</t>
  </si>
  <si>
    <t>Dala de cerramiento de 15 x 20 cm. armada con 4 varillas de 3/8" Ø; estribos de 1/4" Ø @ 20 cm. concreto hecho en obra de f`c= 150 K/c2 Ø 1 1/2 N.</t>
  </si>
  <si>
    <t>Dala de cerramiento de 15 x 20 cm. armada con 4 varillas de 5/16" Ø; estribos de 1/4" Ø @ 30 cm. concreto hecho en obra de f`c= 150 K/c2 Ø 38 mm.</t>
  </si>
  <si>
    <t>IV</t>
  </si>
  <si>
    <t>DRENAJES</t>
  </si>
  <si>
    <t>Excavación, tendido y relleno tubo de concreto Ø 15 cms.</t>
  </si>
  <si>
    <t>Registro de 40 x 60 x 100 cms de tabique recocido en espesor de 12 cms, junteado con mezcla cemento arena 1:5 acabado pulido en el interior, concreto en plantilla y cadena de 12 x 10 cms de f'c= 100 kg/cm2, sin excavación</t>
  </si>
  <si>
    <t>pieza</t>
  </si>
  <si>
    <t>Tapa registro de concreto f'c= 150 kg/cm2  11/2" N, de 40 x 60 cm, con acabado escobillado, con marco de 1" x 1/4" y contramarco 3/4" x 1".</t>
  </si>
  <si>
    <t>V</t>
  </si>
  <si>
    <t>ESTRUCTURA</t>
  </si>
  <si>
    <t xml:space="preserve">Rampa de escalera de 1.00 mts de ancho considerando cimbra y descimbra, acero de refuerzo fy=´4000 Kg/cm2, del no. 3,  ( 3/8" de Ø ), losa de concreto de f´c= 250 kg/cm2 38mm, curado con agua y forgado de escalones con pedaceria de tabique.  de  Incluye: Material y mano de obra     </t>
  </si>
  <si>
    <t xml:space="preserve">Losa de concreto considerando cimbra y descimbra, acero de refuerzo fy=´4000 Kg/cm2, del no. 3,  ( 3/8" de Ø ), losa de concreto de f´c= 250 kg/cm2 38mm, curado con agua  Incluye: Material y mano de obra     </t>
  </si>
  <si>
    <t>VI</t>
  </si>
  <si>
    <t>PISOS</t>
  </si>
  <si>
    <t>Firme de concreto armado con malla electrosoldada 6 x 6-10/10 de 10 cm de espesor, acabado común,  concreto hecho en obra de f`c= 100 kg/cm2,</t>
  </si>
  <si>
    <t>Firme de concreto simple de 7 cm de espesor, acabado común, concreto hecho en obra de f`c= 150 kg/cm2,</t>
  </si>
  <si>
    <t>Firme de concreto armado con malla electrosoldada 6 x 6-10/10 de 7 cm de espesor,  acabado común, concreto hecho en obra de f`c= 100 kg/cm2,</t>
  </si>
  <si>
    <t>Piso de marmol blanco carrara de 30.5 x 30.5 x 1cm, sobre firme ó losa con acabado a plana  asentado con pega vitro.</t>
  </si>
  <si>
    <t xml:space="preserve">Alfombra santa clara, estilo pasto uno, pasto poliprop con bajo alfombra poli pad blanco, tiras de triplay con puas, preparacion de la superficie, trazo, cortes, tensada, colocacion, limpieza y retiro de sobrantes fuera de obra.   </t>
  </si>
  <si>
    <t>Azulejo ceramico de talavera rectangulares de 15 x 30 cms modelo greca, asentado con mezcla cemento arena proporción 1:4.</t>
  </si>
  <si>
    <t>VII</t>
  </si>
  <si>
    <t>RECUBRIMIENTOS</t>
  </si>
  <si>
    <t>Aplanado acabado fino en muro a base de mezcla cemento-arena 1:3 de proporción, en espesor promedio  de 2.2 cm, hasta 3.00 mts de altura, incluye desperdicio.</t>
  </si>
  <si>
    <t>Recubrimiento en muro de laja de 5 cm a hueso color gris, asentado con mezcla cemento arena proporción 1:4,</t>
  </si>
  <si>
    <t>VIII</t>
  </si>
  <si>
    <t>COLOCACIONES</t>
  </si>
  <si>
    <t>Lavadero de cemento de 60 x 60 para empotra. Incluye suministro y colocación.</t>
  </si>
  <si>
    <t>Colocación de fregadero de empotrar Teka de 800 x 510, 1c y 1e derecho.</t>
  </si>
  <si>
    <t>Tinaco Aquaplas con accesorios para instalación de 450 lts</t>
  </si>
  <si>
    <t>IX</t>
  </si>
  <si>
    <t>VARIOS</t>
  </si>
  <si>
    <t>Firme de concreto simple de 5 cm de espesor, acabado común, concreto hecho en obra de f`c= 100 kg/cm2,</t>
  </si>
  <si>
    <t>Impermabilización de azotea  aplicando una capa de primacreto A y tres capas de  Hulecreto intercalado condos capas de Flexocreto 100</t>
  </si>
  <si>
    <t>Entortado sobre losa de concreto para dar pendientes del 2%, a base de mezcla cemento cal arena 1:1:10 en 2cm de espesor.</t>
  </si>
  <si>
    <t>X</t>
  </si>
  <si>
    <t>INSTALACION SANITARIA</t>
  </si>
  <si>
    <t>Alimentaciones generales, toma domiciliaria, salida para agua fria en todos los muebles caliente en regadera y lavabo salidas de gas en estufa y calentador; ramaleo con tubería de cobre, desagues de fofo en w.c.</t>
  </si>
  <si>
    <t>lote</t>
  </si>
  <si>
    <t>XI</t>
  </si>
  <si>
    <t>MUEBLES DE BAÑO</t>
  </si>
  <si>
    <t>Colocación de sanitario redondo de dos piezas de cerámica vitrificada Línea Zafiro, marca Ideal Standard</t>
  </si>
  <si>
    <t>Colocación de muebles de baño,  lavabo cadet universal de sobreponer con pedestal,para llaves a 4",de cerámica vitrificada Línea Hbitat, económico,marca Ideal Standard</t>
  </si>
  <si>
    <t>Colocación de juegos de porcelana, para empotrar, Incluye sumunistro y colocación Portavaso cepillero, Gancho doble, Toallero, Jabonera de lavabo, Jabonera de regadera y Papelera.</t>
  </si>
  <si>
    <t>jgo.</t>
  </si>
  <si>
    <t>XII</t>
  </si>
  <si>
    <t>INSTALACION ELECTRICA</t>
  </si>
  <si>
    <t>Alimentación general y retenida cia de luz tuberia pared delgada.</t>
  </si>
  <si>
    <t>XIII</t>
  </si>
  <si>
    <t>CANCELERIA</t>
  </si>
  <si>
    <t>Falso plafón de metal desplegado cal 26 E 600, de 0.700 kg/m2, colganteado con alambre galvanizado cal 14 y amarrado con alambre recocido cal 16 a base de canaletas de 38 mm @ 0.90 cms y canaletas de 19 mm @ 0.30 cms, recubierto con yeso. Incluye Suministro y colocación.</t>
  </si>
  <si>
    <t>Puerta de aluminio natural de 2" de 1.00 x 2.00 mts., con 2 cristales de 6 mm.</t>
  </si>
  <si>
    <t>Fabricación de ventana de canceleria de 0.50 x 0.75 mts con canceleria de aluminio natural de 3", para cristal de 3 mm.</t>
  </si>
  <si>
    <t>Fabricación de ventana de canceleria de 0.75 x 1.10 mts con canceleria de aluminio natural de 3", para cristal de 3 mm.</t>
  </si>
  <si>
    <t>XIV</t>
  </si>
  <si>
    <t>CARPINTERIA</t>
  </si>
  <si>
    <t>Chapa cilindrica de intercomunicación linea tulip, para baño modelo 6101 L de latón, marca phillips. Incluye suministro y colocación.</t>
  </si>
  <si>
    <t>Chapa cilindrica de intercomunicación linea tulip, para recamara modelo 6100 L de latón, marca phillips, Incluye suministro y colocación.</t>
  </si>
  <si>
    <t>Puerta de madera con una altura de 2.10 x 0.80 mts, con bastidor de madera de primera con marco perimetral de 25 x 50 mm peinazos a cada 30 cm, unión espiga y caja con pegamento resistol 850, forro de triplay de 1a. de 6 mm de espesor por 2 lados clavado y pegado,  portachapa de madera de 25 mm.  bisagras o biseles, incluye : Suministro, colocación y desperdicios</t>
  </si>
  <si>
    <t>Puerta de madera con una altura de 2.10 x 0.90 mts, con bastidor de madera de primera con marco perimetral de 25 x 50 mm peinazos a cada 30 cm, unión espiga y caja con pegamento resistol 850, forro de triplay de 1a. de 6 mm de espesor por 2 lados clavado y pegado,  portachapa de madera de 25 mm.  bisagras o biseles, incluye : Suministro, colocación y desperdicios</t>
  </si>
  <si>
    <t>Lambrin de duela de fresno blanco de 3/4" x 9, colocado sobre bastidor de madera de 1 1/2" x 1" @ 40 cm hasta 3.00 mts de altura</t>
  </si>
  <si>
    <t>XV</t>
  </si>
  <si>
    <t>YESERIA</t>
  </si>
  <si>
    <t>Aplanado de yeso-cemento-agua de 1.50 cm de espesor promedio en plafon a reventón y regla, hasta una altura de 2.50 mts.</t>
  </si>
  <si>
    <t>XVI</t>
  </si>
  <si>
    <t>CERRAJERIA</t>
  </si>
  <si>
    <t>Cerradura auxiliar de seguridad adicional, cromo modelo X1100 C,  marca phillips, Incluye suministro y colocación</t>
  </si>
  <si>
    <t>Tope de catarina para piso, cromado, modelo 54C, marca phillips. Incluye suministro y colocación.</t>
  </si>
  <si>
    <t>XVII</t>
  </si>
  <si>
    <t>VIDRIERIA</t>
  </si>
  <si>
    <t>Cristal claro de 2 mm de 1.60 x 1.80 mts, hasta una altura de 3.00 mts, incluye suministro y colocación.</t>
  </si>
  <si>
    <t>Cristal flotado claro de 4 mm de espesor de 1.80 x 2.60 mts, hasta una altura de 3.00 mts,  Incluye suministro y colocación.</t>
  </si>
  <si>
    <t>XVIII</t>
  </si>
  <si>
    <t>PINTURA</t>
  </si>
  <si>
    <t>Pintura vinilica mate linea Quantum,en muros de aplanados finos hasta una altura de 2.50 mts, una mano de sellador y dos de pintura.  Incluye suministro y aplicación.</t>
  </si>
  <si>
    <t>Pintura vinil-acrílica mate linea Paradise, en muros hasta una altura de 2.50 mts, una mano de sellador y dos de pintura. Incluye suministro y aplicación.</t>
  </si>
  <si>
    <t>XIX</t>
  </si>
  <si>
    <t>LIMPIEZAS</t>
  </si>
  <si>
    <t>Limpieza de vidrios por ambas caras, con detergente en polvo y agua.</t>
  </si>
  <si>
    <t>Limpieza de muebles sanitarios W:C., con detergente en polvo, agua y acido muriatico.</t>
  </si>
  <si>
    <t>pza</t>
  </si>
  <si>
    <t>Limpieza de muebles sanitarios, mingitorios, con detergente en polvo, agua y acido muriatico.</t>
  </si>
  <si>
    <t>CASA HABITACION LOTE 2</t>
  </si>
  <si>
    <t>CASA HABITACION LOTE 3</t>
  </si>
  <si>
    <t>CASA HABITACION LOTE 4</t>
  </si>
  <si>
    <t>CASA HABITACION LOTE 5</t>
  </si>
  <si>
    <t>COSTO DIRECTO</t>
  </si>
  <si>
    <t>Núm de concurso:</t>
  </si>
  <si>
    <t xml:space="preserve">Descripción del proyecto: </t>
  </si>
  <si>
    <t>Fecha de propuesta:</t>
  </si>
  <si>
    <t>Inicio de obra:</t>
  </si>
  <si>
    <t>Ubicación:</t>
  </si>
  <si>
    <t xml:space="preserve">, , </t>
  </si>
  <si>
    <t>Fin de obra:</t>
  </si>
  <si>
    <t>Duración en días:</t>
  </si>
  <si>
    <t>Cliente:</t>
  </si>
  <si>
    <t>1/1</t>
  </si>
  <si>
    <t>Página:</t>
  </si>
  <si>
    <t>Presupuesto de Mano de Obra (DESTAJO)</t>
  </si>
  <si>
    <t>Clave</t>
  </si>
  <si>
    <t>Descripción</t>
  </si>
  <si>
    <t>Unidad</t>
  </si>
  <si>
    <t>Cantidad</t>
  </si>
  <si>
    <t>Costo base</t>
  </si>
  <si>
    <t>Precio unitario Destajo</t>
  </si>
  <si>
    <t>010302</t>
  </si>
  <si>
    <t>010401</t>
  </si>
  <si>
    <t>010207</t>
  </si>
  <si>
    <t>IMPORTE DE PRELIMINARES</t>
  </si>
  <si>
    <t>020101</t>
  </si>
  <si>
    <t>020727</t>
  </si>
  <si>
    <t>020731</t>
  </si>
  <si>
    <t>020202</t>
  </si>
  <si>
    <t>020303</t>
  </si>
  <si>
    <t>020801</t>
  </si>
  <si>
    <t>IMPORTE DE CIMENTACIONES</t>
  </si>
  <si>
    <t>050130</t>
  </si>
  <si>
    <t>050131</t>
  </si>
  <si>
    <t>050907</t>
  </si>
  <si>
    <t>050902</t>
  </si>
  <si>
    <t>050917</t>
  </si>
  <si>
    <t>050824</t>
  </si>
  <si>
    <t>050817</t>
  </si>
  <si>
    <t>050820</t>
  </si>
  <si>
    <t>050813</t>
  </si>
  <si>
    <t>IMPORTE DE MUROS Y CASTILLOS</t>
  </si>
  <si>
    <t>030215</t>
  </si>
  <si>
    <t>030311</t>
  </si>
  <si>
    <t>030332</t>
  </si>
  <si>
    <t>IMPORTE DE DRENAJES</t>
  </si>
  <si>
    <t>040216</t>
  </si>
  <si>
    <t>040217</t>
  </si>
  <si>
    <t>IMPORTE DE ESTRUCTURA</t>
  </si>
  <si>
    <t>060109</t>
  </si>
  <si>
    <t>060105</t>
  </si>
  <si>
    <t>060108</t>
  </si>
  <si>
    <t>060701</t>
  </si>
  <si>
    <t>060813</t>
  </si>
  <si>
    <t>060501</t>
  </si>
  <si>
    <t>IMPORTE DE PISOS</t>
  </si>
  <si>
    <t>070111</t>
  </si>
  <si>
    <t>070701</t>
  </si>
  <si>
    <t>IMPORTE DE RECUBRIMIENTOS</t>
  </si>
  <si>
    <t>080303</t>
  </si>
  <si>
    <t>080305</t>
  </si>
  <si>
    <t>080306</t>
  </si>
  <si>
    <t>IMPORTE DE COLOCACIONES</t>
  </si>
  <si>
    <t>060101</t>
  </si>
  <si>
    <t>210202</t>
  </si>
  <si>
    <t>090103</t>
  </si>
  <si>
    <t>IMPORTE DE VARIOS</t>
  </si>
  <si>
    <t>110312</t>
  </si>
  <si>
    <t>IMPORTE DE INSTALACION SANITARIA</t>
  </si>
  <si>
    <t>080301</t>
  </si>
  <si>
    <t>080302</t>
  </si>
  <si>
    <t>080201</t>
  </si>
  <si>
    <t>IMPORTE DE MUEBLES DE BAÑO</t>
  </si>
  <si>
    <t>130427</t>
  </si>
  <si>
    <t>IMPORTE DE INSTALACION ELECTRICA</t>
  </si>
  <si>
    <t>180101</t>
  </si>
  <si>
    <t>150102</t>
  </si>
  <si>
    <t>160311</t>
  </si>
  <si>
    <t>160312</t>
  </si>
  <si>
    <t>IMPORTE DE CANCELERIA</t>
  </si>
  <si>
    <t>210102</t>
  </si>
  <si>
    <t>210101</t>
  </si>
  <si>
    <t>200101</t>
  </si>
  <si>
    <t>200102</t>
  </si>
  <si>
    <t>200201</t>
  </si>
  <si>
    <t>IMPORTE DE CARPINTERIA</t>
  </si>
  <si>
    <t>170203</t>
  </si>
  <si>
    <t>IMPORTE DE YESERIA</t>
  </si>
  <si>
    <t>200202</t>
  </si>
  <si>
    <t>200303</t>
  </si>
  <si>
    <t>IMPORTE DE CERRAJERIA</t>
  </si>
  <si>
    <t>160501</t>
  </si>
  <si>
    <t>160503</t>
  </si>
  <si>
    <t>IMPORTE DE VIDRIERIA</t>
  </si>
  <si>
    <t>190206</t>
  </si>
  <si>
    <t>190207</t>
  </si>
  <si>
    <t>IMPORTE DE PINTURA</t>
  </si>
  <si>
    <t>100109</t>
  </si>
  <si>
    <t>100112</t>
  </si>
  <si>
    <t>100114</t>
  </si>
  <si>
    <t>IMPORTE DE LIMPIEZAS</t>
  </si>
  <si>
    <t>IMPORTE DE CASA HABITACION LOTE 1</t>
  </si>
  <si>
    <t>IMPORTE DE CASA HABITACION LOTE 2</t>
  </si>
  <si>
    <t>IMPORTE DE CASA HABITACION LOTE 3</t>
  </si>
  <si>
    <t>IMPORTE DE CASA HABITACION LOTE 4</t>
  </si>
  <si>
    <t>IMPORTE DE CASA HABITACION LOTE 5</t>
  </si>
  <si>
    <t>IMPORTE DE PRIVADA TORRE NORTE</t>
  </si>
  <si>
    <t>Importe total  de presupuesto</t>
  </si>
  <si>
    <t>Total</t>
  </si>
  <si>
    <t>***</t>
  </si>
  <si>
    <t>Hola, te felicito por haber obtenido este material, eso significa que eres un profesional de la construcción que ve en el Presupuesto la clave de la Administración. Te invito a aplicar esta plantilla en tu empresa y descubrir los detalles de la obra que te ayudarán a controlar y administrar tu proyecto exitosamente. 
-Alfredo Cigarroa Silva.</t>
  </si>
  <si>
    <t>IMPORTE</t>
  </si>
  <si>
    <t>%</t>
  </si>
  <si>
    <t>CONCEPTOS MÁS SIGNIFICATIVOS</t>
  </si>
  <si>
    <t>PROYECTOS</t>
  </si>
  <si>
    <t>FECHA</t>
  </si>
  <si>
    <t>CLIENTE</t>
  </si>
  <si>
    <t>MATERIALES</t>
  </si>
  <si>
    <t xml:space="preserve">MANO DE OBRA </t>
  </si>
  <si>
    <t xml:space="preserve">HERRAMIENTA </t>
  </si>
  <si>
    <t xml:space="preserve">EQUIPO </t>
  </si>
  <si>
    <t>FLETES</t>
  </si>
  <si>
    <t>SUBCONTRATOS</t>
  </si>
  <si>
    <t>CÁLCULOS</t>
  </si>
  <si>
    <t>PU</t>
  </si>
  <si>
    <t>AGLU-002</t>
  </si>
  <si>
    <t>Cemento Normal Tolteca</t>
  </si>
  <si>
    <t>ton</t>
  </si>
  <si>
    <t>AGLU-003</t>
  </si>
  <si>
    <t>Yeso Amarrado</t>
  </si>
  <si>
    <t>INME-233</t>
  </si>
  <si>
    <t>Tubería conduit pared delgada galvanizado con cople de 32 mm. x 3.00 mts. de largo.</t>
  </si>
  <si>
    <t>PRMA-002</t>
  </si>
  <si>
    <t>Tabique rojo recocido 6 x 12 x 24 cms.</t>
  </si>
  <si>
    <t>AGRE-001</t>
  </si>
  <si>
    <t>Arena</t>
  </si>
  <si>
    <t>AGRE-002</t>
  </si>
  <si>
    <t>Grava de 3/4" 19 mm.</t>
  </si>
  <si>
    <t>INME-232</t>
  </si>
  <si>
    <t>Tubería conduit pared delgada galvanizado con cople de 25 mm. x 3.00 mts. de largo.</t>
  </si>
  <si>
    <t>KOAT-016</t>
  </si>
  <si>
    <t>Gravilla para cubrir detalles y traslapes (complemento de impermeabilizacion), cubeta 20 kg</t>
  </si>
  <si>
    <t>cubeta</t>
  </si>
  <si>
    <t>CMC-00104</t>
  </si>
  <si>
    <t>Tubo cobre tipo "k" de 3/4" (19 mm)</t>
  </si>
  <si>
    <t>tubo</t>
  </si>
  <si>
    <t>MAOB-013</t>
  </si>
  <si>
    <t>Duela de madera de fresno blanco de 3/4" x 9</t>
  </si>
  <si>
    <t>RECO-027</t>
  </si>
  <si>
    <t>Pintura real flexible 11-00 1 lt vinil acrílica para interiores y exteriores blanco y colores regulares</t>
  </si>
  <si>
    <t>litro</t>
  </si>
  <si>
    <t>SAR2-3737</t>
  </si>
  <si>
    <t>Fregadero 800.510 1c 1e s/tke marca Teka</t>
  </si>
  <si>
    <t>MICU-017</t>
  </si>
  <si>
    <t>Hulecreto, impermeabilizante con hules sinteticos en emulsion acuosa, marca CURACRETO</t>
  </si>
  <si>
    <t>CMC-00080</t>
  </si>
  <si>
    <t>Tubo cobre tipo "M" de 3/4" (19 mm)</t>
  </si>
  <si>
    <t>tramo</t>
  </si>
  <si>
    <t>CMC-35060</t>
  </si>
  <si>
    <t>Acero de refuerzo no. 3 (3/8") fy = 4200 acero de refuerzo y estructural</t>
  </si>
  <si>
    <t>tonelada</t>
  </si>
  <si>
    <t>INME-231</t>
  </si>
  <si>
    <t>Tubería conduit pared delgada galvanizado con cople de 19 mm. x 3.00 mts. de largo.</t>
  </si>
  <si>
    <t>PIEN-001</t>
  </si>
  <si>
    <t xml:space="preserve">Marmol blanco carrara de 30.5 x 30.5 x 1cm </t>
  </si>
  <si>
    <t>VIDR-003</t>
  </si>
  <si>
    <t>Cristal flotado claro  de 4 mm de espesor de 1.80 x 2.60 mts</t>
  </si>
  <si>
    <t>AGRE-007</t>
  </si>
  <si>
    <t>Piedra braza.</t>
  </si>
  <si>
    <t>INME-196</t>
  </si>
  <si>
    <t>Codo conduit galvanizado de 32 mm</t>
  </si>
  <si>
    <t>CMC-00081</t>
  </si>
  <si>
    <t>Tubo cobre tipo "M" de 1" (25mm)</t>
  </si>
  <si>
    <t>MACI-003</t>
  </si>
  <si>
    <t>Duela Economica 3/4" x 3 1/2" x 8 1/4'</t>
  </si>
  <si>
    <t>pt</t>
  </si>
  <si>
    <t>MACI-009</t>
  </si>
  <si>
    <t>Barrote 1 1/2" x 3 1/2" x 8 1/4'</t>
  </si>
  <si>
    <t>INME-230</t>
  </si>
  <si>
    <t>Tubería conduit pared delgada galvanizado con cople de 13 mm. x 3.00 mts. de largo.</t>
  </si>
  <si>
    <t>CMC-58976</t>
  </si>
  <si>
    <t>Acero de refuerzo no. 5 (5/8") fy = 4200 acero de refuerzo y estructural</t>
  </si>
  <si>
    <t>MATR-018</t>
  </si>
  <si>
    <t>Canal metálico 920, calibre 26 de 3.05 mts de longitud, de la línea de USG</t>
  </si>
  <si>
    <t>MSFF-003</t>
  </si>
  <si>
    <t>Tubo de FOFO de 150 mm Ø, 1.52 mts de largo Mca. Tisa-tar</t>
  </si>
  <si>
    <t>AGRE-016</t>
  </si>
  <si>
    <t>Agua potable.</t>
  </si>
  <si>
    <t>CMC-53160</t>
  </si>
  <si>
    <t>Inodoro 2p c/asto boston marfil, agua y estilo sa de cv</t>
  </si>
  <si>
    <t>juego</t>
  </si>
  <si>
    <t>MACI-006</t>
  </si>
  <si>
    <t>Tablón  1 1/2 x 10" x 8 1/4'</t>
  </si>
  <si>
    <t>INME-195</t>
  </si>
  <si>
    <t>Codo conduit galvanizado de 25 mm</t>
  </si>
  <si>
    <t>RECO-068</t>
  </si>
  <si>
    <t>Sellador 5 x 1 reforzado 1 lt reductor recomendado agua limpia en una proporción de 3 partes de agua por 1 de sellador.</t>
  </si>
  <si>
    <t>CMC-58971</t>
  </si>
  <si>
    <t>Acero de defuerzo no. 4 (1/2") fy = 4200 acero de refuerzo y estructural</t>
  </si>
  <si>
    <t>RECO-035</t>
  </si>
  <si>
    <t>Pintura pro-1000-plus 300 1 lt vinílica mate para interiores y exteriores blanco y colores pastel</t>
  </si>
  <si>
    <t>CMC-19155</t>
  </si>
  <si>
    <t>Coladera no. 4954, marca Helvex</t>
  </si>
  <si>
    <t>CMC-00011</t>
  </si>
  <si>
    <t>Acero de refuerzo no. 2 (1/4") fy = 4200</t>
  </si>
  <si>
    <t>MACI-001</t>
  </si>
  <si>
    <t>Polín 3 1/2 x 3 1/2" x 8 1/4'</t>
  </si>
  <si>
    <t>AGLU-005</t>
  </si>
  <si>
    <t>Mortero Tolteca</t>
  </si>
  <si>
    <t>ACEEST-005</t>
  </si>
  <si>
    <t>Metal desplegado E-600 calibre 26 de 0.91 ancho x 22.00 mts de largo</t>
  </si>
  <si>
    <t>PLAS-011</t>
  </si>
  <si>
    <t>Tinaco Aquaplas con accesorios para instalación de 450 lts., marca Cemix</t>
  </si>
  <si>
    <t>CMC-19142</t>
  </si>
  <si>
    <t>Coladera para piso no. 282-H, marca Helvex</t>
  </si>
  <si>
    <t>AGRE-014</t>
  </si>
  <si>
    <t>Calhidra</t>
  </si>
  <si>
    <t>INME-012</t>
  </si>
  <si>
    <t>Acero de refuerzo no. 2.5, (5/16") fyp = 6000 kg. /cm2</t>
  </si>
  <si>
    <t>kg</t>
  </si>
  <si>
    <t>MSFF-002</t>
  </si>
  <si>
    <t>Tubo de FOFO de 100 mm Ø, 1.52 mts de largo Mca. Tisa-tar</t>
  </si>
  <si>
    <t>CERR-017</t>
  </si>
  <si>
    <t>Cerradura tipo Tulip para recámara o entrada, modelo 6100 L, en latón, marca Phillips</t>
  </si>
  <si>
    <t>ALUM-054</t>
  </si>
  <si>
    <t>Contra Marco W de 3"</t>
  </si>
  <si>
    <t>ALUM-040</t>
  </si>
  <si>
    <t>Sellador acrilastic blanco de tubo de 300 ml.</t>
  </si>
  <si>
    <t>ACCH-025</t>
  </si>
  <si>
    <t>Tepetate camión de 6 m3.</t>
  </si>
  <si>
    <t>camión</t>
  </si>
  <si>
    <t>MACI-002</t>
  </si>
  <si>
    <t>Triplay de 16 mm.</t>
  </si>
  <si>
    <t>ALFO-031</t>
  </si>
  <si>
    <t>Alfombra santa clara estilo uno pasto polipropileno marca Terza</t>
  </si>
  <si>
    <t>CERR-013</t>
  </si>
  <si>
    <t>Cerradura tipo Tulip para baño o recámara, modelo 6101 L, en latón, marca Phillips</t>
  </si>
  <si>
    <t>MATR-019</t>
  </si>
  <si>
    <t>Canal listón de cal 26 de 3.00 mts de largo.</t>
  </si>
  <si>
    <t>CMC-19156</t>
  </si>
  <si>
    <t>Coladera no. 5424, marca Helvex</t>
  </si>
  <si>
    <t>PIEN-021</t>
  </si>
  <si>
    <t>Laja de 5 cm</t>
  </si>
  <si>
    <t>CMC-00850</t>
  </si>
  <si>
    <t>Codo de cobre a cobre de 45 x 13 mm, marca Nacobre</t>
  </si>
  <si>
    <t>ALUM-057</t>
  </si>
  <si>
    <t xml:space="preserve">Peinazo de puerta </t>
  </si>
  <si>
    <t>ALUM-056</t>
  </si>
  <si>
    <t>Traslape de puerta</t>
  </si>
  <si>
    <t>COMB-006</t>
  </si>
  <si>
    <t>Diesel</t>
  </si>
  <si>
    <t>CERR-024</t>
  </si>
  <si>
    <t xml:space="preserve">Cerradura auxiliar de seguridad adicional, modelo X 1100 C, cromada, incluye mecanismo tetra con ganzúas y cerrojo tres pasos con placa central templada, marca Phillips. </t>
  </si>
  <si>
    <t>ACES-001</t>
  </si>
  <si>
    <t>Malla electrosoldadas 66-1010 / 1.02 kg/m2).</t>
  </si>
  <si>
    <t>MICR-231</t>
  </si>
  <si>
    <t>Flexocreto 100, 110 m2,, marca curacreto.</t>
  </si>
  <si>
    <t>rollo</t>
  </si>
  <si>
    <t>CMC-00079</t>
  </si>
  <si>
    <t>Tubo cobre tipo "M" de 1/2" (13mm)</t>
  </si>
  <si>
    <t>ALUM-055</t>
  </si>
  <si>
    <t>Cabezal ventana  3" con acabado natural, tramo de 6.10</t>
  </si>
  <si>
    <t>ALUM-053</t>
  </si>
  <si>
    <t>Zoclo ventana 3" con acabado natural, tramo de 6.10</t>
  </si>
  <si>
    <t>CMC-16602</t>
  </si>
  <si>
    <t>Lavabo de pedestal habitat</t>
  </si>
  <si>
    <t>INME-023</t>
  </si>
  <si>
    <t>Marco y contramarco de ángulo 19.1 x 31.8 mm (3/4" x 1 1/4") para registros de 40 x 60 cms</t>
  </si>
  <si>
    <t>ACEL-002</t>
  </si>
  <si>
    <t>Alambre recocido núm. 16</t>
  </si>
  <si>
    <t>CMC-62758</t>
  </si>
  <si>
    <t>Coladera no. 24-HI, marca Helvex</t>
  </si>
  <si>
    <t>CMC-00853</t>
  </si>
  <si>
    <t>Codo de cobre a cobre de 45 x 32 mm, marca Nacobre</t>
  </si>
  <si>
    <t>MACE-001</t>
  </si>
  <si>
    <t xml:space="preserve">Azulejo talavera 15x30 cms, cerámico rectangular modelo greca </t>
  </si>
  <si>
    <t>VIDR-019</t>
  </si>
  <si>
    <t>Cristal claro de 6 mm. de 1er grupo de 1 x 1 mts. al corte. Marca DIVIMEX</t>
  </si>
  <si>
    <t>CMC-17125</t>
  </si>
  <si>
    <t>Juego de accesorios lamosa 6 piezas hueso 3722 03</t>
  </si>
  <si>
    <t>ALUM-039</t>
  </si>
  <si>
    <t>Riel de 3" con acabado natural, tramo de 6.10</t>
  </si>
  <si>
    <t>ACEL-010</t>
  </si>
  <si>
    <t>Clavo con cabeza de 3 1/2"</t>
  </si>
  <si>
    <t>MSAL-004</t>
  </si>
  <si>
    <t>Tubo simple de albañal de asbesto cemento de 25 x 0.9 mts</t>
  </si>
  <si>
    <t>MHSVE-0061</t>
  </si>
  <si>
    <t>Conector conduit normal ligero 403016 de 32 mm</t>
  </si>
  <si>
    <t>INME-193</t>
  </si>
  <si>
    <t>Codo conduit galvanizado de 13 mm</t>
  </si>
  <si>
    <t>CMC-00103</t>
  </si>
  <si>
    <t>Tubo cobre tipo "k" de 1/2" (13mm)</t>
  </si>
  <si>
    <t>MSAL-166</t>
  </si>
  <si>
    <t>Tubo de concreto simple de 15 cms. de diámetro X 1.07 m de albañal (cumple con la norma C-9 vigente, precio en fábrica).</t>
  </si>
  <si>
    <t>CMC-00872</t>
  </si>
  <si>
    <t>Codo de cobre a cobre reducción de 25 x 19 mm, marca Nacobre</t>
  </si>
  <si>
    <t>ALUM-448</t>
  </si>
  <si>
    <t>Poste sencillo 6.10 mts</t>
  </si>
  <si>
    <t>CERR-036</t>
  </si>
  <si>
    <t>Tope catarina para piso, modelo 54 C, en cromo, marca Phillips</t>
  </si>
  <si>
    <t>INME-254</t>
  </si>
  <si>
    <t>Lavadero de granito con pileta color blanco de 0.65 x 0.71 mts.</t>
  </si>
  <si>
    <t>CMC-00852</t>
  </si>
  <si>
    <t>Codo de cobre a cobre de 45 x 25 mm, marca Nacobre</t>
  </si>
  <si>
    <t>MAFI-003</t>
  </si>
  <si>
    <t>Tornillo para madera # 10 x 1.5"</t>
  </si>
  <si>
    <t>ALUM-436</t>
  </si>
  <si>
    <t>Chapa ancla paleta.</t>
  </si>
  <si>
    <t>RECU-068</t>
  </si>
  <si>
    <t>Lija para madera 40 marca Fandeli</t>
  </si>
  <si>
    <t>MIFE-204</t>
  </si>
  <si>
    <t>Curafest blanco, marca fester.</t>
  </si>
  <si>
    <t>CMC-00871</t>
  </si>
  <si>
    <t>Codo de cobre a cobre reducción de 25 x 13 mm, marca Nacobre</t>
  </si>
  <si>
    <t>ALUM-453</t>
  </si>
  <si>
    <t>Batiente con venas</t>
  </si>
  <si>
    <t>VIBR-002</t>
  </si>
  <si>
    <t>Tubería de concreto simple de 15 cm x 1.04 mts de largo total con junta de campana, grado I norma C-9.</t>
  </si>
  <si>
    <t>MHPV-391</t>
  </si>
  <si>
    <t>Codo de 90° cobre de 19 mm, marca Nacobre</t>
  </si>
  <si>
    <t>MSFF-008</t>
  </si>
  <si>
    <t>Codo de 45 FOFO 150 mm, Marca Tisa-tar</t>
  </si>
  <si>
    <t>MHPV-516</t>
  </si>
  <si>
    <t>Soldadura de para tubería de cobre 50 x 50 (caja con 24) marca Nacobre.</t>
  </si>
  <si>
    <t>CERR-041</t>
  </si>
  <si>
    <t>Bisagra cuadrada de laton de 3" x 3" modelo 830 EL CTR con perno remachado, serie 800 E, de 1.6 mm de espesor, marca Phillips</t>
  </si>
  <si>
    <t>ACEL-007</t>
  </si>
  <si>
    <t>Clavo con cabeza de 2"</t>
  </si>
  <si>
    <t>MICU-026</t>
  </si>
  <si>
    <t>Primacreto A, primario asfaltico en emulsion acuosa, marca CURACRETO</t>
  </si>
  <si>
    <t>VIDR-001</t>
  </si>
  <si>
    <t>Cristal claro de 2 mm de 1er grupo de 1.60 x 1.80 mts, con un peso de 14.40 kg.</t>
  </si>
  <si>
    <t>MHPV-390</t>
  </si>
  <si>
    <t>Codo de 90° cobre de 13 mm, marca Nacobre</t>
  </si>
  <si>
    <t>INME-194</t>
  </si>
  <si>
    <t>Codo conduit galvanizado de 19 mm</t>
  </si>
  <si>
    <t>ALUM-450</t>
  </si>
  <si>
    <t>Intermedio pta. batiente 1 3/4".</t>
  </si>
  <si>
    <t>ALUM-050</t>
  </si>
  <si>
    <t>Vinil pata de cochino mediana.</t>
  </si>
  <si>
    <t>MHSVE-0060</t>
  </si>
  <si>
    <t>Conector conduit normal ligero 403015 de 25 mm</t>
  </si>
  <si>
    <t>CMC-00571</t>
  </si>
  <si>
    <t>Codo de cobre a cobre de 90 x 13 mm, marca Urrea</t>
  </si>
  <si>
    <t>ALUM-454</t>
  </si>
  <si>
    <t>Tensor de 1.20 metros.</t>
  </si>
  <si>
    <t>MHSVE-0059</t>
  </si>
  <si>
    <t>Conector conduit normal ligero 403014 de 19 mm</t>
  </si>
  <si>
    <t>INME-158</t>
  </si>
  <si>
    <t>Dientes o cuchillas de refacción para cortadoras de 1/4" a 1 1/4".</t>
  </si>
  <si>
    <t>MSFF-006</t>
  </si>
  <si>
    <t>Codo de 45 FOFO 50 mm, Marca Tisa-tar</t>
  </si>
  <si>
    <t>MHSVE-0058</t>
  </si>
  <si>
    <t>Conector conduit normal ligero 403013 de 13 mm</t>
  </si>
  <si>
    <t>MAFI-020</t>
  </si>
  <si>
    <t>Pija de 8 x 1" autotaladrante ala ancha</t>
  </si>
  <si>
    <t>INME-005</t>
  </si>
  <si>
    <t>Tira de triplay con púas de 1.20 metros</t>
  </si>
  <si>
    <t>MAFI-028</t>
  </si>
  <si>
    <t>Taquete de fibra</t>
  </si>
  <si>
    <t>CMC-00572</t>
  </si>
  <si>
    <t>Codo de cobre a cobre de 90 x 19 mm, marca Urrea</t>
  </si>
  <si>
    <t>ALUM-444</t>
  </si>
  <si>
    <t>Zoclo pta. batiente.</t>
  </si>
  <si>
    <t>ALUM-435</t>
  </si>
  <si>
    <t>Felpa antipolvo.</t>
  </si>
  <si>
    <t>MHPV-275</t>
  </si>
  <si>
    <t xml:space="preserve">Codo a 45º de PVC a cementar de 25 mm de diámetro, sistema inglés. </t>
  </si>
  <si>
    <t>INME-286</t>
  </si>
  <si>
    <t>Jabón en polvo (detergente)</t>
  </si>
  <si>
    <t>MAFI-021</t>
  </si>
  <si>
    <t>Alambre galvanizado calibre 14</t>
  </si>
  <si>
    <t>PLAS-022</t>
  </si>
  <si>
    <t>Pegamix pisos blanco marca Cemix</t>
  </si>
  <si>
    <t>saco</t>
  </si>
  <si>
    <t>MAFI-004</t>
  </si>
  <si>
    <t>Tornillo para madera # 14 x 3"</t>
  </si>
  <si>
    <t>ACEL-009</t>
  </si>
  <si>
    <t>Clavo con cabeza de 3"</t>
  </si>
  <si>
    <t>DIMA-114</t>
  </si>
  <si>
    <t>Resistol 850 blanco de 19 lts marca Henkel</t>
  </si>
  <si>
    <t>ALUM-433</t>
  </si>
  <si>
    <t>Cabezal puerta batiente, marca Valsa</t>
  </si>
  <si>
    <t>ACEL-005</t>
  </si>
  <si>
    <t>Clavo con cabeza de 1"</t>
  </si>
  <si>
    <t>MHPV-274</t>
  </si>
  <si>
    <t xml:space="preserve">Codo a 45º de PVC a cementar de 19 mm de diámetro, sistema inglés. </t>
  </si>
  <si>
    <t>ALUM-414</t>
  </si>
  <si>
    <t>Vinil cuña 2 x metro crs.</t>
  </si>
  <si>
    <t>CMC-21589</t>
  </si>
  <si>
    <t>Silicon dow corn uso general de 300 ml color blanco marca Henkel</t>
  </si>
  <si>
    <t>MHPV-273</t>
  </si>
  <si>
    <t xml:space="preserve">Codo a 45º de PVC a cementar de 13 mm de diámetro, sistema inglés. </t>
  </si>
  <si>
    <t>ALFO-054</t>
  </si>
  <si>
    <t>Bajo alfombra poli pad blanco</t>
  </si>
  <si>
    <t>COMB-004</t>
  </si>
  <si>
    <t>Gasolina magna no incluye el impuesto IEPYS (0.36) ni el IVA</t>
  </si>
  <si>
    <t>MAFI-736</t>
  </si>
  <si>
    <t>Pija autotaladrante 1/4 x 1".</t>
  </si>
  <si>
    <t>MHPV-283</t>
  </si>
  <si>
    <t xml:space="preserve">Codo a 90º de PVC a cementar de 19 mm de diámetro, sistema inglés. </t>
  </si>
  <si>
    <t>INME-160</t>
  </si>
  <si>
    <t>Segueta diente fino</t>
  </si>
  <si>
    <t>RECU-066</t>
  </si>
  <si>
    <t>Estopa blanca.</t>
  </si>
  <si>
    <t>RECU-079</t>
  </si>
  <si>
    <t>Lija  para plomero de 1 1/2" ( 38 mm. ).</t>
  </si>
  <si>
    <t>INME-159</t>
  </si>
  <si>
    <t>Hilo cáñamo o de plástico presentación en rollo de 300 mts.</t>
  </si>
  <si>
    <t>MAFI-487</t>
  </si>
  <si>
    <t>Taquete de fibra 3/8"</t>
  </si>
  <si>
    <t>ANCL-194</t>
  </si>
  <si>
    <t>Taquete de plástico anclo de 6.4 x 30 mm. (1/4").</t>
  </si>
  <si>
    <t>MOCA-001</t>
  </si>
  <si>
    <t>Peón</t>
  </si>
  <si>
    <t>jor</t>
  </si>
  <si>
    <t>MOCA-014</t>
  </si>
  <si>
    <t>Albañil.</t>
  </si>
  <si>
    <t>MOCA-002</t>
  </si>
  <si>
    <t>Ayudante General.</t>
  </si>
  <si>
    <t>FACMAIN</t>
  </si>
  <si>
    <t>Factor de mando intermedio</t>
  </si>
  <si>
    <t>(%)mo</t>
  </si>
  <si>
    <t>MOCA-019</t>
  </si>
  <si>
    <t>Yesero.</t>
  </si>
  <si>
    <t>MOCA-009</t>
  </si>
  <si>
    <t>Pintor.</t>
  </si>
  <si>
    <t>MOCA-018</t>
  </si>
  <si>
    <t>Carpintero Obra Negra.</t>
  </si>
  <si>
    <t>MOCA-022</t>
  </si>
  <si>
    <t>Ebanista.</t>
  </si>
  <si>
    <t>MOCA-021</t>
  </si>
  <si>
    <t>Colocador Mosaico y Azulejos.</t>
  </si>
  <si>
    <t>MOCA-024</t>
  </si>
  <si>
    <t>Aluminero</t>
  </si>
  <si>
    <t>MOCA-013</t>
  </si>
  <si>
    <t>Cabo de oficios</t>
  </si>
  <si>
    <t>MOCA-040</t>
  </si>
  <si>
    <t>Ayudante aluminiero</t>
  </si>
  <si>
    <t>MOCA-016</t>
  </si>
  <si>
    <t>Plomero</t>
  </si>
  <si>
    <t>MOCA-038</t>
  </si>
  <si>
    <t>Ayudante plomero</t>
  </si>
  <si>
    <t>MOCA-027</t>
  </si>
  <si>
    <t>Fierrero.</t>
  </si>
  <si>
    <t>MOCA-028</t>
  </si>
  <si>
    <t>Vidriero.</t>
  </si>
  <si>
    <t>MOCA-044</t>
  </si>
  <si>
    <t>Oficial carpintero de obra blanca</t>
  </si>
  <si>
    <t>MOCA-046</t>
  </si>
  <si>
    <t>Ayudante especializado</t>
  </si>
  <si>
    <t>FACHEME</t>
  </si>
  <si>
    <t>Herramienta menor</t>
  </si>
  <si>
    <t>HEMN-001</t>
  </si>
  <si>
    <t>Pala  cuadrada con mango "Y".</t>
  </si>
  <si>
    <t>HEMN-007</t>
  </si>
  <si>
    <t>Carretilla honda con neumáticos Truper</t>
  </si>
  <si>
    <t>HEMN-010</t>
  </si>
  <si>
    <t>Cortadora cizalla de varilla cormex de 1/4" a 1 1/4".</t>
  </si>
  <si>
    <t>HESEG-001</t>
  </si>
  <si>
    <t>Porcentaje de equipo de seguridad</t>
  </si>
  <si>
    <t>HEMN-027</t>
  </si>
  <si>
    <t>Botes alcoholeros de 19 lts.</t>
  </si>
  <si>
    <t>HEMN-002</t>
  </si>
  <si>
    <t>Zapapico de 5 lbs con mango.</t>
  </si>
  <si>
    <t>HEMN-029</t>
  </si>
  <si>
    <t>Manguera de nivel de Ø 1/4" x 30.00 mts</t>
  </si>
  <si>
    <t>AMALI-017</t>
  </si>
  <si>
    <t>Vibrador de gasolina marca Dynapac modelo MVK8 cap. 12000 VPM, con chicote de 4.00 mts, por 38 mm ( 1 1/2"), con motor de gasolina de 4 H. P.</t>
  </si>
  <si>
    <t>hora</t>
  </si>
  <si>
    <t>FACEQSE</t>
  </si>
  <si>
    <t>Factor de equipo de seguridad</t>
  </si>
  <si>
    <t>AMAIN-001</t>
  </si>
  <si>
    <t>Revolvedora para concreto marca Cipsa modelo R10 de un saco tipo trompo, cap. 5 m3/hr, motor a gasolina marca Kohler de 8 HP, con reductor, montada sobre ruedas tipo B78X-13, peso de la máquina con motor 363 kg.</t>
  </si>
  <si>
    <t>ANÁLISIS DE INSUMOS DE LA OBRA</t>
  </si>
  <si>
    <t>DESCRIPCIÓN</t>
  </si>
  <si>
    <t>ANÁLISIS</t>
  </si>
  <si>
    <t xml:space="preserve">DESCRIPCIÓN </t>
  </si>
  <si>
    <t>DURACIÓN</t>
  </si>
  <si>
    <t xml:space="preserve">FECHA DE TÉRMINO </t>
  </si>
  <si>
    <t>SOBRECOSTOS</t>
  </si>
  <si>
    <t>INDIRECTOS  DE OFICINA</t>
  </si>
  <si>
    <t>INDIRECTOS DE CAMPO</t>
  </si>
  <si>
    <t>FINANCIAMIENTO</t>
  </si>
  <si>
    <t>UTILIDAD</t>
  </si>
  <si>
    <t>CARGOS ADICIONALES</t>
  </si>
  <si>
    <t>IVA</t>
  </si>
  <si>
    <t>OBRAS GANADAS</t>
  </si>
  <si>
    <t>INDIRECTO OFICINA</t>
  </si>
  <si>
    <t>INDIRECTO CAMPO</t>
  </si>
  <si>
    <t>ALFREDOCS no se hace responsable por el uso indebido dado a este material, que no cumpla con los fines para los que fue creado.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</si>
</sst>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;\-&quot;$&quot;#,##0.00"/>
    <numFmt numFmtId="8" formatCode="&quot;$&quot;#,##0.00;[Red]\-&quot;$&quot;#,##0.00"/>
    <numFmt numFmtId="44" formatCode="_-&quot;$&quot;* #,##0.00_-;\-&quot;$&quot;* #,##0.00_-;_-&quot;$&quot;* &quot;-&quot;??_-;_-@_-"/>
    <numFmt numFmtId="164" formatCode="[$-80A]d&quot; de &quot;mmmm&quot; de &quot;yyyy;@"/>
    <numFmt numFmtId="165" formatCode="dd/mmm/yyyy"/>
    <numFmt numFmtId="166" formatCode="0.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36"/>
      <color theme="1"/>
      <name val="Calibri Light"/>
      <family val="2"/>
      <scheme val="major"/>
    </font>
    <font>
      <sz val="20"/>
      <color theme="4" tint="-0.499984740745262"/>
      <name val="Calibri Light"/>
      <family val="2"/>
      <scheme val="major"/>
    </font>
    <font>
      <b/>
      <sz val="22"/>
      <color rgb="FF7030A0"/>
      <name val="Calibri Light"/>
      <family val="2"/>
      <scheme val="major"/>
    </font>
    <font>
      <sz val="9"/>
      <color rgb="FF000000"/>
      <name val="Times New Roman"/>
      <family val="1"/>
    </font>
    <font>
      <sz val="8"/>
      <color rgb="FF000000"/>
      <name val="Arial"/>
      <family val="2"/>
    </font>
    <font>
      <b/>
      <sz val="8"/>
      <color rgb="FF808080"/>
      <name val="Arial"/>
      <family val="2"/>
    </font>
    <font>
      <b/>
      <sz val="9"/>
      <color rgb="FF000000"/>
      <name val="Arial"/>
      <family val="2"/>
    </font>
    <font>
      <sz val="11"/>
      <color rgb="FF7030A0"/>
      <name val="Calibri"/>
      <family val="2"/>
      <scheme val="minor"/>
    </font>
    <font>
      <sz val="6"/>
      <color rgb="FF000000"/>
      <name val="Tahoma"/>
      <family val="2"/>
    </font>
    <font>
      <sz val="6"/>
      <color rgb="FF7030A0"/>
      <name val="Tahoma"/>
      <family val="2"/>
    </font>
    <font>
      <b/>
      <sz val="6"/>
      <color rgb="FF000080"/>
      <name val="Tahoma"/>
      <family val="2"/>
    </font>
    <font>
      <b/>
      <sz val="6"/>
      <color rgb="FF7030A0"/>
      <name val="Tahoma"/>
      <family val="2"/>
    </font>
    <font>
      <b/>
      <sz val="6"/>
      <color rgb="FF000000"/>
      <name val="Tahoma"/>
      <family val="2"/>
    </font>
    <font>
      <b/>
      <sz val="10"/>
      <color rgb="FF808080"/>
      <name val="Arial"/>
      <family val="2"/>
    </font>
    <font>
      <sz val="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6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name val="Calibri Light"/>
      <family val="2"/>
      <scheme val="major"/>
    </font>
    <font>
      <sz val="14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</patternFill>
    </fill>
    <fill>
      <patternFill patternType="solid">
        <fgColor rgb="FFDCDCDC"/>
      </patternFill>
    </fill>
    <fill>
      <patternFill patternType="solid">
        <fgColor rgb="FF87CEEB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4">
    <xf numFmtId="0" fontId="0" fillId="0" borderId="0" xfId="0"/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44" fontId="3" fillId="2" borderId="0" xfId="1" applyFont="1" applyFill="1"/>
    <xf numFmtId="44" fontId="3" fillId="3" borderId="0" xfId="1" applyFont="1" applyFill="1"/>
    <xf numFmtId="44" fontId="6" fillId="2" borderId="0" xfId="1" applyFont="1" applyFill="1"/>
    <xf numFmtId="44" fontId="6" fillId="3" borderId="0" xfId="1" applyFont="1" applyFill="1"/>
    <xf numFmtId="4" fontId="3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4" fontId="3" fillId="5" borderId="0" xfId="1" applyFont="1" applyFill="1"/>
    <xf numFmtId="44" fontId="6" fillId="5" borderId="0" xfId="1" applyFont="1" applyFill="1"/>
    <xf numFmtId="44" fontId="5" fillId="2" borderId="9" xfId="1" applyFont="1" applyFill="1" applyBorder="1" applyAlignment="1">
      <alignment horizontal="center" vertical="center"/>
    </xf>
    <xf numFmtId="164" fontId="6" fillId="3" borderId="10" xfId="1" applyNumberFormat="1" applyFont="1" applyFill="1" applyBorder="1" applyAlignment="1">
      <alignment horizontal="right" vertical="center"/>
    </xf>
    <xf numFmtId="44" fontId="5" fillId="2" borderId="11" xfId="1" applyFont="1" applyFill="1" applyBorder="1" applyAlignment="1">
      <alignment horizontal="center" vertical="center"/>
    </xf>
    <xf numFmtId="44" fontId="6" fillId="3" borderId="10" xfId="1" applyFont="1" applyFill="1" applyBorder="1" applyAlignment="1">
      <alignment horizontal="right" vertical="center"/>
    </xf>
    <xf numFmtId="0" fontId="8" fillId="4" borderId="3" xfId="0" applyFont="1" applyFill="1" applyBorder="1" applyAlignment="1">
      <alignment horizontal="center" vertical="center"/>
    </xf>
    <xf numFmtId="44" fontId="8" fillId="2" borderId="18" xfId="1" applyFont="1" applyFill="1" applyBorder="1" applyAlignment="1">
      <alignment horizontal="center" vertical="center"/>
    </xf>
    <xf numFmtId="44" fontId="8" fillId="3" borderId="19" xfId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left" vertical="center" wrapText="1"/>
    </xf>
    <xf numFmtId="0" fontId="9" fillId="4" borderId="17" xfId="0" applyFont="1" applyFill="1" applyBorder="1" applyAlignment="1">
      <alignment horizontal="center" vertical="center"/>
    </xf>
    <xf numFmtId="8" fontId="9" fillId="2" borderId="20" xfId="1" applyNumberFormat="1" applyFont="1" applyFill="1" applyBorder="1" applyAlignment="1">
      <alignment vertical="center"/>
    </xf>
    <xf numFmtId="8" fontId="9" fillId="3" borderId="17" xfId="1" applyNumberFormat="1" applyFont="1" applyFill="1" applyBorder="1" applyAlignment="1">
      <alignment vertical="center"/>
    </xf>
    <xf numFmtId="8" fontId="6" fillId="2" borderId="13" xfId="1" applyNumberFormat="1" applyFont="1" applyFill="1" applyBorder="1" applyAlignment="1">
      <alignment vertical="center"/>
    </xf>
    <xf numFmtId="8" fontId="6" fillId="3" borderId="14" xfId="1" applyNumberFormat="1" applyFont="1" applyFill="1" applyBorder="1" applyAlignment="1">
      <alignment vertical="center"/>
    </xf>
    <xf numFmtId="2" fontId="3" fillId="0" borderId="0" xfId="0" applyNumberFormat="1" applyFont="1" applyAlignment="1">
      <alignment horizontal="center" vertical="center"/>
    </xf>
    <xf numFmtId="8" fontId="3" fillId="2" borderId="0" xfId="1" applyNumberFormat="1" applyFont="1" applyFill="1" applyBorder="1" applyAlignment="1">
      <alignment vertical="center"/>
    </xf>
    <xf numFmtId="8" fontId="3" fillId="3" borderId="10" xfId="1" applyNumberFormat="1" applyFont="1" applyFill="1" applyBorder="1" applyAlignment="1">
      <alignment vertical="center"/>
    </xf>
    <xf numFmtId="8" fontId="6" fillId="2" borderId="0" xfId="1" applyNumberFormat="1" applyFont="1" applyFill="1" applyBorder="1" applyAlignment="1">
      <alignment vertical="center"/>
    </xf>
    <xf numFmtId="8" fontId="6" fillId="3" borderId="10" xfId="1" applyNumberFormat="1" applyFont="1" applyFill="1" applyBorder="1" applyAlignment="1">
      <alignment vertical="center"/>
    </xf>
    <xf numFmtId="2" fontId="3" fillId="0" borderId="16" xfId="0" applyNumberFormat="1" applyFont="1" applyBorder="1" applyAlignment="1">
      <alignment horizontal="center" vertical="center"/>
    </xf>
    <xf numFmtId="8" fontId="3" fillId="2" borderId="16" xfId="1" applyNumberFormat="1" applyFont="1" applyFill="1" applyBorder="1" applyAlignment="1">
      <alignment vertical="center"/>
    </xf>
    <xf numFmtId="8" fontId="3" fillId="3" borderId="17" xfId="1" applyNumberFormat="1" applyFont="1" applyFill="1" applyBorder="1" applyAlignment="1">
      <alignment vertical="center"/>
    </xf>
    <xf numFmtId="44" fontId="3" fillId="2" borderId="0" xfId="1" applyFont="1" applyFill="1" applyAlignment="1">
      <alignment vertical="center"/>
    </xf>
    <xf numFmtId="44" fontId="3" fillId="3" borderId="0" xfId="1" applyFont="1" applyFill="1" applyAlignment="1">
      <alignment vertical="center"/>
    </xf>
    <xf numFmtId="44" fontId="6" fillId="2" borderId="0" xfId="1" applyFont="1" applyFill="1" applyAlignment="1">
      <alignment vertical="center"/>
    </xf>
    <xf numFmtId="44" fontId="6" fillId="3" borderId="0" xfId="1" applyFont="1" applyFill="1" applyAlignment="1">
      <alignment vertical="center"/>
    </xf>
    <xf numFmtId="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44" fontId="8" fillId="5" borderId="18" xfId="1" applyFont="1" applyFill="1" applyBorder="1" applyAlignment="1">
      <alignment horizontal="center" vertical="center"/>
    </xf>
    <xf numFmtId="44" fontId="9" fillId="5" borderId="20" xfId="1" applyFont="1" applyFill="1" applyBorder="1" applyAlignment="1">
      <alignment vertical="center"/>
    </xf>
    <xf numFmtId="44" fontId="6" fillId="5" borderId="13" xfId="1" applyFont="1" applyFill="1" applyBorder="1" applyAlignment="1">
      <alignment vertical="center"/>
    </xf>
    <xf numFmtId="2" fontId="3" fillId="0" borderId="0" xfId="0" applyNumberFormat="1" applyFont="1" applyAlignment="1">
      <alignment horizontal="center" vertical="center" wrapText="1"/>
    </xf>
    <xf numFmtId="44" fontId="3" fillId="5" borderId="0" xfId="1" applyFont="1" applyFill="1" applyBorder="1" applyAlignment="1">
      <alignment vertical="center" wrapText="1"/>
    </xf>
    <xf numFmtId="44" fontId="6" fillId="5" borderId="0" xfId="1" applyFont="1" applyFill="1" applyBorder="1" applyAlignment="1">
      <alignment vertical="center" wrapText="1"/>
    </xf>
    <xf numFmtId="44" fontId="3" fillId="5" borderId="0" xfId="1" applyFont="1" applyFill="1" applyBorder="1" applyAlignment="1">
      <alignment vertical="center"/>
    </xf>
    <xf numFmtId="44" fontId="6" fillId="5" borderId="0" xfId="1" applyFont="1" applyFill="1" applyBorder="1" applyAlignment="1">
      <alignment vertical="center"/>
    </xf>
    <xf numFmtId="44" fontId="3" fillId="5" borderId="16" xfId="1" applyFont="1" applyFill="1" applyBorder="1" applyAlignment="1">
      <alignment vertical="center"/>
    </xf>
    <xf numFmtId="44" fontId="3" fillId="5" borderId="0" xfId="1" applyFont="1" applyFill="1" applyAlignment="1">
      <alignment vertical="center"/>
    </xf>
    <xf numFmtId="44" fontId="6" fillId="5" borderId="0" xfId="1" applyFont="1" applyFill="1" applyAlignment="1">
      <alignment vertical="center"/>
    </xf>
    <xf numFmtId="0" fontId="15" fillId="0" borderId="22" xfId="0" applyFont="1" applyBorder="1" applyAlignment="1">
      <alignment horizontal="center" vertical="center" wrapText="1" readingOrder="1"/>
    </xf>
    <xf numFmtId="44" fontId="16" fillId="0" borderId="22" xfId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21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4" fontId="0" fillId="0" borderId="0" xfId="0" applyNumberFormat="1"/>
    <xf numFmtId="9" fontId="0" fillId="0" borderId="0" xfId="2" applyFont="1"/>
    <xf numFmtId="9" fontId="3" fillId="3" borderId="0" xfId="2" applyFont="1" applyFill="1"/>
    <xf numFmtId="0" fontId="6" fillId="0" borderId="0" xfId="0" applyFont="1" applyAlignment="1">
      <alignment wrapText="1"/>
    </xf>
    <xf numFmtId="9" fontId="6" fillId="3" borderId="0" xfId="2" applyFont="1" applyFill="1"/>
    <xf numFmtId="0" fontId="3" fillId="0" borderId="0" xfId="0" applyFont="1" applyAlignment="1">
      <alignment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4" fontId="23" fillId="0" borderId="0" xfId="0" applyNumberFormat="1" applyFont="1" applyAlignment="1">
      <alignment vertical="center"/>
    </xf>
    <xf numFmtId="44" fontId="23" fillId="0" borderId="0" xfId="1" applyFont="1" applyFill="1" applyAlignment="1">
      <alignment vertical="center"/>
    </xf>
    <xf numFmtId="10" fontId="23" fillId="0" borderId="0" xfId="2" applyNumberFormat="1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4" fillId="0" borderId="0" xfId="0" applyNumberFormat="1" applyFont="1" applyAlignment="1">
      <alignment vertical="center"/>
    </xf>
    <xf numFmtId="10" fontId="24" fillId="0" borderId="0" xfId="2" applyNumberFormat="1" applyFont="1" applyAlignment="1">
      <alignment vertical="center"/>
    </xf>
    <xf numFmtId="0" fontId="10" fillId="0" borderId="0" xfId="0" applyFont="1" applyAlignment="1">
      <alignment horizontal="left" vertical="center" readingOrder="1"/>
    </xf>
    <xf numFmtId="165" fontId="11" fillId="0" borderId="0" xfId="0" applyNumberFormat="1" applyFont="1" applyAlignment="1">
      <alignment horizontal="left" vertical="center" wrapText="1" readingOrder="1"/>
    </xf>
    <xf numFmtId="0" fontId="0" fillId="0" borderId="0" xfId="0" applyAlignment="1">
      <alignment vertical="center" wrapText="1"/>
    </xf>
    <xf numFmtId="44" fontId="14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17" fillId="6" borderId="0" xfId="0" applyFont="1" applyFill="1" applyAlignment="1">
      <alignment horizontal="left" vertical="center" wrapText="1" readingOrder="1"/>
    </xf>
    <xf numFmtId="0" fontId="17" fillId="6" borderId="0" xfId="0" applyFont="1" applyFill="1" applyAlignment="1">
      <alignment horizontal="center" vertical="center" readingOrder="1"/>
    </xf>
    <xf numFmtId="44" fontId="18" fillId="6" borderId="0" xfId="1" applyFont="1" applyFill="1" applyAlignment="1">
      <alignment horizontal="right" vertical="center" readingOrder="1"/>
    </xf>
    <xf numFmtId="0" fontId="17" fillId="7" borderId="0" xfId="0" applyFont="1" applyFill="1" applyAlignment="1">
      <alignment horizontal="left" vertical="center" wrapText="1" readingOrder="1"/>
    </xf>
    <xf numFmtId="0" fontId="17" fillId="7" borderId="0" xfId="0" applyFont="1" applyFill="1" applyAlignment="1">
      <alignment horizontal="center" vertical="center" readingOrder="1"/>
    </xf>
    <xf numFmtId="44" fontId="18" fillId="7" borderId="0" xfId="1" applyFont="1" applyFill="1" applyAlignment="1">
      <alignment horizontal="right" vertical="center" readingOrder="1"/>
    </xf>
    <xf numFmtId="0" fontId="17" fillId="8" borderId="0" xfId="0" applyFont="1" applyFill="1" applyAlignment="1">
      <alignment horizontal="left" vertical="center" wrapText="1" readingOrder="1"/>
    </xf>
    <xf numFmtId="0" fontId="17" fillId="8" borderId="0" xfId="0" applyFont="1" applyFill="1" applyAlignment="1">
      <alignment horizontal="center" vertical="center" readingOrder="1"/>
    </xf>
    <xf numFmtId="44" fontId="18" fillId="8" borderId="0" xfId="1" applyFont="1" applyFill="1" applyAlignment="1">
      <alignment horizontal="right" vertical="center" readingOrder="1"/>
    </xf>
    <xf numFmtId="49" fontId="15" fillId="0" borderId="0" xfId="0" applyNumberFormat="1" applyFont="1" applyAlignment="1">
      <alignment horizontal="left" vertical="center" wrapText="1" readingOrder="1"/>
    </xf>
    <xf numFmtId="0" fontId="15" fillId="0" borderId="0" xfId="0" applyFont="1" applyAlignment="1">
      <alignment horizontal="center" vertical="center" readingOrder="1"/>
    </xf>
    <xf numFmtId="44" fontId="16" fillId="0" borderId="0" xfId="1" applyFont="1" applyAlignment="1">
      <alignment horizontal="right" vertical="center" readingOrder="1"/>
    </xf>
    <xf numFmtId="0" fontId="19" fillId="0" borderId="0" xfId="0" applyFont="1" applyAlignment="1">
      <alignment horizontal="left" vertical="center" wrapText="1" readingOrder="1"/>
    </xf>
    <xf numFmtId="0" fontId="26" fillId="10" borderId="24" xfId="0" applyFont="1" applyFill="1" applyBorder="1" applyAlignment="1">
      <alignment horizontal="center"/>
    </xf>
    <xf numFmtId="0" fontId="0" fillId="0" borderId="27" xfId="0" applyBorder="1" applyAlignment="1">
      <alignment horizontal="right"/>
    </xf>
    <xf numFmtId="0" fontId="28" fillId="13" borderId="27" xfId="0" applyFont="1" applyFill="1" applyBorder="1" applyAlignment="1">
      <alignment horizontal="right"/>
    </xf>
    <xf numFmtId="0" fontId="26" fillId="10" borderId="24" xfId="0" applyFont="1" applyFill="1" applyBorder="1" applyAlignment="1">
      <alignment horizontal="center" vertical="center"/>
    </xf>
    <xf numFmtId="0" fontId="0" fillId="0" borderId="27" xfId="0" applyBorder="1" applyAlignment="1">
      <alignment horizontal="right" vertical="center"/>
    </xf>
    <xf numFmtId="0" fontId="28" fillId="11" borderId="27" xfId="0" applyFont="1" applyFill="1" applyBorder="1" applyAlignment="1">
      <alignment horizontal="right" vertical="center"/>
    </xf>
    <xf numFmtId="7" fontId="28" fillId="11" borderId="5" xfId="1" applyNumberFormat="1" applyFont="1" applyFill="1" applyBorder="1" applyAlignment="1">
      <alignment vertical="center"/>
    </xf>
    <xf numFmtId="7" fontId="28" fillId="11" borderId="6" xfId="1" applyNumberFormat="1" applyFont="1" applyFill="1" applyBorder="1" applyAlignment="1">
      <alignment vertical="center"/>
    </xf>
    <xf numFmtId="0" fontId="28" fillId="5" borderId="27" xfId="0" applyFont="1" applyFill="1" applyBorder="1" applyAlignment="1">
      <alignment horizontal="right" vertical="center"/>
    </xf>
    <xf numFmtId="7" fontId="28" fillId="5" borderId="5" xfId="1" applyNumberFormat="1" applyFont="1" applyFill="1" applyBorder="1" applyAlignment="1">
      <alignment vertical="center"/>
    </xf>
    <xf numFmtId="7" fontId="28" fillId="5" borderId="6" xfId="1" applyNumberFormat="1" applyFont="1" applyFill="1" applyBorder="1" applyAlignment="1">
      <alignment vertical="center"/>
    </xf>
    <xf numFmtId="0" fontId="28" fillId="12" borderId="27" xfId="0" applyFont="1" applyFill="1" applyBorder="1" applyAlignment="1">
      <alignment horizontal="right" vertical="center"/>
    </xf>
    <xf numFmtId="7" fontId="28" fillId="12" borderId="5" xfId="1" applyNumberFormat="1" applyFont="1" applyFill="1" applyBorder="1" applyAlignment="1">
      <alignment vertical="center"/>
    </xf>
    <xf numFmtId="7" fontId="28" fillId="12" borderId="6" xfId="1" applyNumberFormat="1" applyFont="1" applyFill="1" applyBorder="1" applyAlignment="1">
      <alignment vertical="center"/>
    </xf>
    <xf numFmtId="0" fontId="28" fillId="10" borderId="27" xfId="0" applyFont="1" applyFill="1" applyBorder="1" applyAlignment="1">
      <alignment horizontal="right" vertical="center"/>
    </xf>
    <xf numFmtId="7" fontId="28" fillId="10" borderId="5" xfId="1" applyNumberFormat="1" applyFont="1" applyFill="1" applyBorder="1" applyAlignment="1">
      <alignment vertical="center"/>
    </xf>
    <xf numFmtId="7" fontId="28" fillId="10" borderId="6" xfId="1" applyNumberFormat="1" applyFont="1" applyFill="1" applyBorder="1" applyAlignment="1">
      <alignment vertical="center"/>
    </xf>
    <xf numFmtId="0" fontId="28" fillId="13" borderId="27" xfId="0" applyFont="1" applyFill="1" applyBorder="1" applyAlignment="1">
      <alignment horizontal="right" vertical="center"/>
    </xf>
    <xf numFmtId="7" fontId="28" fillId="13" borderId="5" xfId="1" applyNumberFormat="1" applyFont="1" applyFill="1" applyBorder="1" applyAlignment="1">
      <alignment vertical="center"/>
    </xf>
    <xf numFmtId="7" fontId="28" fillId="13" borderId="6" xfId="1" applyNumberFormat="1" applyFont="1" applyFill="1" applyBorder="1" applyAlignment="1">
      <alignment vertical="center"/>
    </xf>
    <xf numFmtId="7" fontId="28" fillId="14" borderId="27" xfId="1" applyNumberFormat="1" applyFont="1" applyFill="1" applyBorder="1" applyAlignment="1">
      <alignment horizontal="right" vertical="center"/>
    </xf>
    <xf numFmtId="7" fontId="28" fillId="14" borderId="5" xfId="1" applyNumberFormat="1" applyFont="1" applyFill="1" applyBorder="1" applyAlignment="1">
      <alignment vertical="center"/>
    </xf>
    <xf numFmtId="7" fontId="28" fillId="14" borderId="6" xfId="1" applyNumberFormat="1" applyFont="1" applyFill="1" applyBorder="1" applyAlignment="1">
      <alignment vertical="center"/>
    </xf>
    <xf numFmtId="0" fontId="28" fillId="15" borderId="27" xfId="0" applyFont="1" applyFill="1" applyBorder="1" applyAlignment="1">
      <alignment horizontal="right" vertical="center"/>
    </xf>
    <xf numFmtId="7" fontId="28" fillId="15" borderId="5" xfId="1" applyNumberFormat="1" applyFont="1" applyFill="1" applyBorder="1" applyAlignment="1">
      <alignment vertical="center"/>
    </xf>
    <xf numFmtId="7" fontId="28" fillId="15" borderId="6" xfId="1" applyNumberFormat="1" applyFont="1" applyFill="1" applyBorder="1" applyAlignment="1">
      <alignment vertical="center"/>
    </xf>
    <xf numFmtId="0" fontId="2" fillId="10" borderId="28" xfId="0" applyFont="1" applyFill="1" applyBorder="1" applyAlignment="1">
      <alignment vertical="center"/>
    </xf>
    <xf numFmtId="0" fontId="31" fillId="10" borderId="31" xfId="0" applyFont="1" applyFill="1" applyBorder="1" applyAlignment="1">
      <alignment horizontal="center" vertical="center"/>
    </xf>
    <xf numFmtId="0" fontId="28" fillId="16" borderId="5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2" fillId="10" borderId="31" xfId="0" applyFont="1" applyFill="1" applyBorder="1" applyAlignment="1">
      <alignment horizontal="center" vertical="center"/>
    </xf>
    <xf numFmtId="10" fontId="32" fillId="10" borderId="31" xfId="0" applyNumberFormat="1" applyFont="1" applyFill="1" applyBorder="1" applyAlignment="1">
      <alignment horizontal="center" vertical="center"/>
    </xf>
    <xf numFmtId="0" fontId="33" fillId="16" borderId="5" xfId="0" applyFont="1" applyFill="1" applyBorder="1" applyAlignment="1">
      <alignment vertical="center"/>
    </xf>
    <xf numFmtId="8" fontId="33" fillId="16" borderId="5" xfId="0" applyNumberFormat="1" applyFont="1" applyFill="1" applyBorder="1" applyAlignment="1">
      <alignment vertical="center"/>
    </xf>
    <xf numFmtId="10" fontId="33" fillId="16" borderId="5" xfId="0" applyNumberFormat="1" applyFont="1" applyFill="1" applyBorder="1" applyAlignment="1">
      <alignment vertical="center"/>
    </xf>
    <xf numFmtId="4" fontId="33" fillId="16" borderId="5" xfId="0" applyNumberFormat="1" applyFont="1" applyFill="1" applyBorder="1" applyAlignment="1">
      <alignment vertical="center"/>
    </xf>
    <xf numFmtId="0" fontId="14" fillId="16" borderId="5" xfId="0" applyFont="1" applyFill="1" applyBorder="1" applyAlignment="1">
      <alignment vertical="center"/>
    </xf>
    <xf numFmtId="4" fontId="14" fillId="16" borderId="5" xfId="0" applyNumberFormat="1" applyFont="1" applyFill="1" applyBorder="1" applyAlignment="1">
      <alignment vertical="center"/>
    </xf>
    <xf numFmtId="8" fontId="14" fillId="16" borderId="5" xfId="0" applyNumberFormat="1" applyFont="1" applyFill="1" applyBorder="1" applyAlignment="1">
      <alignment vertical="center"/>
    </xf>
    <xf numFmtId="10" fontId="14" fillId="16" borderId="5" xfId="0" applyNumberFormat="1" applyFont="1" applyFill="1" applyBorder="1" applyAlignment="1">
      <alignment vertical="center"/>
    </xf>
    <xf numFmtId="8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35" fillId="5" borderId="33" xfId="0" applyFont="1" applyFill="1" applyBorder="1" applyAlignment="1">
      <alignment horizontal="center"/>
    </xf>
    <xf numFmtId="44" fontId="35" fillId="5" borderId="36" xfId="1" applyFont="1" applyFill="1" applyBorder="1"/>
    <xf numFmtId="0" fontId="28" fillId="18" borderId="27" xfId="0" applyFont="1" applyFill="1" applyBorder="1" applyAlignment="1">
      <alignment horizontal="right"/>
    </xf>
    <xf numFmtId="44" fontId="28" fillId="18" borderId="6" xfId="1" applyFont="1" applyFill="1" applyBorder="1"/>
    <xf numFmtId="0" fontId="28" fillId="19" borderId="27" xfId="0" applyFont="1" applyFill="1" applyBorder="1" applyAlignment="1">
      <alignment horizontal="right"/>
    </xf>
    <xf numFmtId="44" fontId="28" fillId="19" borderId="6" xfId="1" applyFont="1" applyFill="1" applyBorder="1"/>
    <xf numFmtId="10" fontId="28" fillId="13" borderId="5" xfId="2" applyNumberFormat="1" applyFont="1" applyFill="1" applyBorder="1" applyAlignment="1">
      <alignment horizontal="center"/>
    </xf>
    <xf numFmtId="44" fontId="28" fillId="13" borderId="6" xfId="1" applyFont="1" applyFill="1" applyBorder="1"/>
    <xf numFmtId="0" fontId="28" fillId="20" borderId="27" xfId="0" applyFont="1" applyFill="1" applyBorder="1" applyAlignment="1">
      <alignment horizontal="right"/>
    </xf>
    <xf numFmtId="44" fontId="28" fillId="20" borderId="6" xfId="1" applyFont="1" applyFill="1" applyBorder="1"/>
    <xf numFmtId="0" fontId="28" fillId="21" borderId="27" xfId="0" applyFont="1" applyFill="1" applyBorder="1" applyAlignment="1">
      <alignment horizontal="right"/>
    </xf>
    <xf numFmtId="44" fontId="28" fillId="21" borderId="6" xfId="1" applyFont="1" applyFill="1" applyBorder="1"/>
    <xf numFmtId="0" fontId="2" fillId="10" borderId="35" xfId="0" applyFont="1" applyFill="1" applyBorder="1"/>
    <xf numFmtId="44" fontId="2" fillId="10" borderId="38" xfId="1" applyFont="1" applyFill="1" applyBorder="1"/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4" fontId="0" fillId="0" borderId="39" xfId="1" applyFont="1" applyBorder="1"/>
    <xf numFmtId="0" fontId="2" fillId="10" borderId="40" xfId="0" applyFont="1" applyFill="1" applyBorder="1"/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44" fontId="2" fillId="0" borderId="43" xfId="1" applyFont="1" applyBorder="1"/>
    <xf numFmtId="0" fontId="2" fillId="10" borderId="5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44" fontId="4" fillId="2" borderId="7" xfId="1" applyFont="1" applyFill="1" applyBorder="1" applyAlignment="1">
      <alignment horizontal="center" vertical="center"/>
    </xf>
    <xf numFmtId="44" fontId="4" fillId="2" borderId="8" xfId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readingOrder="1"/>
    </xf>
    <xf numFmtId="49" fontId="20" fillId="0" borderId="0" xfId="0" applyNumberFormat="1" applyFont="1" applyAlignment="1">
      <alignment horizontal="left" vertical="center" wrapText="1" readingOrder="1"/>
    </xf>
    <xf numFmtId="0" fontId="10" fillId="0" borderId="0" xfId="0" applyFont="1" applyAlignment="1">
      <alignment horizontal="left" vertical="center" wrapText="1" readingOrder="1"/>
    </xf>
    <xf numFmtId="0" fontId="15" fillId="0" borderId="0" xfId="0" applyFont="1" applyAlignment="1">
      <alignment horizontal="left" vertical="center" readingOrder="1"/>
    </xf>
    <xf numFmtId="0" fontId="15" fillId="0" borderId="0" xfId="0" applyFont="1" applyAlignment="1">
      <alignment horizontal="right" vertical="center" readingOrder="1"/>
    </xf>
    <xf numFmtId="4" fontId="19" fillId="0" borderId="0" xfId="0" applyNumberFormat="1" applyFont="1" applyAlignment="1">
      <alignment horizontal="right" vertical="center" readingOrder="1"/>
    </xf>
    <xf numFmtId="0" fontId="17" fillId="7" borderId="0" xfId="0" applyFont="1" applyFill="1" applyAlignment="1">
      <alignment horizontal="left" vertical="center" readingOrder="1"/>
    </xf>
    <xf numFmtId="0" fontId="17" fillId="7" borderId="0" xfId="0" applyFont="1" applyFill="1" applyAlignment="1">
      <alignment horizontal="right" vertical="center" readingOrder="1"/>
    </xf>
    <xf numFmtId="4" fontId="17" fillId="7" borderId="0" xfId="0" applyNumberFormat="1" applyFont="1" applyFill="1" applyAlignment="1">
      <alignment horizontal="right" vertical="center" readingOrder="1"/>
    </xf>
    <xf numFmtId="0" fontId="17" fillId="6" borderId="0" xfId="0" applyFont="1" applyFill="1" applyAlignment="1">
      <alignment horizontal="left" vertical="center" readingOrder="1"/>
    </xf>
    <xf numFmtId="0" fontId="17" fillId="6" borderId="0" xfId="0" applyFont="1" applyFill="1" applyAlignment="1">
      <alignment horizontal="right" vertical="center" readingOrder="1"/>
    </xf>
    <xf numFmtId="4" fontId="17" fillId="6" borderId="0" xfId="0" applyNumberFormat="1" applyFont="1" applyFill="1" applyAlignment="1">
      <alignment horizontal="right" vertical="center" readingOrder="1"/>
    </xf>
    <xf numFmtId="49" fontId="15" fillId="0" borderId="0" xfId="0" applyNumberFormat="1" applyFont="1" applyAlignment="1">
      <alignment horizontal="left" vertical="center" readingOrder="1"/>
    </xf>
    <xf numFmtId="4" fontId="15" fillId="0" borderId="0" xfId="0" applyNumberFormat="1" applyFont="1" applyAlignment="1">
      <alignment horizontal="right" vertical="center" readingOrder="1"/>
    </xf>
    <xf numFmtId="0" fontId="17" fillId="8" borderId="0" xfId="0" applyFont="1" applyFill="1" applyAlignment="1">
      <alignment horizontal="left" vertical="center" readingOrder="1"/>
    </xf>
    <xf numFmtId="0" fontId="17" fillId="8" borderId="0" xfId="0" applyFont="1" applyFill="1" applyAlignment="1">
      <alignment horizontal="right" vertical="center" readingOrder="1"/>
    </xf>
    <xf numFmtId="4" fontId="17" fillId="8" borderId="0" xfId="0" applyNumberFormat="1" applyFont="1" applyFill="1" applyAlignment="1">
      <alignment horizontal="right" vertical="center" readingOrder="1"/>
    </xf>
    <xf numFmtId="0" fontId="13" fillId="0" borderId="21" xfId="0" applyFont="1" applyBorder="1" applyAlignment="1">
      <alignment horizontal="center" vertical="center" wrapText="1" readingOrder="1"/>
    </xf>
    <xf numFmtId="0" fontId="15" fillId="0" borderId="21" xfId="0" applyFont="1" applyBorder="1" applyAlignment="1">
      <alignment horizontal="center" vertical="center" wrapText="1" readingOrder="1"/>
    </xf>
    <xf numFmtId="0" fontId="15" fillId="0" borderId="22" xfId="0" applyFont="1" applyBorder="1" applyAlignment="1">
      <alignment horizontal="center" vertical="center" wrapText="1" readingOrder="1"/>
    </xf>
    <xf numFmtId="0" fontId="11" fillId="0" borderId="0" xfId="0" applyFont="1" applyAlignment="1">
      <alignment horizontal="left" vertical="center" wrapText="1" readingOrder="1"/>
    </xf>
    <xf numFmtId="49" fontId="12" fillId="0" borderId="0" xfId="0" applyNumberFormat="1" applyFont="1" applyAlignment="1">
      <alignment horizontal="left" vertical="center" wrapText="1" readingOrder="1"/>
    </xf>
    <xf numFmtId="0" fontId="12" fillId="0" borderId="0" xfId="0" applyFont="1" applyAlignment="1">
      <alignment horizontal="left" vertical="center" wrapText="1" readingOrder="1"/>
    </xf>
    <xf numFmtId="165" fontId="11" fillId="0" borderId="0" xfId="0" applyNumberFormat="1" applyFont="1" applyAlignment="1">
      <alignment horizontal="left" vertical="center" wrapText="1" readingOrder="1"/>
    </xf>
    <xf numFmtId="49" fontId="11" fillId="0" borderId="0" xfId="0" applyNumberFormat="1" applyFont="1" applyAlignment="1">
      <alignment horizontal="left" vertical="center" wrapText="1" readingOrder="1"/>
    </xf>
    <xf numFmtId="10" fontId="28" fillId="15" borderId="5" xfId="2" applyNumberFormat="1" applyFont="1" applyFill="1" applyBorder="1" applyAlignment="1">
      <alignment horizontal="center" vertical="center"/>
    </xf>
    <xf numFmtId="7" fontId="2" fillId="10" borderId="29" xfId="1" applyNumberFormat="1" applyFont="1" applyFill="1" applyBorder="1" applyAlignment="1">
      <alignment horizontal="center" vertical="center"/>
    </xf>
    <xf numFmtId="44" fontId="2" fillId="10" borderId="29" xfId="1" applyFont="1" applyFill="1" applyBorder="1" applyAlignment="1">
      <alignment horizontal="center" vertical="center"/>
    </xf>
    <xf numFmtId="44" fontId="2" fillId="10" borderId="30" xfId="1" applyFont="1" applyFill="1" applyBorder="1" applyAlignment="1">
      <alignment horizontal="center" vertical="center"/>
    </xf>
    <xf numFmtId="0" fontId="25" fillId="9" borderId="23" xfId="0" applyFont="1" applyFill="1" applyBorder="1" applyAlignment="1">
      <alignment horizontal="center" vertical="center" textRotation="255"/>
    </xf>
    <xf numFmtId="0" fontId="25" fillId="9" borderId="11" xfId="0" applyFont="1" applyFill="1" applyBorder="1" applyAlignment="1">
      <alignment horizontal="center" vertical="center" textRotation="255"/>
    </xf>
    <xf numFmtId="0" fontId="27" fillId="10" borderId="25" xfId="0" applyFont="1" applyFill="1" applyBorder="1" applyAlignment="1">
      <alignment horizontal="center" vertical="center" wrapText="1"/>
    </xf>
    <xf numFmtId="0" fontId="27" fillId="10" borderId="26" xfId="0" applyFont="1" applyFill="1" applyBorder="1" applyAlignment="1">
      <alignment horizontal="center" vertical="center" wrapText="1"/>
    </xf>
    <xf numFmtId="0" fontId="27" fillId="10" borderId="19" xfId="0" applyFont="1" applyFill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6" fontId="28" fillId="11" borderId="5" xfId="2" applyNumberFormat="1" applyFont="1" applyFill="1" applyBorder="1" applyAlignment="1">
      <alignment horizontal="center" vertical="center"/>
    </xf>
    <xf numFmtId="10" fontId="28" fillId="5" borderId="5" xfId="2" applyNumberFormat="1" applyFont="1" applyFill="1" applyBorder="1" applyAlignment="1">
      <alignment horizontal="center" vertical="center"/>
    </xf>
    <xf numFmtId="10" fontId="28" fillId="12" borderId="5" xfId="2" applyNumberFormat="1" applyFont="1" applyFill="1" applyBorder="1" applyAlignment="1">
      <alignment horizontal="center" vertical="center"/>
    </xf>
    <xf numFmtId="10" fontId="28" fillId="10" borderId="5" xfId="2" applyNumberFormat="1" applyFont="1" applyFill="1" applyBorder="1" applyAlignment="1">
      <alignment horizontal="center" vertical="center"/>
    </xf>
    <xf numFmtId="10" fontId="28" fillId="13" borderId="5" xfId="2" applyNumberFormat="1" applyFont="1" applyFill="1" applyBorder="1" applyAlignment="1">
      <alignment horizontal="center" vertical="center"/>
    </xf>
    <xf numFmtId="10" fontId="28" fillId="14" borderId="5" xfId="2" applyNumberFormat="1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/>
    </xf>
    <xf numFmtId="10" fontId="28" fillId="20" borderId="5" xfId="2" applyNumberFormat="1" applyFont="1" applyFill="1" applyBorder="1" applyAlignment="1">
      <alignment horizontal="center"/>
    </xf>
    <xf numFmtId="10" fontId="28" fillId="21" borderId="37" xfId="2" applyNumberFormat="1" applyFont="1" applyFill="1" applyBorder="1" applyAlignment="1">
      <alignment horizontal="center" vertical="center"/>
    </xf>
    <xf numFmtId="10" fontId="28" fillId="21" borderId="27" xfId="2" applyNumberFormat="1" applyFont="1" applyFill="1" applyBorder="1" applyAlignment="1">
      <alignment horizontal="center" vertical="center"/>
    </xf>
    <xf numFmtId="0" fontId="28" fillId="21" borderId="37" xfId="0" applyFont="1" applyFill="1" applyBorder="1" applyAlignment="1">
      <alignment horizontal="center"/>
    </xf>
    <xf numFmtId="0" fontId="28" fillId="21" borderId="27" xfId="0" applyFont="1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6" fillId="17" borderId="23" xfId="0" applyFont="1" applyFill="1" applyBorder="1" applyAlignment="1">
      <alignment horizontal="center" vertical="center" textRotation="255"/>
    </xf>
    <xf numFmtId="0" fontId="26" fillId="17" borderId="11" xfId="0" applyFont="1" applyFill="1" applyBorder="1" applyAlignment="1">
      <alignment horizontal="center" vertical="center" textRotation="255"/>
    </xf>
    <xf numFmtId="0" fontId="26" fillId="17" borderId="20" xfId="0" applyFont="1" applyFill="1" applyBorder="1" applyAlignment="1">
      <alignment horizontal="center" vertical="center" textRotation="255"/>
    </xf>
    <xf numFmtId="0" fontId="34" fillId="10" borderId="25" xfId="0" applyFont="1" applyFill="1" applyBorder="1" applyAlignment="1">
      <alignment horizontal="center" wrapText="1"/>
    </xf>
    <xf numFmtId="0" fontId="34" fillId="10" borderId="26" xfId="0" applyFont="1" applyFill="1" applyBorder="1" applyAlignment="1">
      <alignment horizontal="center" wrapText="1"/>
    </xf>
    <xf numFmtId="0" fontId="34" fillId="10" borderId="19" xfId="0" applyFont="1" applyFill="1" applyBorder="1" applyAlignment="1">
      <alignment horizontal="center" wrapText="1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8" fillId="5" borderId="34" xfId="0" applyFont="1" applyFill="1" applyBorder="1" applyAlignment="1">
      <alignment horizontal="center" vertical="center"/>
    </xf>
    <xf numFmtId="0" fontId="28" fillId="5" borderId="35" xfId="0" applyFont="1" applyFill="1" applyBorder="1" applyAlignment="1">
      <alignment horizontal="center" vertical="center"/>
    </xf>
    <xf numFmtId="0" fontId="28" fillId="5" borderId="28" xfId="0" applyFont="1" applyFill="1" applyBorder="1" applyAlignment="1">
      <alignment horizontal="center" vertical="center"/>
    </xf>
    <xf numFmtId="10" fontId="28" fillId="18" borderId="5" xfId="2" applyNumberFormat="1" applyFont="1" applyFill="1" applyBorder="1" applyAlignment="1">
      <alignment horizontal="center"/>
    </xf>
    <xf numFmtId="10" fontId="28" fillId="19" borderId="5" xfId="2" applyNumberFormat="1" applyFont="1" applyFill="1" applyBorder="1" applyAlignment="1">
      <alignment horizontal="center"/>
    </xf>
    <xf numFmtId="10" fontId="28" fillId="13" borderId="37" xfId="2" applyNumberFormat="1" applyFont="1" applyFill="1" applyBorder="1" applyAlignment="1">
      <alignment horizontal="center"/>
    </xf>
    <xf numFmtId="10" fontId="28" fillId="13" borderId="27" xfId="2" applyNumberFormat="1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DIRECTO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3"/>
          <c:dPt>
            <c:idx val="0"/>
            <c:bubble3D val="0"/>
            <c:explosion val="4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387-4950-85BB-C637540778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387-4950-85BB-C637540778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387-4950-85BB-C637540778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387-4950-85BB-C637540778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387-4950-85BB-C637540778D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387-4950-85BB-C637540778DB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87-4950-85BB-C637540778DB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87-4950-85BB-C637540778DB}"/>
                </c:ext>
              </c:extLst>
            </c:dLbl>
            <c:dLbl>
              <c:idx val="3"/>
              <c:layout>
                <c:manualLayout>
                  <c:x val="-7.484271122195979E-2"/>
                  <c:y val="6.913206427340470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87-4950-85BB-C637540778DB}"/>
                </c:ext>
              </c:extLst>
            </c:dLbl>
            <c:dLbl>
              <c:idx val="4"/>
              <c:layout>
                <c:manualLayout>
                  <c:x val="9.7491571475304094E-3"/>
                  <c:y val="0.1275431624220468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387-4950-85BB-C637540778DB}"/>
                </c:ext>
              </c:extLst>
            </c:dLbl>
            <c:dLbl>
              <c:idx val="5"/>
              <c:layout>
                <c:manualLayout>
                  <c:x val="5.8494942885182456E-2"/>
                  <c:y val="5.643399945848252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87-4950-85BB-C637540778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'[1]INDICADORES DE OBRA'!$B$5:$B$10</c:f>
              <c:strCache>
                <c:ptCount val="6"/>
                <c:pt idx="0">
                  <c:v>MATERIALES</c:v>
                </c:pt>
                <c:pt idx="1">
                  <c:v>MANO DE OBRA </c:v>
                </c:pt>
                <c:pt idx="2">
                  <c:v>HERRAMIENTA </c:v>
                </c:pt>
                <c:pt idx="3">
                  <c:v>EQUIPO </c:v>
                </c:pt>
                <c:pt idx="4">
                  <c:v>FLETES</c:v>
                </c:pt>
                <c:pt idx="5">
                  <c:v>SUBCONTRATOS</c:v>
                </c:pt>
              </c:strCache>
            </c:strRef>
          </c:cat>
          <c:val>
            <c:numRef>
              <c:f>'[1]INDICADORES DE OBRA'!$G$5:$G$10</c:f>
              <c:numCache>
                <c:formatCode>General</c:formatCode>
                <c:ptCount val="6"/>
                <c:pt idx="0">
                  <c:v>2460735.31</c:v>
                </c:pt>
                <c:pt idx="1">
                  <c:v>876762.47</c:v>
                </c:pt>
                <c:pt idx="2">
                  <c:v>38632.699999999997</c:v>
                </c:pt>
                <c:pt idx="3">
                  <c:v>23586.66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87-4950-85BB-C637540778DB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C387-4950-85BB-C637540778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C387-4950-85BB-C637540778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C387-4950-85BB-C637540778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C387-4950-85BB-C637540778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C387-4950-85BB-C637540778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'[1]INDICADORES DE OBRA'!$B$5:$B$10</c:f>
              <c:strCache>
                <c:ptCount val="6"/>
                <c:pt idx="0">
                  <c:v>MATERIALES</c:v>
                </c:pt>
                <c:pt idx="1">
                  <c:v>MANO DE OBRA </c:v>
                </c:pt>
                <c:pt idx="2">
                  <c:v>HERRAMIENTA </c:v>
                </c:pt>
                <c:pt idx="3">
                  <c:v>EQUIPO </c:v>
                </c:pt>
                <c:pt idx="4">
                  <c:v>FLETES</c:v>
                </c:pt>
                <c:pt idx="5">
                  <c:v>SUBCONTRATOS</c:v>
                </c:pt>
              </c:strCache>
            </c:strRef>
          </c:cat>
          <c:val>
            <c:numRef>
              <c:f>'[1]INDICADORES DE OBRA'!$F$5:$F$9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7-C387-4950-85BB-C637540778DB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387-4950-85BB-C637540778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'[1]INDICADORES DE OBRA'!$B$5:$B$10</c:f>
              <c:strCache>
                <c:ptCount val="6"/>
                <c:pt idx="0">
                  <c:v>MATERIALES</c:v>
                </c:pt>
                <c:pt idx="1">
                  <c:v>MANO DE OBRA </c:v>
                </c:pt>
                <c:pt idx="2">
                  <c:v>HERRAMIENTA </c:v>
                </c:pt>
                <c:pt idx="3">
                  <c:v>EQUIPO </c:v>
                </c:pt>
                <c:pt idx="4">
                  <c:v>FLETES</c:v>
                </c:pt>
                <c:pt idx="5">
                  <c:v>SUBCONTRATOS</c:v>
                </c:pt>
              </c:strCache>
            </c:strRef>
          </c:cat>
          <c:val>
            <c:numRef>
              <c:f>'TOWNHOUSE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387-4950-85BB-C637540778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Materiales mas Significativos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'[1]EXPLOSION DE INSUMOS'!$B$4:$B$9</c:f>
              <c:strCache>
                <c:ptCount val="6"/>
                <c:pt idx="0">
                  <c:v>Cemento Normal Tolteca</c:v>
                </c:pt>
                <c:pt idx="1">
                  <c:v>Yeso Amarrado</c:v>
                </c:pt>
                <c:pt idx="2">
                  <c:v>Tubería conduit pared delgada galvanizado con cople de 32 mm. x 3.00 mts. de largo.</c:v>
                </c:pt>
                <c:pt idx="3">
                  <c:v>Tabique rojo recocido 6 x 12 x 24 cms.</c:v>
                </c:pt>
                <c:pt idx="4">
                  <c:v>Arena</c:v>
                </c:pt>
                <c:pt idx="5">
                  <c:v>Grava de 3/4" 19 mm.</c:v>
                </c:pt>
              </c:strCache>
            </c:strRef>
          </c:cat>
          <c:val>
            <c:numRef>
              <c:f>'[1]EXPLOSION DE INSUMOS'!$G$4:$G$9</c:f>
              <c:numCache>
                <c:formatCode>General</c:formatCode>
                <c:ptCount val="6"/>
                <c:pt idx="0">
                  <c:v>0.31080000000000002</c:v>
                </c:pt>
                <c:pt idx="1">
                  <c:v>3.9800000000000002E-2</c:v>
                </c:pt>
                <c:pt idx="2">
                  <c:v>3.9600000000000003E-2</c:v>
                </c:pt>
                <c:pt idx="3">
                  <c:v>2.93E-2</c:v>
                </c:pt>
                <c:pt idx="4">
                  <c:v>2.6599999999999999E-2</c:v>
                </c:pt>
                <c:pt idx="5">
                  <c:v>2.4799999999999999E-2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9-44FC-8AFF-16EEEE7567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26044879"/>
        <c:axId val="1925481247"/>
      </c:barChart>
      <c:catAx>
        <c:axId val="1926044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5481247"/>
        <c:crosses val="autoZero"/>
        <c:auto val="1"/>
        <c:lblAlgn val="ctr"/>
        <c:lblOffset val="100"/>
        <c:noMultiLvlLbl val="0"/>
      </c:catAx>
      <c:valAx>
        <c:axId val="1925481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60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7340988626421704E-2"/>
          <c:y val="6.0023330417031215E-2"/>
          <c:w val="0.12087357830271216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ANALISIS DE SOBRECOSTO</a:t>
            </a:r>
          </a:p>
        </c:rich>
      </c:tx>
      <c:layout>
        <c:manualLayout>
          <c:xMode val="edge"/>
          <c:yMode val="edge"/>
          <c:x val="0.37871800391200638"/>
          <c:y val="1.9294822353431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1045963876596263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D4-4B91-8F52-AC68CD6CBB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'[1]ANALISIS DE SOBRECOSTOS'!$B$5:$B$8</c:f>
              <c:strCache>
                <c:ptCount val="4"/>
                <c:pt idx="0">
                  <c:v>INDIRECTOS  DE OFICINA</c:v>
                </c:pt>
                <c:pt idx="1">
                  <c:v>INDIRECTOS DE CAMPO</c:v>
                </c:pt>
                <c:pt idx="2">
                  <c:v>FINANCIAMIENTO</c:v>
                </c:pt>
                <c:pt idx="3">
                  <c:v>UTILIDAD</c:v>
                </c:pt>
              </c:strCache>
            </c:strRef>
          </c:cat>
          <c:val>
            <c:numRef>
              <c:f>'[1]ANALISIS DE SOBRECOSTOS'!$G$5:$G$8</c:f>
              <c:numCache>
                <c:formatCode>General</c:formatCode>
                <c:ptCount val="4"/>
                <c:pt idx="0">
                  <c:v>407965.45</c:v>
                </c:pt>
                <c:pt idx="1">
                  <c:v>271982.25</c:v>
                </c:pt>
                <c:pt idx="2">
                  <c:v>0</c:v>
                </c:pt>
                <c:pt idx="3">
                  <c:v>367167.9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4-4B91-8F52-AC68CD6CBB6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'[1]ANALISIS DE SOBRECOSTOS'!$B$5:$B$8</c:f>
              <c:strCache>
                <c:ptCount val="4"/>
                <c:pt idx="0">
                  <c:v>INDIRECTOS  DE OFICINA</c:v>
                </c:pt>
                <c:pt idx="1">
                  <c:v>INDIRECTOS DE CAMPO</c:v>
                </c:pt>
                <c:pt idx="2">
                  <c:v>FINANCIAMIENTO</c:v>
                </c:pt>
                <c:pt idx="3">
                  <c:v>UTILIDAD</c:v>
                </c:pt>
              </c:strCache>
            </c:strRef>
          </c:cat>
          <c:val>
            <c:numRef>
              <c:f>'ANALISIS DE SOBRECOSTOS'!#REF!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4-4B91-8F52-AC68CD6CBB6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BD4-4B91-8F52-AC68CD6CBB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'[1]ANALISIS DE SOBRECOSTOS'!$B$5:$B$8</c:f>
              <c:strCache>
                <c:ptCount val="4"/>
                <c:pt idx="0">
                  <c:v>INDIRECTOS  DE OFICINA</c:v>
                </c:pt>
                <c:pt idx="1">
                  <c:v>INDIRECTOS DE CAMPO</c:v>
                </c:pt>
                <c:pt idx="2">
                  <c:v>FINANCIAMIENTO</c:v>
                </c:pt>
                <c:pt idx="3">
                  <c:v>UTILIDAD</c:v>
                </c:pt>
              </c:strCache>
            </c:strRef>
          </c:cat>
          <c:val>
            <c:numRef>
              <c:f>'TOWNHOUSE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4-4B91-8F52-AC68CD6CBB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57997328"/>
        <c:axId val="1457996928"/>
      </c:barChart>
      <c:valAx>
        <c:axId val="1457996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7997328"/>
        <c:crosses val="autoZero"/>
        <c:crossBetween val="between"/>
      </c:valAx>
      <c:catAx>
        <c:axId val="14579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799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752476</xdr:colOff>
      <xdr:row>0</xdr:row>
      <xdr:rowOff>87830</xdr:rowOff>
    </xdr:from>
    <xdr:to>
      <xdr:col>10</xdr:col>
      <xdr:colOff>9525</xdr:colOff>
      <xdr:row>13</xdr:row>
      <xdr:rowOff>160414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F889F69-A199-460C-BB7C-3ABBA65F0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6" y="87830"/>
          <a:ext cx="6886574" cy="2549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12</xdr:row>
      <xdr:rowOff>7938</xdr:rowOff>
    </xdr:from>
    <xdr:to>
      <xdr:col>9</xdr:col>
      <xdr:colOff>646634</xdr:colOff>
      <xdr:row>38</xdr:row>
      <xdr:rowOff>84166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A92808-709C-4F5F-925D-DAD49B8B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298741</xdr:colOff>
      <xdr:row>14</xdr:row>
      <xdr:rowOff>34484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FA2DC6-61B5-4674-B94F-2D66CB47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12</xdr:row>
      <xdr:rowOff>171450</xdr:rowOff>
    </xdr:from>
    <xdr:to>
      <xdr:col>6</xdr:col>
      <xdr:colOff>813704</xdr:colOff>
      <xdr:row>27</xdr:row>
      <xdr:rowOff>158497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27E8D8-164C-42C4-A5F4-9EDE88E98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ADORES%20DE%20OBRA%20Anali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RESUPUESTO TRADICIONAL"/>
      <sheetName val="PRESUPUESTO INTERNO"/>
      <sheetName val="PRESUPUESTO DE MANO DE OBRA"/>
      <sheetName val="CONCEPTOS MAS SIGNIFICATIVOS"/>
      <sheetName val="INDICADORES DE OBRA"/>
      <sheetName val="EXPLOSION DE INSUMOS"/>
      <sheetName val="ANALISIS DE SOBRECOSTOS"/>
      <sheetName val="Hoja2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MATERIALES</v>
          </cell>
          <cell r="F5"/>
          <cell r="G5">
            <v>2460735.31</v>
          </cell>
        </row>
        <row r="6">
          <cell r="B6" t="str">
            <v xml:space="preserve">MANO DE OBRA </v>
          </cell>
          <cell r="F6"/>
          <cell r="G6">
            <v>876762.47</v>
          </cell>
        </row>
        <row r="7">
          <cell r="B7" t="str">
            <v xml:space="preserve">HERRAMIENTA </v>
          </cell>
          <cell r="F7"/>
          <cell r="G7">
            <v>38632.699999999997</v>
          </cell>
        </row>
        <row r="8">
          <cell r="B8" t="str">
            <v xml:space="preserve">EQUIPO </v>
          </cell>
          <cell r="F8"/>
          <cell r="G8">
            <v>23586.66</v>
          </cell>
        </row>
        <row r="9">
          <cell r="B9" t="str">
            <v>FLETES</v>
          </cell>
          <cell r="F9"/>
          <cell r="G9">
            <v>0</v>
          </cell>
        </row>
        <row r="10">
          <cell r="B10" t="str">
            <v>SUBCONTRATOS</v>
          </cell>
          <cell r="G10">
            <v>0</v>
          </cell>
        </row>
      </sheetData>
      <sheetData sheetId="6">
        <row r="4">
          <cell r="B4" t="str">
            <v>Cemento Normal Tolteca</v>
          </cell>
          <cell r="G4">
            <v>0.31080000000000002</v>
          </cell>
        </row>
        <row r="5">
          <cell r="B5" t="str">
            <v>Yeso Amarrado</v>
          </cell>
          <cell r="G5">
            <v>3.9800000000000002E-2</v>
          </cell>
        </row>
        <row r="6">
          <cell r="B6" t="str">
            <v>Tubería conduit pared delgada galvanizado con cople de 32 mm. x 3.00 mts. de largo.</v>
          </cell>
          <cell r="G6">
            <v>3.9600000000000003E-2</v>
          </cell>
        </row>
        <row r="7">
          <cell r="B7" t="str">
            <v>Tabique rojo recocido 6 x 12 x 24 cms.</v>
          </cell>
          <cell r="G7">
            <v>2.93E-2</v>
          </cell>
        </row>
        <row r="8">
          <cell r="B8" t="str">
            <v>Arena</v>
          </cell>
          <cell r="G8">
            <v>2.6599999999999999E-2</v>
          </cell>
        </row>
        <row r="9">
          <cell r="B9" t="str">
            <v>Grava de 3/4" 19 mm.</v>
          </cell>
          <cell r="G9">
            <v>2.4799999999999999E-2</v>
          </cell>
        </row>
      </sheetData>
      <sheetData sheetId="7">
        <row r="5">
          <cell r="B5" t="str">
            <v>INDIRECTOS  DE OFICINA</v>
          </cell>
          <cell r="G5">
            <v>407965.45</v>
          </cell>
        </row>
        <row r="6">
          <cell r="B6" t="str">
            <v>INDIRECTOS DE CAMPO</v>
          </cell>
          <cell r="G6">
            <v>271982.25</v>
          </cell>
        </row>
        <row r="7">
          <cell r="B7" t="str">
            <v>FINANCIAMIENTO</v>
          </cell>
          <cell r="G7">
            <v>0</v>
          </cell>
        </row>
        <row r="8">
          <cell r="B8" t="str">
            <v>UTILIDAD</v>
          </cell>
          <cell r="G8">
            <v>367167.9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C663-C8DB-423B-9046-1EA497E769E8}">
  <dimension ref="A15:J21"/>
  <sheetViews>
    <sheetView showGridLines="0" tabSelected="1" zoomScale="96" zoomScaleNormal="96" workbookViewId="0">
      <selection activeCell="B15" sqref="B15:J17"/>
    </sheetView>
  </sheetViews>
  <sheetFormatPr baseColWidth="10" defaultRowHeight="15" x14ac:dyDescent="0.25"/>
  <cols>
    <col min="2" max="2" width="11.5703125" customWidth="1"/>
  </cols>
  <sheetData>
    <row r="15" spans="2:10" x14ac:dyDescent="0.25">
      <c r="B15" s="176" t="s">
        <v>232</v>
      </c>
      <c r="C15" s="176"/>
      <c r="D15" s="176"/>
      <c r="E15" s="176"/>
      <c r="F15" s="176"/>
      <c r="G15" s="176"/>
      <c r="H15" s="176"/>
      <c r="I15" s="176"/>
      <c r="J15" s="176"/>
    </row>
    <row r="16" spans="2:10" x14ac:dyDescent="0.25">
      <c r="B16" s="176"/>
      <c r="C16" s="176"/>
      <c r="D16" s="176"/>
      <c r="E16" s="176"/>
      <c r="F16" s="176"/>
      <c r="G16" s="176"/>
      <c r="H16" s="176"/>
      <c r="I16" s="176"/>
      <c r="J16" s="176"/>
    </row>
    <row r="17" spans="1:10" ht="47.25" customHeight="1" x14ac:dyDescent="0.25">
      <c r="B17" s="176"/>
      <c r="C17" s="176"/>
      <c r="D17" s="176"/>
      <c r="E17" s="176"/>
      <c r="F17" s="176"/>
      <c r="G17" s="176"/>
      <c r="H17" s="176"/>
      <c r="I17" s="176"/>
      <c r="J17" s="176"/>
    </row>
    <row r="19" spans="1:10" x14ac:dyDescent="0.25">
      <c r="A19" t="s">
        <v>231</v>
      </c>
    </row>
    <row r="20" spans="1:10" x14ac:dyDescent="0.25">
      <c r="A20" s="66" t="s">
        <v>0</v>
      </c>
    </row>
    <row r="21" spans="1:10" x14ac:dyDescent="0.25">
      <c r="A21" s="66" t="s">
        <v>612</v>
      </c>
    </row>
  </sheetData>
  <sheetProtection algorithmName="SHA-512" hashValue="z173fLCL/fJSV+v4Z+GZ/xaSUC2M0u9+YBet6/osGsDEJnP0mMvv4dYrKzxbpWbbvKlMIygzOzP/38Vk7rC5TQ==" saltValue="nly3PAuRzfsu7oBazIU0hw==" spinCount="100000" sheet="1" objects="1" scenarios="1"/>
  <mergeCells count="1">
    <mergeCell ref="B15:J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6E276-7F2A-4475-923D-406667EE20EA}">
  <dimension ref="B1:G488"/>
  <sheetViews>
    <sheetView topLeftCell="B1" workbookViewId="0">
      <selection activeCell="E12" sqref="E12"/>
    </sheetView>
  </sheetViews>
  <sheetFormatPr baseColWidth="10" defaultRowHeight="15" x14ac:dyDescent="0.25"/>
  <cols>
    <col min="2" max="2" width="11.5703125" bestFit="1" customWidth="1"/>
    <col min="3" max="3" width="82.7109375" style="19" customWidth="1"/>
    <col min="4" max="4" width="14.140625" bestFit="1" customWidth="1"/>
    <col min="5" max="5" width="17.85546875" bestFit="1" customWidth="1"/>
    <col min="6" max="6" width="32.140625" bestFit="1" customWidth="1"/>
    <col min="7" max="7" width="28.42578125" bestFit="1" customWidth="1"/>
  </cols>
  <sheetData>
    <row r="1" spans="2:7" ht="24" thickBot="1" x14ac:dyDescent="0.3">
      <c r="B1" s="2"/>
      <c r="C1" s="8"/>
      <c r="D1" s="2"/>
      <c r="E1" s="2"/>
      <c r="F1" s="177" t="s">
        <v>1</v>
      </c>
      <c r="G1" s="178"/>
    </row>
    <row r="2" spans="2:7" ht="21.75" thickBot="1" x14ac:dyDescent="0.3">
      <c r="B2" s="2"/>
      <c r="C2" s="8"/>
      <c r="D2" s="2"/>
      <c r="E2" s="2"/>
      <c r="F2" s="24" t="s">
        <v>2</v>
      </c>
      <c r="G2" s="25">
        <v>43831</v>
      </c>
    </row>
    <row r="3" spans="2:7" ht="21.75" thickBot="1" x14ac:dyDescent="0.3">
      <c r="B3" s="2"/>
      <c r="C3" s="8"/>
      <c r="D3" s="2"/>
      <c r="E3" s="2"/>
      <c r="F3" s="24" t="s">
        <v>601</v>
      </c>
      <c r="G3" s="25">
        <v>43920</v>
      </c>
    </row>
    <row r="4" spans="2:7" ht="21.75" thickBot="1" x14ac:dyDescent="0.3">
      <c r="B4" s="2"/>
      <c r="C4" s="8"/>
      <c r="D4" s="2"/>
      <c r="E4" s="2"/>
      <c r="F4" s="26" t="s">
        <v>600</v>
      </c>
      <c r="G4" s="27" t="s">
        <v>3</v>
      </c>
    </row>
    <row r="5" spans="2:7" x14ac:dyDescent="0.25">
      <c r="B5" s="179" t="s">
        <v>4</v>
      </c>
      <c r="C5" s="180"/>
      <c r="D5" s="180"/>
      <c r="E5" s="180"/>
      <c r="F5" s="180"/>
      <c r="G5" s="181"/>
    </row>
    <row r="6" spans="2:7" ht="23.25" customHeight="1" thickBot="1" x14ac:dyDescent="0.3">
      <c r="B6" s="182"/>
      <c r="C6" s="183"/>
      <c r="D6" s="183"/>
      <c r="E6" s="183"/>
      <c r="F6" s="183"/>
      <c r="G6" s="184"/>
    </row>
    <row r="7" spans="2:7" s="65" customFormat="1" ht="26.25" x14ac:dyDescent="0.25">
      <c r="B7" s="4" t="s">
        <v>5</v>
      </c>
      <c r="C7" s="78" t="s">
        <v>599</v>
      </c>
      <c r="D7" s="5" t="s">
        <v>6</v>
      </c>
      <c r="E7" s="28" t="s">
        <v>7</v>
      </c>
      <c r="F7" s="29" t="s">
        <v>8</v>
      </c>
      <c r="G7" s="30" t="s">
        <v>9</v>
      </c>
    </row>
    <row r="8" spans="2:7" ht="29.25" thickBot="1" x14ac:dyDescent="0.3">
      <c r="B8" s="6" t="s">
        <v>10</v>
      </c>
      <c r="C8" s="31" t="s">
        <v>11</v>
      </c>
      <c r="D8" s="7"/>
      <c r="E8" s="32"/>
      <c r="F8" s="33"/>
      <c r="G8" s="34">
        <v>4446810</v>
      </c>
    </row>
    <row r="9" spans="2:7" ht="18.75" x14ac:dyDescent="0.25">
      <c r="B9" s="2" t="s">
        <v>12</v>
      </c>
      <c r="C9" s="8" t="s">
        <v>13</v>
      </c>
      <c r="D9" s="9"/>
      <c r="E9" s="9"/>
      <c r="F9" s="35"/>
      <c r="G9" s="36">
        <v>889362</v>
      </c>
    </row>
    <row r="10" spans="2:7" ht="18.75" x14ac:dyDescent="0.25">
      <c r="B10" s="2" t="s">
        <v>14</v>
      </c>
      <c r="C10" s="8" t="s">
        <v>15</v>
      </c>
      <c r="D10" s="2"/>
      <c r="E10" s="37"/>
      <c r="F10" s="38"/>
      <c r="G10" s="39">
        <v>1133.82</v>
      </c>
    </row>
    <row r="11" spans="2:7" ht="37.5" x14ac:dyDescent="0.25">
      <c r="B11" s="2">
        <v>10302</v>
      </c>
      <c r="C11" s="8" t="s">
        <v>16</v>
      </c>
      <c r="D11" s="2" t="s">
        <v>17</v>
      </c>
      <c r="E11" s="37">
        <v>65.05</v>
      </c>
      <c r="F11" s="38">
        <v>6.43</v>
      </c>
      <c r="G11" s="39">
        <v>418.27</v>
      </c>
    </row>
    <row r="12" spans="2:7" ht="37.5" x14ac:dyDescent="0.25">
      <c r="B12" s="2">
        <v>10401</v>
      </c>
      <c r="C12" s="8" t="s">
        <v>18</v>
      </c>
      <c r="D12" s="2" t="s">
        <v>17</v>
      </c>
      <c r="E12" s="37">
        <v>65.05</v>
      </c>
      <c r="F12" s="38">
        <v>4.38</v>
      </c>
      <c r="G12" s="39">
        <v>284.92</v>
      </c>
    </row>
    <row r="13" spans="2:7" ht="37.5" x14ac:dyDescent="0.25">
      <c r="B13" s="2">
        <v>10207</v>
      </c>
      <c r="C13" s="8" t="s">
        <v>19</v>
      </c>
      <c r="D13" s="11" t="s">
        <v>20</v>
      </c>
      <c r="E13" s="11">
        <v>6.5</v>
      </c>
      <c r="F13" s="40">
        <v>66.25</v>
      </c>
      <c r="G13" s="41">
        <v>430.63</v>
      </c>
    </row>
    <row r="14" spans="2:7" ht="18.75" x14ac:dyDescent="0.25">
      <c r="B14" s="2" t="s">
        <v>21</v>
      </c>
      <c r="C14" s="8" t="s">
        <v>22</v>
      </c>
      <c r="D14" s="2"/>
      <c r="E14" s="37"/>
      <c r="F14" s="38"/>
      <c r="G14" s="39">
        <v>48862.879999999997</v>
      </c>
    </row>
    <row r="15" spans="2:7" ht="56.25" x14ac:dyDescent="0.25">
      <c r="B15" s="2">
        <v>20101</v>
      </c>
      <c r="C15" s="8" t="s">
        <v>23</v>
      </c>
      <c r="D15" s="2" t="s">
        <v>20</v>
      </c>
      <c r="E15" s="37">
        <v>49.03</v>
      </c>
      <c r="F15" s="38">
        <v>129.94999999999999</v>
      </c>
      <c r="G15" s="39">
        <v>6371.45</v>
      </c>
    </row>
    <row r="16" spans="2:7" ht="56.25" x14ac:dyDescent="0.25">
      <c r="B16" s="2">
        <v>20727</v>
      </c>
      <c r="C16" s="8" t="s">
        <v>24</v>
      </c>
      <c r="D16" s="2" t="s">
        <v>25</v>
      </c>
      <c r="E16" s="37">
        <v>23.97</v>
      </c>
      <c r="F16" s="38">
        <v>311.45999999999998</v>
      </c>
      <c r="G16" s="39">
        <v>7465.7</v>
      </c>
    </row>
    <row r="17" spans="2:7" ht="56.25" x14ac:dyDescent="0.25">
      <c r="B17" s="2">
        <v>20731</v>
      </c>
      <c r="C17" s="8" t="s">
        <v>26</v>
      </c>
      <c r="D17" s="2" t="s">
        <v>25</v>
      </c>
      <c r="E17" s="37">
        <v>25</v>
      </c>
      <c r="F17" s="38">
        <v>273.95999999999998</v>
      </c>
      <c r="G17" s="39">
        <v>6849</v>
      </c>
    </row>
    <row r="18" spans="2:7" ht="56.25" x14ac:dyDescent="0.25">
      <c r="B18" s="2">
        <v>20202</v>
      </c>
      <c r="C18" s="8" t="s">
        <v>27</v>
      </c>
      <c r="D18" s="2" t="s">
        <v>17</v>
      </c>
      <c r="E18" s="37">
        <v>41.6</v>
      </c>
      <c r="F18" s="38">
        <v>176.23</v>
      </c>
      <c r="G18" s="39">
        <v>7331.17</v>
      </c>
    </row>
    <row r="19" spans="2:7" ht="37.5" x14ac:dyDescent="0.25">
      <c r="B19" s="2">
        <v>20303</v>
      </c>
      <c r="C19" s="8" t="s">
        <v>28</v>
      </c>
      <c r="D19" s="2" t="s">
        <v>20</v>
      </c>
      <c r="E19" s="37">
        <v>12.03</v>
      </c>
      <c r="F19" s="38">
        <v>1156.7</v>
      </c>
      <c r="G19" s="39">
        <v>13915.1</v>
      </c>
    </row>
    <row r="20" spans="2:7" ht="37.5" x14ac:dyDescent="0.25">
      <c r="B20" s="2">
        <v>20801</v>
      </c>
      <c r="C20" s="8" t="s">
        <v>29</v>
      </c>
      <c r="D20" s="2" t="s">
        <v>20</v>
      </c>
      <c r="E20" s="37">
        <v>26.97</v>
      </c>
      <c r="F20" s="38">
        <v>202.78</v>
      </c>
      <c r="G20" s="39">
        <v>5468.98</v>
      </c>
    </row>
    <row r="21" spans="2:7" ht="37.5" x14ac:dyDescent="0.25">
      <c r="B21" s="2">
        <v>10207</v>
      </c>
      <c r="C21" s="8" t="s">
        <v>19</v>
      </c>
      <c r="D21" s="11" t="s">
        <v>20</v>
      </c>
      <c r="E21" s="11">
        <v>22.06</v>
      </c>
      <c r="F21" s="40">
        <v>66.25</v>
      </c>
      <c r="G21" s="41">
        <v>1461.48</v>
      </c>
    </row>
    <row r="22" spans="2:7" ht="18.75" x14ac:dyDescent="0.25">
      <c r="B22" s="2" t="s">
        <v>30</v>
      </c>
      <c r="C22" s="8" t="s">
        <v>31</v>
      </c>
      <c r="D22" s="2"/>
      <c r="E22" s="37"/>
      <c r="F22" s="38"/>
      <c r="G22" s="39">
        <v>106271.77</v>
      </c>
    </row>
    <row r="23" spans="2:7" ht="56.25" x14ac:dyDescent="0.25">
      <c r="B23" s="2">
        <v>50130</v>
      </c>
      <c r="C23" s="8" t="s">
        <v>32</v>
      </c>
      <c r="D23" s="2" t="s">
        <v>17</v>
      </c>
      <c r="E23" s="37">
        <v>76.489999999999995</v>
      </c>
      <c r="F23" s="38">
        <v>335.38</v>
      </c>
      <c r="G23" s="39">
        <v>25653.22</v>
      </c>
    </row>
    <row r="24" spans="2:7" ht="56.25" x14ac:dyDescent="0.25">
      <c r="B24" s="2">
        <v>50131</v>
      </c>
      <c r="C24" s="8" t="s">
        <v>33</v>
      </c>
      <c r="D24" s="2" t="s">
        <v>17</v>
      </c>
      <c r="E24" s="37">
        <v>7.68</v>
      </c>
      <c r="F24" s="38">
        <v>463.69</v>
      </c>
      <c r="G24" s="39">
        <v>3561.14</v>
      </c>
    </row>
    <row r="25" spans="2:7" ht="56.25" x14ac:dyDescent="0.25">
      <c r="B25" s="2">
        <v>50130</v>
      </c>
      <c r="C25" s="8" t="s">
        <v>32</v>
      </c>
      <c r="D25" s="2" t="s">
        <v>17</v>
      </c>
      <c r="E25" s="37">
        <v>97.39</v>
      </c>
      <c r="F25" s="38">
        <v>335.38</v>
      </c>
      <c r="G25" s="39">
        <v>32662.66</v>
      </c>
    </row>
    <row r="26" spans="2:7" ht="56.25" x14ac:dyDescent="0.25">
      <c r="B26" s="2">
        <v>50907</v>
      </c>
      <c r="C26" s="8" t="s">
        <v>34</v>
      </c>
      <c r="D26" s="2" t="s">
        <v>25</v>
      </c>
      <c r="E26" s="37">
        <v>11.5</v>
      </c>
      <c r="F26" s="38">
        <v>239.04</v>
      </c>
      <c r="G26" s="39">
        <v>2748.96</v>
      </c>
    </row>
    <row r="27" spans="2:7" ht="37.5" x14ac:dyDescent="0.25">
      <c r="B27" s="2">
        <v>50902</v>
      </c>
      <c r="C27" s="8" t="s">
        <v>35</v>
      </c>
      <c r="D27" s="2" t="s">
        <v>25</v>
      </c>
      <c r="E27" s="37">
        <v>16.100000000000001</v>
      </c>
      <c r="F27" s="38">
        <v>244.42</v>
      </c>
      <c r="G27" s="39">
        <v>3935.16</v>
      </c>
    </row>
    <row r="28" spans="2:7" ht="37.5" x14ac:dyDescent="0.25">
      <c r="B28" s="2">
        <v>50917</v>
      </c>
      <c r="C28" s="8" t="s">
        <v>36</v>
      </c>
      <c r="D28" s="2" t="s">
        <v>25</v>
      </c>
      <c r="E28" s="37">
        <v>4.5999999999999996</v>
      </c>
      <c r="F28" s="38">
        <v>295.61</v>
      </c>
      <c r="G28" s="39">
        <v>1359.81</v>
      </c>
    </row>
    <row r="29" spans="2:7" ht="37.5" x14ac:dyDescent="0.25">
      <c r="B29" s="2">
        <v>50902</v>
      </c>
      <c r="C29" s="8" t="s">
        <v>35</v>
      </c>
      <c r="D29" s="2" t="s">
        <v>25</v>
      </c>
      <c r="E29" s="37">
        <v>39.1</v>
      </c>
      <c r="F29" s="38">
        <v>244.42</v>
      </c>
      <c r="G29" s="39">
        <v>9556.82</v>
      </c>
    </row>
    <row r="30" spans="2:7" ht="56.25" x14ac:dyDescent="0.25">
      <c r="B30" s="2">
        <v>50824</v>
      </c>
      <c r="C30" s="8" t="s">
        <v>37</v>
      </c>
      <c r="D30" s="2" t="s">
        <v>25</v>
      </c>
      <c r="E30" s="37">
        <v>20.41</v>
      </c>
      <c r="F30" s="38">
        <v>292.14</v>
      </c>
      <c r="G30" s="39">
        <v>5962.58</v>
      </c>
    </row>
    <row r="31" spans="2:7" ht="56.25" x14ac:dyDescent="0.25">
      <c r="B31" s="2">
        <v>50817</v>
      </c>
      <c r="C31" s="8" t="s">
        <v>38</v>
      </c>
      <c r="D31" s="2" t="s">
        <v>25</v>
      </c>
      <c r="E31" s="37">
        <v>21.27</v>
      </c>
      <c r="F31" s="38">
        <v>264.73</v>
      </c>
      <c r="G31" s="39">
        <v>5630.81</v>
      </c>
    </row>
    <row r="32" spans="2:7" ht="56.25" x14ac:dyDescent="0.25">
      <c r="B32" s="2">
        <v>50820</v>
      </c>
      <c r="C32" s="8" t="s">
        <v>39</v>
      </c>
      <c r="D32" s="2" t="s">
        <v>25</v>
      </c>
      <c r="E32" s="37">
        <v>6.75</v>
      </c>
      <c r="F32" s="38">
        <v>261.08</v>
      </c>
      <c r="G32" s="39">
        <v>1762.29</v>
      </c>
    </row>
    <row r="33" spans="2:7" ht="56.25" x14ac:dyDescent="0.25">
      <c r="B33" s="2">
        <v>50813</v>
      </c>
      <c r="C33" s="8" t="s">
        <v>40</v>
      </c>
      <c r="D33" s="11" t="s">
        <v>25</v>
      </c>
      <c r="E33" s="11">
        <v>54.49</v>
      </c>
      <c r="F33" s="40">
        <v>246.62</v>
      </c>
      <c r="G33" s="41">
        <v>13438.32</v>
      </c>
    </row>
    <row r="34" spans="2:7" ht="18.75" x14ac:dyDescent="0.25">
      <c r="B34" s="2" t="s">
        <v>41</v>
      </c>
      <c r="C34" s="8" t="s">
        <v>42</v>
      </c>
      <c r="D34" s="2"/>
      <c r="E34" s="37"/>
      <c r="F34" s="38"/>
      <c r="G34" s="39">
        <v>9734.2000000000007</v>
      </c>
    </row>
    <row r="35" spans="2:7" ht="18.75" x14ac:dyDescent="0.25">
      <c r="B35" s="2">
        <v>30215</v>
      </c>
      <c r="C35" s="8" t="s">
        <v>43</v>
      </c>
      <c r="D35" s="2" t="s">
        <v>25</v>
      </c>
      <c r="E35" s="37">
        <v>6.93</v>
      </c>
      <c r="F35" s="38">
        <v>583.37</v>
      </c>
      <c r="G35" s="39">
        <v>4042.75</v>
      </c>
    </row>
    <row r="36" spans="2:7" ht="75" x14ac:dyDescent="0.25">
      <c r="B36" s="2">
        <v>30311</v>
      </c>
      <c r="C36" s="8" t="s">
        <v>44</v>
      </c>
      <c r="D36" s="2" t="s">
        <v>45</v>
      </c>
      <c r="E36" s="37">
        <v>3</v>
      </c>
      <c r="F36" s="38">
        <v>1565.23</v>
      </c>
      <c r="G36" s="39">
        <v>4695.6899999999996</v>
      </c>
    </row>
    <row r="37" spans="2:7" ht="37.5" x14ac:dyDescent="0.25">
      <c r="B37" s="2">
        <v>30332</v>
      </c>
      <c r="C37" s="8" t="s">
        <v>46</v>
      </c>
      <c r="D37" s="11" t="s">
        <v>45</v>
      </c>
      <c r="E37" s="11">
        <v>3</v>
      </c>
      <c r="F37" s="40">
        <v>331.92</v>
      </c>
      <c r="G37" s="41">
        <v>995.76</v>
      </c>
    </row>
    <row r="38" spans="2:7" ht="18.75" x14ac:dyDescent="0.25">
      <c r="B38" s="2" t="s">
        <v>47</v>
      </c>
      <c r="C38" s="8" t="s">
        <v>48</v>
      </c>
      <c r="D38" s="2"/>
      <c r="E38" s="37"/>
      <c r="F38" s="38"/>
      <c r="G38" s="39">
        <v>282378.11</v>
      </c>
    </row>
    <row r="39" spans="2:7" ht="93.75" x14ac:dyDescent="0.25">
      <c r="B39" s="2">
        <v>40216</v>
      </c>
      <c r="C39" s="8" t="s">
        <v>49</v>
      </c>
      <c r="D39" s="2" t="s">
        <v>17</v>
      </c>
      <c r="E39" s="37">
        <v>4</v>
      </c>
      <c r="F39" s="38">
        <v>1787.21</v>
      </c>
      <c r="G39" s="39">
        <v>7148.84</v>
      </c>
    </row>
    <row r="40" spans="2:7" ht="56.25" x14ac:dyDescent="0.25">
      <c r="B40" s="2">
        <v>40217</v>
      </c>
      <c r="C40" s="8" t="s">
        <v>50</v>
      </c>
      <c r="D40" s="11" t="s">
        <v>17</v>
      </c>
      <c r="E40" s="11">
        <v>64.7</v>
      </c>
      <c r="F40" s="40">
        <v>4253.93</v>
      </c>
      <c r="G40" s="41">
        <v>275229.27</v>
      </c>
    </row>
    <row r="41" spans="2:7" ht="18.75" x14ac:dyDescent="0.25">
      <c r="B41" s="2" t="s">
        <v>51</v>
      </c>
      <c r="C41" s="8" t="s">
        <v>52</v>
      </c>
      <c r="D41" s="2"/>
      <c r="E41" s="37"/>
      <c r="F41" s="38"/>
      <c r="G41" s="39">
        <v>36576.18</v>
      </c>
    </row>
    <row r="42" spans="2:7" ht="56.25" x14ac:dyDescent="0.25">
      <c r="B42" s="2">
        <v>60109</v>
      </c>
      <c r="C42" s="8" t="s">
        <v>53</v>
      </c>
      <c r="D42" s="2" t="s">
        <v>17</v>
      </c>
      <c r="E42" s="37">
        <v>29.62</v>
      </c>
      <c r="F42" s="38">
        <v>243.94</v>
      </c>
      <c r="G42" s="39">
        <v>7225.5</v>
      </c>
    </row>
    <row r="43" spans="2:7" ht="37.5" x14ac:dyDescent="0.25">
      <c r="B43" s="2">
        <v>60105</v>
      </c>
      <c r="C43" s="8" t="s">
        <v>54</v>
      </c>
      <c r="D43" s="2" t="s">
        <v>17</v>
      </c>
      <c r="E43" s="37">
        <v>48.28</v>
      </c>
      <c r="F43" s="38">
        <v>193.21</v>
      </c>
      <c r="G43" s="39">
        <v>9328.18</v>
      </c>
    </row>
    <row r="44" spans="2:7" ht="56.25" x14ac:dyDescent="0.25">
      <c r="B44" s="2">
        <v>60109</v>
      </c>
      <c r="C44" s="8" t="s">
        <v>53</v>
      </c>
      <c r="D44" s="2" t="s">
        <v>17</v>
      </c>
      <c r="E44" s="37">
        <v>5.27</v>
      </c>
      <c r="F44" s="38">
        <v>243.94</v>
      </c>
      <c r="G44" s="39">
        <v>1285.56</v>
      </c>
    </row>
    <row r="45" spans="2:7" ht="56.25" x14ac:dyDescent="0.25">
      <c r="B45" s="2">
        <v>60108</v>
      </c>
      <c r="C45" s="8" t="s">
        <v>55</v>
      </c>
      <c r="D45" s="2" t="s">
        <v>17</v>
      </c>
      <c r="E45" s="37">
        <v>8.41</v>
      </c>
      <c r="F45" s="38">
        <v>182.03</v>
      </c>
      <c r="G45" s="39">
        <v>1530.87</v>
      </c>
    </row>
    <row r="46" spans="2:7" ht="37.5" x14ac:dyDescent="0.25">
      <c r="B46" s="2">
        <v>60701</v>
      </c>
      <c r="C46" s="8" t="s">
        <v>56</v>
      </c>
      <c r="D46" s="2" t="s">
        <v>17</v>
      </c>
      <c r="E46" s="37">
        <v>21.47</v>
      </c>
      <c r="F46" s="38">
        <v>365.68</v>
      </c>
      <c r="G46" s="39">
        <v>7851.15</v>
      </c>
    </row>
    <row r="47" spans="2:7" ht="75" x14ac:dyDescent="0.25">
      <c r="B47" s="2">
        <v>60813</v>
      </c>
      <c r="C47" s="8" t="s">
        <v>57</v>
      </c>
      <c r="D47" s="2" t="s">
        <v>17</v>
      </c>
      <c r="E47" s="37">
        <v>8.41</v>
      </c>
      <c r="F47" s="38">
        <v>160.84</v>
      </c>
      <c r="G47" s="39">
        <v>1352.66</v>
      </c>
    </row>
    <row r="48" spans="2:7" ht="37.5" x14ac:dyDescent="0.25">
      <c r="B48" s="2">
        <v>60501</v>
      </c>
      <c r="C48" s="8" t="s">
        <v>58</v>
      </c>
      <c r="D48" s="2" t="s">
        <v>17</v>
      </c>
      <c r="E48" s="37">
        <v>1</v>
      </c>
      <c r="F48" s="38">
        <v>121.8</v>
      </c>
      <c r="G48" s="39">
        <v>121.8</v>
      </c>
    </row>
    <row r="49" spans="2:7" ht="37.5" x14ac:dyDescent="0.25">
      <c r="B49" s="2">
        <v>60501</v>
      </c>
      <c r="C49" s="8" t="s">
        <v>58</v>
      </c>
      <c r="D49" s="11" t="s">
        <v>17</v>
      </c>
      <c r="E49" s="11">
        <v>64.7</v>
      </c>
      <c r="F49" s="40">
        <v>121.8</v>
      </c>
      <c r="G49" s="41">
        <v>7880.46</v>
      </c>
    </row>
    <row r="50" spans="2:7" ht="18.75" x14ac:dyDescent="0.25">
      <c r="B50" s="2" t="s">
        <v>59</v>
      </c>
      <c r="C50" s="8" t="s">
        <v>60</v>
      </c>
      <c r="D50" s="2"/>
      <c r="E50" s="37"/>
      <c r="F50" s="38"/>
      <c r="G50" s="39">
        <v>80069.62</v>
      </c>
    </row>
    <row r="51" spans="2:7" ht="57" thickBot="1" x14ac:dyDescent="0.3">
      <c r="B51" s="2">
        <v>70111</v>
      </c>
      <c r="C51" s="8" t="s">
        <v>61</v>
      </c>
      <c r="D51" s="13" t="s">
        <v>17</v>
      </c>
      <c r="E51" s="42">
        <v>238.94</v>
      </c>
      <c r="F51" s="43">
        <v>174.76</v>
      </c>
      <c r="G51" s="44">
        <v>41757.15</v>
      </c>
    </row>
    <row r="52" spans="2:7" ht="56.25" x14ac:dyDescent="0.25">
      <c r="B52" s="2">
        <v>70111</v>
      </c>
      <c r="C52" s="8" t="s">
        <v>61</v>
      </c>
      <c r="D52" s="2" t="s">
        <v>17</v>
      </c>
      <c r="E52" s="37">
        <v>191.05</v>
      </c>
      <c r="F52" s="45">
        <v>174.76</v>
      </c>
      <c r="G52" s="46">
        <v>33387.9</v>
      </c>
    </row>
    <row r="53" spans="2:7" ht="37.5" x14ac:dyDescent="0.25">
      <c r="B53" s="2">
        <v>70701</v>
      </c>
      <c r="C53" s="8" t="s">
        <v>62</v>
      </c>
      <c r="D53" s="11" t="s">
        <v>17</v>
      </c>
      <c r="E53" s="11">
        <v>15.36</v>
      </c>
      <c r="F53" s="47">
        <v>320.61</v>
      </c>
      <c r="G53" s="48">
        <v>4924.57</v>
      </c>
    </row>
    <row r="54" spans="2:7" ht="18.75" x14ac:dyDescent="0.25">
      <c r="B54" s="2" t="s">
        <v>63</v>
      </c>
      <c r="C54" s="8" t="s">
        <v>64</v>
      </c>
      <c r="D54" s="2"/>
      <c r="E54" s="37"/>
      <c r="F54" s="45"/>
      <c r="G54" s="46">
        <v>13613.43</v>
      </c>
    </row>
    <row r="55" spans="2:7" ht="37.5" x14ac:dyDescent="0.25">
      <c r="B55" s="2">
        <v>80303</v>
      </c>
      <c r="C55" s="8" t="s">
        <v>65</v>
      </c>
      <c r="D55" s="2" t="s">
        <v>45</v>
      </c>
      <c r="E55" s="37">
        <v>1</v>
      </c>
      <c r="F55" s="45">
        <v>429.97</v>
      </c>
      <c r="G55" s="46">
        <v>429.97</v>
      </c>
    </row>
    <row r="56" spans="2:7" ht="37.5" x14ac:dyDescent="0.25">
      <c r="B56" s="2">
        <v>80305</v>
      </c>
      <c r="C56" s="8" t="s">
        <v>66</v>
      </c>
      <c r="D56" s="2" t="s">
        <v>45</v>
      </c>
      <c r="E56" s="37">
        <v>11</v>
      </c>
      <c r="F56" s="45">
        <v>967.89</v>
      </c>
      <c r="G56" s="46">
        <v>10646.79</v>
      </c>
    </row>
    <row r="57" spans="2:7" ht="18.75" x14ac:dyDescent="0.25">
      <c r="B57" s="2">
        <v>80306</v>
      </c>
      <c r="C57" s="8" t="s">
        <v>67</v>
      </c>
      <c r="D57" s="11" t="s">
        <v>45</v>
      </c>
      <c r="E57" s="11">
        <v>1</v>
      </c>
      <c r="F57" s="47">
        <v>2536.67</v>
      </c>
      <c r="G57" s="48">
        <v>2536.67</v>
      </c>
    </row>
    <row r="58" spans="2:7" ht="18.75" x14ac:dyDescent="0.25">
      <c r="B58" s="2" t="s">
        <v>68</v>
      </c>
      <c r="C58" s="8" t="s">
        <v>69</v>
      </c>
      <c r="D58" s="2"/>
      <c r="E58" s="37"/>
      <c r="F58" s="45"/>
      <c r="G58" s="46">
        <v>37861.97</v>
      </c>
    </row>
    <row r="59" spans="2:7" ht="37.5" x14ac:dyDescent="0.25">
      <c r="B59" s="2">
        <v>60101</v>
      </c>
      <c r="C59" s="8" t="s">
        <v>70</v>
      </c>
      <c r="D59" s="2" t="s">
        <v>17</v>
      </c>
      <c r="E59" s="37">
        <v>64.150000000000006</v>
      </c>
      <c r="F59" s="45">
        <v>128.19</v>
      </c>
      <c r="G59" s="46">
        <v>8223.39</v>
      </c>
    </row>
    <row r="60" spans="2:7" ht="37.5" x14ac:dyDescent="0.25">
      <c r="B60" s="2">
        <v>210202</v>
      </c>
      <c r="C60" s="8" t="s">
        <v>71</v>
      </c>
      <c r="D60" s="2" t="s">
        <v>17</v>
      </c>
      <c r="E60" s="37">
        <v>64.150000000000006</v>
      </c>
      <c r="F60" s="45">
        <v>394.35</v>
      </c>
      <c r="G60" s="46">
        <v>25297.55</v>
      </c>
    </row>
    <row r="61" spans="2:7" ht="37.5" x14ac:dyDescent="0.25">
      <c r="B61" s="2">
        <v>90103</v>
      </c>
      <c r="C61" s="8" t="s">
        <v>72</v>
      </c>
      <c r="D61" s="11" t="s">
        <v>17</v>
      </c>
      <c r="E61" s="11">
        <v>64.150000000000006</v>
      </c>
      <c r="F61" s="47">
        <v>67.67</v>
      </c>
      <c r="G61" s="48">
        <v>4341.03</v>
      </c>
    </row>
    <row r="62" spans="2:7" ht="18.75" x14ac:dyDescent="0.25">
      <c r="B62" s="2" t="s">
        <v>73</v>
      </c>
      <c r="C62" s="8" t="s">
        <v>74</v>
      </c>
      <c r="D62" s="2"/>
      <c r="E62" s="37"/>
      <c r="F62" s="45"/>
      <c r="G62" s="46">
        <v>41805.360000000001</v>
      </c>
    </row>
    <row r="63" spans="2:7" ht="56.25" x14ac:dyDescent="0.25">
      <c r="B63" s="2">
        <v>110312</v>
      </c>
      <c r="C63" s="8" t="s">
        <v>75</v>
      </c>
      <c r="D63" s="11" t="s">
        <v>76</v>
      </c>
      <c r="E63" s="11">
        <v>1</v>
      </c>
      <c r="F63" s="47">
        <v>41805.360000000001</v>
      </c>
      <c r="G63" s="48">
        <v>41805.360000000001</v>
      </c>
    </row>
    <row r="64" spans="2:7" ht="18.75" x14ac:dyDescent="0.25">
      <c r="B64" s="2" t="s">
        <v>77</v>
      </c>
      <c r="C64" s="8" t="s">
        <v>78</v>
      </c>
      <c r="D64" s="2"/>
      <c r="E64" s="37"/>
      <c r="F64" s="45"/>
      <c r="G64" s="46">
        <v>6207.98</v>
      </c>
    </row>
    <row r="65" spans="2:7" ht="37.5" x14ac:dyDescent="0.25">
      <c r="B65" s="2">
        <v>80301</v>
      </c>
      <c r="C65" s="8" t="s">
        <v>79</v>
      </c>
      <c r="D65" s="2" t="s">
        <v>45</v>
      </c>
      <c r="E65" s="37">
        <v>1</v>
      </c>
      <c r="F65" s="45">
        <v>1844.17</v>
      </c>
      <c r="G65" s="46">
        <v>1844.17</v>
      </c>
    </row>
    <row r="66" spans="2:7" ht="56.25" x14ac:dyDescent="0.25">
      <c r="B66" s="2">
        <v>80302</v>
      </c>
      <c r="C66" s="8" t="s">
        <v>80</v>
      </c>
      <c r="D66" s="2" t="s">
        <v>45</v>
      </c>
      <c r="E66" s="37">
        <v>1</v>
      </c>
      <c r="F66" s="45">
        <v>531.84</v>
      </c>
      <c r="G66" s="46">
        <v>531.84</v>
      </c>
    </row>
    <row r="67" spans="2:7" ht="56.25" x14ac:dyDescent="0.25">
      <c r="B67" s="2">
        <v>80201</v>
      </c>
      <c r="C67" s="8" t="s">
        <v>81</v>
      </c>
      <c r="D67" s="2" t="s">
        <v>82</v>
      </c>
      <c r="E67" s="37">
        <v>1</v>
      </c>
      <c r="F67" s="45">
        <v>727.98</v>
      </c>
      <c r="G67" s="46">
        <v>727.98</v>
      </c>
    </row>
    <row r="68" spans="2:7" ht="56.25" x14ac:dyDescent="0.25">
      <c r="B68" s="2">
        <v>80302</v>
      </c>
      <c r="C68" s="8" t="s">
        <v>80</v>
      </c>
      <c r="D68" s="2" t="s">
        <v>45</v>
      </c>
      <c r="E68" s="37">
        <v>1</v>
      </c>
      <c r="F68" s="45">
        <v>531.84</v>
      </c>
      <c r="G68" s="46">
        <v>531.84</v>
      </c>
    </row>
    <row r="69" spans="2:7" ht="37.5" x14ac:dyDescent="0.25">
      <c r="B69" s="2">
        <v>80301</v>
      </c>
      <c r="C69" s="8" t="s">
        <v>79</v>
      </c>
      <c r="D69" s="2" t="s">
        <v>45</v>
      </c>
      <c r="E69" s="37">
        <v>1</v>
      </c>
      <c r="F69" s="45">
        <v>1844.17</v>
      </c>
      <c r="G69" s="46">
        <v>1844.17</v>
      </c>
    </row>
    <row r="70" spans="2:7" ht="56.25" x14ac:dyDescent="0.25">
      <c r="B70" s="2">
        <v>80201</v>
      </c>
      <c r="C70" s="8" t="s">
        <v>81</v>
      </c>
      <c r="D70" s="11" t="s">
        <v>82</v>
      </c>
      <c r="E70" s="11">
        <v>1</v>
      </c>
      <c r="F70" s="47">
        <v>727.98</v>
      </c>
      <c r="G70" s="48">
        <v>727.98</v>
      </c>
    </row>
    <row r="71" spans="2:7" ht="18.75" x14ac:dyDescent="0.25">
      <c r="B71" s="2" t="s">
        <v>83</v>
      </c>
      <c r="C71" s="8" t="s">
        <v>84</v>
      </c>
      <c r="D71" s="2"/>
      <c r="E71" s="37"/>
      <c r="F71" s="45"/>
      <c r="G71" s="46">
        <v>72016.41</v>
      </c>
    </row>
    <row r="72" spans="2:7" ht="18.75" x14ac:dyDescent="0.25">
      <c r="B72" s="2">
        <v>130427</v>
      </c>
      <c r="C72" s="8" t="s">
        <v>85</v>
      </c>
      <c r="D72" s="11" t="s">
        <v>76</v>
      </c>
      <c r="E72" s="11">
        <v>1</v>
      </c>
      <c r="F72" s="47">
        <v>72016.41</v>
      </c>
      <c r="G72" s="48">
        <v>72016.41</v>
      </c>
    </row>
    <row r="73" spans="2:7" ht="18.75" x14ac:dyDescent="0.25">
      <c r="B73" s="2" t="s">
        <v>86</v>
      </c>
      <c r="C73" s="8" t="s">
        <v>87</v>
      </c>
      <c r="D73" s="2"/>
      <c r="E73" s="37"/>
      <c r="F73" s="45"/>
      <c r="G73" s="46">
        <v>71096.33</v>
      </c>
    </row>
    <row r="74" spans="2:7" ht="93.75" x14ac:dyDescent="0.25">
      <c r="B74" s="2">
        <v>180101</v>
      </c>
      <c r="C74" s="8" t="s">
        <v>88</v>
      </c>
      <c r="D74" s="2" t="s">
        <v>17</v>
      </c>
      <c r="E74" s="37">
        <v>64.150000000000006</v>
      </c>
      <c r="F74" s="45">
        <v>506.89</v>
      </c>
      <c r="G74" s="46">
        <v>32516.99</v>
      </c>
    </row>
    <row r="75" spans="2:7" ht="93.75" x14ac:dyDescent="0.25">
      <c r="B75" s="2">
        <v>180101</v>
      </c>
      <c r="C75" s="8" t="s">
        <v>88</v>
      </c>
      <c r="D75" s="2" t="s">
        <v>17</v>
      </c>
      <c r="E75" s="37">
        <v>48.28</v>
      </c>
      <c r="F75" s="45">
        <v>506.89</v>
      </c>
      <c r="G75" s="46">
        <v>24472.65</v>
      </c>
    </row>
    <row r="76" spans="2:7" ht="37.5" x14ac:dyDescent="0.25">
      <c r="B76" s="2">
        <v>150102</v>
      </c>
      <c r="C76" s="8" t="s">
        <v>89</v>
      </c>
      <c r="D76" s="2" t="s">
        <v>45</v>
      </c>
      <c r="E76" s="37">
        <v>1</v>
      </c>
      <c r="F76" s="45">
        <v>3325.48</v>
      </c>
      <c r="G76" s="46">
        <v>3325.48</v>
      </c>
    </row>
    <row r="77" spans="2:7" ht="37.5" x14ac:dyDescent="0.25">
      <c r="B77" s="2">
        <v>160311</v>
      </c>
      <c r="C77" s="8" t="s">
        <v>90</v>
      </c>
      <c r="D77" s="2" t="s">
        <v>45</v>
      </c>
      <c r="E77" s="37">
        <v>2</v>
      </c>
      <c r="F77" s="45">
        <v>765.93</v>
      </c>
      <c r="G77" s="46">
        <v>1531.86</v>
      </c>
    </row>
    <row r="78" spans="2:7" ht="37.5" x14ac:dyDescent="0.25">
      <c r="B78" s="2">
        <v>160312</v>
      </c>
      <c r="C78" s="8" t="s">
        <v>91</v>
      </c>
      <c r="D78" s="11" t="s">
        <v>45</v>
      </c>
      <c r="E78" s="11">
        <v>11</v>
      </c>
      <c r="F78" s="47">
        <v>840.85</v>
      </c>
      <c r="G78" s="48">
        <v>9249.35</v>
      </c>
    </row>
    <row r="79" spans="2:7" ht="18.75" x14ac:dyDescent="0.25">
      <c r="B79" s="2" t="s">
        <v>92</v>
      </c>
      <c r="C79" s="8" t="s">
        <v>93</v>
      </c>
      <c r="D79" s="2"/>
      <c r="E79" s="37"/>
      <c r="F79" s="45"/>
      <c r="G79" s="46">
        <v>27344.49</v>
      </c>
    </row>
    <row r="80" spans="2:7" ht="37.5" x14ac:dyDescent="0.25">
      <c r="B80" s="2">
        <v>210102</v>
      </c>
      <c r="C80" s="8" t="s">
        <v>94</v>
      </c>
      <c r="D80" s="2" t="s">
        <v>45</v>
      </c>
      <c r="E80" s="37">
        <v>4</v>
      </c>
      <c r="F80" s="45">
        <v>302.51</v>
      </c>
      <c r="G80" s="46">
        <v>1210.04</v>
      </c>
    </row>
    <row r="81" spans="2:7" ht="37.5" x14ac:dyDescent="0.25">
      <c r="B81" s="2">
        <v>210101</v>
      </c>
      <c r="C81" s="8" t="s">
        <v>95</v>
      </c>
      <c r="D81" s="2" t="s">
        <v>45</v>
      </c>
      <c r="E81" s="37">
        <v>4</v>
      </c>
      <c r="F81" s="45">
        <v>327.36</v>
      </c>
      <c r="G81" s="46">
        <v>1309.44</v>
      </c>
    </row>
    <row r="82" spans="2:7" ht="112.5" x14ac:dyDescent="0.25">
      <c r="B82" s="2">
        <v>200101</v>
      </c>
      <c r="C82" s="8" t="s">
        <v>96</v>
      </c>
      <c r="D82" s="2" t="s">
        <v>45</v>
      </c>
      <c r="E82" s="37">
        <v>4</v>
      </c>
      <c r="F82" s="45">
        <v>813.61</v>
      </c>
      <c r="G82" s="46">
        <v>3254.44</v>
      </c>
    </row>
    <row r="83" spans="2:7" ht="112.5" x14ac:dyDescent="0.25">
      <c r="B83" s="2">
        <v>200102</v>
      </c>
      <c r="C83" s="8" t="s">
        <v>97</v>
      </c>
      <c r="D83" s="2" t="s">
        <v>45</v>
      </c>
      <c r="E83" s="37">
        <v>4</v>
      </c>
      <c r="F83" s="45">
        <v>884.01</v>
      </c>
      <c r="G83" s="46">
        <v>3536.04</v>
      </c>
    </row>
    <row r="84" spans="2:7" ht="37.5" x14ac:dyDescent="0.25">
      <c r="B84" s="2">
        <v>200201</v>
      </c>
      <c r="C84" s="8" t="s">
        <v>98</v>
      </c>
      <c r="D84" s="11" t="s">
        <v>17</v>
      </c>
      <c r="E84" s="11">
        <v>23</v>
      </c>
      <c r="F84" s="47">
        <v>784.11</v>
      </c>
      <c r="G84" s="48">
        <v>18034.53</v>
      </c>
    </row>
    <row r="85" spans="2:7" ht="18.75" x14ac:dyDescent="0.25">
      <c r="B85" s="2" t="s">
        <v>99</v>
      </c>
      <c r="C85" s="8" t="s">
        <v>100</v>
      </c>
      <c r="D85" s="2"/>
      <c r="E85" s="37"/>
      <c r="F85" s="45"/>
      <c r="G85" s="46">
        <v>9377.7800000000007</v>
      </c>
    </row>
    <row r="86" spans="2:7" ht="37.5" x14ac:dyDescent="0.25">
      <c r="B86" s="2">
        <v>170203</v>
      </c>
      <c r="C86" s="8" t="s">
        <v>101</v>
      </c>
      <c r="D86" s="2" t="s">
        <v>17</v>
      </c>
      <c r="E86" s="37">
        <v>48.28</v>
      </c>
      <c r="F86" s="45">
        <v>83.41</v>
      </c>
      <c r="G86" s="46">
        <v>4027.03</v>
      </c>
    </row>
    <row r="87" spans="2:7" ht="37.5" x14ac:dyDescent="0.25">
      <c r="B87" s="2">
        <v>170203</v>
      </c>
      <c r="C87" s="8" t="s">
        <v>101</v>
      </c>
      <c r="D87" s="11" t="s">
        <v>17</v>
      </c>
      <c r="E87" s="11">
        <v>64.150000000000006</v>
      </c>
      <c r="F87" s="47">
        <v>83.41</v>
      </c>
      <c r="G87" s="48">
        <v>5350.75</v>
      </c>
    </row>
    <row r="88" spans="2:7" ht="18.75" x14ac:dyDescent="0.25">
      <c r="B88" s="2" t="s">
        <v>102</v>
      </c>
      <c r="C88" s="8" t="s">
        <v>103</v>
      </c>
      <c r="D88" s="2"/>
      <c r="E88" s="37"/>
      <c r="F88" s="45"/>
      <c r="G88" s="46">
        <v>3263.52</v>
      </c>
    </row>
    <row r="89" spans="2:7" ht="37.5" x14ac:dyDescent="0.25">
      <c r="B89" s="2">
        <v>210101</v>
      </c>
      <c r="C89" s="8" t="s">
        <v>95</v>
      </c>
      <c r="D89" s="2" t="s">
        <v>45</v>
      </c>
      <c r="E89" s="37">
        <v>3</v>
      </c>
      <c r="F89" s="45">
        <v>327.36</v>
      </c>
      <c r="G89" s="46">
        <v>982.08</v>
      </c>
    </row>
    <row r="90" spans="2:7" ht="37.5" x14ac:dyDescent="0.25">
      <c r="B90" s="2">
        <v>210102</v>
      </c>
      <c r="C90" s="8" t="s">
        <v>94</v>
      </c>
      <c r="D90" s="2" t="s">
        <v>45</v>
      </c>
      <c r="E90" s="37">
        <v>2</v>
      </c>
      <c r="F90" s="45">
        <v>302.51</v>
      </c>
      <c r="G90" s="46">
        <v>605.02</v>
      </c>
    </row>
    <row r="91" spans="2:7" ht="37.5" x14ac:dyDescent="0.25">
      <c r="B91" s="2">
        <v>200202</v>
      </c>
      <c r="C91" s="8" t="s">
        <v>104</v>
      </c>
      <c r="D91" s="2" t="s">
        <v>45</v>
      </c>
      <c r="E91" s="37">
        <v>2</v>
      </c>
      <c r="F91" s="45">
        <v>498.69</v>
      </c>
      <c r="G91" s="46">
        <v>997.38</v>
      </c>
    </row>
    <row r="92" spans="2:7" ht="37.5" x14ac:dyDescent="0.25">
      <c r="B92" s="2">
        <v>200303</v>
      </c>
      <c r="C92" s="8" t="s">
        <v>105</v>
      </c>
      <c r="D92" s="11" t="s">
        <v>45</v>
      </c>
      <c r="E92" s="11">
        <v>8</v>
      </c>
      <c r="F92" s="47">
        <v>84.88</v>
      </c>
      <c r="G92" s="48">
        <v>679.04</v>
      </c>
    </row>
    <row r="93" spans="2:7" ht="18.75" x14ac:dyDescent="0.25">
      <c r="B93" s="2" t="s">
        <v>106</v>
      </c>
      <c r="C93" s="8" t="s">
        <v>107</v>
      </c>
      <c r="D93" s="2"/>
      <c r="E93" s="37"/>
      <c r="F93" s="45"/>
      <c r="G93" s="46">
        <v>6781.86</v>
      </c>
    </row>
    <row r="94" spans="2:7" ht="37.5" x14ac:dyDescent="0.25">
      <c r="B94" s="2">
        <v>160501</v>
      </c>
      <c r="C94" s="8" t="s">
        <v>108</v>
      </c>
      <c r="D94" s="2" t="s">
        <v>17</v>
      </c>
      <c r="E94" s="37">
        <v>0.75</v>
      </c>
      <c r="F94" s="45">
        <v>269.08</v>
      </c>
      <c r="G94" s="46">
        <v>201.81</v>
      </c>
    </row>
    <row r="95" spans="2:7" ht="37.5" x14ac:dyDescent="0.25">
      <c r="B95" s="2">
        <v>160503</v>
      </c>
      <c r="C95" s="8" t="s">
        <v>109</v>
      </c>
      <c r="D95" s="11" t="s">
        <v>17</v>
      </c>
      <c r="E95" s="11">
        <v>13.58</v>
      </c>
      <c r="F95" s="47">
        <v>484.54</v>
      </c>
      <c r="G95" s="48">
        <v>6580.05</v>
      </c>
    </row>
    <row r="96" spans="2:7" ht="18.75" x14ac:dyDescent="0.25">
      <c r="B96" s="2" t="s">
        <v>110</v>
      </c>
      <c r="C96" s="8" t="s">
        <v>111</v>
      </c>
      <c r="D96" s="2"/>
      <c r="E96" s="37"/>
      <c r="F96" s="45"/>
      <c r="G96" s="46">
        <v>32852.21</v>
      </c>
    </row>
    <row r="97" spans="2:7" ht="56.25" x14ac:dyDescent="0.25">
      <c r="B97" s="2">
        <v>190206</v>
      </c>
      <c r="C97" s="8" t="s">
        <v>112</v>
      </c>
      <c r="D97" s="2" t="s">
        <v>17</v>
      </c>
      <c r="E97" s="37">
        <v>134.13</v>
      </c>
      <c r="F97" s="45">
        <v>71.13</v>
      </c>
      <c r="G97" s="46">
        <v>9540.67</v>
      </c>
    </row>
    <row r="98" spans="2:7" ht="56.25" x14ac:dyDescent="0.25">
      <c r="B98" s="2">
        <v>190207</v>
      </c>
      <c r="C98" s="8" t="s">
        <v>113</v>
      </c>
      <c r="D98" s="11" t="s">
        <v>17</v>
      </c>
      <c r="E98" s="11">
        <v>396.32</v>
      </c>
      <c r="F98" s="47">
        <v>58.82</v>
      </c>
      <c r="G98" s="48">
        <v>23311.54</v>
      </c>
    </row>
    <row r="99" spans="2:7" ht="18.75" x14ac:dyDescent="0.25">
      <c r="B99" s="2" t="s">
        <v>114</v>
      </c>
      <c r="C99" s="8" t="s">
        <v>115</v>
      </c>
      <c r="D99" s="2"/>
      <c r="E99" s="37"/>
      <c r="F99" s="45"/>
      <c r="G99" s="46">
        <v>2114.08</v>
      </c>
    </row>
    <row r="100" spans="2:7" ht="18.75" x14ac:dyDescent="0.25">
      <c r="B100" s="2">
        <v>100109</v>
      </c>
      <c r="C100" s="8" t="s">
        <v>116</v>
      </c>
      <c r="D100" s="2" t="s">
        <v>17</v>
      </c>
      <c r="E100" s="37">
        <v>43.22</v>
      </c>
      <c r="F100" s="45">
        <v>44.43</v>
      </c>
      <c r="G100" s="46">
        <v>1920.26</v>
      </c>
    </row>
    <row r="101" spans="2:7" ht="37.5" x14ac:dyDescent="0.25">
      <c r="B101" s="2">
        <v>100112</v>
      </c>
      <c r="C101" s="8" t="s">
        <v>117</v>
      </c>
      <c r="D101" s="2" t="s">
        <v>118</v>
      </c>
      <c r="E101" s="37">
        <v>1</v>
      </c>
      <c r="F101" s="45">
        <v>52.75</v>
      </c>
      <c r="G101" s="46">
        <v>52.75</v>
      </c>
    </row>
    <row r="102" spans="2:7" ht="37.5" x14ac:dyDescent="0.25">
      <c r="B102" s="2">
        <v>100114</v>
      </c>
      <c r="C102" s="8" t="s">
        <v>119</v>
      </c>
      <c r="D102" s="2" t="s">
        <v>118</v>
      </c>
      <c r="E102" s="37">
        <v>1</v>
      </c>
      <c r="F102" s="45">
        <v>44.16</v>
      </c>
      <c r="G102" s="46">
        <v>44.16</v>
      </c>
    </row>
    <row r="103" spans="2:7" ht="37.5" x14ac:dyDescent="0.25">
      <c r="B103" s="2">
        <v>100112</v>
      </c>
      <c r="C103" s="8" t="s">
        <v>117</v>
      </c>
      <c r="D103" s="2" t="s">
        <v>118</v>
      </c>
      <c r="E103" s="37">
        <v>1</v>
      </c>
      <c r="F103" s="45">
        <v>52.75</v>
      </c>
      <c r="G103" s="46">
        <v>52.75</v>
      </c>
    </row>
    <row r="104" spans="2:7" ht="37.5" x14ac:dyDescent="0.25">
      <c r="B104" s="2">
        <v>100114</v>
      </c>
      <c r="C104" s="8" t="s">
        <v>119</v>
      </c>
      <c r="D104" s="11" t="s">
        <v>118</v>
      </c>
      <c r="E104" s="11">
        <v>1</v>
      </c>
      <c r="F104" s="47">
        <v>44.16</v>
      </c>
      <c r="G104" s="48">
        <v>44.16</v>
      </c>
    </row>
    <row r="105" spans="2:7" ht="18.75" x14ac:dyDescent="0.25">
      <c r="B105" s="2" t="s">
        <v>12</v>
      </c>
      <c r="C105" s="8" t="s">
        <v>120</v>
      </c>
      <c r="D105" s="2"/>
      <c r="E105" s="2"/>
      <c r="F105" s="45"/>
      <c r="G105" s="46">
        <v>889362</v>
      </c>
    </row>
    <row r="106" spans="2:7" ht="18.75" x14ac:dyDescent="0.25">
      <c r="B106" s="2" t="s">
        <v>14</v>
      </c>
      <c r="C106" s="8" t="s">
        <v>15</v>
      </c>
      <c r="D106" s="2"/>
      <c r="E106" s="2"/>
      <c r="F106" s="45"/>
      <c r="G106" s="46">
        <v>1133.82</v>
      </c>
    </row>
    <row r="107" spans="2:7" ht="37.5" x14ac:dyDescent="0.25">
      <c r="B107" s="2">
        <v>10302</v>
      </c>
      <c r="C107" s="8" t="s">
        <v>16</v>
      </c>
      <c r="D107" s="2" t="s">
        <v>17</v>
      </c>
      <c r="E107" s="2">
        <v>65.05</v>
      </c>
      <c r="F107" s="45">
        <v>6.43</v>
      </c>
      <c r="G107" s="46">
        <v>418.27</v>
      </c>
    </row>
    <row r="108" spans="2:7" ht="37.5" x14ac:dyDescent="0.25">
      <c r="B108" s="2">
        <v>10401</v>
      </c>
      <c r="C108" s="8" t="s">
        <v>18</v>
      </c>
      <c r="D108" s="2" t="s">
        <v>17</v>
      </c>
      <c r="E108" s="2">
        <v>65.05</v>
      </c>
      <c r="F108" s="45">
        <v>4.38</v>
      </c>
      <c r="G108" s="46">
        <v>284.92</v>
      </c>
    </row>
    <row r="109" spans="2:7" ht="37.5" x14ac:dyDescent="0.25">
      <c r="B109" s="2">
        <v>10207</v>
      </c>
      <c r="C109" s="8" t="s">
        <v>19</v>
      </c>
      <c r="D109" s="2" t="s">
        <v>20</v>
      </c>
      <c r="E109" s="2">
        <v>6.5</v>
      </c>
      <c r="F109" s="45">
        <v>66.25</v>
      </c>
      <c r="G109" s="46">
        <v>430.63</v>
      </c>
    </row>
    <row r="110" spans="2:7" ht="18.75" x14ac:dyDescent="0.25">
      <c r="B110" s="2" t="s">
        <v>21</v>
      </c>
      <c r="C110" s="8" t="s">
        <v>22</v>
      </c>
      <c r="D110" s="11"/>
      <c r="E110" s="11"/>
      <c r="F110" s="47"/>
      <c r="G110" s="48">
        <v>48862.879999999997</v>
      </c>
    </row>
    <row r="111" spans="2:7" ht="56.25" x14ac:dyDescent="0.25">
      <c r="B111" s="2">
        <v>20101</v>
      </c>
      <c r="C111" s="8" t="s">
        <v>23</v>
      </c>
      <c r="D111" s="2" t="s">
        <v>20</v>
      </c>
      <c r="E111" s="2">
        <v>49.03</v>
      </c>
      <c r="F111" s="45">
        <v>129.94999999999999</v>
      </c>
      <c r="G111" s="46">
        <v>6371.45</v>
      </c>
    </row>
    <row r="112" spans="2:7" ht="56.25" x14ac:dyDescent="0.25">
      <c r="B112" s="2">
        <v>20727</v>
      </c>
      <c r="C112" s="8" t="s">
        <v>24</v>
      </c>
      <c r="D112" s="2" t="s">
        <v>25</v>
      </c>
      <c r="E112" s="2">
        <v>23.97</v>
      </c>
      <c r="F112" s="45">
        <v>311.45999999999998</v>
      </c>
      <c r="G112" s="46">
        <v>7465.7</v>
      </c>
    </row>
    <row r="113" spans="2:7" ht="56.25" x14ac:dyDescent="0.25">
      <c r="B113" s="2">
        <v>20731</v>
      </c>
      <c r="C113" s="8" t="s">
        <v>26</v>
      </c>
      <c r="D113" s="2" t="s">
        <v>25</v>
      </c>
      <c r="E113" s="2">
        <v>25</v>
      </c>
      <c r="F113" s="45">
        <v>273.95999999999998</v>
      </c>
      <c r="G113" s="46">
        <v>6849</v>
      </c>
    </row>
    <row r="114" spans="2:7" ht="56.25" x14ac:dyDescent="0.25">
      <c r="B114" s="2">
        <v>20202</v>
      </c>
      <c r="C114" s="8" t="s">
        <v>27</v>
      </c>
      <c r="D114" s="2" t="s">
        <v>17</v>
      </c>
      <c r="E114" s="2">
        <v>41.6</v>
      </c>
      <c r="F114" s="45">
        <v>176.23</v>
      </c>
      <c r="G114" s="46">
        <v>7331.17</v>
      </c>
    </row>
    <row r="115" spans="2:7" ht="37.5" x14ac:dyDescent="0.25">
      <c r="B115" s="2">
        <v>20303</v>
      </c>
      <c r="C115" s="8" t="s">
        <v>28</v>
      </c>
      <c r="D115" s="2" t="s">
        <v>20</v>
      </c>
      <c r="E115" s="2">
        <v>12.03</v>
      </c>
      <c r="F115" s="45">
        <v>1156.7</v>
      </c>
      <c r="G115" s="46">
        <v>13915.1</v>
      </c>
    </row>
    <row r="116" spans="2:7" ht="37.5" x14ac:dyDescent="0.25">
      <c r="B116" s="2">
        <v>20801</v>
      </c>
      <c r="C116" s="8" t="s">
        <v>29</v>
      </c>
      <c r="D116" s="2" t="s">
        <v>20</v>
      </c>
      <c r="E116" s="2">
        <v>26.97</v>
      </c>
      <c r="F116" s="45">
        <v>202.78</v>
      </c>
      <c r="G116" s="46">
        <v>5468.98</v>
      </c>
    </row>
    <row r="117" spans="2:7" ht="37.5" x14ac:dyDescent="0.25">
      <c r="B117" s="2">
        <v>10207</v>
      </c>
      <c r="C117" s="8" t="s">
        <v>19</v>
      </c>
      <c r="D117" s="2" t="s">
        <v>20</v>
      </c>
      <c r="E117" s="2">
        <v>22.06</v>
      </c>
      <c r="F117" s="45">
        <v>66.25</v>
      </c>
      <c r="G117" s="46">
        <v>1461.48</v>
      </c>
    </row>
    <row r="118" spans="2:7" ht="18.75" x14ac:dyDescent="0.25">
      <c r="B118" s="2" t="s">
        <v>30</v>
      </c>
      <c r="C118" s="8" t="s">
        <v>31</v>
      </c>
      <c r="D118" s="2"/>
      <c r="E118" s="49"/>
      <c r="F118" s="45"/>
      <c r="G118" s="46">
        <v>106271.77</v>
      </c>
    </row>
    <row r="119" spans="2:7" ht="56.25" x14ac:dyDescent="0.25">
      <c r="B119" s="2">
        <v>50130</v>
      </c>
      <c r="C119" s="8" t="s">
        <v>32</v>
      </c>
      <c r="D119" s="2" t="s">
        <v>17</v>
      </c>
      <c r="E119" s="2">
        <v>76.489999999999995</v>
      </c>
      <c r="F119" s="45">
        <v>335.38</v>
      </c>
      <c r="G119" s="46">
        <v>25653.22</v>
      </c>
    </row>
    <row r="120" spans="2:7" ht="56.25" x14ac:dyDescent="0.25">
      <c r="B120" s="2">
        <v>50131</v>
      </c>
      <c r="C120" s="8" t="s">
        <v>33</v>
      </c>
      <c r="D120" s="11" t="s">
        <v>17</v>
      </c>
      <c r="E120" s="11">
        <v>7.68</v>
      </c>
      <c r="F120" s="47">
        <v>463.69</v>
      </c>
      <c r="G120" s="48">
        <v>3561.14</v>
      </c>
    </row>
    <row r="121" spans="2:7" ht="56.25" x14ac:dyDescent="0.25">
      <c r="B121" s="2">
        <v>50130</v>
      </c>
      <c r="C121" s="8" t="s">
        <v>32</v>
      </c>
      <c r="D121" s="2" t="s">
        <v>17</v>
      </c>
      <c r="E121" s="2">
        <v>97.39</v>
      </c>
      <c r="F121" s="45">
        <v>335.38</v>
      </c>
      <c r="G121" s="46">
        <v>32662.66</v>
      </c>
    </row>
    <row r="122" spans="2:7" ht="56.25" x14ac:dyDescent="0.25">
      <c r="B122" s="2">
        <v>50907</v>
      </c>
      <c r="C122" s="8" t="s">
        <v>34</v>
      </c>
      <c r="D122" s="2" t="s">
        <v>25</v>
      </c>
      <c r="E122" s="2">
        <v>11.5</v>
      </c>
      <c r="F122" s="45">
        <v>239.04</v>
      </c>
      <c r="G122" s="46">
        <v>2748.96</v>
      </c>
    </row>
    <row r="123" spans="2:7" ht="37.5" x14ac:dyDescent="0.25">
      <c r="B123" s="2">
        <v>50902</v>
      </c>
      <c r="C123" s="8" t="s">
        <v>35</v>
      </c>
      <c r="D123" s="2" t="s">
        <v>25</v>
      </c>
      <c r="E123" s="2">
        <v>16.100000000000001</v>
      </c>
      <c r="F123" s="45">
        <v>244.42</v>
      </c>
      <c r="G123" s="46">
        <v>3935.16</v>
      </c>
    </row>
    <row r="124" spans="2:7" ht="37.5" x14ac:dyDescent="0.25">
      <c r="B124" s="2">
        <v>50917</v>
      </c>
      <c r="C124" s="8" t="s">
        <v>36</v>
      </c>
      <c r="D124" s="2" t="s">
        <v>25</v>
      </c>
      <c r="E124" s="2">
        <v>4.5999999999999996</v>
      </c>
      <c r="F124" s="45">
        <v>295.61</v>
      </c>
      <c r="G124" s="46">
        <v>1359.81</v>
      </c>
    </row>
    <row r="125" spans="2:7" ht="37.5" x14ac:dyDescent="0.25">
      <c r="B125" s="2">
        <v>50902</v>
      </c>
      <c r="C125" s="8" t="s">
        <v>35</v>
      </c>
      <c r="D125" s="2" t="s">
        <v>25</v>
      </c>
      <c r="E125" s="2">
        <v>39.1</v>
      </c>
      <c r="F125" s="45">
        <v>244.42</v>
      </c>
      <c r="G125" s="46">
        <v>9556.82</v>
      </c>
    </row>
    <row r="126" spans="2:7" ht="56.25" x14ac:dyDescent="0.25">
      <c r="B126" s="2">
        <v>50824</v>
      </c>
      <c r="C126" s="8" t="s">
        <v>37</v>
      </c>
      <c r="D126" s="2" t="s">
        <v>25</v>
      </c>
      <c r="E126" s="2">
        <v>20.41</v>
      </c>
      <c r="F126" s="45">
        <v>292.14</v>
      </c>
      <c r="G126" s="46">
        <v>5962.58</v>
      </c>
    </row>
    <row r="127" spans="2:7" ht="56.25" x14ac:dyDescent="0.25">
      <c r="B127" s="2">
        <v>50817</v>
      </c>
      <c r="C127" s="8" t="s">
        <v>38</v>
      </c>
      <c r="D127" s="2" t="s">
        <v>25</v>
      </c>
      <c r="E127" s="2">
        <v>21.27</v>
      </c>
      <c r="F127" s="45">
        <v>264.73</v>
      </c>
      <c r="G127" s="46">
        <v>5630.81</v>
      </c>
    </row>
    <row r="128" spans="2:7" ht="56.25" x14ac:dyDescent="0.25">
      <c r="B128" s="2">
        <v>50820</v>
      </c>
      <c r="C128" s="8" t="s">
        <v>39</v>
      </c>
      <c r="D128" s="2" t="s">
        <v>25</v>
      </c>
      <c r="E128" s="2">
        <v>6.75</v>
      </c>
      <c r="F128" s="45">
        <v>261.08</v>
      </c>
      <c r="G128" s="46">
        <v>1762.29</v>
      </c>
    </row>
    <row r="129" spans="2:7" ht="56.25" x14ac:dyDescent="0.25">
      <c r="B129" s="2">
        <v>50813</v>
      </c>
      <c r="C129" s="8" t="s">
        <v>40</v>
      </c>
      <c r="D129" s="11" t="s">
        <v>25</v>
      </c>
      <c r="E129" s="11">
        <v>54.49</v>
      </c>
      <c r="F129" s="47">
        <v>246.62</v>
      </c>
      <c r="G129" s="48">
        <v>13438.32</v>
      </c>
    </row>
    <row r="130" spans="2:7" ht="18.75" x14ac:dyDescent="0.25">
      <c r="B130" s="2" t="s">
        <v>41</v>
      </c>
      <c r="C130" s="8" t="s">
        <v>42</v>
      </c>
      <c r="D130" s="2"/>
      <c r="E130" s="2"/>
      <c r="F130" s="45"/>
      <c r="G130" s="46">
        <v>9734.2000000000007</v>
      </c>
    </row>
    <row r="131" spans="2:7" ht="18.75" x14ac:dyDescent="0.25">
      <c r="B131" s="2">
        <v>30215</v>
      </c>
      <c r="C131" s="8" t="s">
        <v>43</v>
      </c>
      <c r="D131" s="2" t="s">
        <v>25</v>
      </c>
      <c r="E131" s="2">
        <v>6.93</v>
      </c>
      <c r="F131" s="45">
        <v>583.37</v>
      </c>
      <c r="G131" s="46">
        <v>4042.75</v>
      </c>
    </row>
    <row r="132" spans="2:7" ht="75" x14ac:dyDescent="0.25">
      <c r="B132" s="2">
        <v>30311</v>
      </c>
      <c r="C132" s="8" t="s">
        <v>44</v>
      </c>
      <c r="D132" s="2" t="s">
        <v>45</v>
      </c>
      <c r="E132" s="2">
        <v>3</v>
      </c>
      <c r="F132" s="45">
        <v>1565.23</v>
      </c>
      <c r="G132" s="46">
        <v>4695.6899999999996</v>
      </c>
    </row>
    <row r="133" spans="2:7" ht="37.5" x14ac:dyDescent="0.25">
      <c r="B133" s="2">
        <v>30332</v>
      </c>
      <c r="C133" s="8" t="s">
        <v>46</v>
      </c>
      <c r="D133" s="2" t="s">
        <v>45</v>
      </c>
      <c r="E133" s="2">
        <v>3</v>
      </c>
      <c r="F133" s="45">
        <v>331.92</v>
      </c>
      <c r="G133" s="46">
        <v>995.76</v>
      </c>
    </row>
    <row r="134" spans="2:7" ht="18.75" x14ac:dyDescent="0.25">
      <c r="B134" s="2" t="s">
        <v>47</v>
      </c>
      <c r="C134" s="8" t="s">
        <v>48</v>
      </c>
      <c r="D134" s="2"/>
      <c r="E134" s="2"/>
      <c r="F134" s="45"/>
      <c r="G134" s="46">
        <v>282378.11</v>
      </c>
    </row>
    <row r="135" spans="2:7" ht="93.75" x14ac:dyDescent="0.25">
      <c r="B135" s="11">
        <v>40216</v>
      </c>
      <c r="C135" s="8" t="s">
        <v>49</v>
      </c>
      <c r="D135" s="2" t="s">
        <v>17</v>
      </c>
      <c r="E135" s="2">
        <v>4</v>
      </c>
      <c r="F135" s="45">
        <v>1787.21</v>
      </c>
      <c r="G135" s="46">
        <v>7148.84</v>
      </c>
    </row>
    <row r="136" spans="2:7" ht="56.25" x14ac:dyDescent="0.25">
      <c r="B136" s="2">
        <v>40217</v>
      </c>
      <c r="C136" s="8" t="s">
        <v>50</v>
      </c>
      <c r="D136" s="2" t="s">
        <v>17</v>
      </c>
      <c r="E136" s="2">
        <v>64.7</v>
      </c>
      <c r="F136" s="45">
        <v>4253.93</v>
      </c>
      <c r="G136" s="46">
        <v>275229.27</v>
      </c>
    </row>
    <row r="137" spans="2:7" ht="18.75" x14ac:dyDescent="0.25">
      <c r="B137" s="2" t="s">
        <v>51</v>
      </c>
      <c r="C137" s="8" t="s">
        <v>52</v>
      </c>
      <c r="D137" s="2"/>
      <c r="E137" s="2"/>
      <c r="F137" s="45"/>
      <c r="G137" s="46">
        <v>36576.18</v>
      </c>
    </row>
    <row r="138" spans="2:7" ht="56.25" x14ac:dyDescent="0.25">
      <c r="B138" s="11">
        <v>60109</v>
      </c>
      <c r="C138" s="8" t="s">
        <v>53</v>
      </c>
      <c r="D138" s="2" t="s">
        <v>17</v>
      </c>
      <c r="E138" s="2">
        <v>29.62</v>
      </c>
      <c r="F138" s="45">
        <v>243.94</v>
      </c>
      <c r="G138" s="46">
        <v>7225.5</v>
      </c>
    </row>
    <row r="139" spans="2:7" ht="37.5" x14ac:dyDescent="0.25">
      <c r="B139" s="2">
        <v>60105</v>
      </c>
      <c r="C139" s="8" t="s">
        <v>54</v>
      </c>
      <c r="D139" s="2" t="s">
        <v>17</v>
      </c>
      <c r="E139" s="2">
        <v>48.28</v>
      </c>
      <c r="F139" s="45">
        <v>193.21</v>
      </c>
      <c r="G139" s="46">
        <v>9328.18</v>
      </c>
    </row>
    <row r="140" spans="2:7" ht="56.25" x14ac:dyDescent="0.25">
      <c r="B140" s="2">
        <v>60109</v>
      </c>
      <c r="C140" s="8" t="s">
        <v>53</v>
      </c>
      <c r="D140" s="2" t="s">
        <v>17</v>
      </c>
      <c r="E140" s="2">
        <v>5.27</v>
      </c>
      <c r="F140" s="45">
        <v>243.94</v>
      </c>
      <c r="G140" s="46">
        <v>1285.56</v>
      </c>
    </row>
    <row r="141" spans="2:7" ht="56.25" x14ac:dyDescent="0.25">
      <c r="B141" s="11">
        <v>60108</v>
      </c>
      <c r="C141" s="8" t="s">
        <v>55</v>
      </c>
      <c r="D141" s="2" t="s">
        <v>17</v>
      </c>
      <c r="E141" s="2">
        <v>8.41</v>
      </c>
      <c r="F141" s="45">
        <v>182.03</v>
      </c>
      <c r="G141" s="46">
        <v>1530.87</v>
      </c>
    </row>
    <row r="142" spans="2:7" ht="37.5" x14ac:dyDescent="0.25">
      <c r="B142" s="2">
        <v>60701</v>
      </c>
      <c r="C142" s="8" t="s">
        <v>56</v>
      </c>
      <c r="D142" s="2" t="s">
        <v>17</v>
      </c>
      <c r="E142" s="2">
        <v>21.47</v>
      </c>
      <c r="F142" s="45">
        <v>365.68</v>
      </c>
      <c r="G142" s="46">
        <v>7851.15</v>
      </c>
    </row>
    <row r="143" spans="2:7" ht="75" x14ac:dyDescent="0.25">
      <c r="B143" s="2">
        <v>60813</v>
      </c>
      <c r="C143" s="8" t="s">
        <v>57</v>
      </c>
      <c r="D143" s="2" t="s">
        <v>17</v>
      </c>
      <c r="E143" s="2">
        <v>8.41</v>
      </c>
      <c r="F143" s="45">
        <v>160.84</v>
      </c>
      <c r="G143" s="46">
        <v>1352.66</v>
      </c>
    </row>
    <row r="144" spans="2:7" ht="56.25" x14ac:dyDescent="0.25">
      <c r="B144" s="11">
        <v>60501</v>
      </c>
      <c r="C144" s="50" t="s">
        <v>58</v>
      </c>
      <c r="D144" s="11" t="s">
        <v>17</v>
      </c>
      <c r="E144" s="11">
        <v>1</v>
      </c>
      <c r="F144" s="47">
        <v>121.8</v>
      </c>
      <c r="G144" s="48">
        <v>121.8</v>
      </c>
    </row>
    <row r="145" spans="2:7" ht="37.5" x14ac:dyDescent="0.25">
      <c r="B145" s="2">
        <v>60501</v>
      </c>
      <c r="C145" s="8" t="s">
        <v>58</v>
      </c>
      <c r="D145" s="2" t="s">
        <v>17</v>
      </c>
      <c r="E145" s="2">
        <v>64.7</v>
      </c>
      <c r="F145" s="45">
        <v>121.8</v>
      </c>
      <c r="G145" s="46">
        <v>7880.46</v>
      </c>
    </row>
    <row r="146" spans="2:7" ht="18.75" x14ac:dyDescent="0.25">
      <c r="B146" s="2" t="s">
        <v>59</v>
      </c>
      <c r="C146" s="8" t="s">
        <v>60</v>
      </c>
      <c r="D146" s="2"/>
      <c r="E146" s="2"/>
      <c r="F146" s="45"/>
      <c r="G146" s="46">
        <v>80069.62</v>
      </c>
    </row>
    <row r="147" spans="2:7" ht="56.25" x14ac:dyDescent="0.25">
      <c r="B147" s="11">
        <v>70111</v>
      </c>
      <c r="C147" s="8" t="s">
        <v>61</v>
      </c>
      <c r="D147" s="2" t="s">
        <v>17</v>
      </c>
      <c r="E147" s="2">
        <v>238.94</v>
      </c>
      <c r="F147" s="45">
        <v>174.76</v>
      </c>
      <c r="G147" s="46">
        <v>41757.15</v>
      </c>
    </row>
    <row r="148" spans="2:7" ht="56.25" x14ac:dyDescent="0.25">
      <c r="B148" s="2">
        <v>70111</v>
      </c>
      <c r="C148" s="8" t="s">
        <v>61</v>
      </c>
      <c r="D148" s="2" t="s">
        <v>17</v>
      </c>
      <c r="E148" s="2">
        <v>191.05</v>
      </c>
      <c r="F148" s="45">
        <v>174.76</v>
      </c>
      <c r="G148" s="46">
        <v>33387.9</v>
      </c>
    </row>
    <row r="149" spans="2:7" ht="37.5" x14ac:dyDescent="0.25">
      <c r="B149" s="2">
        <v>70701</v>
      </c>
      <c r="C149" s="8" t="s">
        <v>62</v>
      </c>
      <c r="D149" s="2" t="s">
        <v>17</v>
      </c>
      <c r="E149" s="2">
        <v>15.36</v>
      </c>
      <c r="F149" s="45">
        <v>320.61</v>
      </c>
      <c r="G149" s="46">
        <v>4924.57</v>
      </c>
    </row>
    <row r="150" spans="2:7" ht="18.75" x14ac:dyDescent="0.25">
      <c r="B150" s="11" t="s">
        <v>63</v>
      </c>
      <c r="C150" s="50" t="s">
        <v>64</v>
      </c>
      <c r="D150" s="11"/>
      <c r="E150" s="11"/>
      <c r="F150" s="47"/>
      <c r="G150" s="48">
        <v>13613.43</v>
      </c>
    </row>
    <row r="151" spans="2:7" ht="37.5" x14ac:dyDescent="0.25">
      <c r="B151" s="2">
        <v>80303</v>
      </c>
      <c r="C151" s="8" t="s">
        <v>65</v>
      </c>
      <c r="D151" s="2" t="s">
        <v>45</v>
      </c>
      <c r="E151" s="2">
        <v>1</v>
      </c>
      <c r="F151" s="45">
        <v>429.97</v>
      </c>
      <c r="G151" s="46">
        <v>429.97</v>
      </c>
    </row>
    <row r="152" spans="2:7" ht="37.5" x14ac:dyDescent="0.25">
      <c r="B152" s="2">
        <v>80305</v>
      </c>
      <c r="C152" s="8" t="s">
        <v>66</v>
      </c>
      <c r="D152" s="2" t="s">
        <v>45</v>
      </c>
      <c r="E152" s="2">
        <v>11</v>
      </c>
      <c r="F152" s="45">
        <v>967.89</v>
      </c>
      <c r="G152" s="46">
        <v>10646.79</v>
      </c>
    </row>
    <row r="153" spans="2:7" ht="18.75" x14ac:dyDescent="0.25">
      <c r="B153" s="11">
        <v>80306</v>
      </c>
      <c r="C153" s="8" t="s">
        <v>67</v>
      </c>
      <c r="D153" s="2" t="s">
        <v>45</v>
      </c>
      <c r="E153" s="2">
        <v>1</v>
      </c>
      <c r="F153" s="45">
        <v>2536.67</v>
      </c>
      <c r="G153" s="46">
        <v>2536.67</v>
      </c>
    </row>
    <row r="154" spans="2:7" ht="18.75" x14ac:dyDescent="0.25">
      <c r="B154" s="2" t="s">
        <v>68</v>
      </c>
      <c r="C154" s="8" t="s">
        <v>69</v>
      </c>
      <c r="D154" s="2"/>
      <c r="E154" s="2"/>
      <c r="F154" s="45"/>
      <c r="G154" s="46">
        <v>37861.97</v>
      </c>
    </row>
    <row r="155" spans="2:7" ht="37.5" x14ac:dyDescent="0.25">
      <c r="B155" s="2">
        <v>60101</v>
      </c>
      <c r="C155" s="8" t="s">
        <v>70</v>
      </c>
      <c r="D155" s="2" t="s">
        <v>17</v>
      </c>
      <c r="E155" s="2">
        <v>64.150000000000006</v>
      </c>
      <c r="F155" s="45">
        <v>128.19</v>
      </c>
      <c r="G155" s="46">
        <v>8223.39</v>
      </c>
    </row>
    <row r="156" spans="2:7" ht="37.5" x14ac:dyDescent="0.25">
      <c r="B156" s="11">
        <v>210202</v>
      </c>
      <c r="C156" s="8" t="s">
        <v>71</v>
      </c>
      <c r="D156" s="2" t="s">
        <v>17</v>
      </c>
      <c r="E156" s="2">
        <v>64.150000000000006</v>
      </c>
      <c r="F156" s="45">
        <v>394.35</v>
      </c>
      <c r="G156" s="46">
        <v>25297.55</v>
      </c>
    </row>
    <row r="157" spans="2:7" ht="37.5" x14ac:dyDescent="0.25">
      <c r="B157" s="2">
        <v>90103</v>
      </c>
      <c r="C157" s="8" t="s">
        <v>72</v>
      </c>
      <c r="D157" s="2" t="s">
        <v>17</v>
      </c>
      <c r="E157" s="2">
        <v>64.150000000000006</v>
      </c>
      <c r="F157" s="45">
        <v>67.67</v>
      </c>
      <c r="G157" s="46">
        <v>4341.03</v>
      </c>
    </row>
    <row r="158" spans="2:7" ht="18.75" x14ac:dyDescent="0.25">
      <c r="B158" s="2" t="s">
        <v>73</v>
      </c>
      <c r="C158" s="8" t="s">
        <v>74</v>
      </c>
      <c r="D158" s="2"/>
      <c r="E158" s="2"/>
      <c r="F158" s="45"/>
      <c r="G158" s="46">
        <v>41805.360000000001</v>
      </c>
    </row>
    <row r="159" spans="2:7" ht="56.25" x14ac:dyDescent="0.25">
      <c r="B159" s="11">
        <v>110312</v>
      </c>
      <c r="C159" s="8" t="s">
        <v>75</v>
      </c>
      <c r="D159" s="2" t="s">
        <v>76</v>
      </c>
      <c r="E159" s="2">
        <v>1</v>
      </c>
      <c r="F159" s="45">
        <v>41805.360000000001</v>
      </c>
      <c r="G159" s="46">
        <v>41805.360000000001</v>
      </c>
    </row>
    <row r="160" spans="2:7" ht="18.75" x14ac:dyDescent="0.25">
      <c r="B160" s="2" t="s">
        <v>77</v>
      </c>
      <c r="C160" s="50" t="s">
        <v>78</v>
      </c>
      <c r="D160" s="11"/>
      <c r="E160" s="11"/>
      <c r="F160" s="47"/>
      <c r="G160" s="48">
        <v>6207.98</v>
      </c>
    </row>
    <row r="161" spans="2:7" ht="37.5" x14ac:dyDescent="0.25">
      <c r="B161" s="2">
        <v>80301</v>
      </c>
      <c r="C161" s="8" t="s">
        <v>79</v>
      </c>
      <c r="D161" s="2" t="s">
        <v>45</v>
      </c>
      <c r="E161" s="2">
        <v>1</v>
      </c>
      <c r="F161" s="45">
        <v>1844.17</v>
      </c>
      <c r="G161" s="46">
        <v>1844.17</v>
      </c>
    </row>
    <row r="162" spans="2:7" ht="56.25" x14ac:dyDescent="0.25">
      <c r="B162" s="11">
        <v>80302</v>
      </c>
      <c r="C162" s="50" t="s">
        <v>80</v>
      </c>
      <c r="D162" s="11" t="s">
        <v>45</v>
      </c>
      <c r="E162" s="11">
        <v>1</v>
      </c>
      <c r="F162" s="47">
        <v>531.84</v>
      </c>
      <c r="G162" s="48">
        <v>531.84</v>
      </c>
    </row>
    <row r="163" spans="2:7" ht="56.25" x14ac:dyDescent="0.25">
      <c r="B163" s="2">
        <v>80201</v>
      </c>
      <c r="C163" s="8" t="s">
        <v>81</v>
      </c>
      <c r="D163" s="2" t="s">
        <v>82</v>
      </c>
      <c r="E163" s="2">
        <v>1</v>
      </c>
      <c r="F163" s="45">
        <v>727.98</v>
      </c>
      <c r="G163" s="46">
        <v>727.98</v>
      </c>
    </row>
    <row r="164" spans="2:7" ht="56.25" x14ac:dyDescent="0.25">
      <c r="B164" s="2">
        <v>80302</v>
      </c>
      <c r="C164" s="8" t="s">
        <v>80</v>
      </c>
      <c r="D164" s="2" t="s">
        <v>45</v>
      </c>
      <c r="E164" s="2">
        <v>1</v>
      </c>
      <c r="F164" s="45">
        <v>531.84</v>
      </c>
      <c r="G164" s="46">
        <v>531.84</v>
      </c>
    </row>
    <row r="165" spans="2:7" ht="37.5" x14ac:dyDescent="0.25">
      <c r="B165" s="11">
        <v>80301</v>
      </c>
      <c r="C165" s="8" t="s">
        <v>79</v>
      </c>
      <c r="D165" s="2" t="s">
        <v>45</v>
      </c>
      <c r="E165" s="2">
        <v>1</v>
      </c>
      <c r="F165" s="45">
        <v>1844.17</v>
      </c>
      <c r="G165" s="46">
        <v>1844.17</v>
      </c>
    </row>
    <row r="166" spans="2:7" ht="56.25" x14ac:dyDescent="0.25">
      <c r="B166" s="2">
        <v>80201</v>
      </c>
      <c r="C166" s="8" t="s">
        <v>81</v>
      </c>
      <c r="D166" s="2" t="s">
        <v>82</v>
      </c>
      <c r="E166" s="2">
        <v>1</v>
      </c>
      <c r="F166" s="45">
        <v>727.98</v>
      </c>
      <c r="G166" s="46">
        <v>727.98</v>
      </c>
    </row>
    <row r="167" spans="2:7" ht="18.75" x14ac:dyDescent="0.25">
      <c r="B167" s="2" t="s">
        <v>83</v>
      </c>
      <c r="C167" s="8" t="s">
        <v>84</v>
      </c>
      <c r="D167" s="2"/>
      <c r="E167" s="2"/>
      <c r="F167" s="45"/>
      <c r="G167" s="46">
        <v>72016.41</v>
      </c>
    </row>
    <row r="168" spans="2:7" ht="18.75" x14ac:dyDescent="0.25">
      <c r="B168" s="11">
        <v>130427</v>
      </c>
      <c r="C168" s="8" t="s">
        <v>85</v>
      </c>
      <c r="D168" s="2" t="s">
        <v>76</v>
      </c>
      <c r="E168" s="2">
        <v>1</v>
      </c>
      <c r="F168" s="45">
        <v>72016.41</v>
      </c>
      <c r="G168" s="46">
        <v>72016.41</v>
      </c>
    </row>
    <row r="169" spans="2:7" ht="18.75" x14ac:dyDescent="0.25">
      <c r="B169" s="2" t="s">
        <v>86</v>
      </c>
      <c r="C169" s="50" t="s">
        <v>87</v>
      </c>
      <c r="D169" s="11"/>
      <c r="E169" s="11"/>
      <c r="F169" s="47"/>
      <c r="G169" s="48">
        <v>71096.33</v>
      </c>
    </row>
    <row r="170" spans="2:7" ht="93.75" x14ac:dyDescent="0.25">
      <c r="B170" s="2">
        <v>180101</v>
      </c>
      <c r="C170" s="8" t="s">
        <v>88</v>
      </c>
      <c r="D170" s="2" t="s">
        <v>17</v>
      </c>
      <c r="E170" s="2">
        <v>64.150000000000006</v>
      </c>
      <c r="F170" s="45">
        <v>506.89</v>
      </c>
      <c r="G170" s="46">
        <v>32516.99</v>
      </c>
    </row>
    <row r="171" spans="2:7" ht="93.75" x14ac:dyDescent="0.25">
      <c r="B171" s="11">
        <v>180101</v>
      </c>
      <c r="C171" s="50" t="s">
        <v>88</v>
      </c>
      <c r="D171" s="11" t="s">
        <v>17</v>
      </c>
      <c r="E171" s="11">
        <v>48.28</v>
      </c>
      <c r="F171" s="47">
        <v>506.89</v>
      </c>
      <c r="G171" s="48">
        <v>24472.65</v>
      </c>
    </row>
    <row r="172" spans="2:7" ht="37.5" x14ac:dyDescent="0.25">
      <c r="B172" s="2">
        <v>150102</v>
      </c>
      <c r="C172" s="8" t="s">
        <v>89</v>
      </c>
      <c r="D172" s="2" t="s">
        <v>45</v>
      </c>
      <c r="E172" s="2">
        <v>1</v>
      </c>
      <c r="F172" s="45">
        <v>3325.48</v>
      </c>
      <c r="G172" s="46">
        <v>3325.48</v>
      </c>
    </row>
    <row r="173" spans="2:7" ht="37.5" x14ac:dyDescent="0.25">
      <c r="B173" s="2">
        <v>160311</v>
      </c>
      <c r="C173" s="8" t="s">
        <v>90</v>
      </c>
      <c r="D173" s="2" t="s">
        <v>45</v>
      </c>
      <c r="E173" s="2">
        <v>2</v>
      </c>
      <c r="F173" s="45">
        <v>765.93</v>
      </c>
      <c r="G173" s="46">
        <v>1531.86</v>
      </c>
    </row>
    <row r="174" spans="2:7" ht="37.5" x14ac:dyDescent="0.25">
      <c r="B174" s="11">
        <v>160312</v>
      </c>
      <c r="C174" s="8" t="s">
        <v>91</v>
      </c>
      <c r="D174" s="2" t="s">
        <v>45</v>
      </c>
      <c r="E174" s="2">
        <v>11</v>
      </c>
      <c r="F174" s="45">
        <v>840.85</v>
      </c>
      <c r="G174" s="46">
        <v>9249.35</v>
      </c>
    </row>
    <row r="175" spans="2:7" ht="18.75" x14ac:dyDescent="0.25">
      <c r="B175" s="2" t="s">
        <v>92</v>
      </c>
      <c r="C175" s="8" t="s">
        <v>93</v>
      </c>
      <c r="D175" s="2"/>
      <c r="E175" s="2"/>
      <c r="F175" s="45"/>
      <c r="G175" s="46">
        <v>27344.49</v>
      </c>
    </row>
    <row r="176" spans="2:7" ht="37.5" x14ac:dyDescent="0.25">
      <c r="B176" s="2">
        <v>210102</v>
      </c>
      <c r="C176" s="8" t="s">
        <v>94</v>
      </c>
      <c r="D176" s="2" t="s">
        <v>45</v>
      </c>
      <c r="E176" s="2">
        <v>4</v>
      </c>
      <c r="F176" s="45">
        <v>302.51</v>
      </c>
      <c r="G176" s="46">
        <v>1210.04</v>
      </c>
    </row>
    <row r="177" spans="2:7" ht="37.5" x14ac:dyDescent="0.25">
      <c r="B177" s="11">
        <v>210101</v>
      </c>
      <c r="C177" s="8" t="s">
        <v>95</v>
      </c>
      <c r="D177" s="2" t="s">
        <v>45</v>
      </c>
      <c r="E177" s="2">
        <v>4</v>
      </c>
      <c r="F177" s="45">
        <v>327.36</v>
      </c>
      <c r="G177" s="46">
        <v>1309.44</v>
      </c>
    </row>
    <row r="178" spans="2:7" ht="112.5" x14ac:dyDescent="0.25">
      <c r="B178" s="2">
        <v>200101</v>
      </c>
      <c r="C178" s="8" t="s">
        <v>96</v>
      </c>
      <c r="D178" s="2" t="s">
        <v>45</v>
      </c>
      <c r="E178" s="2">
        <v>4</v>
      </c>
      <c r="F178" s="45">
        <v>813.61</v>
      </c>
      <c r="G178" s="46">
        <v>3254.44</v>
      </c>
    </row>
    <row r="179" spans="2:7" ht="112.5" x14ac:dyDescent="0.25">
      <c r="B179" s="2">
        <v>200102</v>
      </c>
      <c r="C179" s="8" t="s">
        <v>97</v>
      </c>
      <c r="D179" s="2" t="s">
        <v>45</v>
      </c>
      <c r="E179" s="2">
        <v>4</v>
      </c>
      <c r="F179" s="45">
        <v>884.01</v>
      </c>
      <c r="G179" s="46">
        <v>3536.04</v>
      </c>
    </row>
    <row r="180" spans="2:7" ht="37.5" x14ac:dyDescent="0.25">
      <c r="B180" s="11">
        <v>200201</v>
      </c>
      <c r="C180" s="8" t="s">
        <v>98</v>
      </c>
      <c r="D180" s="2" t="s">
        <v>17</v>
      </c>
      <c r="E180" s="2">
        <v>23</v>
      </c>
      <c r="F180" s="45">
        <v>784.11</v>
      </c>
      <c r="G180" s="46">
        <v>18034.53</v>
      </c>
    </row>
    <row r="181" spans="2:7" ht="18.75" x14ac:dyDescent="0.25">
      <c r="B181" s="2" t="s">
        <v>99</v>
      </c>
      <c r="C181" s="8" t="s">
        <v>100</v>
      </c>
      <c r="D181" s="2"/>
      <c r="E181" s="2"/>
      <c r="F181" s="45"/>
      <c r="G181" s="46">
        <v>9377.7800000000007</v>
      </c>
    </row>
    <row r="182" spans="2:7" ht="37.5" x14ac:dyDescent="0.25">
      <c r="B182" s="2">
        <v>170203</v>
      </c>
      <c r="C182" s="8" t="s">
        <v>101</v>
      </c>
      <c r="D182" s="2" t="s">
        <v>17</v>
      </c>
      <c r="E182" s="2">
        <v>48.28</v>
      </c>
      <c r="F182" s="45">
        <v>83.41</v>
      </c>
      <c r="G182" s="46">
        <v>4027.03</v>
      </c>
    </row>
    <row r="183" spans="2:7" ht="56.25" x14ac:dyDescent="0.25">
      <c r="B183" s="11">
        <v>170203</v>
      </c>
      <c r="C183" s="50" t="s">
        <v>101</v>
      </c>
      <c r="D183" s="11" t="s">
        <v>17</v>
      </c>
      <c r="E183" s="11">
        <v>64.150000000000006</v>
      </c>
      <c r="F183" s="47">
        <v>83.41</v>
      </c>
      <c r="G183" s="48">
        <v>5350.75</v>
      </c>
    </row>
    <row r="184" spans="2:7" ht="18.75" x14ac:dyDescent="0.25">
      <c r="B184" s="2" t="s">
        <v>102</v>
      </c>
      <c r="C184" s="8" t="s">
        <v>103</v>
      </c>
      <c r="D184" s="2"/>
      <c r="E184" s="2"/>
      <c r="F184" s="45"/>
      <c r="G184" s="46">
        <v>3263.52</v>
      </c>
    </row>
    <row r="185" spans="2:7" ht="37.5" x14ac:dyDescent="0.25">
      <c r="B185" s="2">
        <v>210101</v>
      </c>
      <c r="C185" s="8" t="s">
        <v>95</v>
      </c>
      <c r="D185" s="2" t="s">
        <v>45</v>
      </c>
      <c r="E185" s="49">
        <v>3</v>
      </c>
      <c r="F185" s="45">
        <v>327.36</v>
      </c>
      <c r="G185" s="46">
        <v>982.08</v>
      </c>
    </row>
    <row r="186" spans="2:7" ht="37.5" x14ac:dyDescent="0.25">
      <c r="B186" s="11">
        <v>210102</v>
      </c>
      <c r="C186" s="8" t="s">
        <v>94</v>
      </c>
      <c r="D186" s="2" t="s">
        <v>45</v>
      </c>
      <c r="E186" s="2">
        <v>2</v>
      </c>
      <c r="F186" s="45">
        <v>302.51</v>
      </c>
      <c r="G186" s="46">
        <v>605.02</v>
      </c>
    </row>
    <row r="187" spans="2:7" ht="37.5" x14ac:dyDescent="0.25">
      <c r="B187" s="2">
        <v>200202</v>
      </c>
      <c r="C187" s="8" t="s">
        <v>104</v>
      </c>
      <c r="D187" s="2" t="s">
        <v>45</v>
      </c>
      <c r="E187" s="2">
        <v>2</v>
      </c>
      <c r="F187" s="45">
        <v>498.69</v>
      </c>
      <c r="G187" s="46">
        <v>997.38</v>
      </c>
    </row>
    <row r="188" spans="2:7" ht="37.5" x14ac:dyDescent="0.25">
      <c r="B188" s="2">
        <v>200303</v>
      </c>
      <c r="C188" s="8" t="s">
        <v>105</v>
      </c>
      <c r="D188" s="2" t="s">
        <v>45</v>
      </c>
      <c r="E188" s="2">
        <v>8</v>
      </c>
      <c r="F188" s="45">
        <v>84.88</v>
      </c>
      <c r="G188" s="46">
        <v>679.04</v>
      </c>
    </row>
    <row r="189" spans="2:7" ht="18.75" x14ac:dyDescent="0.25">
      <c r="B189" s="11" t="s">
        <v>106</v>
      </c>
      <c r="C189" s="8" t="s">
        <v>107</v>
      </c>
      <c r="D189" s="2"/>
      <c r="E189" s="2"/>
      <c r="F189" s="45"/>
      <c r="G189" s="46">
        <v>6781.86</v>
      </c>
    </row>
    <row r="190" spans="2:7" ht="37.5" x14ac:dyDescent="0.25">
      <c r="B190" s="2">
        <v>160501</v>
      </c>
      <c r="C190" s="50" t="s">
        <v>108</v>
      </c>
      <c r="D190" s="11" t="s">
        <v>17</v>
      </c>
      <c r="E190" s="11">
        <v>0.75</v>
      </c>
      <c r="F190" s="47">
        <v>269.08</v>
      </c>
      <c r="G190" s="48">
        <v>201.81</v>
      </c>
    </row>
    <row r="191" spans="2:7" ht="37.5" x14ac:dyDescent="0.25">
      <c r="B191" s="2">
        <v>160503</v>
      </c>
      <c r="C191" s="50" t="s">
        <v>109</v>
      </c>
      <c r="D191" s="11" t="s">
        <v>17</v>
      </c>
      <c r="E191" s="11">
        <v>13.58</v>
      </c>
      <c r="F191" s="47">
        <v>484.54</v>
      </c>
      <c r="G191" s="48">
        <v>6580.05</v>
      </c>
    </row>
    <row r="192" spans="2:7" ht="18.75" x14ac:dyDescent="0.25">
      <c r="B192" s="11" t="s">
        <v>110</v>
      </c>
      <c r="C192" s="8" t="s">
        <v>111</v>
      </c>
      <c r="D192" s="2"/>
      <c r="E192" s="2"/>
      <c r="F192" s="45"/>
      <c r="G192" s="46">
        <v>32852.21</v>
      </c>
    </row>
    <row r="193" spans="2:7" ht="56.25" x14ac:dyDescent="0.25">
      <c r="B193" s="2">
        <v>190206</v>
      </c>
      <c r="C193" s="8" t="s">
        <v>112</v>
      </c>
      <c r="D193" s="2" t="s">
        <v>17</v>
      </c>
      <c r="E193" s="2">
        <v>134.13</v>
      </c>
      <c r="F193" s="45">
        <v>71.13</v>
      </c>
      <c r="G193" s="46">
        <v>9540.67</v>
      </c>
    </row>
    <row r="194" spans="2:7" ht="56.25" x14ac:dyDescent="0.25">
      <c r="B194" s="2">
        <v>190207</v>
      </c>
      <c r="C194" s="8" t="s">
        <v>113</v>
      </c>
      <c r="D194" s="2" t="s">
        <v>17</v>
      </c>
      <c r="E194" s="2">
        <v>396.32</v>
      </c>
      <c r="F194" s="45">
        <v>58.82</v>
      </c>
      <c r="G194" s="46">
        <v>23311.54</v>
      </c>
    </row>
    <row r="195" spans="2:7" ht="18.75" x14ac:dyDescent="0.25">
      <c r="B195" s="11" t="s">
        <v>114</v>
      </c>
      <c r="C195" s="8" t="s">
        <v>115</v>
      </c>
      <c r="D195" s="2"/>
      <c r="E195" s="2"/>
      <c r="F195" s="45"/>
      <c r="G195" s="46">
        <v>2114.08</v>
      </c>
    </row>
    <row r="196" spans="2:7" ht="18.75" x14ac:dyDescent="0.25">
      <c r="B196" s="2">
        <v>100109</v>
      </c>
      <c r="C196" s="8" t="s">
        <v>116</v>
      </c>
      <c r="D196" s="2" t="s">
        <v>17</v>
      </c>
      <c r="E196" s="2">
        <v>43.22</v>
      </c>
      <c r="F196" s="45">
        <v>44.43</v>
      </c>
      <c r="G196" s="46">
        <v>1920.26</v>
      </c>
    </row>
    <row r="197" spans="2:7" ht="37.5" x14ac:dyDescent="0.25">
      <c r="B197" s="2">
        <v>100112</v>
      </c>
      <c r="C197" s="8" t="s">
        <v>117</v>
      </c>
      <c r="D197" s="2" t="s">
        <v>118</v>
      </c>
      <c r="E197" s="2">
        <v>1</v>
      </c>
      <c r="F197" s="45">
        <v>52.75</v>
      </c>
      <c r="G197" s="46">
        <v>52.75</v>
      </c>
    </row>
    <row r="198" spans="2:7" ht="37.5" x14ac:dyDescent="0.25">
      <c r="B198" s="11">
        <v>100114</v>
      </c>
      <c r="C198" s="8" t="s">
        <v>119</v>
      </c>
      <c r="D198" s="2" t="s">
        <v>118</v>
      </c>
      <c r="E198" s="2">
        <v>1</v>
      </c>
      <c r="F198" s="45">
        <v>44.16</v>
      </c>
      <c r="G198" s="46">
        <v>44.16</v>
      </c>
    </row>
    <row r="199" spans="2:7" ht="37.5" x14ac:dyDescent="0.25">
      <c r="B199" s="2">
        <v>100112</v>
      </c>
      <c r="C199" s="8" t="s">
        <v>117</v>
      </c>
      <c r="D199" s="2" t="s">
        <v>118</v>
      </c>
      <c r="E199" s="2">
        <v>1</v>
      </c>
      <c r="F199" s="45">
        <v>52.75</v>
      </c>
      <c r="G199" s="46">
        <v>52.75</v>
      </c>
    </row>
    <row r="200" spans="2:7" ht="37.5" x14ac:dyDescent="0.25">
      <c r="B200" s="2">
        <v>100114</v>
      </c>
      <c r="C200" s="8" t="s">
        <v>119</v>
      </c>
      <c r="D200" s="2" t="s">
        <v>118</v>
      </c>
      <c r="E200" s="2">
        <v>1</v>
      </c>
      <c r="F200" s="45">
        <v>44.16</v>
      </c>
      <c r="G200" s="46">
        <v>44.16</v>
      </c>
    </row>
    <row r="201" spans="2:7" ht="18.75" x14ac:dyDescent="0.25">
      <c r="B201" s="11" t="s">
        <v>12</v>
      </c>
      <c r="C201" s="8" t="s">
        <v>121</v>
      </c>
      <c r="D201" s="2"/>
      <c r="E201" s="2"/>
      <c r="F201" s="45"/>
      <c r="G201" s="46">
        <v>889362</v>
      </c>
    </row>
    <row r="202" spans="2:7" ht="18.75" x14ac:dyDescent="0.25">
      <c r="B202" s="2" t="s">
        <v>14</v>
      </c>
      <c r="C202" s="8" t="s">
        <v>15</v>
      </c>
      <c r="D202" s="2"/>
      <c r="E202" s="2"/>
      <c r="F202" s="45"/>
      <c r="G202" s="46">
        <v>1133.82</v>
      </c>
    </row>
    <row r="203" spans="2:7" ht="37.5" x14ac:dyDescent="0.25">
      <c r="B203" s="2">
        <v>10302</v>
      </c>
      <c r="C203" s="8" t="s">
        <v>16</v>
      </c>
      <c r="D203" s="2" t="s">
        <v>17</v>
      </c>
      <c r="E203" s="2">
        <v>65.05</v>
      </c>
      <c r="F203" s="45">
        <v>6.43</v>
      </c>
      <c r="G203" s="46">
        <v>418.27</v>
      </c>
    </row>
    <row r="204" spans="2:7" ht="37.5" x14ac:dyDescent="0.25">
      <c r="B204" s="11">
        <v>10401</v>
      </c>
      <c r="C204" s="8" t="s">
        <v>18</v>
      </c>
      <c r="D204" s="2" t="s">
        <v>17</v>
      </c>
      <c r="E204" s="2">
        <v>65.05</v>
      </c>
      <c r="F204" s="45">
        <v>4.38</v>
      </c>
      <c r="G204" s="46">
        <v>284.92</v>
      </c>
    </row>
    <row r="205" spans="2:7" ht="37.5" x14ac:dyDescent="0.25">
      <c r="B205" s="2">
        <v>10207</v>
      </c>
      <c r="C205" s="8" t="s">
        <v>19</v>
      </c>
      <c r="D205" s="2" t="s">
        <v>20</v>
      </c>
      <c r="E205" s="2">
        <v>6.5</v>
      </c>
      <c r="F205" s="45">
        <v>66.25</v>
      </c>
      <c r="G205" s="46">
        <v>430.63</v>
      </c>
    </row>
    <row r="206" spans="2:7" ht="18.75" x14ac:dyDescent="0.25">
      <c r="B206" s="2" t="s">
        <v>21</v>
      </c>
      <c r="C206" s="8" t="s">
        <v>22</v>
      </c>
      <c r="D206" s="2"/>
      <c r="E206" s="2"/>
      <c r="F206" s="45"/>
      <c r="G206" s="46">
        <v>48862.879999999997</v>
      </c>
    </row>
    <row r="207" spans="2:7" ht="56.25" x14ac:dyDescent="0.25">
      <c r="B207" s="11">
        <v>20101</v>
      </c>
      <c r="C207" s="8" t="s">
        <v>23</v>
      </c>
      <c r="D207" s="2" t="s">
        <v>20</v>
      </c>
      <c r="E207" s="2">
        <v>49.03</v>
      </c>
      <c r="F207" s="45">
        <v>129.94999999999999</v>
      </c>
      <c r="G207" s="46">
        <v>6371.45</v>
      </c>
    </row>
    <row r="208" spans="2:7" ht="56.25" x14ac:dyDescent="0.25">
      <c r="B208" s="2">
        <v>20727</v>
      </c>
      <c r="C208" s="8" t="s">
        <v>24</v>
      </c>
      <c r="D208" s="2" t="s">
        <v>25</v>
      </c>
      <c r="E208" s="2">
        <v>23.97</v>
      </c>
      <c r="F208" s="45">
        <v>311.45999999999998</v>
      </c>
      <c r="G208" s="46">
        <v>7465.7</v>
      </c>
    </row>
    <row r="209" spans="2:7" ht="56.25" x14ac:dyDescent="0.25">
      <c r="B209" s="2">
        <v>20731</v>
      </c>
      <c r="C209" s="8" t="s">
        <v>26</v>
      </c>
      <c r="D209" s="2" t="s">
        <v>25</v>
      </c>
      <c r="E209" s="2">
        <v>25</v>
      </c>
      <c r="F209" s="45">
        <v>273.95999999999998</v>
      </c>
      <c r="G209" s="46">
        <v>6849</v>
      </c>
    </row>
    <row r="210" spans="2:7" ht="56.25" x14ac:dyDescent="0.25">
      <c r="B210" s="11">
        <v>20202</v>
      </c>
      <c r="C210" s="8" t="s">
        <v>27</v>
      </c>
      <c r="D210" s="2" t="s">
        <v>17</v>
      </c>
      <c r="E210" s="2">
        <v>41.6</v>
      </c>
      <c r="F210" s="45">
        <v>176.23</v>
      </c>
      <c r="G210" s="46">
        <v>7331.17</v>
      </c>
    </row>
    <row r="211" spans="2:7" ht="37.5" x14ac:dyDescent="0.25">
      <c r="B211" s="2">
        <v>20303</v>
      </c>
      <c r="C211" s="8" t="s">
        <v>28</v>
      </c>
      <c r="D211" s="2" t="s">
        <v>20</v>
      </c>
      <c r="E211" s="2">
        <v>12.03</v>
      </c>
      <c r="F211" s="45">
        <v>1156.7</v>
      </c>
      <c r="G211" s="46">
        <v>13915.1</v>
      </c>
    </row>
    <row r="212" spans="2:7" ht="37.5" x14ac:dyDescent="0.25">
      <c r="B212" s="2">
        <v>20801</v>
      </c>
      <c r="C212" s="8" t="s">
        <v>29</v>
      </c>
      <c r="D212" s="2" t="s">
        <v>20</v>
      </c>
      <c r="E212" s="2">
        <v>26.97</v>
      </c>
      <c r="F212" s="45">
        <v>202.78</v>
      </c>
      <c r="G212" s="46">
        <v>5468.98</v>
      </c>
    </row>
    <row r="213" spans="2:7" ht="37.5" x14ac:dyDescent="0.25">
      <c r="B213" s="11">
        <v>10207</v>
      </c>
      <c r="C213" s="8" t="s">
        <v>19</v>
      </c>
      <c r="D213" s="2" t="s">
        <v>20</v>
      </c>
      <c r="E213" s="2">
        <v>22.06</v>
      </c>
      <c r="F213" s="45">
        <v>66.25</v>
      </c>
      <c r="G213" s="46">
        <v>1461.48</v>
      </c>
    </row>
    <row r="214" spans="2:7" ht="18.75" x14ac:dyDescent="0.25">
      <c r="B214" s="2" t="s">
        <v>30</v>
      </c>
      <c r="C214" s="8" t="s">
        <v>31</v>
      </c>
      <c r="D214" s="2"/>
      <c r="E214" s="2"/>
      <c r="F214" s="45"/>
      <c r="G214" s="46">
        <v>106271.77</v>
      </c>
    </row>
    <row r="215" spans="2:7" ht="56.25" x14ac:dyDescent="0.25">
      <c r="B215" s="2">
        <v>50130</v>
      </c>
      <c r="C215" s="8" t="s">
        <v>32</v>
      </c>
      <c r="D215" s="2" t="s">
        <v>17</v>
      </c>
      <c r="E215" s="2">
        <v>76.489999999999995</v>
      </c>
      <c r="F215" s="45">
        <v>335.38</v>
      </c>
      <c r="G215" s="46">
        <v>25653.22</v>
      </c>
    </row>
    <row r="216" spans="2:7" ht="56.25" x14ac:dyDescent="0.25">
      <c r="B216" s="11">
        <v>50131</v>
      </c>
      <c r="C216" s="8" t="s">
        <v>33</v>
      </c>
      <c r="D216" s="2" t="s">
        <v>17</v>
      </c>
      <c r="E216" s="2">
        <v>7.68</v>
      </c>
      <c r="F216" s="45">
        <v>463.69</v>
      </c>
      <c r="G216" s="46">
        <v>3561.14</v>
      </c>
    </row>
    <row r="217" spans="2:7" ht="56.25" x14ac:dyDescent="0.25">
      <c r="B217" s="2">
        <v>50130</v>
      </c>
      <c r="C217" s="8" t="s">
        <v>32</v>
      </c>
      <c r="D217" s="2" t="s">
        <v>17</v>
      </c>
      <c r="E217" s="2">
        <v>97.39</v>
      </c>
      <c r="F217" s="45">
        <v>335.38</v>
      </c>
      <c r="G217" s="46">
        <v>32662.66</v>
      </c>
    </row>
    <row r="218" spans="2:7" ht="56.25" x14ac:dyDescent="0.25">
      <c r="B218" s="2">
        <v>50907</v>
      </c>
      <c r="C218" s="8" t="s">
        <v>34</v>
      </c>
      <c r="D218" s="2" t="s">
        <v>25</v>
      </c>
      <c r="E218" s="2">
        <v>11.5</v>
      </c>
      <c r="F218" s="45">
        <v>239.04</v>
      </c>
      <c r="G218" s="46">
        <v>2748.96</v>
      </c>
    </row>
    <row r="219" spans="2:7" ht="37.5" x14ac:dyDescent="0.25">
      <c r="B219" s="11">
        <v>50902</v>
      </c>
      <c r="C219" s="8" t="s">
        <v>35</v>
      </c>
      <c r="D219" s="2" t="s">
        <v>25</v>
      </c>
      <c r="E219" s="2">
        <v>16.100000000000001</v>
      </c>
      <c r="F219" s="45">
        <v>244.42</v>
      </c>
      <c r="G219" s="46">
        <v>3935.16</v>
      </c>
    </row>
    <row r="220" spans="2:7" ht="37.5" x14ac:dyDescent="0.25">
      <c r="B220" s="2">
        <v>50917</v>
      </c>
      <c r="C220" s="8" t="s">
        <v>36</v>
      </c>
      <c r="D220" s="2" t="s">
        <v>25</v>
      </c>
      <c r="E220" s="2">
        <v>4.5999999999999996</v>
      </c>
      <c r="F220" s="45">
        <v>295.61</v>
      </c>
      <c r="G220" s="46">
        <v>1359.81</v>
      </c>
    </row>
    <row r="221" spans="2:7" ht="37.5" x14ac:dyDescent="0.25">
      <c r="B221" s="2">
        <v>50902</v>
      </c>
      <c r="C221" s="8" t="s">
        <v>35</v>
      </c>
      <c r="D221" s="2" t="s">
        <v>25</v>
      </c>
      <c r="E221" s="2">
        <v>39.1</v>
      </c>
      <c r="F221" s="45">
        <v>244.42</v>
      </c>
      <c r="G221" s="46">
        <v>9556.82</v>
      </c>
    </row>
    <row r="222" spans="2:7" ht="56.25" x14ac:dyDescent="0.25">
      <c r="B222" s="11">
        <v>50824</v>
      </c>
      <c r="C222" s="8" t="s">
        <v>37</v>
      </c>
      <c r="D222" s="2" t="s">
        <v>25</v>
      </c>
      <c r="E222" s="2">
        <v>20.41</v>
      </c>
      <c r="F222" s="45">
        <v>292.14</v>
      </c>
      <c r="G222" s="46">
        <v>5962.58</v>
      </c>
    </row>
    <row r="223" spans="2:7" ht="56.25" x14ac:dyDescent="0.25">
      <c r="B223" s="2">
        <v>50817</v>
      </c>
      <c r="C223" s="8" t="s">
        <v>38</v>
      </c>
      <c r="D223" s="2" t="s">
        <v>25</v>
      </c>
      <c r="E223" s="2">
        <v>21.27</v>
      </c>
      <c r="F223" s="45">
        <v>264.73</v>
      </c>
      <c r="G223" s="46">
        <v>5630.81</v>
      </c>
    </row>
    <row r="224" spans="2:7" ht="56.25" x14ac:dyDescent="0.25">
      <c r="B224" s="2">
        <v>50820</v>
      </c>
      <c r="C224" s="8" t="s">
        <v>39</v>
      </c>
      <c r="D224" s="2" t="s">
        <v>25</v>
      </c>
      <c r="E224" s="2">
        <v>6.75</v>
      </c>
      <c r="F224" s="45">
        <v>261.08</v>
      </c>
      <c r="G224" s="46">
        <v>1762.29</v>
      </c>
    </row>
    <row r="225" spans="2:7" ht="56.25" x14ac:dyDescent="0.25">
      <c r="B225" s="11">
        <v>50813</v>
      </c>
      <c r="C225" s="8" t="s">
        <v>40</v>
      </c>
      <c r="D225" s="2" t="s">
        <v>25</v>
      </c>
      <c r="E225" s="2">
        <v>54.49</v>
      </c>
      <c r="F225" s="45">
        <v>246.62</v>
      </c>
      <c r="G225" s="46">
        <v>13438.32</v>
      </c>
    </row>
    <row r="226" spans="2:7" ht="18.75" x14ac:dyDescent="0.25">
      <c r="B226" s="2" t="s">
        <v>41</v>
      </c>
      <c r="C226" s="8" t="s">
        <v>42</v>
      </c>
      <c r="D226" s="2"/>
      <c r="E226" s="49"/>
      <c r="F226" s="45"/>
      <c r="G226" s="46">
        <v>9734.2000000000007</v>
      </c>
    </row>
    <row r="227" spans="2:7" ht="18.75" x14ac:dyDescent="0.25">
      <c r="B227" s="2">
        <v>30215</v>
      </c>
      <c r="C227" s="8" t="s">
        <v>43</v>
      </c>
      <c r="D227" s="2" t="s">
        <v>25</v>
      </c>
      <c r="E227" s="2">
        <v>6.93</v>
      </c>
      <c r="F227" s="45">
        <v>583.37</v>
      </c>
      <c r="G227" s="46">
        <v>4042.75</v>
      </c>
    </row>
    <row r="228" spans="2:7" ht="75" x14ac:dyDescent="0.25">
      <c r="B228" s="11">
        <v>30311</v>
      </c>
      <c r="C228" s="8" t="s">
        <v>44</v>
      </c>
      <c r="D228" s="2" t="s">
        <v>45</v>
      </c>
      <c r="E228" s="2">
        <v>3</v>
      </c>
      <c r="F228" s="45">
        <v>1565.23</v>
      </c>
      <c r="G228" s="46">
        <v>4695.6899999999996</v>
      </c>
    </row>
    <row r="229" spans="2:7" ht="37.5" x14ac:dyDescent="0.25">
      <c r="B229" s="2">
        <v>30332</v>
      </c>
      <c r="C229" s="8" t="s">
        <v>46</v>
      </c>
      <c r="D229" s="2" t="s">
        <v>45</v>
      </c>
      <c r="E229" s="2">
        <v>3</v>
      </c>
      <c r="F229" s="45">
        <v>331.92</v>
      </c>
      <c r="G229" s="46">
        <v>995.76</v>
      </c>
    </row>
    <row r="230" spans="2:7" ht="18.75" x14ac:dyDescent="0.25">
      <c r="B230" s="2" t="s">
        <v>47</v>
      </c>
      <c r="C230" s="8" t="s">
        <v>48</v>
      </c>
      <c r="D230" s="2"/>
      <c r="E230" s="2"/>
      <c r="F230" s="45"/>
      <c r="G230" s="46">
        <v>282378.11</v>
      </c>
    </row>
    <row r="231" spans="2:7" ht="93.75" x14ac:dyDescent="0.25">
      <c r="B231" s="11">
        <v>40216</v>
      </c>
      <c r="C231" s="8" t="s">
        <v>49</v>
      </c>
      <c r="D231" s="2" t="s">
        <v>17</v>
      </c>
      <c r="E231" s="2">
        <v>4</v>
      </c>
      <c r="F231" s="45">
        <v>1787.21</v>
      </c>
      <c r="G231" s="46">
        <v>7148.84</v>
      </c>
    </row>
    <row r="232" spans="2:7" ht="56.25" x14ac:dyDescent="0.25">
      <c r="B232" s="2">
        <v>40217</v>
      </c>
      <c r="C232" s="8" t="s">
        <v>50</v>
      </c>
      <c r="D232" s="2" t="s">
        <v>17</v>
      </c>
      <c r="E232" s="2">
        <v>64.7</v>
      </c>
      <c r="F232" s="45">
        <v>4253.93</v>
      </c>
      <c r="G232" s="46">
        <v>275229.27</v>
      </c>
    </row>
    <row r="233" spans="2:7" ht="18.75" x14ac:dyDescent="0.25">
      <c r="B233" s="2" t="s">
        <v>51</v>
      </c>
      <c r="C233" s="8" t="s">
        <v>52</v>
      </c>
      <c r="D233" s="2"/>
      <c r="E233" s="2"/>
      <c r="F233" s="45"/>
      <c r="G233" s="46">
        <v>36576.18</v>
      </c>
    </row>
    <row r="234" spans="2:7" ht="56.25" x14ac:dyDescent="0.25">
      <c r="B234" s="11">
        <v>60109</v>
      </c>
      <c r="C234" s="8" t="s">
        <v>53</v>
      </c>
      <c r="D234" s="2" t="s">
        <v>17</v>
      </c>
      <c r="E234" s="2">
        <v>29.62</v>
      </c>
      <c r="F234" s="45">
        <v>243.94</v>
      </c>
      <c r="G234" s="46">
        <v>7225.5</v>
      </c>
    </row>
    <row r="235" spans="2:7" ht="37.5" x14ac:dyDescent="0.25">
      <c r="B235" s="2">
        <v>60105</v>
      </c>
      <c r="C235" s="8" t="s">
        <v>54</v>
      </c>
      <c r="D235" s="2" t="s">
        <v>17</v>
      </c>
      <c r="E235" s="49">
        <v>48.28</v>
      </c>
      <c r="F235" s="45">
        <v>193.21</v>
      </c>
      <c r="G235" s="46">
        <v>9328.18</v>
      </c>
    </row>
    <row r="236" spans="2:7" ht="56.25" x14ac:dyDescent="0.25">
      <c r="B236" s="2">
        <v>60109</v>
      </c>
      <c r="C236" s="8" t="s">
        <v>53</v>
      </c>
      <c r="D236" s="2" t="s">
        <v>17</v>
      </c>
      <c r="E236" s="2">
        <v>5.27</v>
      </c>
      <c r="F236" s="45">
        <v>243.94</v>
      </c>
      <c r="G236" s="46">
        <v>1285.56</v>
      </c>
    </row>
    <row r="237" spans="2:7" ht="56.25" x14ac:dyDescent="0.25">
      <c r="B237" s="11">
        <v>60108</v>
      </c>
      <c r="C237" s="8" t="s">
        <v>55</v>
      </c>
      <c r="D237" s="2" t="s">
        <v>17</v>
      </c>
      <c r="E237" s="2">
        <v>8.41</v>
      </c>
      <c r="F237" s="45">
        <v>182.03</v>
      </c>
      <c r="G237" s="46">
        <v>1530.87</v>
      </c>
    </row>
    <row r="238" spans="2:7" ht="37.5" x14ac:dyDescent="0.25">
      <c r="B238" s="2">
        <v>60701</v>
      </c>
      <c r="C238" s="8" t="s">
        <v>56</v>
      </c>
      <c r="D238" s="2" t="s">
        <v>17</v>
      </c>
      <c r="E238" s="2">
        <v>21.47</v>
      </c>
      <c r="F238" s="45">
        <v>365.68</v>
      </c>
      <c r="G238" s="46">
        <v>7851.15</v>
      </c>
    </row>
    <row r="239" spans="2:7" ht="75" x14ac:dyDescent="0.25">
      <c r="B239" s="2">
        <v>60813</v>
      </c>
      <c r="C239" s="8" t="s">
        <v>57</v>
      </c>
      <c r="D239" s="2" t="s">
        <v>17</v>
      </c>
      <c r="E239" s="2">
        <v>8.41</v>
      </c>
      <c r="F239" s="45">
        <v>160.84</v>
      </c>
      <c r="G239" s="46">
        <v>1352.66</v>
      </c>
    </row>
    <row r="240" spans="2:7" ht="37.5" x14ac:dyDescent="0.25">
      <c r="B240" s="11">
        <v>60501</v>
      </c>
      <c r="C240" s="8" t="s">
        <v>58</v>
      </c>
      <c r="D240" s="2" t="s">
        <v>17</v>
      </c>
      <c r="E240" s="2">
        <v>1</v>
      </c>
      <c r="F240" s="45">
        <v>121.8</v>
      </c>
      <c r="G240" s="46">
        <v>121.8</v>
      </c>
    </row>
    <row r="241" spans="2:7" ht="37.5" x14ac:dyDescent="0.25">
      <c r="B241" s="2">
        <v>60501</v>
      </c>
      <c r="C241" s="8" t="s">
        <v>58</v>
      </c>
      <c r="D241" s="2" t="s">
        <v>17</v>
      </c>
      <c r="E241" s="49">
        <v>64.7</v>
      </c>
      <c r="F241" s="45">
        <v>121.8</v>
      </c>
      <c r="G241" s="46">
        <v>7880.46</v>
      </c>
    </row>
    <row r="242" spans="2:7" ht="18.75" x14ac:dyDescent="0.25">
      <c r="B242" s="2" t="s">
        <v>59</v>
      </c>
      <c r="C242" s="8" t="s">
        <v>60</v>
      </c>
      <c r="D242" s="2"/>
      <c r="E242" s="2"/>
      <c r="F242" s="45"/>
      <c r="G242" s="46">
        <v>80069.62</v>
      </c>
    </row>
    <row r="243" spans="2:7" ht="56.25" x14ac:dyDescent="0.25">
      <c r="B243" s="11">
        <v>70111</v>
      </c>
      <c r="C243" s="8" t="s">
        <v>61</v>
      </c>
      <c r="D243" s="2" t="s">
        <v>17</v>
      </c>
      <c r="E243" s="2">
        <v>238.94</v>
      </c>
      <c r="F243" s="45">
        <v>174.76</v>
      </c>
      <c r="G243" s="46">
        <v>41757.15</v>
      </c>
    </row>
    <row r="244" spans="2:7" ht="56.25" x14ac:dyDescent="0.25">
      <c r="B244" s="2">
        <v>70111</v>
      </c>
      <c r="C244" s="8" t="s">
        <v>61</v>
      </c>
      <c r="D244" s="2" t="s">
        <v>17</v>
      </c>
      <c r="E244" s="2">
        <v>191.05</v>
      </c>
      <c r="F244" s="45">
        <v>174.76</v>
      </c>
      <c r="G244" s="46">
        <v>33387.9</v>
      </c>
    </row>
    <row r="245" spans="2:7" ht="37.5" x14ac:dyDescent="0.25">
      <c r="B245" s="2">
        <v>70701</v>
      </c>
      <c r="C245" s="8" t="s">
        <v>62</v>
      </c>
      <c r="D245" s="2" t="s">
        <v>17</v>
      </c>
      <c r="E245" s="2">
        <v>15.36</v>
      </c>
      <c r="F245" s="45">
        <v>320.61</v>
      </c>
      <c r="G245" s="46">
        <v>4924.57</v>
      </c>
    </row>
    <row r="246" spans="2:7" ht="18.75" x14ac:dyDescent="0.25">
      <c r="B246" s="11" t="s">
        <v>63</v>
      </c>
      <c r="C246" s="8" t="s">
        <v>64</v>
      </c>
      <c r="D246" s="2"/>
      <c r="E246" s="2"/>
      <c r="F246" s="45"/>
      <c r="G246" s="46">
        <v>13613.43</v>
      </c>
    </row>
    <row r="247" spans="2:7" ht="37.5" x14ac:dyDescent="0.25">
      <c r="B247" s="2">
        <v>80303</v>
      </c>
      <c r="C247" s="8" t="s">
        <v>65</v>
      </c>
      <c r="D247" s="2" t="s">
        <v>45</v>
      </c>
      <c r="E247" s="2">
        <v>1</v>
      </c>
      <c r="F247" s="45">
        <v>429.97</v>
      </c>
      <c r="G247" s="46">
        <v>429.97</v>
      </c>
    </row>
    <row r="248" spans="2:7" ht="37.5" x14ac:dyDescent="0.25">
      <c r="B248" s="2">
        <v>80305</v>
      </c>
      <c r="C248" s="8" t="s">
        <v>66</v>
      </c>
      <c r="D248" s="2" t="s">
        <v>45</v>
      </c>
      <c r="E248" s="2">
        <v>11</v>
      </c>
      <c r="F248" s="45">
        <v>967.89</v>
      </c>
      <c r="G248" s="46">
        <v>10646.79</v>
      </c>
    </row>
    <row r="249" spans="2:7" ht="18.75" x14ac:dyDescent="0.25">
      <c r="B249" s="11">
        <v>80306</v>
      </c>
      <c r="C249" s="8" t="s">
        <v>67</v>
      </c>
      <c r="D249" s="2" t="s">
        <v>45</v>
      </c>
      <c r="E249" s="2">
        <v>1</v>
      </c>
      <c r="F249" s="45">
        <v>2536.67</v>
      </c>
      <c r="G249" s="46">
        <v>2536.67</v>
      </c>
    </row>
    <row r="250" spans="2:7" ht="18.75" x14ac:dyDescent="0.25">
      <c r="B250" s="2" t="s">
        <v>68</v>
      </c>
      <c r="C250" s="8" t="s">
        <v>69</v>
      </c>
      <c r="D250" s="2"/>
      <c r="E250" s="2"/>
      <c r="F250" s="45"/>
      <c r="G250" s="46">
        <v>37861.97</v>
      </c>
    </row>
    <row r="251" spans="2:7" ht="37.5" x14ac:dyDescent="0.25">
      <c r="B251" s="2">
        <v>60101</v>
      </c>
      <c r="C251" s="8" t="s">
        <v>70</v>
      </c>
      <c r="D251" s="2" t="s">
        <v>17</v>
      </c>
      <c r="E251" s="2">
        <v>64.150000000000006</v>
      </c>
      <c r="F251" s="45">
        <v>128.19</v>
      </c>
      <c r="G251" s="46">
        <v>8223.39</v>
      </c>
    </row>
    <row r="252" spans="2:7" ht="37.5" x14ac:dyDescent="0.25">
      <c r="B252" s="11">
        <v>210202</v>
      </c>
      <c r="C252" s="8" t="s">
        <v>71</v>
      </c>
      <c r="D252" s="2" t="s">
        <v>17</v>
      </c>
      <c r="E252" s="2">
        <v>64.150000000000006</v>
      </c>
      <c r="F252" s="45">
        <v>394.35</v>
      </c>
      <c r="G252" s="46">
        <v>25297.55</v>
      </c>
    </row>
    <row r="253" spans="2:7" ht="37.5" x14ac:dyDescent="0.25">
      <c r="B253" s="2">
        <v>90103</v>
      </c>
      <c r="C253" s="8" t="s">
        <v>72</v>
      </c>
      <c r="D253" s="2" t="s">
        <v>17</v>
      </c>
      <c r="E253" s="2">
        <v>64.150000000000006</v>
      </c>
      <c r="F253" s="45">
        <v>67.67</v>
      </c>
      <c r="G253" s="46">
        <v>4341.03</v>
      </c>
    </row>
    <row r="254" spans="2:7" ht="18.75" x14ac:dyDescent="0.25">
      <c r="B254" s="2" t="s">
        <v>73</v>
      </c>
      <c r="C254" s="8" t="s">
        <v>74</v>
      </c>
      <c r="D254" s="2"/>
      <c r="E254" s="2"/>
      <c r="F254" s="45"/>
      <c r="G254" s="46">
        <v>41805.360000000001</v>
      </c>
    </row>
    <row r="255" spans="2:7" ht="56.25" x14ac:dyDescent="0.25">
      <c r="B255" s="11">
        <v>110312</v>
      </c>
      <c r="C255" s="8" t="s">
        <v>75</v>
      </c>
      <c r="D255" s="2" t="s">
        <v>76</v>
      </c>
      <c r="E255" s="2">
        <v>1</v>
      </c>
      <c r="F255" s="45">
        <v>41805.360000000001</v>
      </c>
      <c r="G255" s="46">
        <v>41805.360000000001</v>
      </c>
    </row>
    <row r="256" spans="2:7" ht="18.75" x14ac:dyDescent="0.25">
      <c r="B256" s="2" t="s">
        <v>77</v>
      </c>
      <c r="C256" s="8" t="s">
        <v>78</v>
      </c>
      <c r="D256" s="2"/>
      <c r="E256" s="2"/>
      <c r="F256" s="45"/>
      <c r="G256" s="46">
        <v>6207.98</v>
      </c>
    </row>
    <row r="257" spans="2:7" ht="37.5" x14ac:dyDescent="0.25">
      <c r="B257" s="2">
        <v>80301</v>
      </c>
      <c r="C257" s="8" t="s">
        <v>79</v>
      </c>
      <c r="D257" s="2" t="s">
        <v>45</v>
      </c>
      <c r="E257" s="2">
        <v>1</v>
      </c>
      <c r="F257" s="45">
        <v>1844.17</v>
      </c>
      <c r="G257" s="46">
        <v>1844.17</v>
      </c>
    </row>
    <row r="258" spans="2:7" ht="56.25" x14ac:dyDescent="0.25">
      <c r="B258" s="11">
        <v>80302</v>
      </c>
      <c r="C258" s="8" t="s">
        <v>80</v>
      </c>
      <c r="D258" s="2" t="s">
        <v>45</v>
      </c>
      <c r="E258" s="2">
        <v>1</v>
      </c>
      <c r="F258" s="45">
        <v>531.84</v>
      </c>
      <c r="G258" s="46">
        <v>531.84</v>
      </c>
    </row>
    <row r="259" spans="2:7" ht="56.25" x14ac:dyDescent="0.25">
      <c r="B259" s="2">
        <v>80201</v>
      </c>
      <c r="C259" s="8" t="s">
        <v>81</v>
      </c>
      <c r="D259" s="2" t="s">
        <v>82</v>
      </c>
      <c r="E259" s="2">
        <v>1</v>
      </c>
      <c r="F259" s="45">
        <v>727.98</v>
      </c>
      <c r="G259" s="46">
        <v>727.98</v>
      </c>
    </row>
    <row r="260" spans="2:7" ht="56.25" x14ac:dyDescent="0.25">
      <c r="B260" s="2">
        <v>80302</v>
      </c>
      <c r="C260" s="8" t="s">
        <v>80</v>
      </c>
      <c r="D260" s="2" t="s">
        <v>45</v>
      </c>
      <c r="E260" s="2">
        <v>1</v>
      </c>
      <c r="F260" s="45">
        <v>531.84</v>
      </c>
      <c r="G260" s="46">
        <v>531.84</v>
      </c>
    </row>
    <row r="261" spans="2:7" ht="37.5" x14ac:dyDescent="0.25">
      <c r="B261" s="11">
        <v>80301</v>
      </c>
      <c r="C261" s="8" t="s">
        <v>79</v>
      </c>
      <c r="D261" s="2" t="s">
        <v>45</v>
      </c>
      <c r="E261" s="2">
        <v>1</v>
      </c>
      <c r="F261" s="45">
        <v>1844.17</v>
      </c>
      <c r="G261" s="46">
        <v>1844.17</v>
      </c>
    </row>
    <row r="262" spans="2:7" ht="56.25" x14ac:dyDescent="0.25">
      <c r="B262" s="2">
        <v>80201</v>
      </c>
      <c r="C262" s="8" t="s">
        <v>81</v>
      </c>
      <c r="D262" s="2" t="s">
        <v>82</v>
      </c>
      <c r="E262" s="2">
        <v>1</v>
      </c>
      <c r="F262" s="45">
        <v>727.98</v>
      </c>
      <c r="G262" s="46">
        <v>727.98</v>
      </c>
    </row>
    <row r="263" spans="2:7" ht="18.75" x14ac:dyDescent="0.25">
      <c r="B263" s="2" t="s">
        <v>83</v>
      </c>
      <c r="C263" s="8" t="s">
        <v>84</v>
      </c>
      <c r="D263" s="2"/>
      <c r="E263" s="2"/>
      <c r="F263" s="45"/>
      <c r="G263" s="46">
        <v>72016.41</v>
      </c>
    </row>
    <row r="264" spans="2:7" ht="18.75" x14ac:dyDescent="0.25">
      <c r="B264" s="2">
        <v>130427</v>
      </c>
      <c r="C264" s="8" t="s">
        <v>85</v>
      </c>
      <c r="D264" s="2" t="s">
        <v>76</v>
      </c>
      <c r="E264" s="2">
        <v>1</v>
      </c>
      <c r="F264" s="45">
        <v>72016.41</v>
      </c>
      <c r="G264" s="46">
        <v>72016.41</v>
      </c>
    </row>
    <row r="265" spans="2:7" ht="18.75" x14ac:dyDescent="0.25">
      <c r="B265" s="2" t="s">
        <v>86</v>
      </c>
      <c r="C265" s="8" t="s">
        <v>87</v>
      </c>
      <c r="D265" s="2"/>
      <c r="E265" s="2"/>
      <c r="F265" s="45"/>
      <c r="G265" s="46">
        <v>71096.33</v>
      </c>
    </row>
    <row r="266" spans="2:7" ht="93.75" x14ac:dyDescent="0.25">
      <c r="B266" s="2">
        <v>180101</v>
      </c>
      <c r="C266" s="8" t="s">
        <v>88</v>
      </c>
      <c r="D266" s="2" t="s">
        <v>17</v>
      </c>
      <c r="E266" s="2">
        <v>64.150000000000006</v>
      </c>
      <c r="F266" s="45">
        <v>506.89</v>
      </c>
      <c r="G266" s="46">
        <v>32516.99</v>
      </c>
    </row>
    <row r="267" spans="2:7" ht="93.75" x14ac:dyDescent="0.25">
      <c r="B267" s="2">
        <v>180101</v>
      </c>
      <c r="C267" s="8" t="s">
        <v>88</v>
      </c>
      <c r="D267" s="2" t="s">
        <v>17</v>
      </c>
      <c r="E267" s="2">
        <v>48.28</v>
      </c>
      <c r="F267" s="45">
        <v>506.89</v>
      </c>
      <c r="G267" s="46">
        <v>24472.65</v>
      </c>
    </row>
    <row r="268" spans="2:7" ht="37.5" x14ac:dyDescent="0.25">
      <c r="B268" s="2">
        <v>150102</v>
      </c>
      <c r="C268" s="8" t="s">
        <v>89</v>
      </c>
      <c r="D268" s="2" t="s">
        <v>45</v>
      </c>
      <c r="E268" s="2">
        <v>1</v>
      </c>
      <c r="F268" s="45">
        <v>3325.48</v>
      </c>
      <c r="G268" s="46">
        <v>3325.48</v>
      </c>
    </row>
    <row r="269" spans="2:7" ht="37.5" x14ac:dyDescent="0.25">
      <c r="B269" s="2">
        <v>160311</v>
      </c>
      <c r="C269" s="8" t="s">
        <v>90</v>
      </c>
      <c r="D269" s="2" t="s">
        <v>45</v>
      </c>
      <c r="E269" s="2">
        <v>2</v>
      </c>
      <c r="F269" s="45">
        <v>765.93</v>
      </c>
      <c r="G269" s="46">
        <v>1531.86</v>
      </c>
    </row>
    <row r="270" spans="2:7" ht="37.5" x14ac:dyDescent="0.25">
      <c r="B270" s="2">
        <v>160312</v>
      </c>
      <c r="C270" s="8" t="s">
        <v>91</v>
      </c>
      <c r="D270" s="2" t="s">
        <v>45</v>
      </c>
      <c r="E270" s="2">
        <v>11</v>
      </c>
      <c r="F270" s="45">
        <v>840.85</v>
      </c>
      <c r="G270" s="46">
        <v>9249.35</v>
      </c>
    </row>
    <row r="271" spans="2:7" ht="18.75" x14ac:dyDescent="0.25">
      <c r="B271" s="2" t="s">
        <v>92</v>
      </c>
      <c r="C271" s="8" t="s">
        <v>93</v>
      </c>
      <c r="D271" s="2"/>
      <c r="E271" s="2"/>
      <c r="F271" s="45"/>
      <c r="G271" s="46">
        <v>27344.49</v>
      </c>
    </row>
    <row r="272" spans="2:7" ht="37.5" x14ac:dyDescent="0.25">
      <c r="B272" s="2">
        <v>210102</v>
      </c>
      <c r="C272" s="8" t="s">
        <v>94</v>
      </c>
      <c r="D272" s="2" t="s">
        <v>45</v>
      </c>
      <c r="E272" s="2">
        <v>4</v>
      </c>
      <c r="F272" s="45">
        <v>302.51</v>
      </c>
      <c r="G272" s="46">
        <v>1210.04</v>
      </c>
    </row>
    <row r="273" spans="2:7" ht="37.5" x14ac:dyDescent="0.25">
      <c r="B273" s="2">
        <v>210101</v>
      </c>
      <c r="C273" s="8" t="s">
        <v>95</v>
      </c>
      <c r="D273" s="2" t="s">
        <v>45</v>
      </c>
      <c r="E273" s="2">
        <v>4</v>
      </c>
      <c r="F273" s="45">
        <v>327.36</v>
      </c>
      <c r="G273" s="46">
        <v>1309.44</v>
      </c>
    </row>
    <row r="274" spans="2:7" ht="112.5" x14ac:dyDescent="0.25">
      <c r="B274" s="2">
        <v>200101</v>
      </c>
      <c r="C274" s="8" t="s">
        <v>96</v>
      </c>
      <c r="D274" s="2" t="s">
        <v>45</v>
      </c>
      <c r="E274" s="2">
        <v>4</v>
      </c>
      <c r="F274" s="45">
        <v>813.61</v>
      </c>
      <c r="G274" s="46">
        <v>3254.44</v>
      </c>
    </row>
    <row r="275" spans="2:7" ht="112.5" x14ac:dyDescent="0.25">
      <c r="B275" s="2">
        <v>200102</v>
      </c>
      <c r="C275" s="8" t="s">
        <v>97</v>
      </c>
      <c r="D275" s="2" t="s">
        <v>45</v>
      </c>
      <c r="E275" s="2">
        <v>4</v>
      </c>
      <c r="F275" s="45">
        <v>884.01</v>
      </c>
      <c r="G275" s="46">
        <v>3536.04</v>
      </c>
    </row>
    <row r="276" spans="2:7" ht="37.5" x14ac:dyDescent="0.25">
      <c r="B276" s="2">
        <v>200201</v>
      </c>
      <c r="C276" s="8" t="s">
        <v>98</v>
      </c>
      <c r="D276" s="2" t="s">
        <v>17</v>
      </c>
      <c r="E276" s="2">
        <v>23</v>
      </c>
      <c r="F276" s="45">
        <v>784.11</v>
      </c>
      <c r="G276" s="46">
        <v>18034.53</v>
      </c>
    </row>
    <row r="277" spans="2:7" ht="18.75" x14ac:dyDescent="0.25">
      <c r="B277" s="2" t="s">
        <v>99</v>
      </c>
      <c r="C277" s="8" t="s">
        <v>100</v>
      </c>
      <c r="D277" s="2"/>
      <c r="E277" s="2"/>
      <c r="F277" s="45"/>
      <c r="G277" s="46">
        <v>9377.7800000000007</v>
      </c>
    </row>
    <row r="278" spans="2:7" ht="37.5" x14ac:dyDescent="0.25">
      <c r="B278" s="2">
        <v>170203</v>
      </c>
      <c r="C278" s="8" t="s">
        <v>101</v>
      </c>
      <c r="D278" s="2" t="s">
        <v>17</v>
      </c>
      <c r="E278" s="2">
        <v>48.28</v>
      </c>
      <c r="F278" s="45">
        <v>83.41</v>
      </c>
      <c r="G278" s="46">
        <v>4027.03</v>
      </c>
    </row>
    <row r="279" spans="2:7" ht="37.5" x14ac:dyDescent="0.25">
      <c r="B279" s="2">
        <v>170203</v>
      </c>
      <c r="C279" s="8" t="s">
        <v>101</v>
      </c>
      <c r="D279" s="2" t="s">
        <v>17</v>
      </c>
      <c r="E279" s="2">
        <v>64.150000000000006</v>
      </c>
      <c r="F279" s="45">
        <v>83.41</v>
      </c>
      <c r="G279" s="46">
        <v>5350.75</v>
      </c>
    </row>
    <row r="280" spans="2:7" ht="18.75" x14ac:dyDescent="0.25">
      <c r="B280" s="2" t="s">
        <v>102</v>
      </c>
      <c r="C280" s="8" t="s">
        <v>103</v>
      </c>
      <c r="D280" s="2"/>
      <c r="E280" s="2"/>
      <c r="F280" s="45"/>
      <c r="G280" s="46">
        <v>3263.52</v>
      </c>
    </row>
    <row r="281" spans="2:7" ht="37.5" x14ac:dyDescent="0.25">
      <c r="B281" s="2">
        <v>210101</v>
      </c>
      <c r="C281" s="8" t="s">
        <v>95</v>
      </c>
      <c r="D281" s="2" t="s">
        <v>45</v>
      </c>
      <c r="E281" s="2">
        <v>3</v>
      </c>
      <c r="F281" s="45">
        <v>327.36</v>
      </c>
      <c r="G281" s="46">
        <v>982.08</v>
      </c>
    </row>
    <row r="282" spans="2:7" ht="37.5" x14ac:dyDescent="0.25">
      <c r="B282" s="2">
        <v>210102</v>
      </c>
      <c r="C282" s="8" t="s">
        <v>94</v>
      </c>
      <c r="D282" s="2" t="s">
        <v>45</v>
      </c>
      <c r="E282" s="2">
        <v>2</v>
      </c>
      <c r="F282" s="45">
        <v>302.51</v>
      </c>
      <c r="G282" s="46">
        <v>605.02</v>
      </c>
    </row>
    <row r="283" spans="2:7" ht="37.5" x14ac:dyDescent="0.25">
      <c r="B283" s="2">
        <v>200202</v>
      </c>
      <c r="C283" s="8" t="s">
        <v>104</v>
      </c>
      <c r="D283" s="2" t="s">
        <v>45</v>
      </c>
      <c r="E283" s="2">
        <v>2</v>
      </c>
      <c r="F283" s="45">
        <v>498.69</v>
      </c>
      <c r="G283" s="46">
        <v>997.38</v>
      </c>
    </row>
    <row r="284" spans="2:7" ht="37.5" x14ac:dyDescent="0.25">
      <c r="B284" s="2">
        <v>200303</v>
      </c>
      <c r="C284" s="8" t="s">
        <v>105</v>
      </c>
      <c r="D284" s="2" t="s">
        <v>45</v>
      </c>
      <c r="E284" s="2">
        <v>8</v>
      </c>
      <c r="F284" s="45">
        <v>84.88</v>
      </c>
      <c r="G284" s="46">
        <v>679.04</v>
      </c>
    </row>
    <row r="285" spans="2:7" ht="18.75" x14ac:dyDescent="0.25">
      <c r="B285" s="2" t="s">
        <v>106</v>
      </c>
      <c r="C285" s="8" t="s">
        <v>107</v>
      </c>
      <c r="D285" s="2"/>
      <c r="E285" s="2"/>
      <c r="F285" s="45"/>
      <c r="G285" s="46">
        <v>6781.86</v>
      </c>
    </row>
    <row r="286" spans="2:7" ht="37.5" x14ac:dyDescent="0.25">
      <c r="B286" s="2">
        <v>160501</v>
      </c>
      <c r="C286" s="8" t="s">
        <v>108</v>
      </c>
      <c r="D286" s="2" t="s">
        <v>17</v>
      </c>
      <c r="E286" s="2">
        <v>0.75</v>
      </c>
      <c r="F286" s="45">
        <v>269.08</v>
      </c>
      <c r="G286" s="46">
        <v>201.81</v>
      </c>
    </row>
    <row r="287" spans="2:7" ht="37.5" x14ac:dyDescent="0.25">
      <c r="B287" s="2">
        <v>160503</v>
      </c>
      <c r="C287" s="8" t="s">
        <v>109</v>
      </c>
      <c r="D287" s="2" t="s">
        <v>17</v>
      </c>
      <c r="E287" s="2">
        <v>13.58</v>
      </c>
      <c r="F287" s="45">
        <v>484.54</v>
      </c>
      <c r="G287" s="46">
        <v>6580.05</v>
      </c>
    </row>
    <row r="288" spans="2:7" ht="18.75" x14ac:dyDescent="0.25">
      <c r="B288" s="2" t="s">
        <v>110</v>
      </c>
      <c r="C288" s="8" t="s">
        <v>111</v>
      </c>
      <c r="D288" s="2"/>
      <c r="E288" s="2"/>
      <c r="F288" s="45"/>
      <c r="G288" s="46">
        <v>32852.21</v>
      </c>
    </row>
    <row r="289" spans="2:7" ht="56.25" x14ac:dyDescent="0.25">
      <c r="B289" s="2">
        <v>190206</v>
      </c>
      <c r="C289" s="8" t="s">
        <v>112</v>
      </c>
      <c r="D289" s="2" t="s">
        <v>17</v>
      </c>
      <c r="E289" s="2">
        <v>134.13</v>
      </c>
      <c r="F289" s="45">
        <v>71.13</v>
      </c>
      <c r="G289" s="46">
        <v>9540.67</v>
      </c>
    </row>
    <row r="290" spans="2:7" ht="56.25" x14ac:dyDescent="0.25">
      <c r="B290" s="2">
        <v>190207</v>
      </c>
      <c r="C290" s="8" t="s">
        <v>113</v>
      </c>
      <c r="D290" s="2" t="s">
        <v>17</v>
      </c>
      <c r="E290" s="2">
        <v>396.32</v>
      </c>
      <c r="F290" s="45">
        <v>58.82</v>
      </c>
      <c r="G290" s="46">
        <v>23311.54</v>
      </c>
    </row>
    <row r="291" spans="2:7" ht="18.75" x14ac:dyDescent="0.25">
      <c r="B291" s="2" t="s">
        <v>114</v>
      </c>
      <c r="C291" s="8" t="s">
        <v>115</v>
      </c>
      <c r="D291" s="2"/>
      <c r="E291" s="2"/>
      <c r="F291" s="45"/>
      <c r="G291" s="46">
        <v>2114.08</v>
      </c>
    </row>
    <row r="292" spans="2:7" ht="18.75" x14ac:dyDescent="0.25">
      <c r="B292" s="2">
        <v>100109</v>
      </c>
      <c r="C292" s="8" t="s">
        <v>116</v>
      </c>
      <c r="D292" s="2" t="s">
        <v>17</v>
      </c>
      <c r="E292" s="2">
        <v>43.22</v>
      </c>
      <c r="F292" s="45">
        <v>44.43</v>
      </c>
      <c r="G292" s="46">
        <v>1920.26</v>
      </c>
    </row>
    <row r="293" spans="2:7" ht="37.5" x14ac:dyDescent="0.25">
      <c r="B293" s="2">
        <v>100112</v>
      </c>
      <c r="C293" s="8" t="s">
        <v>117</v>
      </c>
      <c r="D293" s="2" t="s">
        <v>118</v>
      </c>
      <c r="E293" s="2">
        <v>1</v>
      </c>
      <c r="F293" s="45">
        <v>52.75</v>
      </c>
      <c r="G293" s="46">
        <v>52.75</v>
      </c>
    </row>
    <row r="294" spans="2:7" ht="37.5" x14ac:dyDescent="0.25">
      <c r="B294" s="2">
        <v>100114</v>
      </c>
      <c r="C294" s="8" t="s">
        <v>119</v>
      </c>
      <c r="D294" s="2" t="s">
        <v>118</v>
      </c>
      <c r="E294" s="2">
        <v>1</v>
      </c>
      <c r="F294" s="45">
        <v>44.16</v>
      </c>
      <c r="G294" s="46">
        <v>44.16</v>
      </c>
    </row>
    <row r="295" spans="2:7" ht="37.5" x14ac:dyDescent="0.25">
      <c r="B295" s="2">
        <v>100112</v>
      </c>
      <c r="C295" s="8" t="s">
        <v>117</v>
      </c>
      <c r="D295" s="2" t="s">
        <v>118</v>
      </c>
      <c r="E295" s="2">
        <v>1</v>
      </c>
      <c r="F295" s="45">
        <v>52.75</v>
      </c>
      <c r="G295" s="46">
        <v>52.75</v>
      </c>
    </row>
    <row r="296" spans="2:7" ht="37.5" x14ac:dyDescent="0.25">
      <c r="B296" s="2">
        <v>100114</v>
      </c>
      <c r="C296" s="8" t="s">
        <v>119</v>
      </c>
      <c r="D296" s="2" t="s">
        <v>118</v>
      </c>
      <c r="E296" s="2">
        <v>1</v>
      </c>
      <c r="F296" s="45">
        <v>44.16</v>
      </c>
      <c r="G296" s="46">
        <v>44.16</v>
      </c>
    </row>
    <row r="297" spans="2:7" ht="18.75" x14ac:dyDescent="0.25">
      <c r="B297" s="2" t="s">
        <v>12</v>
      </c>
      <c r="C297" s="8" t="s">
        <v>122</v>
      </c>
      <c r="D297" s="2"/>
      <c r="E297" s="2"/>
      <c r="F297" s="45"/>
      <c r="G297" s="46">
        <v>889362</v>
      </c>
    </row>
    <row r="298" spans="2:7" ht="18.75" x14ac:dyDescent="0.25">
      <c r="B298" s="2" t="s">
        <v>14</v>
      </c>
      <c r="C298" s="8" t="s">
        <v>15</v>
      </c>
      <c r="D298" s="2"/>
      <c r="E298" s="2"/>
      <c r="F298" s="45"/>
      <c r="G298" s="46">
        <v>1133.82</v>
      </c>
    </row>
    <row r="299" spans="2:7" ht="37.5" x14ac:dyDescent="0.25">
      <c r="B299" s="2">
        <v>10302</v>
      </c>
      <c r="C299" s="8" t="s">
        <v>16</v>
      </c>
      <c r="D299" s="2" t="s">
        <v>17</v>
      </c>
      <c r="E299" s="2">
        <v>65.05</v>
      </c>
      <c r="F299" s="45">
        <v>6.43</v>
      </c>
      <c r="G299" s="46">
        <v>418.27</v>
      </c>
    </row>
    <row r="300" spans="2:7" ht="37.5" x14ac:dyDescent="0.25">
      <c r="B300" s="2">
        <v>10401</v>
      </c>
      <c r="C300" s="8" t="s">
        <v>18</v>
      </c>
      <c r="D300" s="2" t="s">
        <v>17</v>
      </c>
      <c r="E300" s="2">
        <v>65.05</v>
      </c>
      <c r="F300" s="45">
        <v>4.38</v>
      </c>
      <c r="G300" s="46">
        <v>284.92</v>
      </c>
    </row>
    <row r="301" spans="2:7" ht="37.5" x14ac:dyDescent="0.25">
      <c r="B301" s="2">
        <v>10207</v>
      </c>
      <c r="C301" s="8" t="s">
        <v>19</v>
      </c>
      <c r="D301" s="2" t="s">
        <v>20</v>
      </c>
      <c r="E301" s="2">
        <v>6.5</v>
      </c>
      <c r="F301" s="45">
        <v>66.25</v>
      </c>
      <c r="G301" s="46">
        <v>430.63</v>
      </c>
    </row>
    <row r="302" spans="2:7" ht="18.75" x14ac:dyDescent="0.25">
      <c r="B302" s="2" t="s">
        <v>21</v>
      </c>
      <c r="C302" s="8" t="s">
        <v>22</v>
      </c>
      <c r="D302" s="2"/>
      <c r="E302" s="2"/>
      <c r="F302" s="45"/>
      <c r="G302" s="46">
        <v>48862.879999999997</v>
      </c>
    </row>
    <row r="303" spans="2:7" ht="56.25" x14ac:dyDescent="0.25">
      <c r="B303" s="2">
        <v>20101</v>
      </c>
      <c r="C303" s="8" t="s">
        <v>23</v>
      </c>
      <c r="D303" s="2" t="s">
        <v>20</v>
      </c>
      <c r="E303" s="2">
        <v>49.03</v>
      </c>
      <c r="F303" s="45">
        <v>129.94999999999999</v>
      </c>
      <c r="G303" s="46">
        <v>6371.45</v>
      </c>
    </row>
    <row r="304" spans="2:7" ht="56.25" x14ac:dyDescent="0.25">
      <c r="B304" s="2">
        <v>20727</v>
      </c>
      <c r="C304" s="8" t="s">
        <v>24</v>
      </c>
      <c r="D304" s="2" t="s">
        <v>25</v>
      </c>
      <c r="E304" s="2">
        <v>23.97</v>
      </c>
      <c r="F304" s="45">
        <v>311.45999999999998</v>
      </c>
      <c r="G304" s="46">
        <v>7465.7</v>
      </c>
    </row>
    <row r="305" spans="2:7" ht="56.25" x14ac:dyDescent="0.25">
      <c r="B305" s="2">
        <v>20731</v>
      </c>
      <c r="C305" s="8" t="s">
        <v>26</v>
      </c>
      <c r="D305" s="2" t="s">
        <v>25</v>
      </c>
      <c r="E305" s="2">
        <v>25</v>
      </c>
      <c r="F305" s="45">
        <v>273.95999999999998</v>
      </c>
      <c r="G305" s="46">
        <v>6849</v>
      </c>
    </row>
    <row r="306" spans="2:7" ht="56.25" x14ac:dyDescent="0.25">
      <c r="B306" s="2">
        <v>20202</v>
      </c>
      <c r="C306" s="8" t="s">
        <v>27</v>
      </c>
      <c r="D306" s="2" t="s">
        <v>17</v>
      </c>
      <c r="E306" s="2">
        <v>41.6</v>
      </c>
      <c r="F306" s="45">
        <v>176.23</v>
      </c>
      <c r="G306" s="46">
        <v>7331.17</v>
      </c>
    </row>
    <row r="307" spans="2:7" ht="37.5" x14ac:dyDescent="0.25">
      <c r="B307" s="2">
        <v>20303</v>
      </c>
      <c r="C307" s="8" t="s">
        <v>28</v>
      </c>
      <c r="D307" s="2" t="s">
        <v>20</v>
      </c>
      <c r="E307" s="2">
        <v>12.03</v>
      </c>
      <c r="F307" s="45">
        <v>1156.7</v>
      </c>
      <c r="G307" s="46">
        <v>13915.1</v>
      </c>
    </row>
    <row r="308" spans="2:7" ht="37.5" x14ac:dyDescent="0.25">
      <c r="B308" s="2">
        <v>20801</v>
      </c>
      <c r="C308" s="8" t="s">
        <v>29</v>
      </c>
      <c r="D308" s="2" t="s">
        <v>20</v>
      </c>
      <c r="E308" s="2">
        <v>26.97</v>
      </c>
      <c r="F308" s="45">
        <v>202.78</v>
      </c>
      <c r="G308" s="46">
        <v>5468.98</v>
      </c>
    </row>
    <row r="309" spans="2:7" ht="37.5" x14ac:dyDescent="0.25">
      <c r="B309" s="2">
        <v>10207</v>
      </c>
      <c r="C309" s="8" t="s">
        <v>19</v>
      </c>
      <c r="D309" s="2" t="s">
        <v>20</v>
      </c>
      <c r="E309" s="2">
        <v>22.06</v>
      </c>
      <c r="F309" s="45">
        <v>66.25</v>
      </c>
      <c r="G309" s="46">
        <v>1461.48</v>
      </c>
    </row>
    <row r="310" spans="2:7" ht="18.75" x14ac:dyDescent="0.25">
      <c r="B310" s="2" t="s">
        <v>30</v>
      </c>
      <c r="C310" s="8" t="s">
        <v>31</v>
      </c>
      <c r="D310" s="2"/>
      <c r="E310" s="2"/>
      <c r="F310" s="45"/>
      <c r="G310" s="46">
        <v>106271.77</v>
      </c>
    </row>
    <row r="311" spans="2:7" ht="56.25" x14ac:dyDescent="0.25">
      <c r="B311" s="2">
        <v>50130</v>
      </c>
      <c r="C311" s="8" t="s">
        <v>32</v>
      </c>
      <c r="D311" s="2" t="s">
        <v>17</v>
      </c>
      <c r="E311" s="2">
        <v>76.489999999999995</v>
      </c>
      <c r="F311" s="45">
        <v>335.38</v>
      </c>
      <c r="G311" s="46">
        <v>25653.22</v>
      </c>
    </row>
    <row r="312" spans="2:7" ht="56.25" x14ac:dyDescent="0.25">
      <c r="B312" s="2">
        <v>50131</v>
      </c>
      <c r="C312" s="8" t="s">
        <v>33</v>
      </c>
      <c r="D312" s="2" t="s">
        <v>17</v>
      </c>
      <c r="E312" s="2">
        <v>7.68</v>
      </c>
      <c r="F312" s="45">
        <v>463.69</v>
      </c>
      <c r="G312" s="46">
        <v>3561.14</v>
      </c>
    </row>
    <row r="313" spans="2:7" ht="56.25" x14ac:dyDescent="0.25">
      <c r="B313" s="2">
        <v>50130</v>
      </c>
      <c r="C313" s="8" t="s">
        <v>32</v>
      </c>
      <c r="D313" s="2" t="s">
        <v>17</v>
      </c>
      <c r="E313" s="2">
        <v>97.39</v>
      </c>
      <c r="F313" s="45">
        <v>335.38</v>
      </c>
      <c r="G313" s="46">
        <v>32662.66</v>
      </c>
    </row>
    <row r="314" spans="2:7" ht="56.25" x14ac:dyDescent="0.25">
      <c r="B314" s="2">
        <v>50907</v>
      </c>
      <c r="C314" s="8" t="s">
        <v>34</v>
      </c>
      <c r="D314" s="2" t="s">
        <v>25</v>
      </c>
      <c r="E314" s="2">
        <v>11.5</v>
      </c>
      <c r="F314" s="45">
        <v>239.04</v>
      </c>
      <c r="G314" s="46">
        <v>2748.96</v>
      </c>
    </row>
    <row r="315" spans="2:7" ht="37.5" x14ac:dyDescent="0.25">
      <c r="B315" s="2">
        <v>50902</v>
      </c>
      <c r="C315" s="8" t="s">
        <v>35</v>
      </c>
      <c r="D315" s="2" t="s">
        <v>25</v>
      </c>
      <c r="E315" s="2">
        <v>16.100000000000001</v>
      </c>
      <c r="F315" s="45">
        <v>244.42</v>
      </c>
      <c r="G315" s="46">
        <v>3935.16</v>
      </c>
    </row>
    <row r="316" spans="2:7" ht="37.5" x14ac:dyDescent="0.25">
      <c r="B316" s="2">
        <v>50917</v>
      </c>
      <c r="C316" s="8" t="s">
        <v>36</v>
      </c>
      <c r="D316" s="2" t="s">
        <v>25</v>
      </c>
      <c r="E316" s="2">
        <v>4.5999999999999996</v>
      </c>
      <c r="F316" s="45">
        <v>295.61</v>
      </c>
      <c r="G316" s="46">
        <v>1359.81</v>
      </c>
    </row>
    <row r="317" spans="2:7" ht="37.5" x14ac:dyDescent="0.25">
      <c r="B317" s="2">
        <v>50902</v>
      </c>
      <c r="C317" s="8" t="s">
        <v>35</v>
      </c>
      <c r="D317" s="2" t="s">
        <v>25</v>
      </c>
      <c r="E317" s="2">
        <v>39.1</v>
      </c>
      <c r="F317" s="45">
        <v>244.42</v>
      </c>
      <c r="G317" s="46">
        <v>9556.82</v>
      </c>
    </row>
    <row r="318" spans="2:7" ht="56.25" x14ac:dyDescent="0.25">
      <c r="B318" s="2">
        <v>50824</v>
      </c>
      <c r="C318" s="8" t="s">
        <v>37</v>
      </c>
      <c r="D318" s="2" t="s">
        <v>25</v>
      </c>
      <c r="E318" s="2">
        <v>20.41</v>
      </c>
      <c r="F318" s="45">
        <v>292.14</v>
      </c>
      <c r="G318" s="46">
        <v>5962.58</v>
      </c>
    </row>
    <row r="319" spans="2:7" ht="56.25" x14ac:dyDescent="0.25">
      <c r="B319" s="2">
        <v>50817</v>
      </c>
      <c r="C319" s="8" t="s">
        <v>38</v>
      </c>
      <c r="D319" s="2" t="s">
        <v>25</v>
      </c>
      <c r="E319" s="2">
        <v>21.27</v>
      </c>
      <c r="F319" s="45">
        <v>264.73</v>
      </c>
      <c r="G319" s="46">
        <v>5630.81</v>
      </c>
    </row>
    <row r="320" spans="2:7" ht="56.25" x14ac:dyDescent="0.25">
      <c r="B320" s="2">
        <v>50820</v>
      </c>
      <c r="C320" s="8" t="s">
        <v>39</v>
      </c>
      <c r="D320" s="2" t="s">
        <v>25</v>
      </c>
      <c r="E320" s="2">
        <v>6.75</v>
      </c>
      <c r="F320" s="45">
        <v>261.08</v>
      </c>
      <c r="G320" s="46">
        <v>1762.29</v>
      </c>
    </row>
    <row r="321" spans="2:7" ht="56.25" x14ac:dyDescent="0.25">
      <c r="B321" s="2">
        <v>50813</v>
      </c>
      <c r="C321" s="8" t="s">
        <v>40</v>
      </c>
      <c r="D321" s="2" t="s">
        <v>25</v>
      </c>
      <c r="E321" s="2">
        <v>54.49</v>
      </c>
      <c r="F321" s="45">
        <v>246.62</v>
      </c>
      <c r="G321" s="46">
        <v>13438.32</v>
      </c>
    </row>
    <row r="322" spans="2:7" ht="18.75" x14ac:dyDescent="0.25">
      <c r="B322" s="2" t="s">
        <v>41</v>
      </c>
      <c r="C322" s="8" t="s">
        <v>42</v>
      </c>
      <c r="D322" s="2"/>
      <c r="E322" s="2"/>
      <c r="F322" s="45"/>
      <c r="G322" s="46">
        <v>9734.2000000000007</v>
      </c>
    </row>
    <row r="323" spans="2:7" ht="18.75" x14ac:dyDescent="0.25">
      <c r="B323" s="2">
        <v>30215</v>
      </c>
      <c r="C323" s="8" t="s">
        <v>43</v>
      </c>
      <c r="D323" s="2" t="s">
        <v>25</v>
      </c>
      <c r="E323" s="2">
        <v>6.93</v>
      </c>
      <c r="F323" s="45">
        <v>583.37</v>
      </c>
      <c r="G323" s="46">
        <v>4042.75</v>
      </c>
    </row>
    <row r="324" spans="2:7" ht="75" x14ac:dyDescent="0.25">
      <c r="B324" s="2">
        <v>30311</v>
      </c>
      <c r="C324" s="8" t="s">
        <v>44</v>
      </c>
      <c r="D324" s="2" t="s">
        <v>45</v>
      </c>
      <c r="E324" s="2">
        <v>3</v>
      </c>
      <c r="F324" s="45">
        <v>1565.23</v>
      </c>
      <c r="G324" s="46">
        <v>4695.6899999999996</v>
      </c>
    </row>
    <row r="325" spans="2:7" ht="37.5" x14ac:dyDescent="0.25">
      <c r="B325" s="2">
        <v>30332</v>
      </c>
      <c r="C325" s="8" t="s">
        <v>46</v>
      </c>
      <c r="D325" s="2" t="s">
        <v>45</v>
      </c>
      <c r="E325" s="2">
        <v>3</v>
      </c>
      <c r="F325" s="45">
        <v>331.92</v>
      </c>
      <c r="G325" s="46">
        <v>995.76</v>
      </c>
    </row>
    <row r="326" spans="2:7" ht="18.75" x14ac:dyDescent="0.25">
      <c r="B326" s="2" t="s">
        <v>47</v>
      </c>
      <c r="C326" s="8" t="s">
        <v>48</v>
      </c>
      <c r="D326" s="2"/>
      <c r="E326" s="2"/>
      <c r="F326" s="45"/>
      <c r="G326" s="46">
        <v>282378.11</v>
      </c>
    </row>
    <row r="327" spans="2:7" ht="93.75" x14ac:dyDescent="0.25">
      <c r="B327" s="2">
        <v>40216</v>
      </c>
      <c r="C327" s="8" t="s">
        <v>49</v>
      </c>
      <c r="D327" s="2" t="s">
        <v>17</v>
      </c>
      <c r="E327" s="2">
        <v>4</v>
      </c>
      <c r="F327" s="45">
        <v>1787.21</v>
      </c>
      <c r="G327" s="46">
        <v>7148.84</v>
      </c>
    </row>
    <row r="328" spans="2:7" ht="56.25" x14ac:dyDescent="0.25">
      <c r="B328" s="2">
        <v>40217</v>
      </c>
      <c r="C328" s="8" t="s">
        <v>50</v>
      </c>
      <c r="D328" s="2" t="s">
        <v>17</v>
      </c>
      <c r="E328" s="2">
        <v>64.7</v>
      </c>
      <c r="F328" s="45">
        <v>4253.93</v>
      </c>
      <c r="G328" s="46">
        <v>275229.27</v>
      </c>
    </row>
    <row r="329" spans="2:7" ht="18.75" x14ac:dyDescent="0.25">
      <c r="B329" s="2" t="s">
        <v>51</v>
      </c>
      <c r="C329" s="8" t="s">
        <v>52</v>
      </c>
      <c r="D329" s="2"/>
      <c r="E329" s="2"/>
      <c r="F329" s="45"/>
      <c r="G329" s="46">
        <v>36576.18</v>
      </c>
    </row>
    <row r="330" spans="2:7" ht="56.25" x14ac:dyDescent="0.25">
      <c r="B330" s="2">
        <v>60109</v>
      </c>
      <c r="C330" s="8" t="s">
        <v>53</v>
      </c>
      <c r="D330" s="2" t="s">
        <v>17</v>
      </c>
      <c r="E330" s="2">
        <v>29.62</v>
      </c>
      <c r="F330" s="45">
        <v>243.94</v>
      </c>
      <c r="G330" s="46">
        <v>7225.5</v>
      </c>
    </row>
    <row r="331" spans="2:7" ht="37.5" x14ac:dyDescent="0.25">
      <c r="B331" s="2">
        <v>60105</v>
      </c>
      <c r="C331" s="8" t="s">
        <v>54</v>
      </c>
      <c r="D331" s="2" t="s">
        <v>17</v>
      </c>
      <c r="E331" s="2">
        <v>48.28</v>
      </c>
      <c r="F331" s="45">
        <v>193.21</v>
      </c>
      <c r="G331" s="46">
        <v>9328.18</v>
      </c>
    </row>
    <row r="332" spans="2:7" ht="56.25" x14ac:dyDescent="0.25">
      <c r="B332" s="2">
        <v>60109</v>
      </c>
      <c r="C332" s="8" t="s">
        <v>53</v>
      </c>
      <c r="D332" s="2" t="s">
        <v>17</v>
      </c>
      <c r="E332" s="2">
        <v>5.27</v>
      </c>
      <c r="F332" s="45">
        <v>243.94</v>
      </c>
      <c r="G332" s="46">
        <v>1285.56</v>
      </c>
    </row>
    <row r="333" spans="2:7" ht="56.25" x14ac:dyDescent="0.25">
      <c r="B333" s="2">
        <v>60108</v>
      </c>
      <c r="C333" s="8" t="s">
        <v>55</v>
      </c>
      <c r="D333" s="2" t="s">
        <v>17</v>
      </c>
      <c r="E333" s="2">
        <v>8.41</v>
      </c>
      <c r="F333" s="45">
        <v>182.03</v>
      </c>
      <c r="G333" s="46">
        <v>1530.87</v>
      </c>
    </row>
    <row r="334" spans="2:7" ht="37.5" x14ac:dyDescent="0.25">
      <c r="B334" s="2">
        <v>60701</v>
      </c>
      <c r="C334" s="8" t="s">
        <v>56</v>
      </c>
      <c r="D334" s="2" t="s">
        <v>17</v>
      </c>
      <c r="E334" s="2">
        <v>21.47</v>
      </c>
      <c r="F334" s="45">
        <v>365.68</v>
      </c>
      <c r="G334" s="46">
        <v>7851.15</v>
      </c>
    </row>
    <row r="335" spans="2:7" ht="75" x14ac:dyDescent="0.25">
      <c r="B335" s="2">
        <v>60813</v>
      </c>
      <c r="C335" s="8" t="s">
        <v>57</v>
      </c>
      <c r="D335" s="2" t="s">
        <v>17</v>
      </c>
      <c r="E335" s="2">
        <v>8.41</v>
      </c>
      <c r="F335" s="45">
        <v>160.84</v>
      </c>
      <c r="G335" s="46">
        <v>1352.66</v>
      </c>
    </row>
    <row r="336" spans="2:7" ht="37.5" x14ac:dyDescent="0.25">
      <c r="B336" s="2">
        <v>60501</v>
      </c>
      <c r="C336" s="8" t="s">
        <v>58</v>
      </c>
      <c r="D336" s="2" t="s">
        <v>17</v>
      </c>
      <c r="E336" s="2">
        <v>1</v>
      </c>
      <c r="F336" s="45">
        <v>121.8</v>
      </c>
      <c r="G336" s="46">
        <v>121.8</v>
      </c>
    </row>
    <row r="337" spans="2:7" ht="37.5" x14ac:dyDescent="0.25">
      <c r="B337" s="2">
        <v>60501</v>
      </c>
      <c r="C337" s="8" t="s">
        <v>58</v>
      </c>
      <c r="D337" s="2" t="s">
        <v>17</v>
      </c>
      <c r="E337" s="2">
        <v>64.7</v>
      </c>
      <c r="F337" s="45">
        <v>121.8</v>
      </c>
      <c r="G337" s="46">
        <v>7880.46</v>
      </c>
    </row>
    <row r="338" spans="2:7" ht="18.75" x14ac:dyDescent="0.25">
      <c r="B338" s="2" t="s">
        <v>59</v>
      </c>
      <c r="C338" s="8" t="s">
        <v>60</v>
      </c>
      <c r="D338" s="2"/>
      <c r="E338" s="2"/>
      <c r="F338" s="45"/>
      <c r="G338" s="46">
        <v>80069.62</v>
      </c>
    </row>
    <row r="339" spans="2:7" ht="56.25" x14ac:dyDescent="0.25">
      <c r="B339" s="2">
        <v>70111</v>
      </c>
      <c r="C339" s="8" t="s">
        <v>61</v>
      </c>
      <c r="D339" s="2" t="s">
        <v>17</v>
      </c>
      <c r="E339" s="2">
        <v>238.94</v>
      </c>
      <c r="F339" s="45">
        <v>174.76</v>
      </c>
      <c r="G339" s="46">
        <v>41757.15</v>
      </c>
    </row>
    <row r="340" spans="2:7" ht="56.25" x14ac:dyDescent="0.25">
      <c r="B340" s="2">
        <v>70111</v>
      </c>
      <c r="C340" s="8" t="s">
        <v>61</v>
      </c>
      <c r="D340" s="2" t="s">
        <v>17</v>
      </c>
      <c r="E340" s="2">
        <v>191.05</v>
      </c>
      <c r="F340" s="45">
        <v>174.76</v>
      </c>
      <c r="G340" s="46">
        <v>33387.9</v>
      </c>
    </row>
    <row r="341" spans="2:7" ht="37.5" x14ac:dyDescent="0.25">
      <c r="B341" s="2">
        <v>70701</v>
      </c>
      <c r="C341" s="8" t="s">
        <v>62</v>
      </c>
      <c r="D341" s="2" t="s">
        <v>17</v>
      </c>
      <c r="E341" s="2">
        <v>15.36</v>
      </c>
      <c r="F341" s="45">
        <v>320.61</v>
      </c>
      <c r="G341" s="46">
        <v>4924.57</v>
      </c>
    </row>
    <row r="342" spans="2:7" ht="18.75" x14ac:dyDescent="0.25">
      <c r="B342" s="2" t="s">
        <v>63</v>
      </c>
      <c r="C342" s="8" t="s">
        <v>64</v>
      </c>
      <c r="D342" s="2"/>
      <c r="E342" s="2"/>
      <c r="F342" s="45"/>
      <c r="G342" s="46">
        <v>13613.43</v>
      </c>
    </row>
    <row r="343" spans="2:7" ht="37.5" x14ac:dyDescent="0.25">
      <c r="B343" s="2">
        <v>80303</v>
      </c>
      <c r="C343" s="8" t="s">
        <v>65</v>
      </c>
      <c r="D343" s="2" t="s">
        <v>45</v>
      </c>
      <c r="E343" s="2">
        <v>1</v>
      </c>
      <c r="F343" s="45">
        <v>429.97</v>
      </c>
      <c r="G343" s="46">
        <v>429.97</v>
      </c>
    </row>
    <row r="344" spans="2:7" ht="37.5" x14ac:dyDescent="0.25">
      <c r="B344" s="2">
        <v>80305</v>
      </c>
      <c r="C344" s="8" t="s">
        <v>66</v>
      </c>
      <c r="D344" s="2" t="s">
        <v>45</v>
      </c>
      <c r="E344" s="2">
        <v>11</v>
      </c>
      <c r="F344" s="45">
        <v>967.89</v>
      </c>
      <c r="G344" s="46">
        <v>10646.79</v>
      </c>
    </row>
    <row r="345" spans="2:7" ht="18.75" x14ac:dyDescent="0.25">
      <c r="B345" s="2">
        <v>80306</v>
      </c>
      <c r="C345" s="8" t="s">
        <v>67</v>
      </c>
      <c r="D345" s="2" t="s">
        <v>45</v>
      </c>
      <c r="E345" s="2">
        <v>1</v>
      </c>
      <c r="F345" s="45">
        <v>2536.67</v>
      </c>
      <c r="G345" s="46">
        <v>2536.67</v>
      </c>
    </row>
    <row r="346" spans="2:7" ht="18.75" x14ac:dyDescent="0.25">
      <c r="B346" s="2" t="s">
        <v>68</v>
      </c>
      <c r="C346" s="8" t="s">
        <v>69</v>
      </c>
      <c r="D346" s="2"/>
      <c r="E346" s="2"/>
      <c r="F346" s="45"/>
      <c r="G346" s="46">
        <v>37861.97</v>
      </c>
    </row>
    <row r="347" spans="2:7" ht="37.5" x14ac:dyDescent="0.25">
      <c r="B347" s="2">
        <v>60101</v>
      </c>
      <c r="C347" s="8" t="s">
        <v>70</v>
      </c>
      <c r="D347" s="2" t="s">
        <v>17</v>
      </c>
      <c r="E347" s="2">
        <v>64.150000000000006</v>
      </c>
      <c r="F347" s="45">
        <v>128.19</v>
      </c>
      <c r="G347" s="46">
        <v>8223.39</v>
      </c>
    </row>
    <row r="348" spans="2:7" ht="37.5" x14ac:dyDescent="0.25">
      <c r="B348" s="2">
        <v>210202</v>
      </c>
      <c r="C348" s="8" t="s">
        <v>71</v>
      </c>
      <c r="D348" s="2" t="s">
        <v>17</v>
      </c>
      <c r="E348" s="2">
        <v>64.150000000000006</v>
      </c>
      <c r="F348" s="45">
        <v>394.35</v>
      </c>
      <c r="G348" s="46">
        <v>25297.55</v>
      </c>
    </row>
    <row r="349" spans="2:7" ht="37.5" x14ac:dyDescent="0.25">
      <c r="B349" s="2">
        <v>90103</v>
      </c>
      <c r="C349" s="8" t="s">
        <v>72</v>
      </c>
      <c r="D349" s="2" t="s">
        <v>17</v>
      </c>
      <c r="E349" s="2">
        <v>64.150000000000006</v>
      </c>
      <c r="F349" s="45">
        <v>67.67</v>
      </c>
      <c r="G349" s="46">
        <v>4341.03</v>
      </c>
    </row>
    <row r="350" spans="2:7" ht="18.75" x14ac:dyDescent="0.25">
      <c r="B350" s="2" t="s">
        <v>73</v>
      </c>
      <c r="C350" s="8" t="s">
        <v>74</v>
      </c>
      <c r="D350" s="2"/>
      <c r="E350" s="2"/>
      <c r="F350" s="45"/>
      <c r="G350" s="46">
        <v>41805.360000000001</v>
      </c>
    </row>
    <row r="351" spans="2:7" ht="56.25" x14ac:dyDescent="0.25">
      <c r="B351" s="2">
        <v>110312</v>
      </c>
      <c r="C351" s="8" t="s">
        <v>75</v>
      </c>
      <c r="D351" s="2" t="s">
        <v>76</v>
      </c>
      <c r="E351" s="2">
        <v>1</v>
      </c>
      <c r="F351" s="45">
        <v>41805.360000000001</v>
      </c>
      <c r="G351" s="46">
        <v>41805.360000000001</v>
      </c>
    </row>
    <row r="352" spans="2:7" ht="18.75" x14ac:dyDescent="0.25">
      <c r="B352" s="2" t="s">
        <v>77</v>
      </c>
      <c r="C352" s="8" t="s">
        <v>78</v>
      </c>
      <c r="D352" s="2"/>
      <c r="E352" s="2"/>
      <c r="F352" s="45"/>
      <c r="G352" s="46">
        <v>6207.98</v>
      </c>
    </row>
    <row r="353" spans="2:7" ht="37.5" x14ac:dyDescent="0.25">
      <c r="B353" s="2">
        <v>80301</v>
      </c>
      <c r="C353" s="8" t="s">
        <v>79</v>
      </c>
      <c r="D353" s="2" t="s">
        <v>45</v>
      </c>
      <c r="E353" s="2">
        <v>1</v>
      </c>
      <c r="F353" s="45">
        <v>1844.17</v>
      </c>
      <c r="G353" s="46">
        <v>1844.17</v>
      </c>
    </row>
    <row r="354" spans="2:7" ht="56.25" x14ac:dyDescent="0.25">
      <c r="B354" s="2">
        <v>80302</v>
      </c>
      <c r="C354" s="8" t="s">
        <v>80</v>
      </c>
      <c r="D354" s="2" t="s">
        <v>45</v>
      </c>
      <c r="E354" s="2">
        <v>1</v>
      </c>
      <c r="F354" s="45">
        <v>531.84</v>
      </c>
      <c r="G354" s="46">
        <v>531.84</v>
      </c>
    </row>
    <row r="355" spans="2:7" ht="56.25" x14ac:dyDescent="0.25">
      <c r="B355" s="2">
        <v>80201</v>
      </c>
      <c r="C355" s="8" t="s">
        <v>81</v>
      </c>
      <c r="D355" s="2" t="s">
        <v>82</v>
      </c>
      <c r="E355" s="2">
        <v>1</v>
      </c>
      <c r="F355" s="45">
        <v>727.98</v>
      </c>
      <c r="G355" s="46">
        <v>727.98</v>
      </c>
    </row>
    <row r="356" spans="2:7" ht="56.25" x14ac:dyDescent="0.25">
      <c r="B356" s="2">
        <v>80302</v>
      </c>
      <c r="C356" s="8" t="s">
        <v>80</v>
      </c>
      <c r="D356" s="2" t="s">
        <v>45</v>
      </c>
      <c r="E356" s="2">
        <v>1</v>
      </c>
      <c r="F356" s="45">
        <v>531.84</v>
      </c>
      <c r="G356" s="46">
        <v>531.84</v>
      </c>
    </row>
    <row r="357" spans="2:7" ht="37.5" x14ac:dyDescent="0.25">
      <c r="B357" s="2">
        <v>80301</v>
      </c>
      <c r="C357" s="8" t="s">
        <v>79</v>
      </c>
      <c r="D357" s="2" t="s">
        <v>45</v>
      </c>
      <c r="E357" s="2">
        <v>1</v>
      </c>
      <c r="F357" s="45">
        <v>1844.17</v>
      </c>
      <c r="G357" s="46">
        <v>1844.17</v>
      </c>
    </row>
    <row r="358" spans="2:7" ht="56.25" x14ac:dyDescent="0.25">
      <c r="B358" s="2">
        <v>80201</v>
      </c>
      <c r="C358" s="8" t="s">
        <v>81</v>
      </c>
      <c r="D358" s="2" t="s">
        <v>82</v>
      </c>
      <c r="E358" s="2">
        <v>1</v>
      </c>
      <c r="F358" s="45">
        <v>727.98</v>
      </c>
      <c r="G358" s="46">
        <v>727.98</v>
      </c>
    </row>
    <row r="359" spans="2:7" ht="18.75" x14ac:dyDescent="0.25">
      <c r="B359" s="2" t="s">
        <v>83</v>
      </c>
      <c r="C359" s="8" t="s">
        <v>84</v>
      </c>
      <c r="D359" s="2"/>
      <c r="E359" s="2"/>
      <c r="F359" s="45"/>
      <c r="G359" s="46">
        <v>72016.41</v>
      </c>
    </row>
    <row r="360" spans="2:7" ht="18.75" x14ac:dyDescent="0.25">
      <c r="B360" s="2">
        <v>130427</v>
      </c>
      <c r="C360" s="8" t="s">
        <v>85</v>
      </c>
      <c r="D360" s="2" t="s">
        <v>76</v>
      </c>
      <c r="E360" s="2">
        <v>1</v>
      </c>
      <c r="F360" s="45">
        <v>72016.41</v>
      </c>
      <c r="G360" s="46">
        <v>72016.41</v>
      </c>
    </row>
    <row r="361" spans="2:7" ht="18.75" x14ac:dyDescent="0.25">
      <c r="B361" s="2" t="s">
        <v>86</v>
      </c>
      <c r="C361" s="8" t="s">
        <v>87</v>
      </c>
      <c r="D361" s="2"/>
      <c r="E361" s="2"/>
      <c r="F361" s="45"/>
      <c r="G361" s="46">
        <v>71096.33</v>
      </c>
    </row>
    <row r="362" spans="2:7" ht="93.75" x14ac:dyDescent="0.25">
      <c r="B362" s="2">
        <v>180101</v>
      </c>
      <c r="C362" s="8" t="s">
        <v>88</v>
      </c>
      <c r="D362" s="2" t="s">
        <v>17</v>
      </c>
      <c r="E362" s="2">
        <v>64.150000000000006</v>
      </c>
      <c r="F362" s="45">
        <v>506.89</v>
      </c>
      <c r="G362" s="46">
        <v>32516.99</v>
      </c>
    </row>
    <row r="363" spans="2:7" ht="93.75" x14ac:dyDescent="0.25">
      <c r="B363" s="2">
        <v>180101</v>
      </c>
      <c r="C363" s="8" t="s">
        <v>88</v>
      </c>
      <c r="D363" s="2" t="s">
        <v>17</v>
      </c>
      <c r="E363" s="2">
        <v>48.28</v>
      </c>
      <c r="F363" s="45">
        <v>506.89</v>
      </c>
      <c r="G363" s="46">
        <v>24472.65</v>
      </c>
    </row>
    <row r="364" spans="2:7" ht="37.5" x14ac:dyDescent="0.25">
      <c r="B364" s="2">
        <v>150102</v>
      </c>
      <c r="C364" s="8" t="s">
        <v>89</v>
      </c>
      <c r="D364" s="2" t="s">
        <v>45</v>
      </c>
      <c r="E364" s="2">
        <v>1</v>
      </c>
      <c r="F364" s="45">
        <v>3325.48</v>
      </c>
      <c r="G364" s="46">
        <v>3325.48</v>
      </c>
    </row>
    <row r="365" spans="2:7" ht="37.5" x14ac:dyDescent="0.25">
      <c r="B365" s="2">
        <v>160311</v>
      </c>
      <c r="C365" s="8" t="s">
        <v>90</v>
      </c>
      <c r="D365" s="2" t="s">
        <v>45</v>
      </c>
      <c r="E365" s="2">
        <v>2</v>
      </c>
      <c r="F365" s="45">
        <v>765.93</v>
      </c>
      <c r="G365" s="46">
        <v>1531.86</v>
      </c>
    </row>
    <row r="366" spans="2:7" ht="37.5" x14ac:dyDescent="0.25">
      <c r="B366" s="2">
        <v>160312</v>
      </c>
      <c r="C366" s="8" t="s">
        <v>91</v>
      </c>
      <c r="D366" s="2" t="s">
        <v>45</v>
      </c>
      <c r="E366" s="2">
        <v>11</v>
      </c>
      <c r="F366" s="45">
        <v>840.85</v>
      </c>
      <c r="G366" s="46">
        <v>9249.35</v>
      </c>
    </row>
    <row r="367" spans="2:7" ht="18.75" x14ac:dyDescent="0.25">
      <c r="B367" s="2" t="s">
        <v>92</v>
      </c>
      <c r="C367" s="8" t="s">
        <v>93</v>
      </c>
      <c r="D367" s="2"/>
      <c r="E367" s="2"/>
      <c r="F367" s="45"/>
      <c r="G367" s="46">
        <v>27344.49</v>
      </c>
    </row>
    <row r="368" spans="2:7" ht="37.5" x14ac:dyDescent="0.25">
      <c r="B368" s="2">
        <v>210102</v>
      </c>
      <c r="C368" s="8" t="s">
        <v>94</v>
      </c>
      <c r="D368" s="2" t="s">
        <v>45</v>
      </c>
      <c r="E368" s="2">
        <v>4</v>
      </c>
      <c r="F368" s="45">
        <v>302.51</v>
      </c>
      <c r="G368" s="46">
        <v>1210.04</v>
      </c>
    </row>
    <row r="369" spans="2:7" ht="37.5" x14ac:dyDescent="0.25">
      <c r="B369" s="2">
        <v>210101</v>
      </c>
      <c r="C369" s="8" t="s">
        <v>95</v>
      </c>
      <c r="D369" s="2" t="s">
        <v>45</v>
      </c>
      <c r="E369" s="2">
        <v>4</v>
      </c>
      <c r="F369" s="45">
        <v>327.36</v>
      </c>
      <c r="G369" s="46">
        <v>1309.44</v>
      </c>
    </row>
    <row r="370" spans="2:7" ht="112.5" x14ac:dyDescent="0.25">
      <c r="B370" s="2">
        <v>200101</v>
      </c>
      <c r="C370" s="8" t="s">
        <v>96</v>
      </c>
      <c r="D370" s="2" t="s">
        <v>45</v>
      </c>
      <c r="E370" s="2">
        <v>4</v>
      </c>
      <c r="F370" s="45">
        <v>813.61</v>
      </c>
      <c r="G370" s="46">
        <v>3254.44</v>
      </c>
    </row>
    <row r="371" spans="2:7" ht="112.5" x14ac:dyDescent="0.25">
      <c r="B371" s="2">
        <v>200102</v>
      </c>
      <c r="C371" s="8" t="s">
        <v>97</v>
      </c>
      <c r="D371" s="2" t="s">
        <v>45</v>
      </c>
      <c r="E371" s="2">
        <v>4</v>
      </c>
      <c r="F371" s="45">
        <v>884.01</v>
      </c>
      <c r="G371" s="46">
        <v>3536.04</v>
      </c>
    </row>
    <row r="372" spans="2:7" ht="37.5" x14ac:dyDescent="0.25">
      <c r="B372" s="2">
        <v>200201</v>
      </c>
      <c r="C372" s="8" t="s">
        <v>98</v>
      </c>
      <c r="D372" s="2" t="s">
        <v>17</v>
      </c>
      <c r="E372" s="2">
        <v>23</v>
      </c>
      <c r="F372" s="45">
        <v>784.11</v>
      </c>
      <c r="G372" s="46">
        <v>18034.53</v>
      </c>
    </row>
    <row r="373" spans="2:7" ht="18.75" x14ac:dyDescent="0.25">
      <c r="B373" s="2" t="s">
        <v>99</v>
      </c>
      <c r="C373" s="8" t="s">
        <v>100</v>
      </c>
      <c r="D373" s="2"/>
      <c r="E373" s="2"/>
      <c r="F373" s="45"/>
      <c r="G373" s="46">
        <v>9377.7800000000007</v>
      </c>
    </row>
    <row r="374" spans="2:7" ht="37.5" x14ac:dyDescent="0.25">
      <c r="B374" s="2">
        <v>170203</v>
      </c>
      <c r="C374" s="8" t="s">
        <v>101</v>
      </c>
      <c r="D374" s="2" t="s">
        <v>17</v>
      </c>
      <c r="E374" s="2">
        <v>48.28</v>
      </c>
      <c r="F374" s="45">
        <v>83.41</v>
      </c>
      <c r="G374" s="46">
        <v>4027.03</v>
      </c>
    </row>
    <row r="375" spans="2:7" ht="37.5" x14ac:dyDescent="0.25">
      <c r="B375" s="2">
        <v>170203</v>
      </c>
      <c r="C375" s="8" t="s">
        <v>101</v>
      </c>
      <c r="D375" s="2" t="s">
        <v>17</v>
      </c>
      <c r="E375" s="2">
        <v>64.150000000000006</v>
      </c>
      <c r="F375" s="45">
        <v>83.41</v>
      </c>
      <c r="G375" s="46">
        <v>5350.75</v>
      </c>
    </row>
    <row r="376" spans="2:7" ht="18.75" x14ac:dyDescent="0.25">
      <c r="B376" s="2" t="s">
        <v>102</v>
      </c>
      <c r="C376" s="8" t="s">
        <v>103</v>
      </c>
      <c r="D376" s="2"/>
      <c r="E376" s="2"/>
      <c r="F376" s="45"/>
      <c r="G376" s="46">
        <v>3263.52</v>
      </c>
    </row>
    <row r="377" spans="2:7" ht="37.5" x14ac:dyDescent="0.25">
      <c r="B377" s="2">
        <v>210101</v>
      </c>
      <c r="C377" s="8" t="s">
        <v>95</v>
      </c>
      <c r="D377" s="2" t="s">
        <v>45</v>
      </c>
      <c r="E377" s="2">
        <v>3</v>
      </c>
      <c r="F377" s="45">
        <v>327.36</v>
      </c>
      <c r="G377" s="46">
        <v>982.08</v>
      </c>
    </row>
    <row r="378" spans="2:7" ht="37.5" x14ac:dyDescent="0.25">
      <c r="B378" s="2">
        <v>210102</v>
      </c>
      <c r="C378" s="8" t="s">
        <v>94</v>
      </c>
      <c r="D378" s="2" t="s">
        <v>45</v>
      </c>
      <c r="E378" s="2">
        <v>2</v>
      </c>
      <c r="F378" s="45">
        <v>302.51</v>
      </c>
      <c r="G378" s="46">
        <v>605.02</v>
      </c>
    </row>
    <row r="379" spans="2:7" ht="37.5" x14ac:dyDescent="0.25">
      <c r="B379" s="2">
        <v>200202</v>
      </c>
      <c r="C379" s="8" t="s">
        <v>104</v>
      </c>
      <c r="D379" s="2" t="s">
        <v>45</v>
      </c>
      <c r="E379" s="2">
        <v>2</v>
      </c>
      <c r="F379" s="45">
        <v>498.69</v>
      </c>
      <c r="G379" s="46">
        <v>997.38</v>
      </c>
    </row>
    <row r="380" spans="2:7" ht="37.5" x14ac:dyDescent="0.25">
      <c r="B380" s="2">
        <v>200303</v>
      </c>
      <c r="C380" s="8" t="s">
        <v>105</v>
      </c>
      <c r="D380" s="2" t="s">
        <v>45</v>
      </c>
      <c r="E380" s="2">
        <v>8</v>
      </c>
      <c r="F380" s="45">
        <v>84.88</v>
      </c>
      <c r="G380" s="46">
        <v>679.04</v>
      </c>
    </row>
    <row r="381" spans="2:7" ht="18.75" x14ac:dyDescent="0.25">
      <c r="B381" s="2" t="s">
        <v>106</v>
      </c>
      <c r="C381" s="8" t="s">
        <v>107</v>
      </c>
      <c r="D381" s="2"/>
      <c r="E381" s="2"/>
      <c r="F381" s="45"/>
      <c r="G381" s="46">
        <v>6781.86</v>
      </c>
    </row>
    <row r="382" spans="2:7" ht="37.5" x14ac:dyDescent="0.25">
      <c r="B382" s="2">
        <v>160501</v>
      </c>
      <c r="C382" s="8" t="s">
        <v>108</v>
      </c>
      <c r="D382" s="2" t="s">
        <v>17</v>
      </c>
      <c r="E382" s="2">
        <v>0.75</v>
      </c>
      <c r="F382" s="45">
        <v>269.08</v>
      </c>
      <c r="G382" s="46">
        <v>201.81</v>
      </c>
    </row>
    <row r="383" spans="2:7" ht="37.5" x14ac:dyDescent="0.25">
      <c r="B383" s="2">
        <v>160503</v>
      </c>
      <c r="C383" s="8" t="s">
        <v>109</v>
      </c>
      <c r="D383" s="2" t="s">
        <v>17</v>
      </c>
      <c r="E383" s="2">
        <v>13.58</v>
      </c>
      <c r="F383" s="45">
        <v>484.54</v>
      </c>
      <c r="G383" s="46">
        <v>6580.05</v>
      </c>
    </row>
    <row r="384" spans="2:7" ht="18.75" x14ac:dyDescent="0.25">
      <c r="B384" s="2" t="s">
        <v>110</v>
      </c>
      <c r="C384" s="8" t="s">
        <v>111</v>
      </c>
      <c r="D384" s="2"/>
      <c r="E384" s="2"/>
      <c r="F384" s="45"/>
      <c r="G384" s="46">
        <v>32852.21</v>
      </c>
    </row>
    <row r="385" spans="2:7" ht="56.25" x14ac:dyDescent="0.25">
      <c r="B385" s="2">
        <v>190206</v>
      </c>
      <c r="C385" s="8" t="s">
        <v>112</v>
      </c>
      <c r="D385" s="2" t="s">
        <v>17</v>
      </c>
      <c r="E385" s="2">
        <v>134.13</v>
      </c>
      <c r="F385" s="45">
        <v>71.13</v>
      </c>
      <c r="G385" s="46">
        <v>9540.67</v>
      </c>
    </row>
    <row r="386" spans="2:7" ht="56.25" x14ac:dyDescent="0.25">
      <c r="B386" s="2">
        <v>190207</v>
      </c>
      <c r="C386" s="8" t="s">
        <v>113</v>
      </c>
      <c r="D386" s="2" t="s">
        <v>17</v>
      </c>
      <c r="E386" s="2">
        <v>396.32</v>
      </c>
      <c r="F386" s="45">
        <v>58.82</v>
      </c>
      <c r="G386" s="46">
        <v>23311.54</v>
      </c>
    </row>
    <row r="387" spans="2:7" ht="18.75" x14ac:dyDescent="0.25">
      <c r="B387" s="2" t="s">
        <v>114</v>
      </c>
      <c r="C387" s="8" t="s">
        <v>115</v>
      </c>
      <c r="D387" s="2"/>
      <c r="E387" s="2"/>
      <c r="F387" s="45"/>
      <c r="G387" s="46">
        <v>2114.08</v>
      </c>
    </row>
    <row r="388" spans="2:7" ht="18.75" x14ac:dyDescent="0.25">
      <c r="B388" s="2">
        <v>100109</v>
      </c>
      <c r="C388" s="8" t="s">
        <v>116</v>
      </c>
      <c r="D388" s="2" t="s">
        <v>17</v>
      </c>
      <c r="E388" s="2">
        <v>43.22</v>
      </c>
      <c r="F388" s="45">
        <v>44.43</v>
      </c>
      <c r="G388" s="46">
        <v>1920.26</v>
      </c>
    </row>
    <row r="389" spans="2:7" ht="37.5" x14ac:dyDescent="0.25">
      <c r="B389" s="2">
        <v>100112</v>
      </c>
      <c r="C389" s="8" t="s">
        <v>117</v>
      </c>
      <c r="D389" s="2" t="s">
        <v>118</v>
      </c>
      <c r="E389" s="2">
        <v>1</v>
      </c>
      <c r="F389" s="45">
        <v>52.75</v>
      </c>
      <c r="G389" s="46">
        <v>52.75</v>
      </c>
    </row>
    <row r="390" spans="2:7" ht="37.5" x14ac:dyDescent="0.25">
      <c r="B390" s="2">
        <v>100114</v>
      </c>
      <c r="C390" s="8" t="s">
        <v>119</v>
      </c>
      <c r="D390" s="2" t="s">
        <v>118</v>
      </c>
      <c r="E390" s="2">
        <v>1</v>
      </c>
      <c r="F390" s="45">
        <v>44.16</v>
      </c>
      <c r="G390" s="46">
        <v>44.16</v>
      </c>
    </row>
    <row r="391" spans="2:7" ht="37.5" x14ac:dyDescent="0.25">
      <c r="B391" s="2">
        <v>100112</v>
      </c>
      <c r="C391" s="8" t="s">
        <v>117</v>
      </c>
      <c r="D391" s="2" t="s">
        <v>118</v>
      </c>
      <c r="E391" s="2">
        <v>1</v>
      </c>
      <c r="F391" s="45">
        <v>52.75</v>
      </c>
      <c r="G391" s="46">
        <v>52.75</v>
      </c>
    </row>
    <row r="392" spans="2:7" ht="37.5" x14ac:dyDescent="0.25">
      <c r="B392" s="2">
        <v>100114</v>
      </c>
      <c r="C392" s="8" t="s">
        <v>119</v>
      </c>
      <c r="D392" s="2" t="s">
        <v>118</v>
      </c>
      <c r="E392" s="2">
        <v>1</v>
      </c>
      <c r="F392" s="45">
        <v>44.16</v>
      </c>
      <c r="G392" s="46">
        <v>44.16</v>
      </c>
    </row>
    <row r="393" spans="2:7" ht="18.75" x14ac:dyDescent="0.25">
      <c r="B393" s="2" t="s">
        <v>12</v>
      </c>
      <c r="C393" s="8" t="s">
        <v>123</v>
      </c>
      <c r="D393" s="2"/>
      <c r="E393" s="2"/>
      <c r="F393" s="45"/>
      <c r="G393" s="46">
        <v>889362</v>
      </c>
    </row>
    <row r="394" spans="2:7" ht="18.75" x14ac:dyDescent="0.25">
      <c r="B394" s="2" t="s">
        <v>14</v>
      </c>
      <c r="C394" s="8" t="s">
        <v>15</v>
      </c>
      <c r="D394" s="2"/>
      <c r="E394" s="2"/>
      <c r="F394" s="45"/>
      <c r="G394" s="46">
        <v>1133.82</v>
      </c>
    </row>
    <row r="395" spans="2:7" ht="37.5" x14ac:dyDescent="0.25">
      <c r="B395" s="2">
        <v>10302</v>
      </c>
      <c r="C395" s="8" t="s">
        <v>16</v>
      </c>
      <c r="D395" s="2" t="s">
        <v>17</v>
      </c>
      <c r="E395" s="2">
        <v>65.05</v>
      </c>
      <c r="F395" s="45">
        <v>6.43</v>
      </c>
      <c r="G395" s="46">
        <v>418.27</v>
      </c>
    </row>
    <row r="396" spans="2:7" ht="37.5" x14ac:dyDescent="0.25">
      <c r="B396" s="2">
        <v>10401</v>
      </c>
      <c r="C396" s="8" t="s">
        <v>18</v>
      </c>
      <c r="D396" s="2" t="s">
        <v>17</v>
      </c>
      <c r="E396" s="2">
        <v>65.05</v>
      </c>
      <c r="F396" s="45">
        <v>4.38</v>
      </c>
      <c r="G396" s="46">
        <v>284.92</v>
      </c>
    </row>
    <row r="397" spans="2:7" ht="37.5" x14ac:dyDescent="0.25">
      <c r="B397" s="2">
        <v>10207</v>
      </c>
      <c r="C397" s="8" t="s">
        <v>19</v>
      </c>
      <c r="D397" s="2" t="s">
        <v>20</v>
      </c>
      <c r="E397" s="2">
        <v>6.5</v>
      </c>
      <c r="F397" s="45">
        <v>66.25</v>
      </c>
      <c r="G397" s="46">
        <v>430.63</v>
      </c>
    </row>
    <row r="398" spans="2:7" ht="18.75" x14ac:dyDescent="0.25">
      <c r="B398" s="2" t="s">
        <v>21</v>
      </c>
      <c r="C398" s="8" t="s">
        <v>22</v>
      </c>
      <c r="D398" s="2"/>
      <c r="E398" s="2"/>
      <c r="F398" s="45"/>
      <c r="G398" s="46">
        <v>48862.879999999997</v>
      </c>
    </row>
    <row r="399" spans="2:7" ht="56.25" x14ac:dyDescent="0.25">
      <c r="B399" s="2">
        <v>20101</v>
      </c>
      <c r="C399" s="8" t="s">
        <v>23</v>
      </c>
      <c r="D399" s="2" t="s">
        <v>20</v>
      </c>
      <c r="E399" s="2">
        <v>49.03</v>
      </c>
      <c r="F399" s="45">
        <v>129.94999999999999</v>
      </c>
      <c r="G399" s="46">
        <v>6371.45</v>
      </c>
    </row>
    <row r="400" spans="2:7" ht="56.25" x14ac:dyDescent="0.25">
      <c r="B400" s="2">
        <v>20727</v>
      </c>
      <c r="C400" s="8" t="s">
        <v>24</v>
      </c>
      <c r="D400" s="2" t="s">
        <v>25</v>
      </c>
      <c r="E400" s="2">
        <v>23.97</v>
      </c>
      <c r="F400" s="45">
        <v>311.45999999999998</v>
      </c>
      <c r="G400" s="46">
        <v>7465.7</v>
      </c>
    </row>
    <row r="401" spans="2:7" ht="56.25" x14ac:dyDescent="0.25">
      <c r="B401" s="2">
        <v>20731</v>
      </c>
      <c r="C401" s="8" t="s">
        <v>26</v>
      </c>
      <c r="D401" s="2" t="s">
        <v>25</v>
      </c>
      <c r="E401" s="2">
        <v>25</v>
      </c>
      <c r="F401" s="45">
        <v>273.95999999999998</v>
      </c>
      <c r="G401" s="46">
        <v>6849</v>
      </c>
    </row>
    <row r="402" spans="2:7" ht="56.25" x14ac:dyDescent="0.25">
      <c r="B402" s="2">
        <v>20202</v>
      </c>
      <c r="C402" s="8" t="s">
        <v>27</v>
      </c>
      <c r="D402" s="2" t="s">
        <v>17</v>
      </c>
      <c r="E402" s="2">
        <v>41.6</v>
      </c>
      <c r="F402" s="45">
        <v>176.23</v>
      </c>
      <c r="G402" s="46">
        <v>7331.17</v>
      </c>
    </row>
    <row r="403" spans="2:7" ht="37.5" x14ac:dyDescent="0.25">
      <c r="B403" s="2">
        <v>20303</v>
      </c>
      <c r="C403" s="8" t="s">
        <v>28</v>
      </c>
      <c r="D403" s="2" t="s">
        <v>20</v>
      </c>
      <c r="E403" s="2">
        <v>12.03</v>
      </c>
      <c r="F403" s="45">
        <v>1156.7</v>
      </c>
      <c r="G403" s="46">
        <v>13915.1</v>
      </c>
    </row>
    <row r="404" spans="2:7" ht="37.5" x14ac:dyDescent="0.25">
      <c r="B404" s="2">
        <v>20801</v>
      </c>
      <c r="C404" s="8" t="s">
        <v>29</v>
      </c>
      <c r="D404" s="2" t="s">
        <v>20</v>
      </c>
      <c r="E404" s="2">
        <v>26.97</v>
      </c>
      <c r="F404" s="45">
        <v>202.78</v>
      </c>
      <c r="G404" s="46">
        <v>5468.98</v>
      </c>
    </row>
    <row r="405" spans="2:7" ht="37.5" x14ac:dyDescent="0.25">
      <c r="B405" s="2">
        <v>10207</v>
      </c>
      <c r="C405" s="8" t="s">
        <v>19</v>
      </c>
      <c r="D405" s="2" t="s">
        <v>20</v>
      </c>
      <c r="E405" s="2">
        <v>22.06</v>
      </c>
      <c r="F405" s="45">
        <v>66.25</v>
      </c>
      <c r="G405" s="46">
        <v>1461.48</v>
      </c>
    </row>
    <row r="406" spans="2:7" ht="18.75" x14ac:dyDescent="0.25">
      <c r="B406" s="2" t="s">
        <v>30</v>
      </c>
      <c r="C406" s="8" t="s">
        <v>31</v>
      </c>
      <c r="D406" s="2"/>
      <c r="E406" s="2"/>
      <c r="F406" s="45"/>
      <c r="G406" s="46">
        <v>106271.77</v>
      </c>
    </row>
    <row r="407" spans="2:7" ht="56.25" x14ac:dyDescent="0.25">
      <c r="B407" s="2">
        <v>50130</v>
      </c>
      <c r="C407" s="8" t="s">
        <v>32</v>
      </c>
      <c r="D407" s="2" t="s">
        <v>17</v>
      </c>
      <c r="E407" s="2">
        <v>76.489999999999995</v>
      </c>
      <c r="F407" s="45">
        <v>335.38</v>
      </c>
      <c r="G407" s="46">
        <v>25653.22</v>
      </c>
    </row>
    <row r="408" spans="2:7" ht="56.25" x14ac:dyDescent="0.25">
      <c r="B408" s="2">
        <v>50131</v>
      </c>
      <c r="C408" s="8" t="s">
        <v>33</v>
      </c>
      <c r="D408" s="2" t="s">
        <v>17</v>
      </c>
      <c r="E408" s="2">
        <v>7.68</v>
      </c>
      <c r="F408" s="45">
        <v>463.69</v>
      </c>
      <c r="G408" s="46">
        <v>3561.14</v>
      </c>
    </row>
    <row r="409" spans="2:7" ht="56.25" x14ac:dyDescent="0.25">
      <c r="B409" s="2">
        <v>50130</v>
      </c>
      <c r="C409" s="8" t="s">
        <v>32</v>
      </c>
      <c r="D409" s="2" t="s">
        <v>17</v>
      </c>
      <c r="E409" s="2">
        <v>97.39</v>
      </c>
      <c r="F409" s="45">
        <v>335.38</v>
      </c>
      <c r="G409" s="46">
        <v>32662.66</v>
      </c>
    </row>
    <row r="410" spans="2:7" ht="56.25" x14ac:dyDescent="0.25">
      <c r="B410" s="2">
        <v>50907</v>
      </c>
      <c r="C410" s="8" t="s">
        <v>34</v>
      </c>
      <c r="D410" s="2" t="s">
        <v>25</v>
      </c>
      <c r="E410" s="2">
        <v>11.5</v>
      </c>
      <c r="F410" s="45">
        <v>239.04</v>
      </c>
      <c r="G410" s="46">
        <v>2748.96</v>
      </c>
    </row>
    <row r="411" spans="2:7" ht="37.5" x14ac:dyDescent="0.25">
      <c r="B411" s="2">
        <v>50902</v>
      </c>
      <c r="C411" s="8" t="s">
        <v>35</v>
      </c>
      <c r="D411" s="2" t="s">
        <v>25</v>
      </c>
      <c r="E411" s="2">
        <v>16.100000000000001</v>
      </c>
      <c r="F411" s="45">
        <v>244.42</v>
      </c>
      <c r="G411" s="46">
        <v>3935.16</v>
      </c>
    </row>
    <row r="412" spans="2:7" ht="37.5" x14ac:dyDescent="0.25">
      <c r="B412" s="2">
        <v>50917</v>
      </c>
      <c r="C412" s="8" t="s">
        <v>36</v>
      </c>
      <c r="D412" s="2" t="s">
        <v>25</v>
      </c>
      <c r="E412" s="2">
        <v>4.5999999999999996</v>
      </c>
      <c r="F412" s="45">
        <v>295.61</v>
      </c>
      <c r="G412" s="46">
        <v>1359.81</v>
      </c>
    </row>
    <row r="413" spans="2:7" ht="37.5" x14ac:dyDescent="0.25">
      <c r="B413" s="2">
        <v>50902</v>
      </c>
      <c r="C413" s="8" t="s">
        <v>35</v>
      </c>
      <c r="D413" s="2" t="s">
        <v>25</v>
      </c>
      <c r="E413" s="2">
        <v>39.1</v>
      </c>
      <c r="F413" s="45">
        <v>244.42</v>
      </c>
      <c r="G413" s="46">
        <v>9556.82</v>
      </c>
    </row>
    <row r="414" spans="2:7" ht="56.25" x14ac:dyDescent="0.25">
      <c r="B414" s="2">
        <v>50824</v>
      </c>
      <c r="C414" s="8" t="s">
        <v>37</v>
      </c>
      <c r="D414" s="2" t="s">
        <v>25</v>
      </c>
      <c r="E414" s="2">
        <v>20.41</v>
      </c>
      <c r="F414" s="45">
        <v>292.14</v>
      </c>
      <c r="G414" s="46">
        <v>5962.58</v>
      </c>
    </row>
    <row r="415" spans="2:7" ht="56.25" x14ac:dyDescent="0.25">
      <c r="B415" s="2">
        <v>50817</v>
      </c>
      <c r="C415" s="8" t="s">
        <v>38</v>
      </c>
      <c r="D415" s="2" t="s">
        <v>25</v>
      </c>
      <c r="E415" s="2">
        <v>21.27</v>
      </c>
      <c r="F415" s="45">
        <v>264.73</v>
      </c>
      <c r="G415" s="46">
        <v>5630.81</v>
      </c>
    </row>
    <row r="416" spans="2:7" ht="56.25" x14ac:dyDescent="0.25">
      <c r="B416" s="2">
        <v>50820</v>
      </c>
      <c r="C416" s="8" t="s">
        <v>39</v>
      </c>
      <c r="D416" s="2" t="s">
        <v>25</v>
      </c>
      <c r="E416" s="2">
        <v>6.75</v>
      </c>
      <c r="F416" s="45">
        <v>261.08</v>
      </c>
      <c r="G416" s="46">
        <v>1762.29</v>
      </c>
    </row>
    <row r="417" spans="2:7" ht="56.25" x14ac:dyDescent="0.25">
      <c r="B417" s="2">
        <v>50813</v>
      </c>
      <c r="C417" s="8" t="s">
        <v>40</v>
      </c>
      <c r="D417" s="2" t="s">
        <v>25</v>
      </c>
      <c r="E417" s="2">
        <v>54.49</v>
      </c>
      <c r="F417" s="45">
        <v>246.62</v>
      </c>
      <c r="G417" s="46">
        <v>13438.32</v>
      </c>
    </row>
    <row r="418" spans="2:7" ht="18.75" x14ac:dyDescent="0.25">
      <c r="B418" s="2" t="s">
        <v>41</v>
      </c>
      <c r="C418" s="8" t="s">
        <v>42</v>
      </c>
      <c r="D418" s="2"/>
      <c r="E418" s="2"/>
      <c r="F418" s="45"/>
      <c r="G418" s="46">
        <v>9734.2000000000007</v>
      </c>
    </row>
    <row r="419" spans="2:7" ht="18.75" x14ac:dyDescent="0.25">
      <c r="B419" s="2">
        <v>30215</v>
      </c>
      <c r="C419" s="8" t="s">
        <v>43</v>
      </c>
      <c r="D419" s="2" t="s">
        <v>25</v>
      </c>
      <c r="E419" s="2">
        <v>6.93</v>
      </c>
      <c r="F419" s="45">
        <v>583.37</v>
      </c>
      <c r="G419" s="46">
        <v>4042.75</v>
      </c>
    </row>
    <row r="420" spans="2:7" ht="75" x14ac:dyDescent="0.25">
      <c r="B420" s="2">
        <v>30311</v>
      </c>
      <c r="C420" s="8" t="s">
        <v>44</v>
      </c>
      <c r="D420" s="2" t="s">
        <v>45</v>
      </c>
      <c r="E420" s="2">
        <v>3</v>
      </c>
      <c r="F420" s="45">
        <v>1565.23</v>
      </c>
      <c r="G420" s="46">
        <v>4695.6899999999996</v>
      </c>
    </row>
    <row r="421" spans="2:7" ht="37.5" x14ac:dyDescent="0.25">
      <c r="B421" s="2">
        <v>30332</v>
      </c>
      <c r="C421" s="8" t="s">
        <v>46</v>
      </c>
      <c r="D421" s="2" t="s">
        <v>45</v>
      </c>
      <c r="E421" s="2">
        <v>3</v>
      </c>
      <c r="F421" s="45">
        <v>331.92</v>
      </c>
      <c r="G421" s="46">
        <v>995.76</v>
      </c>
    </row>
    <row r="422" spans="2:7" ht="18.75" x14ac:dyDescent="0.25">
      <c r="B422" s="2" t="s">
        <v>47</v>
      </c>
      <c r="C422" s="8" t="s">
        <v>48</v>
      </c>
      <c r="D422" s="2"/>
      <c r="E422" s="2"/>
      <c r="F422" s="45"/>
      <c r="G422" s="46">
        <v>282378.11</v>
      </c>
    </row>
    <row r="423" spans="2:7" ht="93.75" x14ac:dyDescent="0.25">
      <c r="B423" s="2">
        <v>40216</v>
      </c>
      <c r="C423" s="8" t="s">
        <v>49</v>
      </c>
      <c r="D423" s="2" t="s">
        <v>17</v>
      </c>
      <c r="E423" s="2">
        <v>4</v>
      </c>
      <c r="F423" s="45">
        <v>1787.21</v>
      </c>
      <c r="G423" s="46">
        <v>7148.84</v>
      </c>
    </row>
    <row r="424" spans="2:7" ht="56.25" x14ac:dyDescent="0.25">
      <c r="B424" s="2">
        <v>40217</v>
      </c>
      <c r="C424" s="8" t="s">
        <v>50</v>
      </c>
      <c r="D424" s="2" t="s">
        <v>17</v>
      </c>
      <c r="E424" s="2">
        <v>64.7</v>
      </c>
      <c r="F424" s="45">
        <v>4253.93</v>
      </c>
      <c r="G424" s="46">
        <v>275229.27</v>
      </c>
    </row>
    <row r="425" spans="2:7" ht="18.75" x14ac:dyDescent="0.25">
      <c r="B425" s="2" t="s">
        <v>51</v>
      </c>
      <c r="C425" s="8" t="s">
        <v>52</v>
      </c>
      <c r="D425" s="2"/>
      <c r="E425" s="2"/>
      <c r="F425" s="45"/>
      <c r="G425" s="46">
        <v>36576.18</v>
      </c>
    </row>
    <row r="426" spans="2:7" ht="56.25" x14ac:dyDescent="0.25">
      <c r="B426" s="2">
        <v>60109</v>
      </c>
      <c r="C426" s="8" t="s">
        <v>53</v>
      </c>
      <c r="D426" s="2" t="s">
        <v>17</v>
      </c>
      <c r="E426" s="2">
        <v>29.62</v>
      </c>
      <c r="F426" s="45">
        <v>243.94</v>
      </c>
      <c r="G426" s="46">
        <v>7225.5</v>
      </c>
    </row>
    <row r="427" spans="2:7" ht="37.5" x14ac:dyDescent="0.25">
      <c r="B427" s="2">
        <v>60105</v>
      </c>
      <c r="C427" s="8" t="s">
        <v>54</v>
      </c>
      <c r="D427" s="2" t="s">
        <v>17</v>
      </c>
      <c r="E427" s="2">
        <v>48.28</v>
      </c>
      <c r="F427" s="45">
        <v>193.21</v>
      </c>
      <c r="G427" s="46">
        <v>9328.18</v>
      </c>
    </row>
    <row r="428" spans="2:7" ht="56.25" x14ac:dyDescent="0.25">
      <c r="B428" s="2">
        <v>60109</v>
      </c>
      <c r="C428" s="8" t="s">
        <v>53</v>
      </c>
      <c r="D428" s="2" t="s">
        <v>17</v>
      </c>
      <c r="E428" s="2">
        <v>5.27</v>
      </c>
      <c r="F428" s="45">
        <v>243.94</v>
      </c>
      <c r="G428" s="46">
        <v>1285.56</v>
      </c>
    </row>
    <row r="429" spans="2:7" ht="56.25" x14ac:dyDescent="0.25">
      <c r="B429" s="2">
        <v>60108</v>
      </c>
      <c r="C429" s="8" t="s">
        <v>55</v>
      </c>
      <c r="D429" s="2" t="s">
        <v>17</v>
      </c>
      <c r="E429" s="2">
        <v>8.41</v>
      </c>
      <c r="F429" s="45">
        <v>182.03</v>
      </c>
      <c r="G429" s="46">
        <v>1530.87</v>
      </c>
    </row>
    <row r="430" spans="2:7" ht="37.5" x14ac:dyDescent="0.25">
      <c r="B430" s="2">
        <v>60701</v>
      </c>
      <c r="C430" s="8" t="s">
        <v>56</v>
      </c>
      <c r="D430" s="2" t="s">
        <v>17</v>
      </c>
      <c r="E430" s="2">
        <v>21.47</v>
      </c>
      <c r="F430" s="45">
        <v>365.68</v>
      </c>
      <c r="G430" s="46">
        <v>7851.15</v>
      </c>
    </row>
    <row r="431" spans="2:7" ht="75" x14ac:dyDescent="0.25">
      <c r="B431" s="2">
        <v>60813</v>
      </c>
      <c r="C431" s="8" t="s">
        <v>57</v>
      </c>
      <c r="D431" s="2" t="s">
        <v>17</v>
      </c>
      <c r="E431" s="2">
        <v>8.41</v>
      </c>
      <c r="F431" s="45">
        <v>160.84</v>
      </c>
      <c r="G431" s="46">
        <v>1352.66</v>
      </c>
    </row>
    <row r="432" spans="2:7" ht="37.5" x14ac:dyDescent="0.25">
      <c r="B432" s="2">
        <v>60501</v>
      </c>
      <c r="C432" s="8" t="s">
        <v>58</v>
      </c>
      <c r="D432" s="2" t="s">
        <v>17</v>
      </c>
      <c r="E432" s="2">
        <v>1</v>
      </c>
      <c r="F432" s="45">
        <v>121.8</v>
      </c>
      <c r="G432" s="46">
        <v>121.8</v>
      </c>
    </row>
    <row r="433" spans="2:7" ht="37.5" x14ac:dyDescent="0.25">
      <c r="B433" s="2">
        <v>60501</v>
      </c>
      <c r="C433" s="8" t="s">
        <v>58</v>
      </c>
      <c r="D433" s="2" t="s">
        <v>17</v>
      </c>
      <c r="E433" s="2">
        <v>64.7</v>
      </c>
      <c r="F433" s="45">
        <v>121.8</v>
      </c>
      <c r="G433" s="46">
        <v>7880.46</v>
      </c>
    </row>
    <row r="434" spans="2:7" ht="18.75" x14ac:dyDescent="0.25">
      <c r="B434" s="2" t="s">
        <v>59</v>
      </c>
      <c r="C434" s="8" t="s">
        <v>60</v>
      </c>
      <c r="D434" s="2"/>
      <c r="E434" s="2"/>
      <c r="F434" s="45"/>
      <c r="G434" s="46">
        <v>80069.62</v>
      </c>
    </row>
    <row r="435" spans="2:7" ht="56.25" x14ac:dyDescent="0.25">
      <c r="B435" s="2">
        <v>70111</v>
      </c>
      <c r="C435" s="8" t="s">
        <v>61</v>
      </c>
      <c r="D435" s="2" t="s">
        <v>17</v>
      </c>
      <c r="E435" s="2">
        <v>238.94</v>
      </c>
      <c r="F435" s="45">
        <v>174.76</v>
      </c>
      <c r="G435" s="46">
        <v>41757.15</v>
      </c>
    </row>
    <row r="436" spans="2:7" ht="56.25" x14ac:dyDescent="0.25">
      <c r="B436" s="2">
        <v>70111</v>
      </c>
      <c r="C436" s="8" t="s">
        <v>61</v>
      </c>
      <c r="D436" s="2" t="s">
        <v>17</v>
      </c>
      <c r="E436" s="2">
        <v>191.05</v>
      </c>
      <c r="F436" s="45">
        <v>174.76</v>
      </c>
      <c r="G436" s="46">
        <v>33387.9</v>
      </c>
    </row>
    <row r="437" spans="2:7" ht="37.5" x14ac:dyDescent="0.25">
      <c r="B437" s="2">
        <v>70701</v>
      </c>
      <c r="C437" s="8" t="s">
        <v>62</v>
      </c>
      <c r="D437" s="2" t="s">
        <v>17</v>
      </c>
      <c r="E437" s="2">
        <v>15.36</v>
      </c>
      <c r="F437" s="45">
        <v>320.61</v>
      </c>
      <c r="G437" s="46">
        <v>4924.57</v>
      </c>
    </row>
    <row r="438" spans="2:7" ht="18.75" x14ac:dyDescent="0.25">
      <c r="B438" s="2" t="s">
        <v>63</v>
      </c>
      <c r="C438" s="8" t="s">
        <v>64</v>
      </c>
      <c r="D438" s="2"/>
      <c r="E438" s="2"/>
      <c r="F438" s="45"/>
      <c r="G438" s="46">
        <v>13613.43</v>
      </c>
    </row>
    <row r="439" spans="2:7" ht="37.5" x14ac:dyDescent="0.25">
      <c r="B439" s="2">
        <v>80303</v>
      </c>
      <c r="C439" s="8" t="s">
        <v>65</v>
      </c>
      <c r="D439" s="2" t="s">
        <v>45</v>
      </c>
      <c r="E439" s="2">
        <v>1</v>
      </c>
      <c r="F439" s="45">
        <v>429.97</v>
      </c>
      <c r="G439" s="46">
        <v>429.97</v>
      </c>
    </row>
    <row r="440" spans="2:7" ht="37.5" x14ac:dyDescent="0.25">
      <c r="B440" s="2">
        <v>80305</v>
      </c>
      <c r="C440" s="8" t="s">
        <v>66</v>
      </c>
      <c r="D440" s="2" t="s">
        <v>45</v>
      </c>
      <c r="E440" s="2">
        <v>11</v>
      </c>
      <c r="F440" s="45">
        <v>967.89</v>
      </c>
      <c r="G440" s="46">
        <v>10646.79</v>
      </c>
    </row>
    <row r="441" spans="2:7" ht="18.75" x14ac:dyDescent="0.25">
      <c r="B441" s="2">
        <v>80306</v>
      </c>
      <c r="C441" s="8" t="s">
        <v>67</v>
      </c>
      <c r="D441" s="2" t="s">
        <v>45</v>
      </c>
      <c r="E441" s="2">
        <v>1</v>
      </c>
      <c r="F441" s="45">
        <v>2536.67</v>
      </c>
      <c r="G441" s="46">
        <v>2536.67</v>
      </c>
    </row>
    <row r="442" spans="2:7" ht="18.75" x14ac:dyDescent="0.25">
      <c r="B442" s="2" t="s">
        <v>68</v>
      </c>
      <c r="C442" s="8" t="s">
        <v>69</v>
      </c>
      <c r="D442" s="2"/>
      <c r="E442" s="2"/>
      <c r="F442" s="45"/>
      <c r="G442" s="46">
        <v>37861.97</v>
      </c>
    </row>
    <row r="443" spans="2:7" ht="37.5" x14ac:dyDescent="0.25">
      <c r="B443" s="2">
        <v>60101</v>
      </c>
      <c r="C443" s="8" t="s">
        <v>70</v>
      </c>
      <c r="D443" s="2" t="s">
        <v>17</v>
      </c>
      <c r="E443" s="2">
        <v>64.150000000000006</v>
      </c>
      <c r="F443" s="45">
        <v>128.19</v>
      </c>
      <c r="G443" s="46">
        <v>8223.39</v>
      </c>
    </row>
    <row r="444" spans="2:7" ht="37.5" x14ac:dyDescent="0.25">
      <c r="B444" s="2">
        <v>210202</v>
      </c>
      <c r="C444" s="8" t="s">
        <v>71</v>
      </c>
      <c r="D444" s="2" t="s">
        <v>17</v>
      </c>
      <c r="E444" s="2">
        <v>64.150000000000006</v>
      </c>
      <c r="F444" s="45">
        <v>394.35</v>
      </c>
      <c r="G444" s="46">
        <v>25297.55</v>
      </c>
    </row>
    <row r="445" spans="2:7" ht="37.5" x14ac:dyDescent="0.25">
      <c r="B445" s="2">
        <v>90103</v>
      </c>
      <c r="C445" s="8" t="s">
        <v>72</v>
      </c>
      <c r="D445" s="2" t="s">
        <v>17</v>
      </c>
      <c r="E445" s="2">
        <v>64.150000000000006</v>
      </c>
      <c r="F445" s="45">
        <v>67.67</v>
      </c>
      <c r="G445" s="46">
        <v>4341.03</v>
      </c>
    </row>
    <row r="446" spans="2:7" ht="18.75" x14ac:dyDescent="0.25">
      <c r="B446" s="2" t="s">
        <v>73</v>
      </c>
      <c r="C446" s="8" t="s">
        <v>74</v>
      </c>
      <c r="D446" s="2"/>
      <c r="E446" s="2"/>
      <c r="F446" s="45"/>
      <c r="G446" s="46">
        <v>41805.360000000001</v>
      </c>
    </row>
    <row r="447" spans="2:7" ht="56.25" x14ac:dyDescent="0.25">
      <c r="B447" s="2">
        <v>110312</v>
      </c>
      <c r="C447" s="8" t="s">
        <v>75</v>
      </c>
      <c r="D447" s="2" t="s">
        <v>76</v>
      </c>
      <c r="E447" s="2">
        <v>1</v>
      </c>
      <c r="F447" s="45">
        <v>41805.360000000001</v>
      </c>
      <c r="G447" s="46">
        <v>41805.360000000001</v>
      </c>
    </row>
    <row r="448" spans="2:7" ht="18.75" x14ac:dyDescent="0.25">
      <c r="B448" s="2" t="s">
        <v>77</v>
      </c>
      <c r="C448" s="8" t="s">
        <v>78</v>
      </c>
      <c r="D448" s="2"/>
      <c r="E448" s="2"/>
      <c r="F448" s="45"/>
      <c r="G448" s="46">
        <v>6207.98</v>
      </c>
    </row>
    <row r="449" spans="2:7" ht="37.5" x14ac:dyDescent="0.25">
      <c r="B449" s="2">
        <v>80301</v>
      </c>
      <c r="C449" s="8" t="s">
        <v>79</v>
      </c>
      <c r="D449" s="2" t="s">
        <v>45</v>
      </c>
      <c r="E449" s="2">
        <v>1</v>
      </c>
      <c r="F449" s="45">
        <v>1844.17</v>
      </c>
      <c r="G449" s="46">
        <v>1844.17</v>
      </c>
    </row>
    <row r="450" spans="2:7" ht="56.25" x14ac:dyDescent="0.25">
      <c r="B450" s="2">
        <v>80302</v>
      </c>
      <c r="C450" s="8" t="s">
        <v>80</v>
      </c>
      <c r="D450" s="2" t="s">
        <v>45</v>
      </c>
      <c r="E450" s="2">
        <v>1</v>
      </c>
      <c r="F450" s="45">
        <v>531.84</v>
      </c>
      <c r="G450" s="46">
        <v>531.84</v>
      </c>
    </row>
    <row r="451" spans="2:7" ht="56.25" x14ac:dyDescent="0.25">
      <c r="B451" s="2">
        <v>80201</v>
      </c>
      <c r="C451" s="8" t="s">
        <v>81</v>
      </c>
      <c r="D451" s="2" t="s">
        <v>82</v>
      </c>
      <c r="E451" s="2">
        <v>1</v>
      </c>
      <c r="F451" s="45">
        <v>727.98</v>
      </c>
      <c r="G451" s="46">
        <v>727.98</v>
      </c>
    </row>
    <row r="452" spans="2:7" ht="56.25" x14ac:dyDescent="0.25">
      <c r="B452" s="2">
        <v>80302</v>
      </c>
      <c r="C452" s="8" t="s">
        <v>80</v>
      </c>
      <c r="D452" s="2" t="s">
        <v>45</v>
      </c>
      <c r="E452" s="2">
        <v>1</v>
      </c>
      <c r="F452" s="45">
        <v>531.84</v>
      </c>
      <c r="G452" s="46">
        <v>531.84</v>
      </c>
    </row>
    <row r="453" spans="2:7" ht="37.5" x14ac:dyDescent="0.25">
      <c r="B453" s="2">
        <v>80301</v>
      </c>
      <c r="C453" s="8" t="s">
        <v>79</v>
      </c>
      <c r="D453" s="2" t="s">
        <v>45</v>
      </c>
      <c r="E453" s="2">
        <v>1</v>
      </c>
      <c r="F453" s="45">
        <v>1844.17</v>
      </c>
      <c r="G453" s="46">
        <v>1844.17</v>
      </c>
    </row>
    <row r="454" spans="2:7" ht="56.25" x14ac:dyDescent="0.25">
      <c r="B454" s="2">
        <v>80201</v>
      </c>
      <c r="C454" s="8" t="s">
        <v>81</v>
      </c>
      <c r="D454" s="2" t="s">
        <v>82</v>
      </c>
      <c r="E454" s="2">
        <v>1</v>
      </c>
      <c r="F454" s="45">
        <v>727.98</v>
      </c>
      <c r="G454" s="46">
        <v>727.98</v>
      </c>
    </row>
    <row r="455" spans="2:7" ht="18.75" x14ac:dyDescent="0.25">
      <c r="B455" s="2" t="s">
        <v>83</v>
      </c>
      <c r="C455" s="8" t="s">
        <v>84</v>
      </c>
      <c r="D455" s="2"/>
      <c r="E455" s="2"/>
      <c r="F455" s="45"/>
      <c r="G455" s="46">
        <v>72016.41</v>
      </c>
    </row>
    <row r="456" spans="2:7" ht="18.75" x14ac:dyDescent="0.25">
      <c r="B456" s="2">
        <v>130427</v>
      </c>
      <c r="C456" s="8" t="s">
        <v>85</v>
      </c>
      <c r="D456" s="2" t="s">
        <v>76</v>
      </c>
      <c r="E456" s="2">
        <v>1</v>
      </c>
      <c r="F456" s="45">
        <v>72016.41</v>
      </c>
      <c r="G456" s="46">
        <v>72016.41</v>
      </c>
    </row>
    <row r="457" spans="2:7" ht="18.75" x14ac:dyDescent="0.25">
      <c r="B457" s="2" t="s">
        <v>86</v>
      </c>
      <c r="C457" s="8" t="s">
        <v>87</v>
      </c>
      <c r="D457" s="2"/>
      <c r="E457" s="2"/>
      <c r="F457" s="45"/>
      <c r="G457" s="46">
        <v>71096.33</v>
      </c>
    </row>
    <row r="458" spans="2:7" ht="93.75" x14ac:dyDescent="0.25">
      <c r="B458" s="2">
        <v>180101</v>
      </c>
      <c r="C458" s="8" t="s">
        <v>88</v>
      </c>
      <c r="D458" s="2" t="s">
        <v>17</v>
      </c>
      <c r="E458" s="2">
        <v>64.150000000000006</v>
      </c>
      <c r="F458" s="45">
        <v>506.89</v>
      </c>
      <c r="G458" s="46">
        <v>32516.99</v>
      </c>
    </row>
    <row r="459" spans="2:7" ht="93.75" x14ac:dyDescent="0.25">
      <c r="B459" s="2">
        <v>180101</v>
      </c>
      <c r="C459" s="8" t="s">
        <v>88</v>
      </c>
      <c r="D459" s="2" t="s">
        <v>17</v>
      </c>
      <c r="E459" s="2">
        <v>48.28</v>
      </c>
      <c r="F459" s="45">
        <v>506.89</v>
      </c>
      <c r="G459" s="46">
        <v>24472.65</v>
      </c>
    </row>
    <row r="460" spans="2:7" ht="37.5" x14ac:dyDescent="0.25">
      <c r="B460" s="2">
        <v>150102</v>
      </c>
      <c r="C460" s="8" t="s">
        <v>89</v>
      </c>
      <c r="D460" s="2" t="s">
        <v>45</v>
      </c>
      <c r="E460" s="2">
        <v>1</v>
      </c>
      <c r="F460" s="45">
        <v>3325.48</v>
      </c>
      <c r="G460" s="46">
        <v>3325.48</v>
      </c>
    </row>
    <row r="461" spans="2:7" ht="37.5" x14ac:dyDescent="0.25">
      <c r="B461" s="2">
        <v>160311</v>
      </c>
      <c r="C461" s="8" t="s">
        <v>90</v>
      </c>
      <c r="D461" s="2" t="s">
        <v>45</v>
      </c>
      <c r="E461" s="2">
        <v>2</v>
      </c>
      <c r="F461" s="45">
        <v>765.93</v>
      </c>
      <c r="G461" s="46">
        <v>1531.86</v>
      </c>
    </row>
    <row r="462" spans="2:7" ht="37.5" x14ac:dyDescent="0.25">
      <c r="B462" s="2">
        <v>160312</v>
      </c>
      <c r="C462" s="8" t="s">
        <v>91</v>
      </c>
      <c r="D462" s="2" t="s">
        <v>45</v>
      </c>
      <c r="E462" s="2">
        <v>11</v>
      </c>
      <c r="F462" s="45">
        <v>840.85</v>
      </c>
      <c r="G462" s="46">
        <v>9249.35</v>
      </c>
    </row>
    <row r="463" spans="2:7" ht="18.75" x14ac:dyDescent="0.25">
      <c r="B463" s="2" t="s">
        <v>92</v>
      </c>
      <c r="C463" s="8" t="s">
        <v>93</v>
      </c>
      <c r="D463" s="2"/>
      <c r="E463" s="2"/>
      <c r="F463" s="45"/>
      <c r="G463" s="46">
        <v>27344.49</v>
      </c>
    </row>
    <row r="464" spans="2:7" ht="37.5" x14ac:dyDescent="0.25">
      <c r="B464" s="2">
        <v>210102</v>
      </c>
      <c r="C464" s="8" t="s">
        <v>94</v>
      </c>
      <c r="D464" s="2" t="s">
        <v>45</v>
      </c>
      <c r="E464" s="2">
        <v>4</v>
      </c>
      <c r="F464" s="45">
        <v>302.51</v>
      </c>
      <c r="G464" s="46">
        <v>1210.04</v>
      </c>
    </row>
    <row r="465" spans="2:7" ht="37.5" x14ac:dyDescent="0.25">
      <c r="B465" s="2">
        <v>210101</v>
      </c>
      <c r="C465" s="8" t="s">
        <v>95</v>
      </c>
      <c r="D465" s="2" t="s">
        <v>45</v>
      </c>
      <c r="E465" s="2">
        <v>4</v>
      </c>
      <c r="F465" s="45">
        <v>327.36</v>
      </c>
      <c r="G465" s="46">
        <v>1309.44</v>
      </c>
    </row>
    <row r="466" spans="2:7" ht="112.5" x14ac:dyDescent="0.25">
      <c r="B466" s="2">
        <v>200101</v>
      </c>
      <c r="C466" s="8" t="s">
        <v>96</v>
      </c>
      <c r="D466" s="2" t="s">
        <v>45</v>
      </c>
      <c r="E466" s="2">
        <v>4</v>
      </c>
      <c r="F466" s="45">
        <v>813.61</v>
      </c>
      <c r="G466" s="46">
        <v>3254.44</v>
      </c>
    </row>
    <row r="467" spans="2:7" ht="112.5" x14ac:dyDescent="0.25">
      <c r="B467" s="2">
        <v>200102</v>
      </c>
      <c r="C467" s="8" t="s">
        <v>97</v>
      </c>
      <c r="D467" s="2" t="s">
        <v>45</v>
      </c>
      <c r="E467" s="2">
        <v>4</v>
      </c>
      <c r="F467" s="45">
        <v>884.01</v>
      </c>
      <c r="G467" s="46">
        <v>3536.04</v>
      </c>
    </row>
    <row r="468" spans="2:7" ht="37.5" x14ac:dyDescent="0.25">
      <c r="B468" s="2">
        <v>200201</v>
      </c>
      <c r="C468" s="8" t="s">
        <v>98</v>
      </c>
      <c r="D468" s="2" t="s">
        <v>17</v>
      </c>
      <c r="E468" s="2">
        <v>23</v>
      </c>
      <c r="F468" s="45">
        <v>784.11</v>
      </c>
      <c r="G468" s="46">
        <v>18034.53</v>
      </c>
    </row>
    <row r="469" spans="2:7" ht="18.75" x14ac:dyDescent="0.25">
      <c r="B469" s="2" t="s">
        <v>99</v>
      </c>
      <c r="C469" s="8" t="s">
        <v>100</v>
      </c>
      <c r="D469" s="2"/>
      <c r="E469" s="2"/>
      <c r="F469" s="45"/>
      <c r="G469" s="46">
        <v>9377.7800000000007</v>
      </c>
    </row>
    <row r="470" spans="2:7" ht="37.5" x14ac:dyDescent="0.25">
      <c r="B470" s="2">
        <v>170203</v>
      </c>
      <c r="C470" s="8" t="s">
        <v>101</v>
      </c>
      <c r="D470" s="2" t="s">
        <v>17</v>
      </c>
      <c r="E470" s="2">
        <v>48.28</v>
      </c>
      <c r="F470" s="45">
        <v>83.41</v>
      </c>
      <c r="G470" s="46">
        <v>4027.03</v>
      </c>
    </row>
    <row r="471" spans="2:7" ht="37.5" x14ac:dyDescent="0.25">
      <c r="B471" s="2">
        <v>170203</v>
      </c>
      <c r="C471" s="8" t="s">
        <v>101</v>
      </c>
      <c r="D471" s="2" t="s">
        <v>17</v>
      </c>
      <c r="E471" s="2">
        <v>64.150000000000006</v>
      </c>
      <c r="F471" s="45">
        <v>83.41</v>
      </c>
      <c r="G471" s="46">
        <v>5350.75</v>
      </c>
    </row>
    <row r="472" spans="2:7" ht="18.75" x14ac:dyDescent="0.25">
      <c r="B472" s="2" t="s">
        <v>102</v>
      </c>
      <c r="C472" s="8" t="s">
        <v>103</v>
      </c>
      <c r="D472" s="2"/>
      <c r="E472" s="2"/>
      <c r="F472" s="45"/>
      <c r="G472" s="46">
        <v>3263.52</v>
      </c>
    </row>
    <row r="473" spans="2:7" ht="37.5" x14ac:dyDescent="0.25">
      <c r="B473" s="2">
        <v>210101</v>
      </c>
      <c r="C473" s="8" t="s">
        <v>95</v>
      </c>
      <c r="D473" s="2" t="s">
        <v>45</v>
      </c>
      <c r="E473" s="2">
        <v>3</v>
      </c>
      <c r="F473" s="45">
        <v>327.36</v>
      </c>
      <c r="G473" s="46">
        <v>982.08</v>
      </c>
    </row>
    <row r="474" spans="2:7" ht="37.5" x14ac:dyDescent="0.25">
      <c r="B474" s="2">
        <v>210102</v>
      </c>
      <c r="C474" s="8" t="s">
        <v>94</v>
      </c>
      <c r="D474" s="2" t="s">
        <v>45</v>
      </c>
      <c r="E474" s="2">
        <v>2</v>
      </c>
      <c r="F474" s="45">
        <v>302.51</v>
      </c>
      <c r="G474" s="46">
        <v>605.02</v>
      </c>
    </row>
    <row r="475" spans="2:7" ht="37.5" x14ac:dyDescent="0.25">
      <c r="B475" s="2">
        <v>200202</v>
      </c>
      <c r="C475" s="8" t="s">
        <v>104</v>
      </c>
      <c r="D475" s="2" t="s">
        <v>45</v>
      </c>
      <c r="E475" s="2">
        <v>2</v>
      </c>
      <c r="F475" s="45">
        <v>498.69</v>
      </c>
      <c r="G475" s="46">
        <v>997.38</v>
      </c>
    </row>
    <row r="476" spans="2:7" ht="37.5" x14ac:dyDescent="0.25">
      <c r="B476" s="2">
        <v>200303</v>
      </c>
      <c r="C476" s="8" t="s">
        <v>105</v>
      </c>
      <c r="D476" s="2" t="s">
        <v>45</v>
      </c>
      <c r="E476" s="2">
        <v>8</v>
      </c>
      <c r="F476" s="45">
        <v>84.88</v>
      </c>
      <c r="G476" s="46">
        <v>679.04</v>
      </c>
    </row>
    <row r="477" spans="2:7" ht="18.75" x14ac:dyDescent="0.25">
      <c r="B477" s="2" t="s">
        <v>106</v>
      </c>
      <c r="C477" s="8" t="s">
        <v>107</v>
      </c>
      <c r="D477" s="2"/>
      <c r="E477" s="2"/>
      <c r="F477" s="45"/>
      <c r="G477" s="46">
        <v>6781.86</v>
      </c>
    </row>
    <row r="478" spans="2:7" ht="37.5" x14ac:dyDescent="0.25">
      <c r="B478" s="2">
        <v>160501</v>
      </c>
      <c r="C478" s="8" t="s">
        <v>108</v>
      </c>
      <c r="D478" s="2" t="s">
        <v>17</v>
      </c>
      <c r="E478" s="2">
        <v>0.75</v>
      </c>
      <c r="F478" s="45">
        <v>269.08</v>
      </c>
      <c r="G478" s="46">
        <v>201.81</v>
      </c>
    </row>
    <row r="479" spans="2:7" ht="37.5" x14ac:dyDescent="0.25">
      <c r="B479" s="2">
        <v>160503</v>
      </c>
      <c r="C479" s="8" t="s">
        <v>109</v>
      </c>
      <c r="D479" s="2" t="s">
        <v>17</v>
      </c>
      <c r="E479" s="2">
        <v>13.58</v>
      </c>
      <c r="F479" s="45">
        <v>484.54</v>
      </c>
      <c r="G479" s="46">
        <v>6580.05</v>
      </c>
    </row>
    <row r="480" spans="2:7" ht="18.75" x14ac:dyDescent="0.25">
      <c r="B480" s="2" t="s">
        <v>110</v>
      </c>
      <c r="C480" s="8" t="s">
        <v>111</v>
      </c>
      <c r="D480" s="2"/>
      <c r="E480" s="2"/>
      <c r="F480" s="45"/>
      <c r="G480" s="46">
        <v>32852.21</v>
      </c>
    </row>
    <row r="481" spans="2:7" ht="56.25" x14ac:dyDescent="0.25">
      <c r="B481" s="2">
        <v>190206</v>
      </c>
      <c r="C481" s="8" t="s">
        <v>112</v>
      </c>
      <c r="D481" s="2" t="s">
        <v>17</v>
      </c>
      <c r="E481" s="2">
        <v>134.13</v>
      </c>
      <c r="F481" s="45">
        <v>71.13</v>
      </c>
      <c r="G481" s="46">
        <v>9540.67</v>
      </c>
    </row>
    <row r="482" spans="2:7" ht="56.25" x14ac:dyDescent="0.25">
      <c r="B482" s="2">
        <v>190207</v>
      </c>
      <c r="C482" s="8" t="s">
        <v>113</v>
      </c>
      <c r="D482" s="2" t="s">
        <v>17</v>
      </c>
      <c r="E482" s="2">
        <v>396.32</v>
      </c>
      <c r="F482" s="45">
        <v>58.82</v>
      </c>
      <c r="G482" s="46">
        <v>23311.54</v>
      </c>
    </row>
    <row r="483" spans="2:7" ht="18.75" x14ac:dyDescent="0.25">
      <c r="B483" s="2" t="s">
        <v>114</v>
      </c>
      <c r="C483" s="8" t="s">
        <v>115</v>
      </c>
      <c r="D483" s="2"/>
      <c r="E483" s="2"/>
      <c r="F483" s="45"/>
      <c r="G483" s="46">
        <v>2114.08</v>
      </c>
    </row>
    <row r="484" spans="2:7" ht="18.75" x14ac:dyDescent="0.25">
      <c r="B484" s="2">
        <v>100109</v>
      </c>
      <c r="C484" s="8" t="s">
        <v>116</v>
      </c>
      <c r="D484" s="2" t="s">
        <v>17</v>
      </c>
      <c r="E484" s="2">
        <v>43.22</v>
      </c>
      <c r="F484" s="45">
        <v>44.43</v>
      </c>
      <c r="G484" s="46">
        <v>1920.26</v>
      </c>
    </row>
    <row r="485" spans="2:7" ht="37.5" x14ac:dyDescent="0.25">
      <c r="B485" s="2">
        <v>100112</v>
      </c>
      <c r="C485" s="8" t="s">
        <v>117</v>
      </c>
      <c r="D485" s="2" t="s">
        <v>118</v>
      </c>
      <c r="E485" s="2">
        <v>1</v>
      </c>
      <c r="F485" s="45">
        <v>52.75</v>
      </c>
      <c r="G485" s="46">
        <v>52.75</v>
      </c>
    </row>
    <row r="486" spans="2:7" ht="37.5" x14ac:dyDescent="0.25">
      <c r="B486" s="2">
        <v>100114</v>
      </c>
      <c r="C486" s="8" t="s">
        <v>119</v>
      </c>
      <c r="D486" s="2" t="s">
        <v>118</v>
      </c>
      <c r="E486" s="2">
        <v>1</v>
      </c>
      <c r="F486" s="45">
        <v>44.16</v>
      </c>
      <c r="G486" s="46">
        <v>44.16</v>
      </c>
    </row>
    <row r="487" spans="2:7" ht="37.5" x14ac:dyDescent="0.25">
      <c r="B487" s="2">
        <v>100112</v>
      </c>
      <c r="C487" s="8" t="s">
        <v>117</v>
      </c>
      <c r="D487" s="2" t="s">
        <v>118</v>
      </c>
      <c r="E487" s="2">
        <v>1</v>
      </c>
      <c r="F487" s="45">
        <v>52.75</v>
      </c>
      <c r="G487" s="46">
        <v>52.75</v>
      </c>
    </row>
    <row r="488" spans="2:7" ht="37.5" x14ac:dyDescent="0.25">
      <c r="B488" s="2">
        <v>100114</v>
      </c>
      <c r="C488" s="8" t="s">
        <v>119</v>
      </c>
      <c r="D488" s="2" t="s">
        <v>118</v>
      </c>
      <c r="E488" s="2">
        <v>1</v>
      </c>
      <c r="F488" s="45">
        <v>44.16</v>
      </c>
      <c r="G488" s="46">
        <v>44.16</v>
      </c>
    </row>
  </sheetData>
  <mergeCells count="2">
    <mergeCell ref="F1:G1"/>
    <mergeCell ref="B5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82BB-A69C-4B7D-8218-643E6C12789B}">
  <dimension ref="B1:H488"/>
  <sheetViews>
    <sheetView topLeftCell="B1" workbookViewId="0">
      <selection activeCell="E11" sqref="E11"/>
    </sheetView>
  </sheetViews>
  <sheetFormatPr baseColWidth="10" defaultRowHeight="15" x14ac:dyDescent="0.25"/>
  <cols>
    <col min="3" max="3" width="51.28515625" style="19" customWidth="1"/>
    <col min="4" max="4" width="14.140625" bestFit="1" customWidth="1"/>
    <col min="5" max="5" width="17.85546875" bestFit="1" customWidth="1"/>
    <col min="6" max="6" width="31.140625" bestFit="1" customWidth="1"/>
    <col min="7" max="7" width="32.140625" bestFit="1" customWidth="1"/>
    <col min="8" max="8" width="28.42578125" bestFit="1" customWidth="1"/>
  </cols>
  <sheetData>
    <row r="1" spans="2:8" ht="24" thickBot="1" x14ac:dyDescent="0.3">
      <c r="B1" s="2"/>
      <c r="C1" s="8"/>
      <c r="D1" s="2"/>
      <c r="E1" s="2"/>
      <c r="F1" s="51"/>
      <c r="G1" s="177" t="s">
        <v>1</v>
      </c>
      <c r="H1" s="178"/>
    </row>
    <row r="2" spans="2:8" ht="21.75" thickBot="1" x14ac:dyDescent="0.3">
      <c r="B2" s="2"/>
      <c r="C2" s="8"/>
      <c r="D2" s="2"/>
      <c r="E2" s="2"/>
      <c r="F2" s="51"/>
      <c r="G2" s="24" t="s">
        <v>2</v>
      </c>
      <c r="H2" s="25">
        <v>43831</v>
      </c>
    </row>
    <row r="3" spans="2:8" ht="21.75" thickBot="1" x14ac:dyDescent="0.3">
      <c r="B3" s="2"/>
      <c r="C3" s="8"/>
      <c r="D3" s="2"/>
      <c r="E3" s="2"/>
      <c r="F3" s="51"/>
      <c r="G3" s="24" t="s">
        <v>601</v>
      </c>
      <c r="H3" s="25">
        <v>43920</v>
      </c>
    </row>
    <row r="4" spans="2:8" ht="21.75" thickBot="1" x14ac:dyDescent="0.3">
      <c r="B4" s="2"/>
      <c r="C4" s="8"/>
      <c r="D4" s="2"/>
      <c r="E4" s="2"/>
      <c r="F4" s="51"/>
      <c r="G4" s="26" t="s">
        <v>600</v>
      </c>
      <c r="H4" s="27" t="s">
        <v>3</v>
      </c>
    </row>
    <row r="5" spans="2:8" x14ac:dyDescent="0.25">
      <c r="B5" s="179" t="s">
        <v>4</v>
      </c>
      <c r="C5" s="180"/>
      <c r="D5" s="180"/>
      <c r="E5" s="180"/>
      <c r="F5" s="180"/>
      <c r="G5" s="180"/>
      <c r="H5" s="181"/>
    </row>
    <row r="6" spans="2:8" ht="24" customHeight="1" thickBot="1" x14ac:dyDescent="0.3">
      <c r="B6" s="182"/>
      <c r="C6" s="183"/>
      <c r="D6" s="183"/>
      <c r="E6" s="183"/>
      <c r="F6" s="183"/>
      <c r="G6" s="183"/>
      <c r="H6" s="184"/>
    </row>
    <row r="7" spans="2:8" s="65" customFormat="1" ht="26.25" x14ac:dyDescent="0.25">
      <c r="B7" s="4" t="s">
        <v>5</v>
      </c>
      <c r="C7" s="78" t="s">
        <v>599</v>
      </c>
      <c r="D7" s="5" t="s">
        <v>6</v>
      </c>
      <c r="E7" s="28" t="s">
        <v>7</v>
      </c>
      <c r="F7" s="52" t="s">
        <v>124</v>
      </c>
      <c r="G7" s="29" t="s">
        <v>8</v>
      </c>
      <c r="H7" s="30" t="s">
        <v>9</v>
      </c>
    </row>
    <row r="8" spans="2:8" ht="29.25" thickBot="1" x14ac:dyDescent="0.3">
      <c r="B8" s="6" t="s">
        <v>10</v>
      </c>
      <c r="C8" s="31" t="s">
        <v>11</v>
      </c>
      <c r="D8" s="7"/>
      <c r="E8" s="32"/>
      <c r="F8" s="53">
        <v>3399695.05</v>
      </c>
      <c r="G8" s="33"/>
      <c r="H8" s="34">
        <v>4446810</v>
      </c>
    </row>
    <row r="9" spans="2:8" ht="18.75" x14ac:dyDescent="0.25">
      <c r="B9" s="2" t="s">
        <v>12</v>
      </c>
      <c r="C9" s="8" t="s">
        <v>13</v>
      </c>
      <c r="D9" s="9"/>
      <c r="E9" s="9"/>
      <c r="F9" s="54">
        <v>679939.01</v>
      </c>
      <c r="G9" s="35"/>
      <c r="H9" s="36">
        <v>889362</v>
      </c>
    </row>
    <row r="10" spans="2:8" ht="18.75" x14ac:dyDescent="0.25">
      <c r="B10" s="2" t="s">
        <v>14</v>
      </c>
      <c r="C10" s="8" t="s">
        <v>15</v>
      </c>
      <c r="D10" s="20"/>
      <c r="E10" s="55"/>
      <c r="F10" s="56">
        <v>867.2</v>
      </c>
      <c r="G10" s="38"/>
      <c r="H10" s="39">
        <v>1133.82</v>
      </c>
    </row>
    <row r="11" spans="2:8" ht="56.25" x14ac:dyDescent="0.25">
      <c r="B11" s="2">
        <v>10302</v>
      </c>
      <c r="C11" s="8" t="s">
        <v>16</v>
      </c>
      <c r="D11" s="20" t="s">
        <v>17</v>
      </c>
      <c r="E11" s="55">
        <v>65.05</v>
      </c>
      <c r="F11" s="56">
        <v>4.92</v>
      </c>
      <c r="G11" s="38">
        <v>6.43</v>
      </c>
      <c r="H11" s="39">
        <v>418.27</v>
      </c>
    </row>
    <row r="12" spans="2:8" ht="56.25" x14ac:dyDescent="0.25">
      <c r="B12" s="2">
        <v>10401</v>
      </c>
      <c r="C12" s="8" t="s">
        <v>18</v>
      </c>
      <c r="D12" s="20" t="s">
        <v>17</v>
      </c>
      <c r="E12" s="55">
        <v>65.05</v>
      </c>
      <c r="F12" s="56">
        <v>3.35</v>
      </c>
      <c r="G12" s="38">
        <v>4.38</v>
      </c>
      <c r="H12" s="39">
        <v>284.92</v>
      </c>
    </row>
    <row r="13" spans="2:8" ht="37.5" x14ac:dyDescent="0.25">
      <c r="B13" s="2">
        <v>10207</v>
      </c>
      <c r="C13" s="8" t="s">
        <v>19</v>
      </c>
      <c r="D13" s="21" t="s">
        <v>20</v>
      </c>
      <c r="E13" s="21">
        <v>6.5</v>
      </c>
      <c r="F13" s="57">
        <v>50.65</v>
      </c>
      <c r="G13" s="40">
        <v>66.25</v>
      </c>
      <c r="H13" s="41">
        <v>430.63</v>
      </c>
    </row>
    <row r="14" spans="2:8" ht="18.75" x14ac:dyDescent="0.25">
      <c r="B14" s="2" t="s">
        <v>21</v>
      </c>
      <c r="C14" s="8" t="s">
        <v>22</v>
      </c>
      <c r="D14" s="20"/>
      <c r="E14" s="55"/>
      <c r="F14" s="56">
        <v>37357.03</v>
      </c>
      <c r="G14" s="38"/>
      <c r="H14" s="39">
        <v>48862.879999999997</v>
      </c>
    </row>
    <row r="15" spans="2:8" ht="93.75" x14ac:dyDescent="0.25">
      <c r="B15" s="2">
        <v>20101</v>
      </c>
      <c r="C15" s="8" t="s">
        <v>23</v>
      </c>
      <c r="D15" s="20" t="s">
        <v>20</v>
      </c>
      <c r="E15" s="55">
        <v>49.03</v>
      </c>
      <c r="F15" s="56">
        <v>99.35</v>
      </c>
      <c r="G15" s="38">
        <v>129.94999999999999</v>
      </c>
      <c r="H15" s="39">
        <v>6371.45</v>
      </c>
    </row>
    <row r="16" spans="2:8" ht="93.75" x14ac:dyDescent="0.25">
      <c r="B16" s="2">
        <v>20727</v>
      </c>
      <c r="C16" s="8" t="s">
        <v>24</v>
      </c>
      <c r="D16" s="20" t="s">
        <v>25</v>
      </c>
      <c r="E16" s="55">
        <v>23.97</v>
      </c>
      <c r="F16" s="56">
        <v>238.12</v>
      </c>
      <c r="G16" s="38">
        <v>311.45999999999998</v>
      </c>
      <c r="H16" s="39">
        <v>7465.7</v>
      </c>
    </row>
    <row r="17" spans="2:8" ht="93.75" x14ac:dyDescent="0.25">
      <c r="B17" s="2">
        <v>20731</v>
      </c>
      <c r="C17" s="8" t="s">
        <v>26</v>
      </c>
      <c r="D17" s="20" t="s">
        <v>25</v>
      </c>
      <c r="E17" s="55">
        <v>25</v>
      </c>
      <c r="F17" s="56">
        <v>209.45</v>
      </c>
      <c r="G17" s="38">
        <v>273.95999999999998</v>
      </c>
      <c r="H17" s="39">
        <v>6849</v>
      </c>
    </row>
    <row r="18" spans="2:8" ht="75" x14ac:dyDescent="0.25">
      <c r="B18" s="2">
        <v>20202</v>
      </c>
      <c r="C18" s="8" t="s">
        <v>27</v>
      </c>
      <c r="D18" s="20" t="s">
        <v>17</v>
      </c>
      <c r="E18" s="55">
        <v>41.6</v>
      </c>
      <c r="F18" s="56">
        <v>134.72999999999999</v>
      </c>
      <c r="G18" s="38">
        <v>176.23</v>
      </c>
      <c r="H18" s="39">
        <v>7331.17</v>
      </c>
    </row>
    <row r="19" spans="2:8" ht="56.25" x14ac:dyDescent="0.25">
      <c r="B19" s="2">
        <v>20303</v>
      </c>
      <c r="C19" s="8" t="s">
        <v>28</v>
      </c>
      <c r="D19" s="20" t="s">
        <v>20</v>
      </c>
      <c r="E19" s="55">
        <v>12.03</v>
      </c>
      <c r="F19" s="56">
        <v>884.32</v>
      </c>
      <c r="G19" s="38">
        <v>1156.7</v>
      </c>
      <c r="H19" s="39">
        <v>13915.1</v>
      </c>
    </row>
    <row r="20" spans="2:8" ht="56.25" x14ac:dyDescent="0.25">
      <c r="B20" s="2">
        <v>20801</v>
      </c>
      <c r="C20" s="8" t="s">
        <v>29</v>
      </c>
      <c r="D20" s="20" t="s">
        <v>20</v>
      </c>
      <c r="E20" s="55">
        <v>26.97</v>
      </c>
      <c r="F20" s="56">
        <v>155.04</v>
      </c>
      <c r="G20" s="38">
        <v>202.78</v>
      </c>
      <c r="H20" s="39">
        <v>5468.98</v>
      </c>
    </row>
    <row r="21" spans="2:8" ht="37.5" x14ac:dyDescent="0.25">
      <c r="B21" s="2">
        <v>10207</v>
      </c>
      <c r="C21" s="8" t="s">
        <v>19</v>
      </c>
      <c r="D21" s="21" t="s">
        <v>20</v>
      </c>
      <c r="E21" s="21">
        <v>22.06</v>
      </c>
      <c r="F21" s="57">
        <v>50.65</v>
      </c>
      <c r="G21" s="40">
        <v>66.25</v>
      </c>
      <c r="H21" s="41">
        <v>1461.48</v>
      </c>
    </row>
    <row r="22" spans="2:8" ht="18.75" x14ac:dyDescent="0.25">
      <c r="B22" s="2" t="s">
        <v>30</v>
      </c>
      <c r="C22" s="8" t="s">
        <v>31</v>
      </c>
      <c r="D22" s="20"/>
      <c r="E22" s="55"/>
      <c r="F22" s="56">
        <v>81248.39</v>
      </c>
      <c r="G22" s="38"/>
      <c r="H22" s="39">
        <v>106271.77</v>
      </c>
    </row>
    <row r="23" spans="2:8" ht="93.75" x14ac:dyDescent="0.25">
      <c r="B23" s="2">
        <v>50130</v>
      </c>
      <c r="C23" s="8" t="s">
        <v>32</v>
      </c>
      <c r="D23" s="20" t="s">
        <v>17</v>
      </c>
      <c r="E23" s="55">
        <v>76.489999999999995</v>
      </c>
      <c r="F23" s="56">
        <v>256.41000000000003</v>
      </c>
      <c r="G23" s="38">
        <v>335.38</v>
      </c>
      <c r="H23" s="39">
        <v>25653.22</v>
      </c>
    </row>
    <row r="24" spans="2:8" ht="93.75" x14ac:dyDescent="0.25">
      <c r="B24" s="2">
        <v>50131</v>
      </c>
      <c r="C24" s="8" t="s">
        <v>33</v>
      </c>
      <c r="D24" s="20" t="s">
        <v>17</v>
      </c>
      <c r="E24" s="55">
        <v>7.68</v>
      </c>
      <c r="F24" s="56">
        <v>354.5</v>
      </c>
      <c r="G24" s="38">
        <v>463.69</v>
      </c>
      <c r="H24" s="39">
        <v>3561.14</v>
      </c>
    </row>
    <row r="25" spans="2:8" ht="93.75" x14ac:dyDescent="0.25">
      <c r="B25" s="2">
        <v>50130</v>
      </c>
      <c r="C25" s="8" t="s">
        <v>32</v>
      </c>
      <c r="D25" s="20" t="s">
        <v>17</v>
      </c>
      <c r="E25" s="55">
        <v>97.39</v>
      </c>
      <c r="F25" s="56">
        <v>256.41000000000003</v>
      </c>
      <c r="G25" s="38">
        <v>335.38</v>
      </c>
      <c r="H25" s="39">
        <v>32662.66</v>
      </c>
    </row>
    <row r="26" spans="2:8" ht="75" x14ac:dyDescent="0.25">
      <c r="B26" s="2">
        <v>50907</v>
      </c>
      <c r="C26" s="8" t="s">
        <v>34</v>
      </c>
      <c r="D26" s="20" t="s">
        <v>25</v>
      </c>
      <c r="E26" s="55">
        <v>11.5</v>
      </c>
      <c r="F26" s="56">
        <v>182.75</v>
      </c>
      <c r="G26" s="38">
        <v>239.04</v>
      </c>
      <c r="H26" s="39">
        <v>2748.96</v>
      </c>
    </row>
    <row r="27" spans="2:8" ht="75" x14ac:dyDescent="0.25">
      <c r="B27" s="2">
        <v>50902</v>
      </c>
      <c r="C27" s="8" t="s">
        <v>35</v>
      </c>
      <c r="D27" s="20" t="s">
        <v>25</v>
      </c>
      <c r="E27" s="55">
        <v>16.100000000000001</v>
      </c>
      <c r="F27" s="56">
        <v>186.87</v>
      </c>
      <c r="G27" s="38">
        <v>244.42</v>
      </c>
      <c r="H27" s="39">
        <v>3935.16</v>
      </c>
    </row>
    <row r="28" spans="2:8" ht="75" x14ac:dyDescent="0.25">
      <c r="B28" s="2">
        <v>50917</v>
      </c>
      <c r="C28" s="8" t="s">
        <v>36</v>
      </c>
      <c r="D28" s="20" t="s">
        <v>25</v>
      </c>
      <c r="E28" s="55">
        <v>4.5999999999999996</v>
      </c>
      <c r="F28" s="56">
        <v>226</v>
      </c>
      <c r="G28" s="38">
        <v>295.61</v>
      </c>
      <c r="H28" s="39">
        <v>1359.81</v>
      </c>
    </row>
    <row r="29" spans="2:8" ht="75" x14ac:dyDescent="0.25">
      <c r="B29" s="2">
        <v>50902</v>
      </c>
      <c r="C29" s="8" t="s">
        <v>35</v>
      </c>
      <c r="D29" s="20" t="s">
        <v>25</v>
      </c>
      <c r="E29" s="55">
        <v>39.1</v>
      </c>
      <c r="F29" s="56">
        <v>186.87</v>
      </c>
      <c r="G29" s="38">
        <v>244.42</v>
      </c>
      <c r="H29" s="39">
        <v>9556.82</v>
      </c>
    </row>
    <row r="30" spans="2:8" ht="75" x14ac:dyDescent="0.25">
      <c r="B30" s="2">
        <v>50824</v>
      </c>
      <c r="C30" s="8" t="s">
        <v>37</v>
      </c>
      <c r="D30" s="20" t="s">
        <v>25</v>
      </c>
      <c r="E30" s="55">
        <v>20.41</v>
      </c>
      <c r="F30" s="56">
        <v>223.35</v>
      </c>
      <c r="G30" s="38">
        <v>292.14</v>
      </c>
      <c r="H30" s="39">
        <v>5962.58</v>
      </c>
    </row>
    <row r="31" spans="2:8" ht="75" x14ac:dyDescent="0.25">
      <c r="B31" s="2">
        <v>50817</v>
      </c>
      <c r="C31" s="8" t="s">
        <v>38</v>
      </c>
      <c r="D31" s="20" t="s">
        <v>25</v>
      </c>
      <c r="E31" s="55">
        <v>21.27</v>
      </c>
      <c r="F31" s="56">
        <v>202.39</v>
      </c>
      <c r="G31" s="38">
        <v>264.73</v>
      </c>
      <c r="H31" s="39">
        <v>5630.81</v>
      </c>
    </row>
    <row r="32" spans="2:8" ht="75" x14ac:dyDescent="0.25">
      <c r="B32" s="2">
        <v>50820</v>
      </c>
      <c r="C32" s="8" t="s">
        <v>39</v>
      </c>
      <c r="D32" s="2" t="s">
        <v>25</v>
      </c>
      <c r="E32" s="37">
        <v>6.75</v>
      </c>
      <c r="F32" s="58">
        <v>199.6</v>
      </c>
      <c r="G32" s="38">
        <v>261.08</v>
      </c>
      <c r="H32" s="39">
        <v>1762.29</v>
      </c>
    </row>
    <row r="33" spans="2:8" ht="75" x14ac:dyDescent="0.25">
      <c r="B33" s="2">
        <v>50813</v>
      </c>
      <c r="C33" s="8" t="s">
        <v>40</v>
      </c>
      <c r="D33" s="11" t="s">
        <v>25</v>
      </c>
      <c r="E33" s="11">
        <v>54.49</v>
      </c>
      <c r="F33" s="59">
        <v>188.55</v>
      </c>
      <c r="G33" s="40">
        <v>246.62</v>
      </c>
      <c r="H33" s="41">
        <v>13438.32</v>
      </c>
    </row>
    <row r="34" spans="2:8" ht="18.75" x14ac:dyDescent="0.25">
      <c r="B34" s="2" t="s">
        <v>41</v>
      </c>
      <c r="C34" s="8" t="s">
        <v>42</v>
      </c>
      <c r="D34" s="2"/>
      <c r="E34" s="37"/>
      <c r="F34" s="58">
        <v>7442.04</v>
      </c>
      <c r="G34" s="38"/>
      <c r="H34" s="39">
        <v>9734.2000000000007</v>
      </c>
    </row>
    <row r="35" spans="2:8" ht="37.5" x14ac:dyDescent="0.25">
      <c r="B35" s="2">
        <v>30215</v>
      </c>
      <c r="C35" s="8" t="s">
        <v>43</v>
      </c>
      <c r="D35" s="2" t="s">
        <v>25</v>
      </c>
      <c r="E35" s="37">
        <v>6.93</v>
      </c>
      <c r="F35" s="58">
        <v>446</v>
      </c>
      <c r="G35" s="38">
        <v>583.37</v>
      </c>
      <c r="H35" s="39">
        <v>4042.75</v>
      </c>
    </row>
    <row r="36" spans="2:8" ht="112.5" x14ac:dyDescent="0.25">
      <c r="B36" s="2">
        <v>30311</v>
      </c>
      <c r="C36" s="8" t="s">
        <v>44</v>
      </c>
      <c r="D36" s="2" t="s">
        <v>45</v>
      </c>
      <c r="E36" s="37">
        <v>3</v>
      </c>
      <c r="F36" s="58">
        <v>1196.6600000000001</v>
      </c>
      <c r="G36" s="38">
        <v>1565.23</v>
      </c>
      <c r="H36" s="39">
        <v>4695.6899999999996</v>
      </c>
    </row>
    <row r="37" spans="2:8" ht="75" x14ac:dyDescent="0.25">
      <c r="B37" s="2">
        <v>30332</v>
      </c>
      <c r="C37" s="8" t="s">
        <v>46</v>
      </c>
      <c r="D37" s="11" t="s">
        <v>45</v>
      </c>
      <c r="E37" s="11">
        <v>3</v>
      </c>
      <c r="F37" s="59">
        <v>253.76</v>
      </c>
      <c r="G37" s="40">
        <v>331.92</v>
      </c>
      <c r="H37" s="41">
        <v>995.76</v>
      </c>
    </row>
    <row r="38" spans="2:8" ht="18.75" x14ac:dyDescent="0.25">
      <c r="B38" s="2" t="s">
        <v>47</v>
      </c>
      <c r="C38" s="8" t="s">
        <v>48</v>
      </c>
      <c r="D38" s="2"/>
      <c r="E38" s="37"/>
      <c r="F38" s="58">
        <v>215885.41</v>
      </c>
      <c r="G38" s="38"/>
      <c r="H38" s="39">
        <v>282378.11</v>
      </c>
    </row>
    <row r="39" spans="2:8" ht="131.25" x14ac:dyDescent="0.25">
      <c r="B39" s="2">
        <v>40216</v>
      </c>
      <c r="C39" s="8" t="s">
        <v>49</v>
      </c>
      <c r="D39" s="2" t="s">
        <v>17</v>
      </c>
      <c r="E39" s="37">
        <v>4</v>
      </c>
      <c r="F39" s="58">
        <v>1366.37</v>
      </c>
      <c r="G39" s="38">
        <v>1787.21</v>
      </c>
      <c r="H39" s="39">
        <v>7148.84</v>
      </c>
    </row>
    <row r="40" spans="2:8" ht="93.75" x14ac:dyDescent="0.25">
      <c r="B40" s="2">
        <v>40217</v>
      </c>
      <c r="C40" s="8" t="s">
        <v>50</v>
      </c>
      <c r="D40" s="11" t="s">
        <v>17</v>
      </c>
      <c r="E40" s="11">
        <v>64.7</v>
      </c>
      <c r="F40" s="59">
        <v>3252.24</v>
      </c>
      <c r="G40" s="40">
        <v>4253.93</v>
      </c>
      <c r="H40" s="41">
        <v>275229.27</v>
      </c>
    </row>
    <row r="41" spans="2:8" ht="18.75" x14ac:dyDescent="0.25">
      <c r="B41" s="2" t="s">
        <v>51</v>
      </c>
      <c r="C41" s="8" t="s">
        <v>52</v>
      </c>
      <c r="D41" s="2"/>
      <c r="E41" s="37"/>
      <c r="F41" s="58">
        <v>27963.29</v>
      </c>
      <c r="G41" s="38"/>
      <c r="H41" s="39">
        <v>36576.18</v>
      </c>
    </row>
    <row r="42" spans="2:8" ht="75" x14ac:dyDescent="0.25">
      <c r="B42" s="2">
        <v>60109</v>
      </c>
      <c r="C42" s="8" t="s">
        <v>53</v>
      </c>
      <c r="D42" s="2" t="s">
        <v>17</v>
      </c>
      <c r="E42" s="37">
        <v>29.62</v>
      </c>
      <c r="F42" s="58">
        <v>186.5</v>
      </c>
      <c r="G42" s="38">
        <v>243.94</v>
      </c>
      <c r="H42" s="39">
        <v>7225.5</v>
      </c>
    </row>
    <row r="43" spans="2:8" ht="56.25" x14ac:dyDescent="0.25">
      <c r="B43" s="2">
        <v>60105</v>
      </c>
      <c r="C43" s="8" t="s">
        <v>54</v>
      </c>
      <c r="D43" s="2" t="s">
        <v>17</v>
      </c>
      <c r="E43" s="37">
        <v>48.28</v>
      </c>
      <c r="F43" s="58">
        <v>147.71</v>
      </c>
      <c r="G43" s="38">
        <v>193.21</v>
      </c>
      <c r="H43" s="39">
        <v>9328.18</v>
      </c>
    </row>
    <row r="44" spans="2:8" ht="75" x14ac:dyDescent="0.25">
      <c r="B44" s="2">
        <v>60109</v>
      </c>
      <c r="C44" s="8" t="s">
        <v>53</v>
      </c>
      <c r="D44" s="2" t="s">
        <v>17</v>
      </c>
      <c r="E44" s="37">
        <v>5.27</v>
      </c>
      <c r="F44" s="58">
        <v>186.5</v>
      </c>
      <c r="G44" s="38">
        <v>243.94</v>
      </c>
      <c r="H44" s="39">
        <v>1285.56</v>
      </c>
    </row>
    <row r="45" spans="2:8" ht="75" x14ac:dyDescent="0.25">
      <c r="B45" s="2">
        <v>60108</v>
      </c>
      <c r="C45" s="8" t="s">
        <v>55</v>
      </c>
      <c r="D45" s="2" t="s">
        <v>17</v>
      </c>
      <c r="E45" s="37">
        <v>8.41</v>
      </c>
      <c r="F45" s="58">
        <v>139.16999999999999</v>
      </c>
      <c r="G45" s="38">
        <v>182.03</v>
      </c>
      <c r="H45" s="39">
        <v>1530.87</v>
      </c>
    </row>
    <row r="46" spans="2:8" ht="56.25" x14ac:dyDescent="0.25">
      <c r="B46" s="2">
        <v>60701</v>
      </c>
      <c r="C46" s="8" t="s">
        <v>56</v>
      </c>
      <c r="D46" s="2" t="s">
        <v>17</v>
      </c>
      <c r="E46" s="37">
        <v>21.47</v>
      </c>
      <c r="F46" s="58">
        <v>279.57</v>
      </c>
      <c r="G46" s="38">
        <v>365.68</v>
      </c>
      <c r="H46" s="39">
        <v>7851.15</v>
      </c>
    </row>
    <row r="47" spans="2:8" ht="93.75" x14ac:dyDescent="0.25">
      <c r="B47" s="2">
        <v>60813</v>
      </c>
      <c r="C47" s="8" t="s">
        <v>57</v>
      </c>
      <c r="D47" s="2" t="s">
        <v>17</v>
      </c>
      <c r="E47" s="37">
        <v>8.41</v>
      </c>
      <c r="F47" s="58">
        <v>122.96</v>
      </c>
      <c r="G47" s="38">
        <v>160.84</v>
      </c>
      <c r="H47" s="39">
        <v>1352.66</v>
      </c>
    </row>
    <row r="48" spans="2:8" ht="56.25" x14ac:dyDescent="0.25">
      <c r="B48" s="2">
        <v>60501</v>
      </c>
      <c r="C48" s="8" t="s">
        <v>58</v>
      </c>
      <c r="D48" s="2" t="s">
        <v>17</v>
      </c>
      <c r="E48" s="37">
        <v>1</v>
      </c>
      <c r="F48" s="58">
        <v>93.12</v>
      </c>
      <c r="G48" s="38">
        <v>121.8</v>
      </c>
      <c r="H48" s="39">
        <v>121.8</v>
      </c>
    </row>
    <row r="49" spans="2:8" ht="56.25" x14ac:dyDescent="0.25">
      <c r="B49" s="2">
        <v>60501</v>
      </c>
      <c r="C49" s="8" t="s">
        <v>58</v>
      </c>
      <c r="D49" s="11" t="s">
        <v>17</v>
      </c>
      <c r="E49" s="11">
        <v>64.7</v>
      </c>
      <c r="F49" s="59">
        <v>93.12</v>
      </c>
      <c r="G49" s="40">
        <v>121.8</v>
      </c>
      <c r="H49" s="41">
        <v>7880.46</v>
      </c>
    </row>
    <row r="50" spans="2:8" ht="18.75" x14ac:dyDescent="0.25">
      <c r="B50" s="2" t="s">
        <v>59</v>
      </c>
      <c r="C50" s="8" t="s">
        <v>60</v>
      </c>
      <c r="D50" s="2"/>
      <c r="E50" s="37"/>
      <c r="F50" s="58">
        <v>61216</v>
      </c>
      <c r="G50" s="38"/>
      <c r="H50" s="39">
        <v>80069.62</v>
      </c>
    </row>
    <row r="51" spans="2:8" ht="75.75" thickBot="1" x14ac:dyDescent="0.3">
      <c r="B51" s="2">
        <v>70111</v>
      </c>
      <c r="C51" s="8" t="s">
        <v>61</v>
      </c>
      <c r="D51" s="13" t="s">
        <v>17</v>
      </c>
      <c r="E51" s="42">
        <v>238.94</v>
      </c>
      <c r="F51" s="60">
        <v>133.61000000000001</v>
      </c>
      <c r="G51" s="43">
        <v>174.76</v>
      </c>
      <c r="H51" s="44">
        <v>41757.15</v>
      </c>
    </row>
    <row r="52" spans="2:8" ht="75" x14ac:dyDescent="0.25">
      <c r="B52" s="2">
        <v>70111</v>
      </c>
      <c r="C52" s="8" t="s">
        <v>61</v>
      </c>
      <c r="D52" s="2" t="s">
        <v>17</v>
      </c>
      <c r="E52" s="37">
        <v>191.05</v>
      </c>
      <c r="F52" s="61">
        <v>133.61000000000001</v>
      </c>
      <c r="G52" s="45">
        <v>174.76</v>
      </c>
      <c r="H52" s="46">
        <v>33387.9</v>
      </c>
    </row>
    <row r="53" spans="2:8" ht="56.25" x14ac:dyDescent="0.25">
      <c r="B53" s="2">
        <v>70701</v>
      </c>
      <c r="C53" s="8" t="s">
        <v>62</v>
      </c>
      <c r="D53" s="11" t="s">
        <v>17</v>
      </c>
      <c r="E53" s="11">
        <v>15.36</v>
      </c>
      <c r="F53" s="62">
        <v>245.12</v>
      </c>
      <c r="G53" s="47">
        <v>320.61</v>
      </c>
      <c r="H53" s="48">
        <v>4924.57</v>
      </c>
    </row>
    <row r="54" spans="2:8" ht="18.75" x14ac:dyDescent="0.25">
      <c r="B54" s="2" t="s">
        <v>63</v>
      </c>
      <c r="C54" s="8" t="s">
        <v>64</v>
      </c>
      <c r="D54" s="2"/>
      <c r="E54" s="37"/>
      <c r="F54" s="61">
        <v>10407.74</v>
      </c>
      <c r="G54" s="45"/>
      <c r="H54" s="46">
        <v>13613.43</v>
      </c>
    </row>
    <row r="55" spans="2:8" ht="37.5" x14ac:dyDescent="0.25">
      <c r="B55" s="2">
        <v>80303</v>
      </c>
      <c r="C55" s="8" t="s">
        <v>65</v>
      </c>
      <c r="D55" s="2" t="s">
        <v>45</v>
      </c>
      <c r="E55" s="37">
        <v>1</v>
      </c>
      <c r="F55" s="61">
        <v>328.72</v>
      </c>
      <c r="G55" s="45">
        <v>429.97</v>
      </c>
      <c r="H55" s="46">
        <v>429.97</v>
      </c>
    </row>
    <row r="56" spans="2:8" ht="37.5" x14ac:dyDescent="0.25">
      <c r="B56" s="2">
        <v>80305</v>
      </c>
      <c r="C56" s="8" t="s">
        <v>66</v>
      </c>
      <c r="D56" s="2" t="s">
        <v>45</v>
      </c>
      <c r="E56" s="37">
        <v>11</v>
      </c>
      <c r="F56" s="61">
        <v>739.97</v>
      </c>
      <c r="G56" s="45">
        <v>967.89</v>
      </c>
      <c r="H56" s="46">
        <v>10646.79</v>
      </c>
    </row>
    <row r="57" spans="2:8" ht="37.5" x14ac:dyDescent="0.25">
      <c r="B57" s="2">
        <v>80306</v>
      </c>
      <c r="C57" s="8" t="s">
        <v>67</v>
      </c>
      <c r="D57" s="11" t="s">
        <v>45</v>
      </c>
      <c r="E57" s="11">
        <v>1</v>
      </c>
      <c r="F57" s="62">
        <v>1939.35</v>
      </c>
      <c r="G57" s="47">
        <v>2536.67</v>
      </c>
      <c r="H57" s="48">
        <v>2536.67</v>
      </c>
    </row>
    <row r="58" spans="2:8" ht="18.75" x14ac:dyDescent="0.25">
      <c r="B58" s="2" t="s">
        <v>68</v>
      </c>
      <c r="C58" s="8" t="s">
        <v>69</v>
      </c>
      <c r="D58" s="2"/>
      <c r="E58" s="37"/>
      <c r="F58" s="61">
        <v>28946.400000000001</v>
      </c>
      <c r="G58" s="45"/>
      <c r="H58" s="46">
        <v>37861.97</v>
      </c>
    </row>
    <row r="59" spans="2:8" ht="56.25" x14ac:dyDescent="0.25">
      <c r="B59" s="2">
        <v>60101</v>
      </c>
      <c r="C59" s="8" t="s">
        <v>70</v>
      </c>
      <c r="D59" s="2" t="s">
        <v>17</v>
      </c>
      <c r="E59" s="37">
        <v>64.150000000000006</v>
      </c>
      <c r="F59" s="61">
        <v>98.01</v>
      </c>
      <c r="G59" s="45">
        <v>128.19</v>
      </c>
      <c r="H59" s="46">
        <v>8223.39</v>
      </c>
    </row>
    <row r="60" spans="2:8" ht="75" x14ac:dyDescent="0.25">
      <c r="B60" s="2">
        <v>210202</v>
      </c>
      <c r="C60" s="8" t="s">
        <v>71</v>
      </c>
      <c r="D60" s="2" t="s">
        <v>17</v>
      </c>
      <c r="E60" s="37">
        <v>64.150000000000006</v>
      </c>
      <c r="F60" s="61">
        <v>301.49</v>
      </c>
      <c r="G60" s="45">
        <v>394.35</v>
      </c>
      <c r="H60" s="46">
        <v>25297.55</v>
      </c>
    </row>
    <row r="61" spans="2:8" ht="75" x14ac:dyDescent="0.25">
      <c r="B61" s="2">
        <v>90103</v>
      </c>
      <c r="C61" s="8" t="s">
        <v>72</v>
      </c>
      <c r="D61" s="11" t="s">
        <v>17</v>
      </c>
      <c r="E61" s="11">
        <v>64.150000000000006</v>
      </c>
      <c r="F61" s="62">
        <v>51.73</v>
      </c>
      <c r="G61" s="47">
        <v>67.67</v>
      </c>
      <c r="H61" s="48">
        <v>4341.03</v>
      </c>
    </row>
    <row r="62" spans="2:8" ht="18.75" x14ac:dyDescent="0.25">
      <c r="B62" s="2" t="s">
        <v>73</v>
      </c>
      <c r="C62" s="8" t="s">
        <v>74</v>
      </c>
      <c r="D62" s="2"/>
      <c r="E62" s="37"/>
      <c r="F62" s="61">
        <v>31961.29</v>
      </c>
      <c r="G62" s="45"/>
      <c r="H62" s="46">
        <v>41805.360000000001</v>
      </c>
    </row>
    <row r="63" spans="2:8" ht="93.75" x14ac:dyDescent="0.25">
      <c r="B63" s="2">
        <v>110312</v>
      </c>
      <c r="C63" s="8" t="s">
        <v>75</v>
      </c>
      <c r="D63" s="11" t="s">
        <v>76</v>
      </c>
      <c r="E63" s="11">
        <v>1</v>
      </c>
      <c r="F63" s="62">
        <v>31961.29</v>
      </c>
      <c r="G63" s="47">
        <v>41805.360000000001</v>
      </c>
      <c r="H63" s="48">
        <v>41805.360000000001</v>
      </c>
    </row>
    <row r="64" spans="2:8" ht="18.75" x14ac:dyDescent="0.25">
      <c r="B64" s="2" t="s">
        <v>77</v>
      </c>
      <c r="C64" s="8" t="s">
        <v>78</v>
      </c>
      <c r="D64" s="2"/>
      <c r="E64" s="37"/>
      <c r="F64" s="61">
        <v>4746.18</v>
      </c>
      <c r="G64" s="45"/>
      <c r="H64" s="46">
        <v>6207.98</v>
      </c>
    </row>
    <row r="65" spans="2:8" ht="56.25" x14ac:dyDescent="0.25">
      <c r="B65" s="2">
        <v>80301</v>
      </c>
      <c r="C65" s="8" t="s">
        <v>79</v>
      </c>
      <c r="D65" s="2" t="s">
        <v>45</v>
      </c>
      <c r="E65" s="37">
        <v>1</v>
      </c>
      <c r="F65" s="61">
        <v>1409.92</v>
      </c>
      <c r="G65" s="45">
        <v>1844.17</v>
      </c>
      <c r="H65" s="46">
        <v>1844.17</v>
      </c>
    </row>
    <row r="66" spans="2:8" ht="93.75" x14ac:dyDescent="0.25">
      <c r="B66" s="2">
        <v>80302</v>
      </c>
      <c r="C66" s="8" t="s">
        <v>80</v>
      </c>
      <c r="D66" s="2" t="s">
        <v>45</v>
      </c>
      <c r="E66" s="37">
        <v>1</v>
      </c>
      <c r="F66" s="61">
        <v>406.61</v>
      </c>
      <c r="G66" s="45">
        <v>531.84</v>
      </c>
      <c r="H66" s="46">
        <v>531.84</v>
      </c>
    </row>
    <row r="67" spans="2:8" ht="93.75" x14ac:dyDescent="0.25">
      <c r="B67" s="2">
        <v>80201</v>
      </c>
      <c r="C67" s="8" t="s">
        <v>81</v>
      </c>
      <c r="D67" s="2" t="s">
        <v>82</v>
      </c>
      <c r="E67" s="37">
        <v>1</v>
      </c>
      <c r="F67" s="61">
        <v>556.55999999999995</v>
      </c>
      <c r="G67" s="45">
        <v>727.98</v>
      </c>
      <c r="H67" s="46">
        <v>727.98</v>
      </c>
    </row>
    <row r="68" spans="2:8" ht="93.75" x14ac:dyDescent="0.25">
      <c r="B68" s="2">
        <v>80302</v>
      </c>
      <c r="C68" s="8" t="s">
        <v>80</v>
      </c>
      <c r="D68" s="2" t="s">
        <v>45</v>
      </c>
      <c r="E68" s="37">
        <v>1</v>
      </c>
      <c r="F68" s="61">
        <v>406.61</v>
      </c>
      <c r="G68" s="45">
        <v>531.84</v>
      </c>
      <c r="H68" s="46">
        <v>531.84</v>
      </c>
    </row>
    <row r="69" spans="2:8" ht="56.25" x14ac:dyDescent="0.25">
      <c r="B69" s="2">
        <v>80301</v>
      </c>
      <c r="C69" s="8" t="s">
        <v>79</v>
      </c>
      <c r="D69" s="2" t="s">
        <v>45</v>
      </c>
      <c r="E69" s="37">
        <v>1</v>
      </c>
      <c r="F69" s="61">
        <v>1409.92</v>
      </c>
      <c r="G69" s="45">
        <v>1844.17</v>
      </c>
      <c r="H69" s="46">
        <v>1844.17</v>
      </c>
    </row>
    <row r="70" spans="2:8" ht="93.75" x14ac:dyDescent="0.25">
      <c r="B70" s="2">
        <v>80201</v>
      </c>
      <c r="C70" s="8" t="s">
        <v>81</v>
      </c>
      <c r="D70" s="11" t="s">
        <v>82</v>
      </c>
      <c r="E70" s="11">
        <v>1</v>
      </c>
      <c r="F70" s="62">
        <v>556.55999999999995</v>
      </c>
      <c r="G70" s="47">
        <v>727.98</v>
      </c>
      <c r="H70" s="48">
        <v>727.98</v>
      </c>
    </row>
    <row r="71" spans="2:8" ht="18.75" x14ac:dyDescent="0.25">
      <c r="B71" s="2" t="s">
        <v>83</v>
      </c>
      <c r="C71" s="8" t="s">
        <v>84</v>
      </c>
      <c r="D71" s="2"/>
      <c r="E71" s="37"/>
      <c r="F71" s="61">
        <v>55058.42</v>
      </c>
      <c r="G71" s="45"/>
      <c r="H71" s="46">
        <v>72016.41</v>
      </c>
    </row>
    <row r="72" spans="2:8" ht="37.5" x14ac:dyDescent="0.25">
      <c r="B72" s="2">
        <v>130427</v>
      </c>
      <c r="C72" s="8" t="s">
        <v>85</v>
      </c>
      <c r="D72" s="11" t="s">
        <v>76</v>
      </c>
      <c r="E72" s="11">
        <v>1</v>
      </c>
      <c r="F72" s="62">
        <v>55058.42</v>
      </c>
      <c r="G72" s="47">
        <v>72016.41</v>
      </c>
      <c r="H72" s="48">
        <v>72016.41</v>
      </c>
    </row>
    <row r="73" spans="2:8" ht="18.75" x14ac:dyDescent="0.25">
      <c r="B73" s="2" t="s">
        <v>86</v>
      </c>
      <c r="C73" s="8" t="s">
        <v>87</v>
      </c>
      <c r="D73" s="2"/>
      <c r="E73" s="37"/>
      <c r="F73" s="61">
        <v>54356.03</v>
      </c>
      <c r="G73" s="45"/>
      <c r="H73" s="46">
        <v>71096.33</v>
      </c>
    </row>
    <row r="74" spans="2:8" ht="131.25" x14ac:dyDescent="0.25">
      <c r="B74" s="2">
        <v>180101</v>
      </c>
      <c r="C74" s="8" t="s">
        <v>88</v>
      </c>
      <c r="D74" s="2" t="s">
        <v>17</v>
      </c>
      <c r="E74" s="37">
        <v>64.150000000000006</v>
      </c>
      <c r="F74" s="61">
        <v>387.54</v>
      </c>
      <c r="G74" s="45">
        <v>506.89</v>
      </c>
      <c r="H74" s="46">
        <v>32516.99</v>
      </c>
    </row>
    <row r="75" spans="2:8" ht="131.25" x14ac:dyDescent="0.25">
      <c r="B75" s="2">
        <v>180101</v>
      </c>
      <c r="C75" s="8" t="s">
        <v>88</v>
      </c>
      <c r="D75" s="2" t="s">
        <v>17</v>
      </c>
      <c r="E75" s="37">
        <v>48.28</v>
      </c>
      <c r="F75" s="61">
        <v>387.54</v>
      </c>
      <c r="G75" s="45">
        <v>506.89</v>
      </c>
      <c r="H75" s="46">
        <v>24472.65</v>
      </c>
    </row>
    <row r="76" spans="2:8" ht="37.5" x14ac:dyDescent="0.25">
      <c r="B76" s="2">
        <v>150102</v>
      </c>
      <c r="C76" s="8" t="s">
        <v>89</v>
      </c>
      <c r="D76" s="2" t="s">
        <v>45</v>
      </c>
      <c r="E76" s="37">
        <v>1</v>
      </c>
      <c r="F76" s="61">
        <v>2542.42</v>
      </c>
      <c r="G76" s="45">
        <v>3325.48</v>
      </c>
      <c r="H76" s="46">
        <v>3325.48</v>
      </c>
    </row>
    <row r="77" spans="2:8" ht="56.25" x14ac:dyDescent="0.25">
      <c r="B77" s="2">
        <v>160311</v>
      </c>
      <c r="C77" s="8" t="s">
        <v>90</v>
      </c>
      <c r="D77" s="2" t="s">
        <v>45</v>
      </c>
      <c r="E77" s="37">
        <v>2</v>
      </c>
      <c r="F77" s="61">
        <v>585.57000000000005</v>
      </c>
      <c r="G77" s="45">
        <v>765.93</v>
      </c>
      <c r="H77" s="46">
        <v>1531.86</v>
      </c>
    </row>
    <row r="78" spans="2:8" ht="56.25" x14ac:dyDescent="0.25">
      <c r="B78" s="2">
        <v>160312</v>
      </c>
      <c r="C78" s="8" t="s">
        <v>91</v>
      </c>
      <c r="D78" s="11" t="s">
        <v>45</v>
      </c>
      <c r="E78" s="11">
        <v>11</v>
      </c>
      <c r="F78" s="62">
        <v>642.85</v>
      </c>
      <c r="G78" s="47">
        <v>840.85</v>
      </c>
      <c r="H78" s="48">
        <v>9249.35</v>
      </c>
    </row>
    <row r="79" spans="2:8" ht="18.75" x14ac:dyDescent="0.25">
      <c r="B79" s="2" t="s">
        <v>92</v>
      </c>
      <c r="C79" s="8" t="s">
        <v>93</v>
      </c>
      <c r="D79" s="2"/>
      <c r="E79" s="37"/>
      <c r="F79" s="61">
        <v>20905.57</v>
      </c>
      <c r="G79" s="45"/>
      <c r="H79" s="46">
        <v>27344.49</v>
      </c>
    </row>
    <row r="80" spans="2:8" ht="75" x14ac:dyDescent="0.25">
      <c r="B80" s="2">
        <v>210102</v>
      </c>
      <c r="C80" s="8" t="s">
        <v>94</v>
      </c>
      <c r="D80" s="2" t="s">
        <v>45</v>
      </c>
      <c r="E80" s="37">
        <v>4</v>
      </c>
      <c r="F80" s="61">
        <v>231.28</v>
      </c>
      <c r="G80" s="45">
        <v>302.51</v>
      </c>
      <c r="H80" s="46">
        <v>1210.04</v>
      </c>
    </row>
    <row r="81" spans="2:8" ht="75" x14ac:dyDescent="0.25">
      <c r="B81" s="2">
        <v>210101</v>
      </c>
      <c r="C81" s="8" t="s">
        <v>95</v>
      </c>
      <c r="D81" s="2" t="s">
        <v>45</v>
      </c>
      <c r="E81" s="37">
        <v>4</v>
      </c>
      <c r="F81" s="61">
        <v>250.28</v>
      </c>
      <c r="G81" s="45">
        <v>327.36</v>
      </c>
      <c r="H81" s="46">
        <v>1309.44</v>
      </c>
    </row>
    <row r="82" spans="2:8" ht="187.5" x14ac:dyDescent="0.25">
      <c r="B82" s="2">
        <v>200101</v>
      </c>
      <c r="C82" s="8" t="s">
        <v>96</v>
      </c>
      <c r="D82" s="2" t="s">
        <v>45</v>
      </c>
      <c r="E82" s="37">
        <v>4</v>
      </c>
      <c r="F82" s="61">
        <v>622.03</v>
      </c>
      <c r="G82" s="45">
        <v>813.61</v>
      </c>
      <c r="H82" s="46">
        <v>3254.44</v>
      </c>
    </row>
    <row r="83" spans="2:8" ht="187.5" x14ac:dyDescent="0.25">
      <c r="B83" s="2">
        <v>200102</v>
      </c>
      <c r="C83" s="8" t="s">
        <v>97</v>
      </c>
      <c r="D83" s="2" t="s">
        <v>45</v>
      </c>
      <c r="E83" s="37">
        <v>4</v>
      </c>
      <c r="F83" s="61">
        <v>675.85</v>
      </c>
      <c r="G83" s="45">
        <v>884.01</v>
      </c>
      <c r="H83" s="46">
        <v>3536.04</v>
      </c>
    </row>
    <row r="84" spans="2:8" ht="56.25" x14ac:dyDescent="0.25">
      <c r="B84" s="2">
        <v>200201</v>
      </c>
      <c r="C84" s="8" t="s">
        <v>98</v>
      </c>
      <c r="D84" s="11" t="s">
        <v>17</v>
      </c>
      <c r="E84" s="11">
        <v>23</v>
      </c>
      <c r="F84" s="62">
        <v>599.47</v>
      </c>
      <c r="G84" s="47">
        <v>784.11</v>
      </c>
      <c r="H84" s="48">
        <v>18034.53</v>
      </c>
    </row>
    <row r="85" spans="2:8" ht="18.75" x14ac:dyDescent="0.25">
      <c r="B85" s="2" t="s">
        <v>99</v>
      </c>
      <c r="C85" s="8" t="s">
        <v>100</v>
      </c>
      <c r="D85" s="2"/>
      <c r="E85" s="37"/>
      <c r="F85" s="61">
        <v>7169.67</v>
      </c>
      <c r="G85" s="45"/>
      <c r="H85" s="46">
        <v>9377.7800000000007</v>
      </c>
    </row>
    <row r="86" spans="2:8" ht="56.25" x14ac:dyDescent="0.25">
      <c r="B86" s="2">
        <v>170203</v>
      </c>
      <c r="C86" s="8" t="s">
        <v>101</v>
      </c>
      <c r="D86" s="2" t="s">
        <v>17</v>
      </c>
      <c r="E86" s="37">
        <v>48.28</v>
      </c>
      <c r="F86" s="61">
        <v>63.77</v>
      </c>
      <c r="G86" s="45">
        <v>83.41</v>
      </c>
      <c r="H86" s="46">
        <v>4027.03</v>
      </c>
    </row>
    <row r="87" spans="2:8" ht="56.25" x14ac:dyDescent="0.25">
      <c r="B87" s="2">
        <v>170203</v>
      </c>
      <c r="C87" s="8" t="s">
        <v>101</v>
      </c>
      <c r="D87" s="11" t="s">
        <v>17</v>
      </c>
      <c r="E87" s="11">
        <v>64.150000000000006</v>
      </c>
      <c r="F87" s="62">
        <v>63.77</v>
      </c>
      <c r="G87" s="47">
        <v>83.41</v>
      </c>
      <c r="H87" s="48">
        <v>5350.75</v>
      </c>
    </row>
    <row r="88" spans="2:8" ht="18.75" x14ac:dyDescent="0.25">
      <c r="B88" s="2" t="s">
        <v>102</v>
      </c>
      <c r="C88" s="8" t="s">
        <v>103</v>
      </c>
      <c r="D88" s="2"/>
      <c r="E88" s="37"/>
      <c r="F88" s="61">
        <v>2495.04</v>
      </c>
      <c r="G88" s="45"/>
      <c r="H88" s="46">
        <v>3263.52</v>
      </c>
    </row>
    <row r="89" spans="2:8" ht="75" x14ac:dyDescent="0.25">
      <c r="B89" s="2">
        <v>210101</v>
      </c>
      <c r="C89" s="8" t="s">
        <v>95</v>
      </c>
      <c r="D89" s="2" t="s">
        <v>45</v>
      </c>
      <c r="E89" s="37">
        <v>3</v>
      </c>
      <c r="F89" s="61">
        <v>250.28</v>
      </c>
      <c r="G89" s="45">
        <v>327.36</v>
      </c>
      <c r="H89" s="46">
        <v>982.08</v>
      </c>
    </row>
    <row r="90" spans="2:8" ht="75" x14ac:dyDescent="0.25">
      <c r="B90" s="2">
        <v>210102</v>
      </c>
      <c r="C90" s="8" t="s">
        <v>94</v>
      </c>
      <c r="D90" s="2" t="s">
        <v>45</v>
      </c>
      <c r="E90" s="37">
        <v>2</v>
      </c>
      <c r="F90" s="61">
        <v>231.28</v>
      </c>
      <c r="G90" s="45">
        <v>302.51</v>
      </c>
      <c r="H90" s="46">
        <v>605.02</v>
      </c>
    </row>
    <row r="91" spans="2:8" ht="56.25" x14ac:dyDescent="0.25">
      <c r="B91" s="2">
        <v>200202</v>
      </c>
      <c r="C91" s="8" t="s">
        <v>104</v>
      </c>
      <c r="D91" s="2" t="s">
        <v>45</v>
      </c>
      <c r="E91" s="37">
        <v>2</v>
      </c>
      <c r="F91" s="61">
        <v>381.26</v>
      </c>
      <c r="G91" s="45">
        <v>498.69</v>
      </c>
      <c r="H91" s="46">
        <v>997.38</v>
      </c>
    </row>
    <row r="92" spans="2:8" ht="56.25" x14ac:dyDescent="0.25">
      <c r="B92" s="2">
        <v>200303</v>
      </c>
      <c r="C92" s="8" t="s">
        <v>105</v>
      </c>
      <c r="D92" s="11" t="s">
        <v>45</v>
      </c>
      <c r="E92" s="11">
        <v>8</v>
      </c>
      <c r="F92" s="62">
        <v>64.89</v>
      </c>
      <c r="G92" s="47">
        <v>84.88</v>
      </c>
      <c r="H92" s="48">
        <v>679.04</v>
      </c>
    </row>
    <row r="93" spans="2:8" ht="18.75" x14ac:dyDescent="0.25">
      <c r="B93" s="2" t="s">
        <v>106</v>
      </c>
      <c r="C93" s="8" t="s">
        <v>107</v>
      </c>
      <c r="D93" s="2"/>
      <c r="E93" s="37"/>
      <c r="F93" s="61">
        <v>5184.8599999999997</v>
      </c>
      <c r="G93" s="45"/>
      <c r="H93" s="46">
        <v>6781.86</v>
      </c>
    </row>
    <row r="94" spans="2:8" ht="56.25" x14ac:dyDescent="0.25">
      <c r="B94" s="2">
        <v>160501</v>
      </c>
      <c r="C94" s="8" t="s">
        <v>108</v>
      </c>
      <c r="D94" s="2" t="s">
        <v>17</v>
      </c>
      <c r="E94" s="37">
        <v>0.75</v>
      </c>
      <c r="F94" s="61">
        <v>205.71</v>
      </c>
      <c r="G94" s="45">
        <v>269.08</v>
      </c>
      <c r="H94" s="46">
        <v>201.81</v>
      </c>
    </row>
    <row r="95" spans="2:8" ht="56.25" x14ac:dyDescent="0.25">
      <c r="B95" s="2">
        <v>160503</v>
      </c>
      <c r="C95" s="8" t="s">
        <v>109</v>
      </c>
      <c r="D95" s="11" t="s">
        <v>17</v>
      </c>
      <c r="E95" s="11">
        <v>13.58</v>
      </c>
      <c r="F95" s="62">
        <v>370.44</v>
      </c>
      <c r="G95" s="47">
        <v>484.54</v>
      </c>
      <c r="H95" s="48">
        <v>6580.05</v>
      </c>
    </row>
    <row r="96" spans="2:8" ht="18.75" x14ac:dyDescent="0.25">
      <c r="B96" s="2" t="s">
        <v>110</v>
      </c>
      <c r="C96" s="8" t="s">
        <v>111</v>
      </c>
      <c r="D96" s="2"/>
      <c r="E96" s="37"/>
      <c r="F96" s="61">
        <v>25112.54</v>
      </c>
      <c r="G96" s="45"/>
      <c r="H96" s="46">
        <v>32852.21</v>
      </c>
    </row>
    <row r="97" spans="2:8" ht="75" x14ac:dyDescent="0.25">
      <c r="B97" s="2">
        <v>190206</v>
      </c>
      <c r="C97" s="8" t="s">
        <v>112</v>
      </c>
      <c r="D97" s="2" t="s">
        <v>17</v>
      </c>
      <c r="E97" s="37">
        <v>134.13</v>
      </c>
      <c r="F97" s="61">
        <v>54.38</v>
      </c>
      <c r="G97" s="45">
        <v>71.13</v>
      </c>
      <c r="H97" s="46">
        <v>9540.67</v>
      </c>
    </row>
    <row r="98" spans="2:8" ht="75" x14ac:dyDescent="0.25">
      <c r="B98" s="2">
        <v>190207</v>
      </c>
      <c r="C98" s="8" t="s">
        <v>113</v>
      </c>
      <c r="D98" s="11" t="s">
        <v>17</v>
      </c>
      <c r="E98" s="11">
        <v>396.32</v>
      </c>
      <c r="F98" s="62">
        <v>44.96</v>
      </c>
      <c r="G98" s="47">
        <v>58.82</v>
      </c>
      <c r="H98" s="48">
        <v>23311.54</v>
      </c>
    </row>
    <row r="99" spans="2:8" ht="18.75" x14ac:dyDescent="0.25">
      <c r="B99" s="2" t="s">
        <v>114</v>
      </c>
      <c r="C99" s="8" t="s">
        <v>115</v>
      </c>
      <c r="D99" s="2"/>
      <c r="E99" s="37"/>
      <c r="F99" s="61">
        <v>1615.91</v>
      </c>
      <c r="G99" s="45"/>
      <c r="H99" s="46">
        <v>2114.08</v>
      </c>
    </row>
    <row r="100" spans="2:8" ht="37.5" x14ac:dyDescent="0.25">
      <c r="B100" s="2">
        <v>100109</v>
      </c>
      <c r="C100" s="8" t="s">
        <v>116</v>
      </c>
      <c r="D100" s="2" t="s">
        <v>17</v>
      </c>
      <c r="E100" s="37">
        <v>43.22</v>
      </c>
      <c r="F100" s="61">
        <v>33.96</v>
      </c>
      <c r="G100" s="45">
        <v>44.43</v>
      </c>
      <c r="H100" s="46">
        <v>1920.26</v>
      </c>
    </row>
    <row r="101" spans="2:8" ht="37.5" x14ac:dyDescent="0.25">
      <c r="B101" s="2">
        <v>100112</v>
      </c>
      <c r="C101" s="8" t="s">
        <v>117</v>
      </c>
      <c r="D101" s="2" t="s">
        <v>118</v>
      </c>
      <c r="E101" s="37">
        <v>1</v>
      </c>
      <c r="F101" s="61">
        <v>40.32</v>
      </c>
      <c r="G101" s="45">
        <v>52.75</v>
      </c>
      <c r="H101" s="46">
        <v>52.75</v>
      </c>
    </row>
    <row r="102" spans="2:8" ht="56.25" x14ac:dyDescent="0.25">
      <c r="B102" s="2">
        <v>100114</v>
      </c>
      <c r="C102" s="8" t="s">
        <v>119</v>
      </c>
      <c r="D102" s="2" t="s">
        <v>118</v>
      </c>
      <c r="E102" s="37">
        <v>1</v>
      </c>
      <c r="F102" s="61">
        <v>33.76</v>
      </c>
      <c r="G102" s="45">
        <v>44.16</v>
      </c>
      <c r="H102" s="46">
        <v>44.16</v>
      </c>
    </row>
    <row r="103" spans="2:8" ht="37.5" x14ac:dyDescent="0.25">
      <c r="B103" s="2">
        <v>100112</v>
      </c>
      <c r="C103" s="8" t="s">
        <v>117</v>
      </c>
      <c r="D103" s="2" t="s">
        <v>118</v>
      </c>
      <c r="E103" s="37">
        <v>1</v>
      </c>
      <c r="F103" s="61">
        <v>40.32</v>
      </c>
      <c r="G103" s="45">
        <v>52.75</v>
      </c>
      <c r="H103" s="46">
        <v>52.75</v>
      </c>
    </row>
    <row r="104" spans="2:8" ht="56.25" x14ac:dyDescent="0.25">
      <c r="B104" s="2">
        <v>100114</v>
      </c>
      <c r="C104" s="8" t="s">
        <v>119</v>
      </c>
      <c r="D104" s="11" t="s">
        <v>118</v>
      </c>
      <c r="E104" s="11">
        <v>1</v>
      </c>
      <c r="F104" s="62">
        <v>33.76</v>
      </c>
      <c r="G104" s="47">
        <v>44.16</v>
      </c>
      <c r="H104" s="48">
        <v>44.16</v>
      </c>
    </row>
    <row r="105" spans="2:8" ht="18.75" x14ac:dyDescent="0.25">
      <c r="B105" s="2" t="s">
        <v>12</v>
      </c>
      <c r="C105" s="8" t="s">
        <v>120</v>
      </c>
      <c r="D105" s="2"/>
      <c r="E105" s="2"/>
      <c r="F105" s="61">
        <v>679939.01</v>
      </c>
      <c r="G105" s="45"/>
      <c r="H105" s="46">
        <v>889362</v>
      </c>
    </row>
    <row r="106" spans="2:8" ht="18.75" x14ac:dyDescent="0.25">
      <c r="B106" s="2" t="s">
        <v>14</v>
      </c>
      <c r="C106" s="8" t="s">
        <v>15</v>
      </c>
      <c r="D106" s="2"/>
      <c r="E106" s="2"/>
      <c r="F106" s="61">
        <v>867.2</v>
      </c>
      <c r="G106" s="45"/>
      <c r="H106" s="46">
        <v>1133.82</v>
      </c>
    </row>
    <row r="107" spans="2:8" ht="56.25" x14ac:dyDescent="0.25">
      <c r="B107" s="2">
        <v>10302</v>
      </c>
      <c r="C107" s="8" t="s">
        <v>16</v>
      </c>
      <c r="D107" s="2" t="s">
        <v>17</v>
      </c>
      <c r="E107" s="2">
        <v>65.05</v>
      </c>
      <c r="F107" s="61">
        <v>4.92</v>
      </c>
      <c r="G107" s="45">
        <v>6.43</v>
      </c>
      <c r="H107" s="46">
        <v>418.27</v>
      </c>
    </row>
    <row r="108" spans="2:8" ht="56.25" x14ac:dyDescent="0.25">
      <c r="B108" s="2">
        <v>10401</v>
      </c>
      <c r="C108" s="8" t="s">
        <v>18</v>
      </c>
      <c r="D108" s="2" t="s">
        <v>17</v>
      </c>
      <c r="E108" s="2">
        <v>65.05</v>
      </c>
      <c r="F108" s="61">
        <v>3.35</v>
      </c>
      <c r="G108" s="45">
        <v>4.38</v>
      </c>
      <c r="H108" s="46">
        <v>284.92</v>
      </c>
    </row>
    <row r="109" spans="2:8" ht="37.5" x14ac:dyDescent="0.25">
      <c r="B109" s="2">
        <v>10207</v>
      </c>
      <c r="C109" s="8" t="s">
        <v>19</v>
      </c>
      <c r="D109" s="2" t="s">
        <v>20</v>
      </c>
      <c r="E109" s="2">
        <v>6.5</v>
      </c>
      <c r="F109" s="61">
        <v>50.65</v>
      </c>
      <c r="G109" s="45">
        <v>66.25</v>
      </c>
      <c r="H109" s="46">
        <v>430.63</v>
      </c>
    </row>
    <row r="110" spans="2:8" ht="18.75" x14ac:dyDescent="0.25">
      <c r="B110" s="2" t="s">
        <v>21</v>
      </c>
      <c r="C110" s="8" t="s">
        <v>22</v>
      </c>
      <c r="D110" s="11"/>
      <c r="E110" s="11"/>
      <c r="F110" s="62">
        <v>37357.03</v>
      </c>
      <c r="G110" s="47"/>
      <c r="H110" s="48">
        <v>48862.879999999997</v>
      </c>
    </row>
    <row r="111" spans="2:8" ht="93.75" x14ac:dyDescent="0.25">
      <c r="B111" s="2">
        <v>20101</v>
      </c>
      <c r="C111" s="8" t="s">
        <v>23</v>
      </c>
      <c r="D111" s="2" t="s">
        <v>20</v>
      </c>
      <c r="E111" s="2">
        <v>49.03</v>
      </c>
      <c r="F111" s="61">
        <v>99.35</v>
      </c>
      <c r="G111" s="45">
        <v>129.94999999999999</v>
      </c>
      <c r="H111" s="46">
        <v>6371.45</v>
      </c>
    </row>
    <row r="112" spans="2:8" ht="93.75" x14ac:dyDescent="0.25">
      <c r="B112" s="2">
        <v>20727</v>
      </c>
      <c r="C112" s="8" t="s">
        <v>24</v>
      </c>
      <c r="D112" s="2" t="s">
        <v>25</v>
      </c>
      <c r="E112" s="2">
        <v>23.97</v>
      </c>
      <c r="F112" s="61">
        <v>238.12</v>
      </c>
      <c r="G112" s="45">
        <v>311.45999999999998</v>
      </c>
      <c r="H112" s="46">
        <v>7465.7</v>
      </c>
    </row>
    <row r="113" spans="2:8" ht="93.75" x14ac:dyDescent="0.25">
      <c r="B113" s="2">
        <v>20731</v>
      </c>
      <c r="C113" s="8" t="s">
        <v>26</v>
      </c>
      <c r="D113" s="2" t="s">
        <v>25</v>
      </c>
      <c r="E113" s="2">
        <v>25</v>
      </c>
      <c r="F113" s="61">
        <v>209.45</v>
      </c>
      <c r="G113" s="45">
        <v>273.95999999999998</v>
      </c>
      <c r="H113" s="46">
        <v>6849</v>
      </c>
    </row>
    <row r="114" spans="2:8" ht="75" x14ac:dyDescent="0.25">
      <c r="B114" s="2">
        <v>20202</v>
      </c>
      <c r="C114" s="8" t="s">
        <v>27</v>
      </c>
      <c r="D114" s="2" t="s">
        <v>17</v>
      </c>
      <c r="E114" s="2">
        <v>41.6</v>
      </c>
      <c r="F114" s="61">
        <v>134.72999999999999</v>
      </c>
      <c r="G114" s="45">
        <v>176.23</v>
      </c>
      <c r="H114" s="46">
        <v>7331.17</v>
      </c>
    </row>
    <row r="115" spans="2:8" ht="56.25" x14ac:dyDescent="0.25">
      <c r="B115" s="2">
        <v>20303</v>
      </c>
      <c r="C115" s="8" t="s">
        <v>28</v>
      </c>
      <c r="D115" s="2" t="s">
        <v>20</v>
      </c>
      <c r="E115" s="2">
        <v>12.03</v>
      </c>
      <c r="F115" s="61">
        <v>884.32</v>
      </c>
      <c r="G115" s="45">
        <v>1156.7</v>
      </c>
      <c r="H115" s="46">
        <v>13915.1</v>
      </c>
    </row>
    <row r="116" spans="2:8" ht="56.25" x14ac:dyDescent="0.25">
      <c r="B116" s="2">
        <v>20801</v>
      </c>
      <c r="C116" s="8" t="s">
        <v>29</v>
      </c>
      <c r="D116" s="2" t="s">
        <v>20</v>
      </c>
      <c r="E116" s="2">
        <v>26.97</v>
      </c>
      <c r="F116" s="61">
        <v>155.04</v>
      </c>
      <c r="G116" s="45">
        <v>202.78</v>
      </c>
      <c r="H116" s="46">
        <v>5468.98</v>
      </c>
    </row>
    <row r="117" spans="2:8" ht="37.5" x14ac:dyDescent="0.25">
      <c r="B117" s="2">
        <v>10207</v>
      </c>
      <c r="C117" s="8" t="s">
        <v>19</v>
      </c>
      <c r="D117" s="2" t="s">
        <v>20</v>
      </c>
      <c r="E117" s="2">
        <v>22.06</v>
      </c>
      <c r="F117" s="61">
        <v>50.65</v>
      </c>
      <c r="G117" s="45">
        <v>66.25</v>
      </c>
      <c r="H117" s="46">
        <v>1461.48</v>
      </c>
    </row>
    <row r="118" spans="2:8" ht="18.75" x14ac:dyDescent="0.25">
      <c r="B118" s="2" t="s">
        <v>30</v>
      </c>
      <c r="C118" s="8" t="s">
        <v>31</v>
      </c>
      <c r="D118" s="2"/>
      <c r="E118" s="49"/>
      <c r="F118" s="61">
        <v>81248.39</v>
      </c>
      <c r="G118" s="45"/>
      <c r="H118" s="46">
        <v>106271.77</v>
      </c>
    </row>
    <row r="119" spans="2:8" ht="93.75" x14ac:dyDescent="0.25">
      <c r="B119" s="2">
        <v>50130</v>
      </c>
      <c r="C119" s="8" t="s">
        <v>32</v>
      </c>
      <c r="D119" s="2" t="s">
        <v>17</v>
      </c>
      <c r="E119" s="2">
        <v>76.489999999999995</v>
      </c>
      <c r="F119" s="61">
        <v>256.41000000000003</v>
      </c>
      <c r="G119" s="45">
        <v>335.38</v>
      </c>
      <c r="H119" s="46">
        <v>25653.22</v>
      </c>
    </row>
    <row r="120" spans="2:8" ht="93.75" x14ac:dyDescent="0.25">
      <c r="B120" s="2">
        <v>50131</v>
      </c>
      <c r="C120" s="8" t="s">
        <v>33</v>
      </c>
      <c r="D120" s="11" t="s">
        <v>17</v>
      </c>
      <c r="E120" s="11">
        <v>7.68</v>
      </c>
      <c r="F120" s="62">
        <v>354.5</v>
      </c>
      <c r="G120" s="47">
        <v>463.69</v>
      </c>
      <c r="H120" s="48">
        <v>3561.14</v>
      </c>
    </row>
    <row r="121" spans="2:8" ht="93.75" x14ac:dyDescent="0.25">
      <c r="B121" s="2">
        <v>50130</v>
      </c>
      <c r="C121" s="8" t="s">
        <v>32</v>
      </c>
      <c r="D121" s="2" t="s">
        <v>17</v>
      </c>
      <c r="E121" s="2">
        <v>97.39</v>
      </c>
      <c r="F121" s="61">
        <v>256.41000000000003</v>
      </c>
      <c r="G121" s="45">
        <v>335.38</v>
      </c>
      <c r="H121" s="46">
        <v>32662.66</v>
      </c>
    </row>
    <row r="122" spans="2:8" ht="75" x14ac:dyDescent="0.25">
      <c r="B122" s="2">
        <v>50907</v>
      </c>
      <c r="C122" s="8" t="s">
        <v>34</v>
      </c>
      <c r="D122" s="2" t="s">
        <v>25</v>
      </c>
      <c r="E122" s="2">
        <v>11.5</v>
      </c>
      <c r="F122" s="61">
        <v>182.75</v>
      </c>
      <c r="G122" s="45">
        <v>239.04</v>
      </c>
      <c r="H122" s="46">
        <v>2748.96</v>
      </c>
    </row>
    <row r="123" spans="2:8" ht="75" x14ac:dyDescent="0.25">
      <c r="B123" s="2">
        <v>50902</v>
      </c>
      <c r="C123" s="8" t="s">
        <v>35</v>
      </c>
      <c r="D123" s="2" t="s">
        <v>25</v>
      </c>
      <c r="E123" s="2">
        <v>16.100000000000001</v>
      </c>
      <c r="F123" s="61">
        <v>186.87</v>
      </c>
      <c r="G123" s="45">
        <v>244.42</v>
      </c>
      <c r="H123" s="46">
        <v>3935.16</v>
      </c>
    </row>
    <row r="124" spans="2:8" ht="75" x14ac:dyDescent="0.25">
      <c r="B124" s="2">
        <v>50917</v>
      </c>
      <c r="C124" s="8" t="s">
        <v>36</v>
      </c>
      <c r="D124" s="2" t="s">
        <v>25</v>
      </c>
      <c r="E124" s="2">
        <v>4.5999999999999996</v>
      </c>
      <c r="F124" s="61">
        <v>226</v>
      </c>
      <c r="G124" s="45">
        <v>295.61</v>
      </c>
      <c r="H124" s="46">
        <v>1359.81</v>
      </c>
    </row>
    <row r="125" spans="2:8" ht="75" x14ac:dyDescent="0.25">
      <c r="B125" s="2">
        <v>50902</v>
      </c>
      <c r="C125" s="8" t="s">
        <v>35</v>
      </c>
      <c r="D125" s="2" t="s">
        <v>25</v>
      </c>
      <c r="E125" s="2">
        <v>39.1</v>
      </c>
      <c r="F125" s="61">
        <v>186.87</v>
      </c>
      <c r="G125" s="45">
        <v>244.42</v>
      </c>
      <c r="H125" s="46">
        <v>9556.82</v>
      </c>
    </row>
    <row r="126" spans="2:8" ht="75" x14ac:dyDescent="0.25">
      <c r="B126" s="2">
        <v>50824</v>
      </c>
      <c r="C126" s="8" t="s">
        <v>37</v>
      </c>
      <c r="D126" s="2" t="s">
        <v>25</v>
      </c>
      <c r="E126" s="2">
        <v>20.41</v>
      </c>
      <c r="F126" s="61">
        <v>223.35</v>
      </c>
      <c r="G126" s="45">
        <v>292.14</v>
      </c>
      <c r="H126" s="46">
        <v>5962.58</v>
      </c>
    </row>
    <row r="127" spans="2:8" ht="75" x14ac:dyDescent="0.25">
      <c r="B127" s="2">
        <v>50817</v>
      </c>
      <c r="C127" s="8" t="s">
        <v>38</v>
      </c>
      <c r="D127" s="2" t="s">
        <v>25</v>
      </c>
      <c r="E127" s="2">
        <v>21.27</v>
      </c>
      <c r="F127" s="61">
        <v>202.39</v>
      </c>
      <c r="G127" s="45">
        <v>264.73</v>
      </c>
      <c r="H127" s="46">
        <v>5630.81</v>
      </c>
    </row>
    <row r="128" spans="2:8" ht="75" x14ac:dyDescent="0.25">
      <c r="B128" s="2">
        <v>50820</v>
      </c>
      <c r="C128" s="8" t="s">
        <v>39</v>
      </c>
      <c r="D128" s="2" t="s">
        <v>25</v>
      </c>
      <c r="E128" s="2">
        <v>6.75</v>
      </c>
      <c r="F128" s="61">
        <v>199.6</v>
      </c>
      <c r="G128" s="45">
        <v>261.08</v>
      </c>
      <c r="H128" s="46">
        <v>1762.29</v>
      </c>
    </row>
    <row r="129" spans="2:8" ht="75" x14ac:dyDescent="0.25">
      <c r="B129" s="2">
        <v>50813</v>
      </c>
      <c r="C129" s="8" t="s">
        <v>40</v>
      </c>
      <c r="D129" s="11" t="s">
        <v>25</v>
      </c>
      <c r="E129" s="11">
        <v>54.49</v>
      </c>
      <c r="F129" s="62">
        <v>188.55</v>
      </c>
      <c r="G129" s="47">
        <v>246.62</v>
      </c>
      <c r="H129" s="48">
        <v>13438.32</v>
      </c>
    </row>
    <row r="130" spans="2:8" ht="18.75" x14ac:dyDescent="0.25">
      <c r="B130" s="2" t="s">
        <v>41</v>
      </c>
      <c r="C130" s="8" t="s">
        <v>42</v>
      </c>
      <c r="D130" s="2"/>
      <c r="E130" s="2"/>
      <c r="F130" s="61">
        <v>7442.04</v>
      </c>
      <c r="G130" s="45"/>
      <c r="H130" s="46">
        <v>9734.2000000000007</v>
      </c>
    </row>
    <row r="131" spans="2:8" ht="37.5" x14ac:dyDescent="0.25">
      <c r="B131" s="2">
        <v>30215</v>
      </c>
      <c r="C131" s="8" t="s">
        <v>43</v>
      </c>
      <c r="D131" s="2" t="s">
        <v>25</v>
      </c>
      <c r="E131" s="2">
        <v>6.93</v>
      </c>
      <c r="F131" s="61">
        <v>446</v>
      </c>
      <c r="G131" s="45">
        <v>583.37</v>
      </c>
      <c r="H131" s="46">
        <v>4042.75</v>
      </c>
    </row>
    <row r="132" spans="2:8" ht="112.5" x14ac:dyDescent="0.25">
      <c r="B132" s="2">
        <v>30311</v>
      </c>
      <c r="C132" s="8" t="s">
        <v>44</v>
      </c>
      <c r="D132" s="2" t="s">
        <v>45</v>
      </c>
      <c r="E132" s="2">
        <v>3</v>
      </c>
      <c r="F132" s="61">
        <v>1196.6600000000001</v>
      </c>
      <c r="G132" s="45">
        <v>1565.23</v>
      </c>
      <c r="H132" s="46">
        <v>4695.6899999999996</v>
      </c>
    </row>
    <row r="133" spans="2:8" ht="75" x14ac:dyDescent="0.25">
      <c r="B133" s="2">
        <v>30332</v>
      </c>
      <c r="C133" s="8" t="s">
        <v>46</v>
      </c>
      <c r="D133" s="2" t="s">
        <v>45</v>
      </c>
      <c r="E133" s="2">
        <v>3</v>
      </c>
      <c r="F133" s="61">
        <v>253.76</v>
      </c>
      <c r="G133" s="45">
        <v>331.92</v>
      </c>
      <c r="H133" s="46">
        <v>995.76</v>
      </c>
    </row>
    <row r="134" spans="2:8" ht="18.75" x14ac:dyDescent="0.25">
      <c r="B134" s="2" t="s">
        <v>47</v>
      </c>
      <c r="C134" s="8" t="s">
        <v>48</v>
      </c>
      <c r="D134" s="2"/>
      <c r="E134" s="2"/>
      <c r="F134" s="61">
        <v>215885.41</v>
      </c>
      <c r="G134" s="45"/>
      <c r="H134" s="46">
        <v>282378.11</v>
      </c>
    </row>
    <row r="135" spans="2:8" ht="131.25" x14ac:dyDescent="0.25">
      <c r="B135" s="2">
        <v>40216</v>
      </c>
      <c r="C135" s="8" t="s">
        <v>49</v>
      </c>
      <c r="D135" s="2" t="s">
        <v>17</v>
      </c>
      <c r="E135" s="2">
        <v>4</v>
      </c>
      <c r="F135" s="61">
        <v>1366.37</v>
      </c>
      <c r="G135" s="45">
        <v>1787.21</v>
      </c>
      <c r="H135" s="46">
        <v>7148.84</v>
      </c>
    </row>
    <row r="136" spans="2:8" ht="93.75" x14ac:dyDescent="0.25">
      <c r="B136" s="2">
        <v>40217</v>
      </c>
      <c r="C136" s="8" t="s">
        <v>50</v>
      </c>
      <c r="D136" s="2" t="s">
        <v>17</v>
      </c>
      <c r="E136" s="2">
        <v>64.7</v>
      </c>
      <c r="F136" s="61">
        <v>3252.24</v>
      </c>
      <c r="G136" s="45">
        <v>4253.93</v>
      </c>
      <c r="H136" s="46">
        <v>275229.27</v>
      </c>
    </row>
    <row r="137" spans="2:8" ht="18.75" x14ac:dyDescent="0.25">
      <c r="B137" s="2" t="s">
        <v>51</v>
      </c>
      <c r="C137" s="8" t="s">
        <v>52</v>
      </c>
      <c r="D137" s="2"/>
      <c r="E137" s="2"/>
      <c r="F137" s="61">
        <v>27963.29</v>
      </c>
      <c r="G137" s="45"/>
      <c r="H137" s="46">
        <v>36576.18</v>
      </c>
    </row>
    <row r="138" spans="2:8" ht="75" x14ac:dyDescent="0.25">
      <c r="B138" s="2">
        <v>60109</v>
      </c>
      <c r="C138" s="8" t="s">
        <v>53</v>
      </c>
      <c r="D138" s="2" t="s">
        <v>17</v>
      </c>
      <c r="E138" s="2">
        <v>29.62</v>
      </c>
      <c r="F138" s="61">
        <v>186.5</v>
      </c>
      <c r="G138" s="45">
        <v>243.94</v>
      </c>
      <c r="H138" s="46">
        <v>7225.5</v>
      </c>
    </row>
    <row r="139" spans="2:8" ht="56.25" x14ac:dyDescent="0.25">
      <c r="B139" s="2">
        <v>60105</v>
      </c>
      <c r="C139" s="8" t="s">
        <v>54</v>
      </c>
      <c r="D139" s="2" t="s">
        <v>17</v>
      </c>
      <c r="E139" s="2">
        <v>48.28</v>
      </c>
      <c r="F139" s="61">
        <v>147.71</v>
      </c>
      <c r="G139" s="45">
        <v>193.21</v>
      </c>
      <c r="H139" s="46">
        <v>9328.18</v>
      </c>
    </row>
    <row r="140" spans="2:8" ht="75" x14ac:dyDescent="0.25">
      <c r="B140" s="2">
        <v>60109</v>
      </c>
      <c r="C140" s="8" t="s">
        <v>53</v>
      </c>
      <c r="D140" s="2" t="s">
        <v>17</v>
      </c>
      <c r="E140" s="2">
        <v>5.27</v>
      </c>
      <c r="F140" s="61">
        <v>186.5</v>
      </c>
      <c r="G140" s="45">
        <v>243.94</v>
      </c>
      <c r="H140" s="46">
        <v>1285.56</v>
      </c>
    </row>
    <row r="141" spans="2:8" ht="75" x14ac:dyDescent="0.25">
      <c r="B141" s="2">
        <v>60108</v>
      </c>
      <c r="C141" s="8" t="s">
        <v>55</v>
      </c>
      <c r="D141" s="2" t="s">
        <v>17</v>
      </c>
      <c r="E141" s="2">
        <v>8.41</v>
      </c>
      <c r="F141" s="61">
        <v>139.16999999999999</v>
      </c>
      <c r="G141" s="45">
        <v>182.03</v>
      </c>
      <c r="H141" s="46">
        <v>1530.87</v>
      </c>
    </row>
    <row r="142" spans="2:8" ht="56.25" x14ac:dyDescent="0.25">
      <c r="B142" s="2">
        <v>60701</v>
      </c>
      <c r="C142" s="8" t="s">
        <v>56</v>
      </c>
      <c r="D142" s="2" t="s">
        <v>17</v>
      </c>
      <c r="E142" s="2">
        <v>21.47</v>
      </c>
      <c r="F142" s="61">
        <v>279.57</v>
      </c>
      <c r="G142" s="45">
        <v>365.68</v>
      </c>
      <c r="H142" s="46">
        <v>7851.15</v>
      </c>
    </row>
    <row r="143" spans="2:8" ht="93.75" x14ac:dyDescent="0.25">
      <c r="B143" s="2">
        <v>60813</v>
      </c>
      <c r="C143" s="8" t="s">
        <v>57</v>
      </c>
      <c r="D143" s="2" t="s">
        <v>17</v>
      </c>
      <c r="E143" s="2">
        <v>8.41</v>
      </c>
      <c r="F143" s="61">
        <v>122.96</v>
      </c>
      <c r="G143" s="45">
        <v>160.84</v>
      </c>
      <c r="H143" s="46">
        <v>1352.66</v>
      </c>
    </row>
    <row r="144" spans="2:8" ht="56.25" x14ac:dyDescent="0.25">
      <c r="B144" s="2">
        <v>60501</v>
      </c>
      <c r="C144" s="8" t="s">
        <v>58</v>
      </c>
      <c r="D144" s="11" t="s">
        <v>17</v>
      </c>
      <c r="E144" s="11">
        <v>1</v>
      </c>
      <c r="F144" s="62">
        <v>93.12</v>
      </c>
      <c r="G144" s="47">
        <v>121.8</v>
      </c>
      <c r="H144" s="48">
        <v>121.8</v>
      </c>
    </row>
    <row r="145" spans="2:8" ht="56.25" x14ac:dyDescent="0.25">
      <c r="B145" s="2">
        <v>60501</v>
      </c>
      <c r="C145" s="8" t="s">
        <v>58</v>
      </c>
      <c r="D145" s="2" t="s">
        <v>17</v>
      </c>
      <c r="E145" s="2">
        <v>64.7</v>
      </c>
      <c r="F145" s="61">
        <v>93.12</v>
      </c>
      <c r="G145" s="45">
        <v>121.8</v>
      </c>
      <c r="H145" s="46">
        <v>7880.46</v>
      </c>
    </row>
    <row r="146" spans="2:8" ht="18.75" x14ac:dyDescent="0.25">
      <c r="B146" s="2" t="s">
        <v>59</v>
      </c>
      <c r="C146" s="8" t="s">
        <v>60</v>
      </c>
      <c r="D146" s="2"/>
      <c r="E146" s="2"/>
      <c r="F146" s="61">
        <v>61216</v>
      </c>
      <c r="G146" s="45"/>
      <c r="H146" s="46">
        <v>80069.62</v>
      </c>
    </row>
    <row r="147" spans="2:8" ht="75" x14ac:dyDescent="0.25">
      <c r="B147" s="2">
        <v>70111</v>
      </c>
      <c r="C147" s="8" t="s">
        <v>61</v>
      </c>
      <c r="D147" s="2" t="s">
        <v>17</v>
      </c>
      <c r="E147" s="2">
        <v>238.94</v>
      </c>
      <c r="F147" s="61">
        <v>133.61000000000001</v>
      </c>
      <c r="G147" s="45">
        <v>174.76</v>
      </c>
      <c r="H147" s="46">
        <v>41757.15</v>
      </c>
    </row>
    <row r="148" spans="2:8" ht="75" x14ac:dyDescent="0.25">
      <c r="B148" s="2">
        <v>70111</v>
      </c>
      <c r="C148" s="8" t="s">
        <v>61</v>
      </c>
      <c r="D148" s="2" t="s">
        <v>17</v>
      </c>
      <c r="E148" s="2">
        <v>191.05</v>
      </c>
      <c r="F148" s="61">
        <v>133.61000000000001</v>
      </c>
      <c r="G148" s="45">
        <v>174.76</v>
      </c>
      <c r="H148" s="46">
        <v>33387.9</v>
      </c>
    </row>
    <row r="149" spans="2:8" ht="56.25" x14ac:dyDescent="0.25">
      <c r="B149" s="2">
        <v>70701</v>
      </c>
      <c r="C149" s="8" t="s">
        <v>62</v>
      </c>
      <c r="D149" s="2" t="s">
        <v>17</v>
      </c>
      <c r="E149" s="2">
        <v>15.36</v>
      </c>
      <c r="F149" s="61">
        <v>245.12</v>
      </c>
      <c r="G149" s="45">
        <v>320.61</v>
      </c>
      <c r="H149" s="46">
        <v>4924.57</v>
      </c>
    </row>
    <row r="150" spans="2:8" ht="18.75" x14ac:dyDescent="0.25">
      <c r="B150" s="2" t="s">
        <v>63</v>
      </c>
      <c r="C150" s="8" t="s">
        <v>64</v>
      </c>
      <c r="D150" s="11"/>
      <c r="E150" s="11"/>
      <c r="F150" s="62">
        <v>10407.74</v>
      </c>
      <c r="G150" s="47"/>
      <c r="H150" s="48">
        <v>13613.43</v>
      </c>
    </row>
    <row r="151" spans="2:8" ht="37.5" x14ac:dyDescent="0.25">
      <c r="B151" s="2">
        <v>80303</v>
      </c>
      <c r="C151" s="8" t="s">
        <v>65</v>
      </c>
      <c r="D151" s="2" t="s">
        <v>45</v>
      </c>
      <c r="E151" s="2">
        <v>1</v>
      </c>
      <c r="F151" s="61">
        <v>328.72</v>
      </c>
      <c r="G151" s="45">
        <v>429.97</v>
      </c>
      <c r="H151" s="46">
        <v>429.97</v>
      </c>
    </row>
    <row r="152" spans="2:8" ht="37.5" x14ac:dyDescent="0.25">
      <c r="B152" s="2">
        <v>80305</v>
      </c>
      <c r="C152" s="8" t="s">
        <v>66</v>
      </c>
      <c r="D152" s="2" t="s">
        <v>45</v>
      </c>
      <c r="E152" s="2">
        <v>11</v>
      </c>
      <c r="F152" s="61">
        <v>739.97</v>
      </c>
      <c r="G152" s="45">
        <v>967.89</v>
      </c>
      <c r="H152" s="46">
        <v>10646.79</v>
      </c>
    </row>
    <row r="153" spans="2:8" ht="37.5" x14ac:dyDescent="0.25">
      <c r="B153" s="2">
        <v>80306</v>
      </c>
      <c r="C153" s="8" t="s">
        <v>67</v>
      </c>
      <c r="D153" s="2" t="s">
        <v>45</v>
      </c>
      <c r="E153" s="2">
        <v>1</v>
      </c>
      <c r="F153" s="61">
        <v>1939.35</v>
      </c>
      <c r="G153" s="45">
        <v>2536.67</v>
      </c>
      <c r="H153" s="46">
        <v>2536.67</v>
      </c>
    </row>
    <row r="154" spans="2:8" ht="18.75" x14ac:dyDescent="0.25">
      <c r="B154" s="2" t="s">
        <v>68</v>
      </c>
      <c r="C154" s="8" t="s">
        <v>69</v>
      </c>
      <c r="D154" s="2"/>
      <c r="E154" s="2"/>
      <c r="F154" s="61">
        <v>28946.400000000001</v>
      </c>
      <c r="G154" s="45"/>
      <c r="H154" s="46">
        <v>37861.97</v>
      </c>
    </row>
    <row r="155" spans="2:8" ht="56.25" x14ac:dyDescent="0.25">
      <c r="B155" s="2">
        <v>60101</v>
      </c>
      <c r="C155" s="8" t="s">
        <v>70</v>
      </c>
      <c r="D155" s="2" t="s">
        <v>17</v>
      </c>
      <c r="E155" s="2">
        <v>64.150000000000006</v>
      </c>
      <c r="F155" s="61">
        <v>98.01</v>
      </c>
      <c r="G155" s="45">
        <v>128.19</v>
      </c>
      <c r="H155" s="46">
        <v>8223.39</v>
      </c>
    </row>
    <row r="156" spans="2:8" ht="75" x14ac:dyDescent="0.25">
      <c r="B156" s="2">
        <v>210202</v>
      </c>
      <c r="C156" s="8" t="s">
        <v>71</v>
      </c>
      <c r="D156" s="2" t="s">
        <v>17</v>
      </c>
      <c r="E156" s="2">
        <v>64.150000000000006</v>
      </c>
      <c r="F156" s="61">
        <v>301.49</v>
      </c>
      <c r="G156" s="45">
        <v>394.35</v>
      </c>
      <c r="H156" s="46">
        <v>25297.55</v>
      </c>
    </row>
    <row r="157" spans="2:8" ht="75" x14ac:dyDescent="0.25">
      <c r="B157" s="2">
        <v>90103</v>
      </c>
      <c r="C157" s="8" t="s">
        <v>72</v>
      </c>
      <c r="D157" s="2" t="s">
        <v>17</v>
      </c>
      <c r="E157" s="2">
        <v>64.150000000000006</v>
      </c>
      <c r="F157" s="61">
        <v>51.73</v>
      </c>
      <c r="G157" s="45">
        <v>67.67</v>
      </c>
      <c r="H157" s="46">
        <v>4341.03</v>
      </c>
    </row>
    <row r="158" spans="2:8" ht="18.75" x14ac:dyDescent="0.25">
      <c r="B158" s="2" t="s">
        <v>73</v>
      </c>
      <c r="C158" s="8" t="s">
        <v>74</v>
      </c>
      <c r="D158" s="2"/>
      <c r="E158" s="2"/>
      <c r="F158" s="61">
        <v>31961.29</v>
      </c>
      <c r="G158" s="45"/>
      <c r="H158" s="46">
        <v>41805.360000000001</v>
      </c>
    </row>
    <row r="159" spans="2:8" ht="93.75" x14ac:dyDescent="0.25">
      <c r="B159" s="2">
        <v>110312</v>
      </c>
      <c r="C159" s="8" t="s">
        <v>75</v>
      </c>
      <c r="D159" s="2" t="s">
        <v>76</v>
      </c>
      <c r="E159" s="2">
        <v>1</v>
      </c>
      <c r="F159" s="61">
        <v>31961.29</v>
      </c>
      <c r="G159" s="45">
        <v>41805.360000000001</v>
      </c>
      <c r="H159" s="46">
        <v>41805.360000000001</v>
      </c>
    </row>
    <row r="160" spans="2:8" ht="18.75" x14ac:dyDescent="0.25">
      <c r="B160" s="2" t="s">
        <v>77</v>
      </c>
      <c r="C160" s="8" t="s">
        <v>78</v>
      </c>
      <c r="D160" s="11"/>
      <c r="E160" s="11"/>
      <c r="F160" s="62">
        <v>4746.18</v>
      </c>
      <c r="G160" s="47"/>
      <c r="H160" s="48">
        <v>6207.98</v>
      </c>
    </row>
    <row r="161" spans="2:8" ht="56.25" x14ac:dyDescent="0.25">
      <c r="B161" s="2">
        <v>80301</v>
      </c>
      <c r="C161" s="8" t="s">
        <v>79</v>
      </c>
      <c r="D161" s="2" t="s">
        <v>45</v>
      </c>
      <c r="E161" s="2">
        <v>1</v>
      </c>
      <c r="F161" s="61">
        <v>1409.92</v>
      </c>
      <c r="G161" s="45">
        <v>1844.17</v>
      </c>
      <c r="H161" s="46">
        <v>1844.17</v>
      </c>
    </row>
    <row r="162" spans="2:8" ht="93.75" x14ac:dyDescent="0.25">
      <c r="B162" s="2">
        <v>80302</v>
      </c>
      <c r="C162" s="8" t="s">
        <v>80</v>
      </c>
      <c r="D162" s="11" t="s">
        <v>45</v>
      </c>
      <c r="E162" s="11">
        <v>1</v>
      </c>
      <c r="F162" s="62">
        <v>406.61</v>
      </c>
      <c r="G162" s="47">
        <v>531.84</v>
      </c>
      <c r="H162" s="48">
        <v>531.84</v>
      </c>
    </row>
    <row r="163" spans="2:8" ht="93.75" x14ac:dyDescent="0.25">
      <c r="B163" s="2">
        <v>80201</v>
      </c>
      <c r="C163" s="8" t="s">
        <v>81</v>
      </c>
      <c r="D163" s="2" t="s">
        <v>82</v>
      </c>
      <c r="E163" s="2">
        <v>1</v>
      </c>
      <c r="F163" s="61">
        <v>556.55999999999995</v>
      </c>
      <c r="G163" s="45">
        <v>727.98</v>
      </c>
      <c r="H163" s="46">
        <v>727.98</v>
      </c>
    </row>
    <row r="164" spans="2:8" ht="93.75" x14ac:dyDescent="0.25">
      <c r="B164" s="2">
        <v>80302</v>
      </c>
      <c r="C164" s="8" t="s">
        <v>80</v>
      </c>
      <c r="D164" s="2" t="s">
        <v>45</v>
      </c>
      <c r="E164" s="2">
        <v>1</v>
      </c>
      <c r="F164" s="61">
        <v>406.61</v>
      </c>
      <c r="G164" s="45">
        <v>531.84</v>
      </c>
      <c r="H164" s="46">
        <v>531.84</v>
      </c>
    </row>
    <row r="165" spans="2:8" ht="56.25" x14ac:dyDescent="0.25">
      <c r="B165" s="2">
        <v>80301</v>
      </c>
      <c r="C165" s="8" t="s">
        <v>79</v>
      </c>
      <c r="D165" s="2" t="s">
        <v>45</v>
      </c>
      <c r="E165" s="2">
        <v>1</v>
      </c>
      <c r="F165" s="61">
        <v>1409.92</v>
      </c>
      <c r="G165" s="45">
        <v>1844.17</v>
      </c>
      <c r="H165" s="46">
        <v>1844.17</v>
      </c>
    </row>
    <row r="166" spans="2:8" ht="93.75" x14ac:dyDescent="0.25">
      <c r="B166" s="2">
        <v>80201</v>
      </c>
      <c r="C166" s="8" t="s">
        <v>81</v>
      </c>
      <c r="D166" s="2" t="s">
        <v>82</v>
      </c>
      <c r="E166" s="2">
        <v>1</v>
      </c>
      <c r="F166" s="61">
        <v>556.55999999999995</v>
      </c>
      <c r="G166" s="45">
        <v>727.98</v>
      </c>
      <c r="H166" s="46">
        <v>727.98</v>
      </c>
    </row>
    <row r="167" spans="2:8" ht="18.75" x14ac:dyDescent="0.25">
      <c r="B167" s="2" t="s">
        <v>83</v>
      </c>
      <c r="C167" s="8" t="s">
        <v>84</v>
      </c>
      <c r="D167" s="2"/>
      <c r="E167" s="2"/>
      <c r="F167" s="61">
        <v>55058.42</v>
      </c>
      <c r="G167" s="45"/>
      <c r="H167" s="46">
        <v>72016.41</v>
      </c>
    </row>
    <row r="168" spans="2:8" ht="37.5" x14ac:dyDescent="0.25">
      <c r="B168" s="2">
        <v>130427</v>
      </c>
      <c r="C168" s="8" t="s">
        <v>85</v>
      </c>
      <c r="D168" s="2" t="s">
        <v>76</v>
      </c>
      <c r="E168" s="2">
        <v>1</v>
      </c>
      <c r="F168" s="61">
        <v>55058.42</v>
      </c>
      <c r="G168" s="45">
        <v>72016.41</v>
      </c>
      <c r="H168" s="46">
        <v>72016.41</v>
      </c>
    </row>
    <row r="169" spans="2:8" ht="18.75" x14ac:dyDescent="0.25">
      <c r="B169" s="2" t="s">
        <v>86</v>
      </c>
      <c r="C169" s="8" t="s">
        <v>87</v>
      </c>
      <c r="D169" s="11"/>
      <c r="E169" s="11"/>
      <c r="F169" s="62">
        <v>54356.03</v>
      </c>
      <c r="G169" s="47"/>
      <c r="H169" s="48">
        <v>71096.33</v>
      </c>
    </row>
    <row r="170" spans="2:8" ht="131.25" x14ac:dyDescent="0.25">
      <c r="B170" s="2">
        <v>180101</v>
      </c>
      <c r="C170" s="8" t="s">
        <v>88</v>
      </c>
      <c r="D170" s="2" t="s">
        <v>17</v>
      </c>
      <c r="E170" s="2">
        <v>64.150000000000006</v>
      </c>
      <c r="F170" s="61">
        <v>387.54</v>
      </c>
      <c r="G170" s="45">
        <v>506.89</v>
      </c>
      <c r="H170" s="46">
        <v>32516.99</v>
      </c>
    </row>
    <row r="171" spans="2:8" ht="131.25" x14ac:dyDescent="0.25">
      <c r="B171" s="2">
        <v>180101</v>
      </c>
      <c r="C171" s="8" t="s">
        <v>88</v>
      </c>
      <c r="D171" s="11" t="s">
        <v>17</v>
      </c>
      <c r="E171" s="11">
        <v>48.28</v>
      </c>
      <c r="F171" s="62">
        <v>387.54</v>
      </c>
      <c r="G171" s="47">
        <v>506.89</v>
      </c>
      <c r="H171" s="48">
        <v>24472.65</v>
      </c>
    </row>
    <row r="172" spans="2:8" ht="37.5" x14ac:dyDescent="0.25">
      <c r="B172" s="2">
        <v>150102</v>
      </c>
      <c r="C172" s="8" t="s">
        <v>89</v>
      </c>
      <c r="D172" s="2" t="s">
        <v>45</v>
      </c>
      <c r="E172" s="2">
        <v>1</v>
      </c>
      <c r="F172" s="61">
        <v>2542.42</v>
      </c>
      <c r="G172" s="45">
        <v>3325.48</v>
      </c>
      <c r="H172" s="46">
        <v>3325.48</v>
      </c>
    </row>
    <row r="173" spans="2:8" ht="56.25" x14ac:dyDescent="0.25">
      <c r="B173" s="2">
        <v>160311</v>
      </c>
      <c r="C173" s="8" t="s">
        <v>90</v>
      </c>
      <c r="D173" s="2" t="s">
        <v>45</v>
      </c>
      <c r="E173" s="2">
        <v>2</v>
      </c>
      <c r="F173" s="61">
        <v>585.57000000000005</v>
      </c>
      <c r="G173" s="45">
        <v>765.93</v>
      </c>
      <c r="H173" s="46">
        <v>1531.86</v>
      </c>
    </row>
    <row r="174" spans="2:8" ht="56.25" x14ac:dyDescent="0.25">
      <c r="B174" s="2">
        <v>160312</v>
      </c>
      <c r="C174" s="8" t="s">
        <v>91</v>
      </c>
      <c r="D174" s="2" t="s">
        <v>45</v>
      </c>
      <c r="E174" s="2">
        <v>11</v>
      </c>
      <c r="F174" s="61">
        <v>642.85</v>
      </c>
      <c r="G174" s="45">
        <v>840.85</v>
      </c>
      <c r="H174" s="46">
        <v>9249.35</v>
      </c>
    </row>
    <row r="175" spans="2:8" ht="18.75" x14ac:dyDescent="0.25">
      <c r="B175" s="2" t="s">
        <v>92</v>
      </c>
      <c r="C175" s="8" t="s">
        <v>93</v>
      </c>
      <c r="D175" s="2"/>
      <c r="E175" s="2"/>
      <c r="F175" s="61">
        <v>20905.57</v>
      </c>
      <c r="G175" s="45"/>
      <c r="H175" s="46">
        <v>27344.49</v>
      </c>
    </row>
    <row r="176" spans="2:8" ht="75" x14ac:dyDescent="0.25">
      <c r="B176" s="2">
        <v>210102</v>
      </c>
      <c r="C176" s="8" t="s">
        <v>94</v>
      </c>
      <c r="D176" s="2" t="s">
        <v>45</v>
      </c>
      <c r="E176" s="2">
        <v>4</v>
      </c>
      <c r="F176" s="61">
        <v>231.28</v>
      </c>
      <c r="G176" s="45">
        <v>302.51</v>
      </c>
      <c r="H176" s="46">
        <v>1210.04</v>
      </c>
    </row>
    <row r="177" spans="2:8" ht="75" x14ac:dyDescent="0.25">
      <c r="B177" s="2">
        <v>210101</v>
      </c>
      <c r="C177" s="8" t="s">
        <v>95</v>
      </c>
      <c r="D177" s="2" t="s">
        <v>45</v>
      </c>
      <c r="E177" s="2">
        <v>4</v>
      </c>
      <c r="F177" s="61">
        <v>250.28</v>
      </c>
      <c r="G177" s="45">
        <v>327.36</v>
      </c>
      <c r="H177" s="46">
        <v>1309.44</v>
      </c>
    </row>
    <row r="178" spans="2:8" ht="187.5" x14ac:dyDescent="0.25">
      <c r="B178" s="2">
        <v>200101</v>
      </c>
      <c r="C178" s="8" t="s">
        <v>96</v>
      </c>
      <c r="D178" s="2" t="s">
        <v>45</v>
      </c>
      <c r="E178" s="2">
        <v>4</v>
      </c>
      <c r="F178" s="61">
        <v>622.03</v>
      </c>
      <c r="G178" s="45">
        <v>813.61</v>
      </c>
      <c r="H178" s="46">
        <v>3254.44</v>
      </c>
    </row>
    <row r="179" spans="2:8" ht="187.5" x14ac:dyDescent="0.25">
      <c r="B179" s="2">
        <v>200102</v>
      </c>
      <c r="C179" s="8" t="s">
        <v>97</v>
      </c>
      <c r="D179" s="2" t="s">
        <v>45</v>
      </c>
      <c r="E179" s="2">
        <v>4</v>
      </c>
      <c r="F179" s="61">
        <v>675.85</v>
      </c>
      <c r="G179" s="45">
        <v>884.01</v>
      </c>
      <c r="H179" s="46">
        <v>3536.04</v>
      </c>
    </row>
    <row r="180" spans="2:8" ht="56.25" x14ac:dyDescent="0.25">
      <c r="B180" s="2">
        <v>200201</v>
      </c>
      <c r="C180" s="8" t="s">
        <v>98</v>
      </c>
      <c r="D180" s="2" t="s">
        <v>17</v>
      </c>
      <c r="E180" s="2">
        <v>23</v>
      </c>
      <c r="F180" s="61">
        <v>599.47</v>
      </c>
      <c r="G180" s="45">
        <v>784.11</v>
      </c>
      <c r="H180" s="46">
        <v>18034.53</v>
      </c>
    </row>
    <row r="181" spans="2:8" ht="18.75" x14ac:dyDescent="0.25">
      <c r="B181" s="2" t="s">
        <v>99</v>
      </c>
      <c r="C181" s="8" t="s">
        <v>100</v>
      </c>
      <c r="D181" s="2"/>
      <c r="E181" s="2"/>
      <c r="F181" s="61">
        <v>7169.67</v>
      </c>
      <c r="G181" s="45"/>
      <c r="H181" s="46">
        <v>9377.7800000000007</v>
      </c>
    </row>
    <row r="182" spans="2:8" ht="56.25" x14ac:dyDescent="0.25">
      <c r="B182" s="2">
        <v>170203</v>
      </c>
      <c r="C182" s="8" t="s">
        <v>101</v>
      </c>
      <c r="D182" s="2" t="s">
        <v>17</v>
      </c>
      <c r="E182" s="2">
        <v>48.28</v>
      </c>
      <c r="F182" s="61">
        <v>63.77</v>
      </c>
      <c r="G182" s="45">
        <v>83.41</v>
      </c>
      <c r="H182" s="46">
        <v>4027.03</v>
      </c>
    </row>
    <row r="183" spans="2:8" ht="56.25" x14ac:dyDescent="0.25">
      <c r="B183" s="2">
        <v>170203</v>
      </c>
      <c r="C183" s="8" t="s">
        <v>101</v>
      </c>
      <c r="D183" s="11" t="s">
        <v>17</v>
      </c>
      <c r="E183" s="11">
        <v>64.150000000000006</v>
      </c>
      <c r="F183" s="62">
        <v>63.77</v>
      </c>
      <c r="G183" s="47">
        <v>83.41</v>
      </c>
      <c r="H183" s="48">
        <v>5350.75</v>
      </c>
    </row>
    <row r="184" spans="2:8" ht="18.75" x14ac:dyDescent="0.25">
      <c r="B184" s="2" t="s">
        <v>102</v>
      </c>
      <c r="C184" s="8" t="s">
        <v>103</v>
      </c>
      <c r="D184" s="2"/>
      <c r="E184" s="2"/>
      <c r="F184" s="61">
        <v>2495.04</v>
      </c>
      <c r="G184" s="45"/>
      <c r="H184" s="46">
        <v>3263.52</v>
      </c>
    </row>
    <row r="185" spans="2:8" ht="75" x14ac:dyDescent="0.25">
      <c r="B185" s="2">
        <v>210101</v>
      </c>
      <c r="C185" s="8" t="s">
        <v>95</v>
      </c>
      <c r="D185" s="2" t="s">
        <v>45</v>
      </c>
      <c r="E185" s="49">
        <v>3</v>
      </c>
      <c r="F185" s="61">
        <v>250.28</v>
      </c>
      <c r="G185" s="45">
        <v>327.36</v>
      </c>
      <c r="H185" s="46">
        <v>982.08</v>
      </c>
    </row>
    <row r="186" spans="2:8" ht="75" x14ac:dyDescent="0.25">
      <c r="B186" s="2">
        <v>210102</v>
      </c>
      <c r="C186" s="8" t="s">
        <v>94</v>
      </c>
      <c r="D186" s="2" t="s">
        <v>45</v>
      </c>
      <c r="E186" s="2">
        <v>2</v>
      </c>
      <c r="F186" s="61">
        <v>231.28</v>
      </c>
      <c r="G186" s="45">
        <v>302.51</v>
      </c>
      <c r="H186" s="46">
        <v>605.02</v>
      </c>
    </row>
    <row r="187" spans="2:8" ht="56.25" x14ac:dyDescent="0.25">
      <c r="B187" s="2">
        <v>200202</v>
      </c>
      <c r="C187" s="8" t="s">
        <v>104</v>
      </c>
      <c r="D187" s="2" t="s">
        <v>45</v>
      </c>
      <c r="E187" s="2">
        <v>2</v>
      </c>
      <c r="F187" s="61">
        <v>381.26</v>
      </c>
      <c r="G187" s="45">
        <v>498.69</v>
      </c>
      <c r="H187" s="46">
        <v>997.38</v>
      </c>
    </row>
    <row r="188" spans="2:8" ht="56.25" x14ac:dyDescent="0.25">
      <c r="B188" s="2">
        <v>200303</v>
      </c>
      <c r="C188" s="8" t="s">
        <v>105</v>
      </c>
      <c r="D188" s="2" t="s">
        <v>45</v>
      </c>
      <c r="E188" s="2">
        <v>8</v>
      </c>
      <c r="F188" s="61">
        <v>64.89</v>
      </c>
      <c r="G188" s="45">
        <v>84.88</v>
      </c>
      <c r="H188" s="46">
        <v>679.04</v>
      </c>
    </row>
    <row r="189" spans="2:8" ht="18.75" x14ac:dyDescent="0.25">
      <c r="B189" s="2" t="s">
        <v>106</v>
      </c>
      <c r="C189" s="8" t="s">
        <v>107</v>
      </c>
      <c r="D189" s="2"/>
      <c r="E189" s="2"/>
      <c r="F189" s="61">
        <v>5184.8599999999997</v>
      </c>
      <c r="G189" s="45"/>
      <c r="H189" s="46">
        <v>6781.86</v>
      </c>
    </row>
    <row r="190" spans="2:8" ht="56.25" x14ac:dyDescent="0.25">
      <c r="B190" s="2">
        <v>160501</v>
      </c>
      <c r="C190" s="8" t="s">
        <v>108</v>
      </c>
      <c r="D190" s="11" t="s">
        <v>17</v>
      </c>
      <c r="E190" s="11">
        <v>0.75</v>
      </c>
      <c r="F190" s="62">
        <v>205.71</v>
      </c>
      <c r="G190" s="47">
        <v>269.08</v>
      </c>
      <c r="H190" s="48">
        <v>201.81</v>
      </c>
    </row>
    <row r="191" spans="2:8" ht="56.25" x14ac:dyDescent="0.25">
      <c r="B191" s="2">
        <v>160503</v>
      </c>
      <c r="C191" s="8" t="s">
        <v>109</v>
      </c>
      <c r="D191" s="11" t="s">
        <v>17</v>
      </c>
      <c r="E191" s="11">
        <v>13.58</v>
      </c>
      <c r="F191" s="62">
        <v>370.44</v>
      </c>
      <c r="G191" s="47">
        <v>484.54</v>
      </c>
      <c r="H191" s="48">
        <v>6580.05</v>
      </c>
    </row>
    <row r="192" spans="2:8" ht="18.75" x14ac:dyDescent="0.25">
      <c r="B192" s="2" t="s">
        <v>110</v>
      </c>
      <c r="C192" s="8" t="s">
        <v>111</v>
      </c>
      <c r="D192" s="2"/>
      <c r="E192" s="2"/>
      <c r="F192" s="61">
        <v>25112.54</v>
      </c>
      <c r="G192" s="45"/>
      <c r="H192" s="46">
        <v>32852.21</v>
      </c>
    </row>
    <row r="193" spans="2:8" ht="75" x14ac:dyDescent="0.25">
      <c r="B193" s="2">
        <v>190206</v>
      </c>
      <c r="C193" s="8" t="s">
        <v>112</v>
      </c>
      <c r="D193" s="2" t="s">
        <v>17</v>
      </c>
      <c r="E193" s="2">
        <v>134.13</v>
      </c>
      <c r="F193" s="61">
        <v>54.38</v>
      </c>
      <c r="G193" s="45">
        <v>71.13</v>
      </c>
      <c r="H193" s="46">
        <v>9540.67</v>
      </c>
    </row>
    <row r="194" spans="2:8" ht="75" x14ac:dyDescent="0.25">
      <c r="B194" s="2">
        <v>190207</v>
      </c>
      <c r="C194" s="8" t="s">
        <v>113</v>
      </c>
      <c r="D194" s="2" t="s">
        <v>17</v>
      </c>
      <c r="E194" s="2">
        <v>396.32</v>
      </c>
      <c r="F194" s="61">
        <v>44.96</v>
      </c>
      <c r="G194" s="45">
        <v>58.82</v>
      </c>
      <c r="H194" s="46">
        <v>23311.54</v>
      </c>
    </row>
    <row r="195" spans="2:8" ht="18.75" x14ac:dyDescent="0.25">
      <c r="B195" s="2" t="s">
        <v>114</v>
      </c>
      <c r="C195" s="8" t="s">
        <v>115</v>
      </c>
      <c r="D195" s="2"/>
      <c r="E195" s="2"/>
      <c r="F195" s="61">
        <v>1615.91</v>
      </c>
      <c r="G195" s="45"/>
      <c r="H195" s="46">
        <v>2114.08</v>
      </c>
    </row>
    <row r="196" spans="2:8" ht="37.5" x14ac:dyDescent="0.25">
      <c r="B196" s="2">
        <v>100109</v>
      </c>
      <c r="C196" s="8" t="s">
        <v>116</v>
      </c>
      <c r="D196" s="2" t="s">
        <v>17</v>
      </c>
      <c r="E196" s="2">
        <v>43.22</v>
      </c>
      <c r="F196" s="61">
        <v>33.96</v>
      </c>
      <c r="G196" s="45">
        <v>44.43</v>
      </c>
      <c r="H196" s="46">
        <v>1920.26</v>
      </c>
    </row>
    <row r="197" spans="2:8" ht="37.5" x14ac:dyDescent="0.25">
      <c r="B197" s="2">
        <v>100112</v>
      </c>
      <c r="C197" s="8" t="s">
        <v>117</v>
      </c>
      <c r="D197" s="2" t="s">
        <v>118</v>
      </c>
      <c r="E197" s="2">
        <v>1</v>
      </c>
      <c r="F197" s="61">
        <v>40.32</v>
      </c>
      <c r="G197" s="45">
        <v>52.75</v>
      </c>
      <c r="H197" s="46">
        <v>52.75</v>
      </c>
    </row>
    <row r="198" spans="2:8" ht="56.25" x14ac:dyDescent="0.25">
      <c r="B198" s="2">
        <v>100114</v>
      </c>
      <c r="C198" s="8" t="s">
        <v>119</v>
      </c>
      <c r="D198" s="2" t="s">
        <v>118</v>
      </c>
      <c r="E198" s="2">
        <v>1</v>
      </c>
      <c r="F198" s="61">
        <v>33.76</v>
      </c>
      <c r="G198" s="45">
        <v>44.16</v>
      </c>
      <c r="H198" s="46">
        <v>44.16</v>
      </c>
    </row>
    <row r="199" spans="2:8" ht="37.5" x14ac:dyDescent="0.25">
      <c r="B199" s="2">
        <v>100112</v>
      </c>
      <c r="C199" s="8" t="s">
        <v>117</v>
      </c>
      <c r="D199" s="2" t="s">
        <v>118</v>
      </c>
      <c r="E199" s="2">
        <v>1</v>
      </c>
      <c r="F199" s="61">
        <v>40.32</v>
      </c>
      <c r="G199" s="45">
        <v>52.75</v>
      </c>
      <c r="H199" s="46">
        <v>52.75</v>
      </c>
    </row>
    <row r="200" spans="2:8" ht="56.25" x14ac:dyDescent="0.25">
      <c r="B200" s="2">
        <v>100114</v>
      </c>
      <c r="C200" s="8" t="s">
        <v>119</v>
      </c>
      <c r="D200" s="2" t="s">
        <v>118</v>
      </c>
      <c r="E200" s="2">
        <v>1</v>
      </c>
      <c r="F200" s="61">
        <v>33.76</v>
      </c>
      <c r="G200" s="45">
        <v>44.16</v>
      </c>
      <c r="H200" s="46">
        <v>44.16</v>
      </c>
    </row>
    <row r="201" spans="2:8" ht="18.75" x14ac:dyDescent="0.25">
      <c r="B201" s="2" t="s">
        <v>12</v>
      </c>
      <c r="C201" s="8" t="s">
        <v>121</v>
      </c>
      <c r="D201" s="2"/>
      <c r="E201" s="2"/>
      <c r="F201" s="61">
        <v>679939.01</v>
      </c>
      <c r="G201" s="45"/>
      <c r="H201" s="46">
        <v>889362</v>
      </c>
    </row>
    <row r="202" spans="2:8" ht="18.75" x14ac:dyDescent="0.25">
      <c r="B202" s="2" t="s">
        <v>14</v>
      </c>
      <c r="C202" s="8" t="s">
        <v>15</v>
      </c>
      <c r="D202" s="2"/>
      <c r="E202" s="2"/>
      <c r="F202" s="61">
        <v>867.2</v>
      </c>
      <c r="G202" s="45"/>
      <c r="H202" s="46">
        <v>1133.82</v>
      </c>
    </row>
    <row r="203" spans="2:8" ht="56.25" x14ac:dyDescent="0.25">
      <c r="B203" s="2">
        <v>10302</v>
      </c>
      <c r="C203" s="8" t="s">
        <v>16</v>
      </c>
      <c r="D203" s="2" t="s">
        <v>17</v>
      </c>
      <c r="E203" s="2">
        <v>65.05</v>
      </c>
      <c r="F203" s="61">
        <v>4.92</v>
      </c>
      <c r="G203" s="45">
        <v>6.43</v>
      </c>
      <c r="H203" s="46">
        <v>418.27</v>
      </c>
    </row>
    <row r="204" spans="2:8" ht="56.25" x14ac:dyDescent="0.25">
      <c r="B204" s="2">
        <v>10401</v>
      </c>
      <c r="C204" s="8" t="s">
        <v>18</v>
      </c>
      <c r="D204" s="2" t="s">
        <v>17</v>
      </c>
      <c r="E204" s="2">
        <v>65.05</v>
      </c>
      <c r="F204" s="61">
        <v>3.35</v>
      </c>
      <c r="G204" s="45">
        <v>4.38</v>
      </c>
      <c r="H204" s="46">
        <v>284.92</v>
      </c>
    </row>
    <row r="205" spans="2:8" ht="37.5" x14ac:dyDescent="0.25">
      <c r="B205" s="2">
        <v>10207</v>
      </c>
      <c r="C205" s="8" t="s">
        <v>19</v>
      </c>
      <c r="D205" s="2" t="s">
        <v>20</v>
      </c>
      <c r="E205" s="2">
        <v>6.5</v>
      </c>
      <c r="F205" s="61">
        <v>50.65</v>
      </c>
      <c r="G205" s="45">
        <v>66.25</v>
      </c>
      <c r="H205" s="46">
        <v>430.63</v>
      </c>
    </row>
    <row r="206" spans="2:8" ht="18.75" x14ac:dyDescent="0.25">
      <c r="B206" s="2" t="s">
        <v>21</v>
      </c>
      <c r="C206" s="8" t="s">
        <v>22</v>
      </c>
      <c r="D206" s="2"/>
      <c r="E206" s="2"/>
      <c r="F206" s="61">
        <v>37357.03</v>
      </c>
      <c r="G206" s="45"/>
      <c r="H206" s="46">
        <v>48862.879999999997</v>
      </c>
    </row>
    <row r="207" spans="2:8" ht="93.75" x14ac:dyDescent="0.25">
      <c r="B207" s="2">
        <v>20101</v>
      </c>
      <c r="C207" s="8" t="s">
        <v>23</v>
      </c>
      <c r="D207" s="2" t="s">
        <v>20</v>
      </c>
      <c r="E207" s="2">
        <v>49.03</v>
      </c>
      <c r="F207" s="61">
        <v>99.35</v>
      </c>
      <c r="G207" s="45">
        <v>129.94999999999999</v>
      </c>
      <c r="H207" s="46">
        <v>6371.45</v>
      </c>
    </row>
    <row r="208" spans="2:8" ht="93.75" x14ac:dyDescent="0.25">
      <c r="B208" s="2">
        <v>20727</v>
      </c>
      <c r="C208" s="8" t="s">
        <v>24</v>
      </c>
      <c r="D208" s="2" t="s">
        <v>25</v>
      </c>
      <c r="E208" s="2">
        <v>23.97</v>
      </c>
      <c r="F208" s="61">
        <v>238.12</v>
      </c>
      <c r="G208" s="45">
        <v>311.45999999999998</v>
      </c>
      <c r="H208" s="46">
        <v>7465.7</v>
      </c>
    </row>
    <row r="209" spans="2:8" ht="93.75" x14ac:dyDescent="0.25">
      <c r="B209" s="2">
        <v>20731</v>
      </c>
      <c r="C209" s="8" t="s">
        <v>26</v>
      </c>
      <c r="D209" s="2" t="s">
        <v>25</v>
      </c>
      <c r="E209" s="2">
        <v>25</v>
      </c>
      <c r="F209" s="61">
        <v>209.45</v>
      </c>
      <c r="G209" s="45">
        <v>273.95999999999998</v>
      </c>
      <c r="H209" s="46">
        <v>6849</v>
      </c>
    </row>
    <row r="210" spans="2:8" ht="75" x14ac:dyDescent="0.25">
      <c r="B210" s="2">
        <v>20202</v>
      </c>
      <c r="C210" s="8" t="s">
        <v>27</v>
      </c>
      <c r="D210" s="2" t="s">
        <v>17</v>
      </c>
      <c r="E210" s="2">
        <v>41.6</v>
      </c>
      <c r="F210" s="61">
        <v>134.72999999999999</v>
      </c>
      <c r="G210" s="45">
        <v>176.23</v>
      </c>
      <c r="H210" s="46">
        <v>7331.17</v>
      </c>
    </row>
    <row r="211" spans="2:8" ht="56.25" x14ac:dyDescent="0.25">
      <c r="B211" s="2">
        <v>20303</v>
      </c>
      <c r="C211" s="8" t="s">
        <v>28</v>
      </c>
      <c r="D211" s="2" t="s">
        <v>20</v>
      </c>
      <c r="E211" s="2">
        <v>12.03</v>
      </c>
      <c r="F211" s="61">
        <v>884.32</v>
      </c>
      <c r="G211" s="45">
        <v>1156.7</v>
      </c>
      <c r="H211" s="46">
        <v>13915.1</v>
      </c>
    </row>
    <row r="212" spans="2:8" ht="56.25" x14ac:dyDescent="0.25">
      <c r="B212" s="2">
        <v>20801</v>
      </c>
      <c r="C212" s="8" t="s">
        <v>29</v>
      </c>
      <c r="D212" s="2" t="s">
        <v>20</v>
      </c>
      <c r="E212" s="2">
        <v>26.97</v>
      </c>
      <c r="F212" s="61">
        <v>155.04</v>
      </c>
      <c r="G212" s="45">
        <v>202.78</v>
      </c>
      <c r="H212" s="46">
        <v>5468.98</v>
      </c>
    </row>
    <row r="213" spans="2:8" ht="37.5" x14ac:dyDescent="0.25">
      <c r="B213" s="2">
        <v>10207</v>
      </c>
      <c r="C213" s="8" t="s">
        <v>19</v>
      </c>
      <c r="D213" s="2" t="s">
        <v>20</v>
      </c>
      <c r="E213" s="2">
        <v>22.06</v>
      </c>
      <c r="F213" s="61">
        <v>50.65</v>
      </c>
      <c r="G213" s="45">
        <v>66.25</v>
      </c>
      <c r="H213" s="46">
        <v>1461.48</v>
      </c>
    </row>
    <row r="214" spans="2:8" ht="18.75" x14ac:dyDescent="0.25">
      <c r="B214" s="2" t="s">
        <v>30</v>
      </c>
      <c r="C214" s="8" t="s">
        <v>31</v>
      </c>
      <c r="D214" s="2"/>
      <c r="E214" s="2"/>
      <c r="F214" s="61">
        <v>81248.39</v>
      </c>
      <c r="G214" s="45"/>
      <c r="H214" s="46">
        <v>106271.77</v>
      </c>
    </row>
    <row r="215" spans="2:8" ht="93.75" x14ac:dyDescent="0.25">
      <c r="B215" s="2">
        <v>50130</v>
      </c>
      <c r="C215" s="8" t="s">
        <v>32</v>
      </c>
      <c r="D215" s="2" t="s">
        <v>17</v>
      </c>
      <c r="E215" s="2">
        <v>76.489999999999995</v>
      </c>
      <c r="F215" s="61">
        <v>256.41000000000003</v>
      </c>
      <c r="G215" s="45">
        <v>335.38</v>
      </c>
      <c r="H215" s="46">
        <v>25653.22</v>
      </c>
    </row>
    <row r="216" spans="2:8" ht="93.75" x14ac:dyDescent="0.25">
      <c r="B216" s="2">
        <v>50131</v>
      </c>
      <c r="C216" s="8" t="s">
        <v>33</v>
      </c>
      <c r="D216" s="2" t="s">
        <v>17</v>
      </c>
      <c r="E216" s="2">
        <v>7.68</v>
      </c>
      <c r="F216" s="61">
        <v>354.5</v>
      </c>
      <c r="G216" s="45">
        <v>463.69</v>
      </c>
      <c r="H216" s="46">
        <v>3561.14</v>
      </c>
    </row>
    <row r="217" spans="2:8" ht="93.75" x14ac:dyDescent="0.25">
      <c r="B217" s="2">
        <v>50130</v>
      </c>
      <c r="C217" s="8" t="s">
        <v>32</v>
      </c>
      <c r="D217" s="2" t="s">
        <v>17</v>
      </c>
      <c r="E217" s="2">
        <v>97.39</v>
      </c>
      <c r="F217" s="61">
        <v>256.41000000000003</v>
      </c>
      <c r="G217" s="45">
        <v>335.38</v>
      </c>
      <c r="H217" s="46">
        <v>32662.66</v>
      </c>
    </row>
    <row r="218" spans="2:8" ht="75" x14ac:dyDescent="0.25">
      <c r="B218" s="2">
        <v>50907</v>
      </c>
      <c r="C218" s="8" t="s">
        <v>34</v>
      </c>
      <c r="D218" s="2" t="s">
        <v>25</v>
      </c>
      <c r="E218" s="2">
        <v>11.5</v>
      </c>
      <c r="F218" s="61">
        <v>182.75</v>
      </c>
      <c r="G218" s="45">
        <v>239.04</v>
      </c>
      <c r="H218" s="46">
        <v>2748.96</v>
      </c>
    </row>
    <row r="219" spans="2:8" ht="75" x14ac:dyDescent="0.25">
      <c r="B219" s="2">
        <v>50902</v>
      </c>
      <c r="C219" s="8" t="s">
        <v>35</v>
      </c>
      <c r="D219" s="2" t="s">
        <v>25</v>
      </c>
      <c r="E219" s="2">
        <v>16.100000000000001</v>
      </c>
      <c r="F219" s="61">
        <v>186.87</v>
      </c>
      <c r="G219" s="45">
        <v>244.42</v>
      </c>
      <c r="H219" s="46">
        <v>3935.16</v>
      </c>
    </row>
    <row r="220" spans="2:8" ht="75" x14ac:dyDescent="0.25">
      <c r="B220" s="2">
        <v>50917</v>
      </c>
      <c r="C220" s="8" t="s">
        <v>36</v>
      </c>
      <c r="D220" s="2" t="s">
        <v>25</v>
      </c>
      <c r="E220" s="2">
        <v>4.5999999999999996</v>
      </c>
      <c r="F220" s="61">
        <v>226</v>
      </c>
      <c r="G220" s="45">
        <v>295.61</v>
      </c>
      <c r="H220" s="46">
        <v>1359.81</v>
      </c>
    </row>
    <row r="221" spans="2:8" ht="75" x14ac:dyDescent="0.25">
      <c r="B221" s="2">
        <v>50902</v>
      </c>
      <c r="C221" s="8" t="s">
        <v>35</v>
      </c>
      <c r="D221" s="2" t="s">
        <v>25</v>
      </c>
      <c r="E221" s="2">
        <v>39.1</v>
      </c>
      <c r="F221" s="61">
        <v>186.87</v>
      </c>
      <c r="G221" s="45">
        <v>244.42</v>
      </c>
      <c r="H221" s="46">
        <v>9556.82</v>
      </c>
    </row>
    <row r="222" spans="2:8" ht="75" x14ac:dyDescent="0.25">
      <c r="B222" s="2">
        <v>50824</v>
      </c>
      <c r="C222" s="8" t="s">
        <v>37</v>
      </c>
      <c r="D222" s="2" t="s">
        <v>25</v>
      </c>
      <c r="E222" s="2">
        <v>20.41</v>
      </c>
      <c r="F222" s="61">
        <v>223.35</v>
      </c>
      <c r="G222" s="45">
        <v>292.14</v>
      </c>
      <c r="H222" s="46">
        <v>5962.58</v>
      </c>
    </row>
    <row r="223" spans="2:8" ht="75" x14ac:dyDescent="0.25">
      <c r="B223" s="2">
        <v>50817</v>
      </c>
      <c r="C223" s="8" t="s">
        <v>38</v>
      </c>
      <c r="D223" s="2" t="s">
        <v>25</v>
      </c>
      <c r="E223" s="2">
        <v>21.27</v>
      </c>
      <c r="F223" s="61">
        <v>202.39</v>
      </c>
      <c r="G223" s="45">
        <v>264.73</v>
      </c>
      <c r="H223" s="46">
        <v>5630.81</v>
      </c>
    </row>
    <row r="224" spans="2:8" ht="75" x14ac:dyDescent="0.25">
      <c r="B224" s="2">
        <v>50820</v>
      </c>
      <c r="C224" s="8" t="s">
        <v>39</v>
      </c>
      <c r="D224" s="2" t="s">
        <v>25</v>
      </c>
      <c r="E224" s="2">
        <v>6.75</v>
      </c>
      <c r="F224" s="61">
        <v>199.6</v>
      </c>
      <c r="G224" s="45">
        <v>261.08</v>
      </c>
      <c r="H224" s="46">
        <v>1762.29</v>
      </c>
    </row>
    <row r="225" spans="2:8" ht="75" x14ac:dyDescent="0.25">
      <c r="B225" s="2">
        <v>50813</v>
      </c>
      <c r="C225" s="8" t="s">
        <v>40</v>
      </c>
      <c r="D225" s="2" t="s">
        <v>25</v>
      </c>
      <c r="E225" s="2">
        <v>54.49</v>
      </c>
      <c r="F225" s="61">
        <v>188.55</v>
      </c>
      <c r="G225" s="45">
        <v>246.62</v>
      </c>
      <c r="H225" s="46">
        <v>13438.32</v>
      </c>
    </row>
    <row r="226" spans="2:8" ht="18.75" x14ac:dyDescent="0.25">
      <c r="B226" s="2" t="s">
        <v>41</v>
      </c>
      <c r="C226" s="8" t="s">
        <v>42</v>
      </c>
      <c r="D226" s="2"/>
      <c r="E226" s="49"/>
      <c r="F226" s="61">
        <v>7442.04</v>
      </c>
      <c r="G226" s="45"/>
      <c r="H226" s="46">
        <v>9734.2000000000007</v>
      </c>
    </row>
    <row r="227" spans="2:8" ht="37.5" x14ac:dyDescent="0.25">
      <c r="B227" s="2">
        <v>30215</v>
      </c>
      <c r="C227" s="8" t="s">
        <v>43</v>
      </c>
      <c r="D227" s="2" t="s">
        <v>25</v>
      </c>
      <c r="E227" s="2">
        <v>6.93</v>
      </c>
      <c r="F227" s="61">
        <v>446</v>
      </c>
      <c r="G227" s="45">
        <v>583.37</v>
      </c>
      <c r="H227" s="46">
        <v>4042.75</v>
      </c>
    </row>
    <row r="228" spans="2:8" ht="112.5" x14ac:dyDescent="0.25">
      <c r="B228" s="2">
        <v>30311</v>
      </c>
      <c r="C228" s="8" t="s">
        <v>44</v>
      </c>
      <c r="D228" s="2" t="s">
        <v>45</v>
      </c>
      <c r="E228" s="2">
        <v>3</v>
      </c>
      <c r="F228" s="61">
        <v>1196.6600000000001</v>
      </c>
      <c r="G228" s="45">
        <v>1565.23</v>
      </c>
      <c r="H228" s="46">
        <v>4695.6899999999996</v>
      </c>
    </row>
    <row r="229" spans="2:8" ht="75" x14ac:dyDescent="0.25">
      <c r="B229" s="2">
        <v>30332</v>
      </c>
      <c r="C229" s="8" t="s">
        <v>46</v>
      </c>
      <c r="D229" s="2" t="s">
        <v>45</v>
      </c>
      <c r="E229" s="2">
        <v>3</v>
      </c>
      <c r="F229" s="61">
        <v>253.76</v>
      </c>
      <c r="G229" s="45">
        <v>331.92</v>
      </c>
      <c r="H229" s="46">
        <v>995.76</v>
      </c>
    </row>
    <row r="230" spans="2:8" ht="18.75" x14ac:dyDescent="0.25">
      <c r="B230" s="2" t="s">
        <v>47</v>
      </c>
      <c r="C230" s="8" t="s">
        <v>48</v>
      </c>
      <c r="D230" s="2"/>
      <c r="E230" s="2"/>
      <c r="F230" s="61">
        <v>215885.41</v>
      </c>
      <c r="G230" s="45"/>
      <c r="H230" s="46">
        <v>282378.11</v>
      </c>
    </row>
    <row r="231" spans="2:8" ht="131.25" x14ac:dyDescent="0.25">
      <c r="B231" s="11">
        <v>40216</v>
      </c>
      <c r="C231" s="8" t="s">
        <v>49</v>
      </c>
      <c r="D231" s="2" t="s">
        <v>17</v>
      </c>
      <c r="E231" s="2">
        <v>4</v>
      </c>
      <c r="F231" s="61">
        <v>1366.37</v>
      </c>
      <c r="G231" s="45">
        <v>1787.21</v>
      </c>
      <c r="H231" s="46">
        <v>7148.84</v>
      </c>
    </row>
    <row r="232" spans="2:8" ht="93.75" x14ac:dyDescent="0.25">
      <c r="B232" s="2">
        <v>40217</v>
      </c>
      <c r="C232" s="8" t="s">
        <v>50</v>
      </c>
      <c r="D232" s="2" t="s">
        <v>17</v>
      </c>
      <c r="E232" s="2">
        <v>64.7</v>
      </c>
      <c r="F232" s="61">
        <v>3252.24</v>
      </c>
      <c r="G232" s="45">
        <v>4253.93</v>
      </c>
      <c r="H232" s="46">
        <v>275229.27</v>
      </c>
    </row>
    <row r="233" spans="2:8" ht="18.75" x14ac:dyDescent="0.25">
      <c r="B233" s="2" t="s">
        <v>51</v>
      </c>
      <c r="C233" s="8" t="s">
        <v>52</v>
      </c>
      <c r="D233" s="2"/>
      <c r="E233" s="2"/>
      <c r="F233" s="61">
        <v>27963.29</v>
      </c>
      <c r="G233" s="45"/>
      <c r="H233" s="46">
        <v>36576.18</v>
      </c>
    </row>
    <row r="234" spans="2:8" ht="75" x14ac:dyDescent="0.25">
      <c r="B234" s="11">
        <v>60109</v>
      </c>
      <c r="C234" s="8" t="s">
        <v>53</v>
      </c>
      <c r="D234" s="2" t="s">
        <v>17</v>
      </c>
      <c r="E234" s="2">
        <v>29.62</v>
      </c>
      <c r="F234" s="61">
        <v>186.5</v>
      </c>
      <c r="G234" s="45">
        <v>243.94</v>
      </c>
      <c r="H234" s="46">
        <v>7225.5</v>
      </c>
    </row>
    <row r="235" spans="2:8" ht="56.25" x14ac:dyDescent="0.25">
      <c r="B235" s="2">
        <v>60105</v>
      </c>
      <c r="C235" s="8" t="s">
        <v>54</v>
      </c>
      <c r="D235" s="2" t="s">
        <v>17</v>
      </c>
      <c r="E235" s="49">
        <v>48.28</v>
      </c>
      <c r="F235" s="61">
        <v>147.71</v>
      </c>
      <c r="G235" s="45">
        <v>193.21</v>
      </c>
      <c r="H235" s="46">
        <v>9328.18</v>
      </c>
    </row>
    <row r="236" spans="2:8" ht="75" x14ac:dyDescent="0.25">
      <c r="B236" s="2">
        <v>60109</v>
      </c>
      <c r="C236" s="8" t="s">
        <v>53</v>
      </c>
      <c r="D236" s="2" t="s">
        <v>17</v>
      </c>
      <c r="E236" s="2">
        <v>5.27</v>
      </c>
      <c r="F236" s="61">
        <v>186.5</v>
      </c>
      <c r="G236" s="45">
        <v>243.94</v>
      </c>
      <c r="H236" s="46">
        <v>1285.56</v>
      </c>
    </row>
    <row r="237" spans="2:8" ht="75" x14ac:dyDescent="0.25">
      <c r="B237" s="11">
        <v>60108</v>
      </c>
      <c r="C237" s="8" t="s">
        <v>55</v>
      </c>
      <c r="D237" s="2" t="s">
        <v>17</v>
      </c>
      <c r="E237" s="2">
        <v>8.41</v>
      </c>
      <c r="F237" s="61">
        <v>139.16999999999999</v>
      </c>
      <c r="G237" s="45">
        <v>182.03</v>
      </c>
      <c r="H237" s="46">
        <v>1530.87</v>
      </c>
    </row>
    <row r="238" spans="2:8" ht="56.25" x14ac:dyDescent="0.25">
      <c r="B238" s="2">
        <v>60701</v>
      </c>
      <c r="C238" s="8" t="s">
        <v>56</v>
      </c>
      <c r="D238" s="2" t="s">
        <v>17</v>
      </c>
      <c r="E238" s="2">
        <v>21.47</v>
      </c>
      <c r="F238" s="61">
        <v>279.57</v>
      </c>
      <c r="G238" s="45">
        <v>365.68</v>
      </c>
      <c r="H238" s="46">
        <v>7851.15</v>
      </c>
    </row>
    <row r="239" spans="2:8" ht="93.75" x14ac:dyDescent="0.25">
      <c r="B239" s="2">
        <v>60813</v>
      </c>
      <c r="C239" s="8" t="s">
        <v>57</v>
      </c>
      <c r="D239" s="2" t="s">
        <v>17</v>
      </c>
      <c r="E239" s="2">
        <v>8.41</v>
      </c>
      <c r="F239" s="61">
        <v>122.96</v>
      </c>
      <c r="G239" s="45">
        <v>160.84</v>
      </c>
      <c r="H239" s="46">
        <v>1352.66</v>
      </c>
    </row>
    <row r="240" spans="2:8" ht="56.25" x14ac:dyDescent="0.25">
      <c r="B240" s="11">
        <v>60501</v>
      </c>
      <c r="C240" s="8" t="s">
        <v>58</v>
      </c>
      <c r="D240" s="2" t="s">
        <v>17</v>
      </c>
      <c r="E240" s="2">
        <v>1</v>
      </c>
      <c r="F240" s="61">
        <v>93.12</v>
      </c>
      <c r="G240" s="45">
        <v>121.8</v>
      </c>
      <c r="H240" s="46">
        <v>121.8</v>
      </c>
    </row>
    <row r="241" spans="2:8" ht="56.25" x14ac:dyDescent="0.25">
      <c r="B241" s="2">
        <v>60501</v>
      </c>
      <c r="C241" s="8" t="s">
        <v>58</v>
      </c>
      <c r="D241" s="2" t="s">
        <v>17</v>
      </c>
      <c r="E241" s="49">
        <v>64.7</v>
      </c>
      <c r="F241" s="61">
        <v>93.12</v>
      </c>
      <c r="G241" s="45">
        <v>121.8</v>
      </c>
      <c r="H241" s="46">
        <v>7880.46</v>
      </c>
    </row>
    <row r="242" spans="2:8" ht="18.75" x14ac:dyDescent="0.25">
      <c r="B242" s="2" t="s">
        <v>59</v>
      </c>
      <c r="C242" s="8" t="s">
        <v>60</v>
      </c>
      <c r="D242" s="2"/>
      <c r="E242" s="2"/>
      <c r="F242" s="61">
        <v>61216</v>
      </c>
      <c r="G242" s="45"/>
      <c r="H242" s="46">
        <v>80069.62</v>
      </c>
    </row>
    <row r="243" spans="2:8" ht="75" x14ac:dyDescent="0.25">
      <c r="B243" s="11">
        <v>70111</v>
      </c>
      <c r="C243" s="8" t="s">
        <v>61</v>
      </c>
      <c r="D243" s="2" t="s">
        <v>17</v>
      </c>
      <c r="E243" s="2">
        <v>238.94</v>
      </c>
      <c r="F243" s="61">
        <v>133.61000000000001</v>
      </c>
      <c r="G243" s="45">
        <v>174.76</v>
      </c>
      <c r="H243" s="46">
        <v>41757.15</v>
      </c>
    </row>
    <row r="244" spans="2:8" ht="75" x14ac:dyDescent="0.25">
      <c r="B244" s="2">
        <v>70111</v>
      </c>
      <c r="C244" s="8" t="s">
        <v>61</v>
      </c>
      <c r="D244" s="2" t="s">
        <v>17</v>
      </c>
      <c r="E244" s="2">
        <v>191.05</v>
      </c>
      <c r="F244" s="61">
        <v>133.61000000000001</v>
      </c>
      <c r="G244" s="45">
        <v>174.76</v>
      </c>
      <c r="H244" s="46">
        <v>33387.9</v>
      </c>
    </row>
    <row r="245" spans="2:8" ht="56.25" x14ac:dyDescent="0.25">
      <c r="B245" s="2">
        <v>70701</v>
      </c>
      <c r="C245" s="8" t="s">
        <v>62</v>
      </c>
      <c r="D245" s="2" t="s">
        <v>17</v>
      </c>
      <c r="E245" s="2">
        <v>15.36</v>
      </c>
      <c r="F245" s="61">
        <v>245.12</v>
      </c>
      <c r="G245" s="45">
        <v>320.61</v>
      </c>
      <c r="H245" s="46">
        <v>4924.57</v>
      </c>
    </row>
    <row r="246" spans="2:8" ht="18.75" x14ac:dyDescent="0.25">
      <c r="B246" s="11" t="s">
        <v>63</v>
      </c>
      <c r="C246" s="8" t="s">
        <v>64</v>
      </c>
      <c r="D246" s="2"/>
      <c r="E246" s="2"/>
      <c r="F246" s="61">
        <v>10407.74</v>
      </c>
      <c r="G246" s="45"/>
      <c r="H246" s="46">
        <v>13613.43</v>
      </c>
    </row>
    <row r="247" spans="2:8" ht="37.5" x14ac:dyDescent="0.25">
      <c r="B247" s="2">
        <v>80303</v>
      </c>
      <c r="C247" s="8" t="s">
        <v>65</v>
      </c>
      <c r="D247" s="2" t="s">
        <v>45</v>
      </c>
      <c r="E247" s="2">
        <v>1</v>
      </c>
      <c r="F247" s="61">
        <v>328.72</v>
      </c>
      <c r="G247" s="45">
        <v>429.97</v>
      </c>
      <c r="H247" s="46">
        <v>429.97</v>
      </c>
    </row>
    <row r="248" spans="2:8" ht="37.5" x14ac:dyDescent="0.25">
      <c r="B248" s="2">
        <v>80305</v>
      </c>
      <c r="C248" s="8" t="s">
        <v>66</v>
      </c>
      <c r="D248" s="2" t="s">
        <v>45</v>
      </c>
      <c r="E248" s="2">
        <v>11</v>
      </c>
      <c r="F248" s="61">
        <v>739.97</v>
      </c>
      <c r="G248" s="45">
        <v>967.89</v>
      </c>
      <c r="H248" s="46">
        <v>10646.79</v>
      </c>
    </row>
    <row r="249" spans="2:8" ht="37.5" x14ac:dyDescent="0.25">
      <c r="B249" s="11">
        <v>80306</v>
      </c>
      <c r="C249" s="8" t="s">
        <v>67</v>
      </c>
      <c r="D249" s="2" t="s">
        <v>45</v>
      </c>
      <c r="E249" s="2">
        <v>1</v>
      </c>
      <c r="F249" s="61">
        <v>1939.35</v>
      </c>
      <c r="G249" s="45">
        <v>2536.67</v>
      </c>
      <c r="H249" s="46">
        <v>2536.67</v>
      </c>
    </row>
    <row r="250" spans="2:8" ht="18.75" x14ac:dyDescent="0.25">
      <c r="B250" s="2" t="s">
        <v>68</v>
      </c>
      <c r="C250" s="8" t="s">
        <v>69</v>
      </c>
      <c r="D250" s="2"/>
      <c r="E250" s="2"/>
      <c r="F250" s="61">
        <v>28946.400000000001</v>
      </c>
      <c r="G250" s="45"/>
      <c r="H250" s="46">
        <v>37861.97</v>
      </c>
    </row>
    <row r="251" spans="2:8" ht="56.25" x14ac:dyDescent="0.25">
      <c r="B251" s="2">
        <v>60101</v>
      </c>
      <c r="C251" s="8" t="s">
        <v>70</v>
      </c>
      <c r="D251" s="2" t="s">
        <v>17</v>
      </c>
      <c r="E251" s="2">
        <v>64.150000000000006</v>
      </c>
      <c r="F251" s="61">
        <v>98.01</v>
      </c>
      <c r="G251" s="45">
        <v>128.19</v>
      </c>
      <c r="H251" s="46">
        <v>8223.39</v>
      </c>
    </row>
    <row r="252" spans="2:8" ht="75" x14ac:dyDescent="0.25">
      <c r="B252" s="11">
        <v>210202</v>
      </c>
      <c r="C252" s="8" t="s">
        <v>71</v>
      </c>
      <c r="D252" s="2" t="s">
        <v>17</v>
      </c>
      <c r="E252" s="2">
        <v>64.150000000000006</v>
      </c>
      <c r="F252" s="61">
        <v>301.49</v>
      </c>
      <c r="G252" s="45">
        <v>394.35</v>
      </c>
      <c r="H252" s="46">
        <v>25297.55</v>
      </c>
    </row>
    <row r="253" spans="2:8" ht="75" x14ac:dyDescent="0.25">
      <c r="B253" s="2">
        <v>90103</v>
      </c>
      <c r="C253" s="8" t="s">
        <v>72</v>
      </c>
      <c r="D253" s="2" t="s">
        <v>17</v>
      </c>
      <c r="E253" s="2">
        <v>64.150000000000006</v>
      </c>
      <c r="F253" s="61">
        <v>51.73</v>
      </c>
      <c r="G253" s="45">
        <v>67.67</v>
      </c>
      <c r="H253" s="46">
        <v>4341.03</v>
      </c>
    </row>
    <row r="254" spans="2:8" ht="18.75" x14ac:dyDescent="0.25">
      <c r="B254" s="2" t="s">
        <v>73</v>
      </c>
      <c r="C254" s="8" t="s">
        <v>74</v>
      </c>
      <c r="D254" s="2"/>
      <c r="E254" s="2"/>
      <c r="F254" s="61">
        <v>31961.29</v>
      </c>
      <c r="G254" s="45"/>
      <c r="H254" s="46">
        <v>41805.360000000001</v>
      </c>
    </row>
    <row r="255" spans="2:8" ht="93.75" x14ac:dyDescent="0.25">
      <c r="B255" s="11">
        <v>110312</v>
      </c>
      <c r="C255" s="8" t="s">
        <v>75</v>
      </c>
      <c r="D255" s="2" t="s">
        <v>76</v>
      </c>
      <c r="E255" s="2">
        <v>1</v>
      </c>
      <c r="F255" s="61">
        <v>31961.29</v>
      </c>
      <c r="G255" s="45">
        <v>41805.360000000001</v>
      </c>
      <c r="H255" s="46">
        <v>41805.360000000001</v>
      </c>
    </row>
    <row r="256" spans="2:8" ht="18.75" x14ac:dyDescent="0.25">
      <c r="B256" s="2" t="s">
        <v>77</v>
      </c>
      <c r="C256" s="8" t="s">
        <v>78</v>
      </c>
      <c r="D256" s="2"/>
      <c r="E256" s="2"/>
      <c r="F256" s="61">
        <v>4746.18</v>
      </c>
      <c r="G256" s="45"/>
      <c r="H256" s="46">
        <v>6207.98</v>
      </c>
    </row>
    <row r="257" spans="2:8" ht="56.25" x14ac:dyDescent="0.25">
      <c r="B257" s="2">
        <v>80301</v>
      </c>
      <c r="C257" s="8" t="s">
        <v>79</v>
      </c>
      <c r="D257" s="2" t="s">
        <v>45</v>
      </c>
      <c r="E257" s="2">
        <v>1</v>
      </c>
      <c r="F257" s="61">
        <v>1409.92</v>
      </c>
      <c r="G257" s="45">
        <v>1844.17</v>
      </c>
      <c r="H257" s="46">
        <v>1844.17</v>
      </c>
    </row>
    <row r="258" spans="2:8" ht="93.75" x14ac:dyDescent="0.25">
      <c r="B258" s="11">
        <v>80302</v>
      </c>
      <c r="C258" s="8" t="s">
        <v>80</v>
      </c>
      <c r="D258" s="2" t="s">
        <v>45</v>
      </c>
      <c r="E258" s="2">
        <v>1</v>
      </c>
      <c r="F258" s="61">
        <v>406.61</v>
      </c>
      <c r="G258" s="45">
        <v>531.84</v>
      </c>
      <c r="H258" s="46">
        <v>531.84</v>
      </c>
    </row>
    <row r="259" spans="2:8" ht="93.75" x14ac:dyDescent="0.25">
      <c r="B259" s="2">
        <v>80201</v>
      </c>
      <c r="C259" s="8" t="s">
        <v>81</v>
      </c>
      <c r="D259" s="2" t="s">
        <v>82</v>
      </c>
      <c r="E259" s="2">
        <v>1</v>
      </c>
      <c r="F259" s="61">
        <v>556.55999999999995</v>
      </c>
      <c r="G259" s="45">
        <v>727.98</v>
      </c>
      <c r="H259" s="46">
        <v>727.98</v>
      </c>
    </row>
    <row r="260" spans="2:8" ht="93.75" x14ac:dyDescent="0.25">
      <c r="B260" s="2">
        <v>80302</v>
      </c>
      <c r="C260" s="8" t="s">
        <v>80</v>
      </c>
      <c r="D260" s="2" t="s">
        <v>45</v>
      </c>
      <c r="E260" s="2">
        <v>1</v>
      </c>
      <c r="F260" s="61">
        <v>406.61</v>
      </c>
      <c r="G260" s="45">
        <v>531.84</v>
      </c>
      <c r="H260" s="46">
        <v>531.84</v>
      </c>
    </row>
    <row r="261" spans="2:8" ht="56.25" x14ac:dyDescent="0.25">
      <c r="B261" s="11">
        <v>80301</v>
      </c>
      <c r="C261" s="8" t="s">
        <v>79</v>
      </c>
      <c r="D261" s="2" t="s">
        <v>45</v>
      </c>
      <c r="E261" s="2">
        <v>1</v>
      </c>
      <c r="F261" s="61">
        <v>1409.92</v>
      </c>
      <c r="G261" s="45">
        <v>1844.17</v>
      </c>
      <c r="H261" s="46">
        <v>1844.17</v>
      </c>
    </row>
    <row r="262" spans="2:8" ht="93.75" x14ac:dyDescent="0.25">
      <c r="B262" s="2">
        <v>80201</v>
      </c>
      <c r="C262" s="8" t="s">
        <v>81</v>
      </c>
      <c r="D262" s="2" t="s">
        <v>82</v>
      </c>
      <c r="E262" s="2">
        <v>1</v>
      </c>
      <c r="F262" s="61">
        <v>556.55999999999995</v>
      </c>
      <c r="G262" s="45">
        <v>727.98</v>
      </c>
      <c r="H262" s="46">
        <v>727.98</v>
      </c>
    </row>
    <row r="263" spans="2:8" ht="18.75" x14ac:dyDescent="0.25">
      <c r="B263" s="2" t="s">
        <v>83</v>
      </c>
      <c r="C263" s="8" t="s">
        <v>84</v>
      </c>
      <c r="D263" s="2"/>
      <c r="E263" s="2"/>
      <c r="F263" s="61">
        <v>55058.42</v>
      </c>
      <c r="G263" s="45"/>
      <c r="H263" s="46">
        <v>72016.41</v>
      </c>
    </row>
    <row r="264" spans="2:8" ht="37.5" x14ac:dyDescent="0.25">
      <c r="B264" s="2">
        <v>130427</v>
      </c>
      <c r="C264" s="8" t="s">
        <v>85</v>
      </c>
      <c r="D264" s="2" t="s">
        <v>76</v>
      </c>
      <c r="E264" s="2">
        <v>1</v>
      </c>
      <c r="F264" s="61">
        <v>55058.42</v>
      </c>
      <c r="G264" s="45">
        <v>72016.41</v>
      </c>
      <c r="H264" s="46">
        <v>72016.41</v>
      </c>
    </row>
    <row r="265" spans="2:8" ht="18.75" x14ac:dyDescent="0.25">
      <c r="B265" s="2" t="s">
        <v>86</v>
      </c>
      <c r="C265" s="8" t="s">
        <v>87</v>
      </c>
      <c r="D265" s="2"/>
      <c r="E265" s="2"/>
      <c r="F265" s="61">
        <v>54356.03</v>
      </c>
      <c r="G265" s="45"/>
      <c r="H265" s="46">
        <v>71096.33</v>
      </c>
    </row>
    <row r="266" spans="2:8" ht="131.25" x14ac:dyDescent="0.25">
      <c r="B266" s="2">
        <v>180101</v>
      </c>
      <c r="C266" s="8" t="s">
        <v>88</v>
      </c>
      <c r="D266" s="2" t="s">
        <v>17</v>
      </c>
      <c r="E266" s="2">
        <v>64.150000000000006</v>
      </c>
      <c r="F266" s="61">
        <v>387.54</v>
      </c>
      <c r="G266" s="45">
        <v>506.89</v>
      </c>
      <c r="H266" s="46">
        <v>32516.99</v>
      </c>
    </row>
    <row r="267" spans="2:8" ht="131.25" x14ac:dyDescent="0.25">
      <c r="B267" s="2">
        <v>180101</v>
      </c>
      <c r="C267" s="8" t="s">
        <v>88</v>
      </c>
      <c r="D267" s="2" t="s">
        <v>17</v>
      </c>
      <c r="E267" s="2">
        <v>48.28</v>
      </c>
      <c r="F267" s="61">
        <v>387.54</v>
      </c>
      <c r="G267" s="45">
        <v>506.89</v>
      </c>
      <c r="H267" s="46">
        <v>24472.65</v>
      </c>
    </row>
    <row r="268" spans="2:8" ht="37.5" x14ac:dyDescent="0.25">
      <c r="B268" s="2">
        <v>150102</v>
      </c>
      <c r="C268" s="8" t="s">
        <v>89</v>
      </c>
      <c r="D268" s="2" t="s">
        <v>45</v>
      </c>
      <c r="E268" s="2">
        <v>1</v>
      </c>
      <c r="F268" s="61">
        <v>2542.42</v>
      </c>
      <c r="G268" s="45">
        <v>3325.48</v>
      </c>
      <c r="H268" s="46">
        <v>3325.48</v>
      </c>
    </row>
    <row r="269" spans="2:8" ht="56.25" x14ac:dyDescent="0.25">
      <c r="B269" s="2">
        <v>160311</v>
      </c>
      <c r="C269" s="8" t="s">
        <v>90</v>
      </c>
      <c r="D269" s="2" t="s">
        <v>45</v>
      </c>
      <c r="E269" s="2">
        <v>2</v>
      </c>
      <c r="F269" s="61">
        <v>585.57000000000005</v>
      </c>
      <c r="G269" s="45">
        <v>765.93</v>
      </c>
      <c r="H269" s="46">
        <v>1531.86</v>
      </c>
    </row>
    <row r="270" spans="2:8" ht="56.25" x14ac:dyDescent="0.25">
      <c r="B270" s="2">
        <v>160312</v>
      </c>
      <c r="C270" s="8" t="s">
        <v>91</v>
      </c>
      <c r="D270" s="2" t="s">
        <v>45</v>
      </c>
      <c r="E270" s="2">
        <v>11</v>
      </c>
      <c r="F270" s="61">
        <v>642.85</v>
      </c>
      <c r="G270" s="45">
        <v>840.85</v>
      </c>
      <c r="H270" s="46">
        <v>9249.35</v>
      </c>
    </row>
    <row r="271" spans="2:8" ht="18.75" x14ac:dyDescent="0.25">
      <c r="B271" s="2" t="s">
        <v>92</v>
      </c>
      <c r="C271" s="8" t="s">
        <v>93</v>
      </c>
      <c r="D271" s="2"/>
      <c r="E271" s="2"/>
      <c r="F271" s="61">
        <v>20905.57</v>
      </c>
      <c r="G271" s="45"/>
      <c r="H271" s="46">
        <v>27344.49</v>
      </c>
    </row>
    <row r="272" spans="2:8" ht="75" x14ac:dyDescent="0.25">
      <c r="B272" s="2">
        <v>210102</v>
      </c>
      <c r="C272" s="8" t="s">
        <v>94</v>
      </c>
      <c r="D272" s="2" t="s">
        <v>45</v>
      </c>
      <c r="E272" s="2">
        <v>4</v>
      </c>
      <c r="F272" s="61">
        <v>231.28</v>
      </c>
      <c r="G272" s="45">
        <v>302.51</v>
      </c>
      <c r="H272" s="46">
        <v>1210.04</v>
      </c>
    </row>
    <row r="273" spans="2:8" ht="75" x14ac:dyDescent="0.25">
      <c r="B273" s="2">
        <v>210101</v>
      </c>
      <c r="C273" s="8" t="s">
        <v>95</v>
      </c>
      <c r="D273" s="2" t="s">
        <v>45</v>
      </c>
      <c r="E273" s="2">
        <v>4</v>
      </c>
      <c r="F273" s="61">
        <v>250.28</v>
      </c>
      <c r="G273" s="45">
        <v>327.36</v>
      </c>
      <c r="H273" s="46">
        <v>1309.44</v>
      </c>
    </row>
    <row r="274" spans="2:8" ht="187.5" x14ac:dyDescent="0.25">
      <c r="B274" s="2">
        <v>200101</v>
      </c>
      <c r="C274" s="8" t="s">
        <v>96</v>
      </c>
      <c r="D274" s="2" t="s">
        <v>45</v>
      </c>
      <c r="E274" s="2">
        <v>4</v>
      </c>
      <c r="F274" s="61">
        <v>622.03</v>
      </c>
      <c r="G274" s="45">
        <v>813.61</v>
      </c>
      <c r="H274" s="46">
        <v>3254.44</v>
      </c>
    </row>
    <row r="275" spans="2:8" ht="187.5" x14ac:dyDescent="0.25">
      <c r="B275" s="2">
        <v>200102</v>
      </c>
      <c r="C275" s="8" t="s">
        <v>97</v>
      </c>
      <c r="D275" s="2" t="s">
        <v>45</v>
      </c>
      <c r="E275" s="2">
        <v>4</v>
      </c>
      <c r="F275" s="61">
        <v>675.85</v>
      </c>
      <c r="G275" s="45">
        <v>884.01</v>
      </c>
      <c r="H275" s="46">
        <v>3536.04</v>
      </c>
    </row>
    <row r="276" spans="2:8" ht="56.25" x14ac:dyDescent="0.25">
      <c r="B276" s="2">
        <v>200201</v>
      </c>
      <c r="C276" s="8" t="s">
        <v>98</v>
      </c>
      <c r="D276" s="2" t="s">
        <v>17</v>
      </c>
      <c r="E276" s="2">
        <v>23</v>
      </c>
      <c r="F276" s="61">
        <v>599.47</v>
      </c>
      <c r="G276" s="45">
        <v>784.11</v>
      </c>
      <c r="H276" s="46">
        <v>18034.53</v>
      </c>
    </row>
    <row r="277" spans="2:8" ht="18.75" x14ac:dyDescent="0.25">
      <c r="B277" s="2" t="s">
        <v>99</v>
      </c>
      <c r="C277" s="8" t="s">
        <v>100</v>
      </c>
      <c r="D277" s="2"/>
      <c r="E277" s="2"/>
      <c r="F277" s="61">
        <v>7169.67</v>
      </c>
      <c r="G277" s="45"/>
      <c r="H277" s="46">
        <v>9377.7800000000007</v>
      </c>
    </row>
    <row r="278" spans="2:8" ht="56.25" x14ac:dyDescent="0.25">
      <c r="B278" s="2">
        <v>170203</v>
      </c>
      <c r="C278" s="8" t="s">
        <v>101</v>
      </c>
      <c r="D278" s="2" t="s">
        <v>17</v>
      </c>
      <c r="E278" s="2">
        <v>48.28</v>
      </c>
      <c r="F278" s="61">
        <v>63.77</v>
      </c>
      <c r="G278" s="45">
        <v>83.41</v>
      </c>
      <c r="H278" s="46">
        <v>4027.03</v>
      </c>
    </row>
    <row r="279" spans="2:8" ht="56.25" x14ac:dyDescent="0.25">
      <c r="B279" s="2">
        <v>170203</v>
      </c>
      <c r="C279" s="8" t="s">
        <v>101</v>
      </c>
      <c r="D279" s="2" t="s">
        <v>17</v>
      </c>
      <c r="E279" s="2">
        <v>64.150000000000006</v>
      </c>
      <c r="F279" s="61">
        <v>63.77</v>
      </c>
      <c r="G279" s="45">
        <v>83.41</v>
      </c>
      <c r="H279" s="46">
        <v>5350.75</v>
      </c>
    </row>
    <row r="280" spans="2:8" ht="18.75" x14ac:dyDescent="0.25">
      <c r="B280" s="2" t="s">
        <v>102</v>
      </c>
      <c r="C280" s="8" t="s">
        <v>103</v>
      </c>
      <c r="D280" s="2"/>
      <c r="E280" s="2"/>
      <c r="F280" s="61">
        <v>2495.04</v>
      </c>
      <c r="G280" s="45"/>
      <c r="H280" s="46">
        <v>3263.52</v>
      </c>
    </row>
    <row r="281" spans="2:8" ht="75" x14ac:dyDescent="0.25">
      <c r="B281" s="2">
        <v>210101</v>
      </c>
      <c r="C281" s="8" t="s">
        <v>95</v>
      </c>
      <c r="D281" s="2" t="s">
        <v>45</v>
      </c>
      <c r="E281" s="2">
        <v>3</v>
      </c>
      <c r="F281" s="61">
        <v>250.28</v>
      </c>
      <c r="G281" s="45">
        <v>327.36</v>
      </c>
      <c r="H281" s="46">
        <v>982.08</v>
      </c>
    </row>
    <row r="282" spans="2:8" ht="75" x14ac:dyDescent="0.25">
      <c r="B282" s="2">
        <v>210102</v>
      </c>
      <c r="C282" s="8" t="s">
        <v>94</v>
      </c>
      <c r="D282" s="2" t="s">
        <v>45</v>
      </c>
      <c r="E282" s="2">
        <v>2</v>
      </c>
      <c r="F282" s="61">
        <v>231.28</v>
      </c>
      <c r="G282" s="45">
        <v>302.51</v>
      </c>
      <c r="H282" s="46">
        <v>605.02</v>
      </c>
    </row>
    <row r="283" spans="2:8" ht="56.25" x14ac:dyDescent="0.25">
      <c r="B283" s="2">
        <v>200202</v>
      </c>
      <c r="C283" s="8" t="s">
        <v>104</v>
      </c>
      <c r="D283" s="2" t="s">
        <v>45</v>
      </c>
      <c r="E283" s="2">
        <v>2</v>
      </c>
      <c r="F283" s="61">
        <v>381.26</v>
      </c>
      <c r="G283" s="45">
        <v>498.69</v>
      </c>
      <c r="H283" s="46">
        <v>997.38</v>
      </c>
    </row>
    <row r="284" spans="2:8" ht="56.25" x14ac:dyDescent="0.25">
      <c r="B284" s="2">
        <v>200303</v>
      </c>
      <c r="C284" s="8" t="s">
        <v>105</v>
      </c>
      <c r="D284" s="2" t="s">
        <v>45</v>
      </c>
      <c r="E284" s="2">
        <v>8</v>
      </c>
      <c r="F284" s="61">
        <v>64.89</v>
      </c>
      <c r="G284" s="45">
        <v>84.88</v>
      </c>
      <c r="H284" s="46">
        <v>679.04</v>
      </c>
    </row>
    <row r="285" spans="2:8" ht="18.75" x14ac:dyDescent="0.25">
      <c r="B285" s="2" t="s">
        <v>106</v>
      </c>
      <c r="C285" s="8" t="s">
        <v>107</v>
      </c>
      <c r="D285" s="2"/>
      <c r="E285" s="2"/>
      <c r="F285" s="61">
        <v>5184.8599999999997</v>
      </c>
      <c r="G285" s="45"/>
      <c r="H285" s="46">
        <v>6781.86</v>
      </c>
    </row>
    <row r="286" spans="2:8" ht="56.25" x14ac:dyDescent="0.25">
      <c r="B286" s="2">
        <v>160501</v>
      </c>
      <c r="C286" s="8" t="s">
        <v>108</v>
      </c>
      <c r="D286" s="2" t="s">
        <v>17</v>
      </c>
      <c r="E286" s="2">
        <v>0.75</v>
      </c>
      <c r="F286" s="61">
        <v>205.71</v>
      </c>
      <c r="G286" s="45">
        <v>269.08</v>
      </c>
      <c r="H286" s="46">
        <v>201.81</v>
      </c>
    </row>
    <row r="287" spans="2:8" ht="56.25" x14ac:dyDescent="0.25">
      <c r="B287" s="2">
        <v>160503</v>
      </c>
      <c r="C287" s="8" t="s">
        <v>109</v>
      </c>
      <c r="D287" s="2" t="s">
        <v>17</v>
      </c>
      <c r="E287" s="2">
        <v>13.58</v>
      </c>
      <c r="F287" s="61">
        <v>370.44</v>
      </c>
      <c r="G287" s="45">
        <v>484.54</v>
      </c>
      <c r="H287" s="46">
        <v>6580.05</v>
      </c>
    </row>
    <row r="288" spans="2:8" ht="18.75" x14ac:dyDescent="0.25">
      <c r="B288" s="2" t="s">
        <v>110</v>
      </c>
      <c r="C288" s="8" t="s">
        <v>111</v>
      </c>
      <c r="D288" s="2"/>
      <c r="E288" s="2"/>
      <c r="F288" s="61">
        <v>25112.54</v>
      </c>
      <c r="G288" s="45"/>
      <c r="H288" s="46">
        <v>32852.21</v>
      </c>
    </row>
    <row r="289" spans="2:8" ht="75" x14ac:dyDescent="0.25">
      <c r="B289" s="2">
        <v>190206</v>
      </c>
      <c r="C289" s="8" t="s">
        <v>112</v>
      </c>
      <c r="D289" s="2" t="s">
        <v>17</v>
      </c>
      <c r="E289" s="2">
        <v>134.13</v>
      </c>
      <c r="F289" s="61">
        <v>54.38</v>
      </c>
      <c r="G289" s="45">
        <v>71.13</v>
      </c>
      <c r="H289" s="46">
        <v>9540.67</v>
      </c>
    </row>
    <row r="290" spans="2:8" ht="75" x14ac:dyDescent="0.25">
      <c r="B290" s="2">
        <v>190207</v>
      </c>
      <c r="C290" s="8" t="s">
        <v>113</v>
      </c>
      <c r="D290" s="2" t="s">
        <v>17</v>
      </c>
      <c r="E290" s="2">
        <v>396.32</v>
      </c>
      <c r="F290" s="61">
        <v>44.96</v>
      </c>
      <c r="G290" s="45">
        <v>58.82</v>
      </c>
      <c r="H290" s="46">
        <v>23311.54</v>
      </c>
    </row>
    <row r="291" spans="2:8" ht="18.75" x14ac:dyDescent="0.25">
      <c r="B291" s="2" t="s">
        <v>114</v>
      </c>
      <c r="C291" s="8" t="s">
        <v>115</v>
      </c>
      <c r="D291" s="2"/>
      <c r="E291" s="2"/>
      <c r="F291" s="61">
        <v>1615.91</v>
      </c>
      <c r="G291" s="45"/>
      <c r="H291" s="46">
        <v>2114.08</v>
      </c>
    </row>
    <row r="292" spans="2:8" ht="37.5" x14ac:dyDescent="0.25">
      <c r="B292" s="2">
        <v>100109</v>
      </c>
      <c r="C292" s="8" t="s">
        <v>116</v>
      </c>
      <c r="D292" s="2" t="s">
        <v>17</v>
      </c>
      <c r="E292" s="2">
        <v>43.22</v>
      </c>
      <c r="F292" s="61">
        <v>33.96</v>
      </c>
      <c r="G292" s="45">
        <v>44.43</v>
      </c>
      <c r="H292" s="46">
        <v>1920.26</v>
      </c>
    </row>
    <row r="293" spans="2:8" ht="37.5" x14ac:dyDescent="0.25">
      <c r="B293" s="2">
        <v>100112</v>
      </c>
      <c r="C293" s="8" t="s">
        <v>117</v>
      </c>
      <c r="D293" s="2" t="s">
        <v>118</v>
      </c>
      <c r="E293" s="2">
        <v>1</v>
      </c>
      <c r="F293" s="61">
        <v>40.32</v>
      </c>
      <c r="G293" s="45">
        <v>52.75</v>
      </c>
      <c r="H293" s="46">
        <v>52.75</v>
      </c>
    </row>
    <row r="294" spans="2:8" ht="56.25" x14ac:dyDescent="0.25">
      <c r="B294" s="2">
        <v>100114</v>
      </c>
      <c r="C294" s="8" t="s">
        <v>119</v>
      </c>
      <c r="D294" s="2" t="s">
        <v>118</v>
      </c>
      <c r="E294" s="2">
        <v>1</v>
      </c>
      <c r="F294" s="61">
        <v>33.76</v>
      </c>
      <c r="G294" s="45">
        <v>44.16</v>
      </c>
      <c r="H294" s="46">
        <v>44.16</v>
      </c>
    </row>
    <row r="295" spans="2:8" ht="37.5" x14ac:dyDescent="0.25">
      <c r="B295" s="2">
        <v>100112</v>
      </c>
      <c r="C295" s="8" t="s">
        <v>117</v>
      </c>
      <c r="D295" s="2" t="s">
        <v>118</v>
      </c>
      <c r="E295" s="2">
        <v>1</v>
      </c>
      <c r="F295" s="61">
        <v>40.32</v>
      </c>
      <c r="G295" s="45">
        <v>52.75</v>
      </c>
      <c r="H295" s="46">
        <v>52.75</v>
      </c>
    </row>
    <row r="296" spans="2:8" ht="56.25" x14ac:dyDescent="0.25">
      <c r="B296" s="2">
        <v>100114</v>
      </c>
      <c r="C296" s="8" t="s">
        <v>119</v>
      </c>
      <c r="D296" s="2" t="s">
        <v>118</v>
      </c>
      <c r="E296" s="2">
        <v>1</v>
      </c>
      <c r="F296" s="61">
        <v>33.76</v>
      </c>
      <c r="G296" s="45">
        <v>44.16</v>
      </c>
      <c r="H296" s="46">
        <v>44.16</v>
      </c>
    </row>
    <row r="297" spans="2:8" ht="18.75" x14ac:dyDescent="0.25">
      <c r="B297" s="2" t="s">
        <v>12</v>
      </c>
      <c r="C297" s="8" t="s">
        <v>122</v>
      </c>
      <c r="D297" s="2"/>
      <c r="E297" s="2"/>
      <c r="F297" s="61">
        <v>679939.01</v>
      </c>
      <c r="G297" s="45"/>
      <c r="H297" s="46">
        <v>889362</v>
      </c>
    </row>
    <row r="298" spans="2:8" ht="18.75" x14ac:dyDescent="0.25">
      <c r="B298" s="2" t="s">
        <v>14</v>
      </c>
      <c r="C298" s="8" t="s">
        <v>15</v>
      </c>
      <c r="D298" s="2"/>
      <c r="E298" s="2"/>
      <c r="F298" s="61">
        <v>867.2</v>
      </c>
      <c r="G298" s="45"/>
      <c r="H298" s="46">
        <v>1133.82</v>
      </c>
    </row>
    <row r="299" spans="2:8" ht="56.25" x14ac:dyDescent="0.25">
      <c r="B299" s="2">
        <v>10302</v>
      </c>
      <c r="C299" s="8" t="s">
        <v>16</v>
      </c>
      <c r="D299" s="2" t="s">
        <v>17</v>
      </c>
      <c r="E299" s="2">
        <v>65.05</v>
      </c>
      <c r="F299" s="61">
        <v>4.92</v>
      </c>
      <c r="G299" s="45">
        <v>6.43</v>
      </c>
      <c r="H299" s="46">
        <v>418.27</v>
      </c>
    </row>
    <row r="300" spans="2:8" ht="56.25" x14ac:dyDescent="0.25">
      <c r="B300" s="2">
        <v>10401</v>
      </c>
      <c r="C300" s="8" t="s">
        <v>18</v>
      </c>
      <c r="D300" s="2" t="s">
        <v>17</v>
      </c>
      <c r="E300" s="2">
        <v>65.05</v>
      </c>
      <c r="F300" s="61">
        <v>3.35</v>
      </c>
      <c r="G300" s="45">
        <v>4.38</v>
      </c>
      <c r="H300" s="46">
        <v>284.92</v>
      </c>
    </row>
    <row r="301" spans="2:8" ht="37.5" x14ac:dyDescent="0.25">
      <c r="B301" s="2">
        <v>10207</v>
      </c>
      <c r="C301" s="8" t="s">
        <v>19</v>
      </c>
      <c r="D301" s="2" t="s">
        <v>20</v>
      </c>
      <c r="E301" s="2">
        <v>6.5</v>
      </c>
      <c r="F301" s="61">
        <v>50.65</v>
      </c>
      <c r="G301" s="45">
        <v>66.25</v>
      </c>
      <c r="H301" s="46">
        <v>430.63</v>
      </c>
    </row>
    <row r="302" spans="2:8" ht="18.75" x14ac:dyDescent="0.25">
      <c r="B302" s="2" t="s">
        <v>21</v>
      </c>
      <c r="C302" s="8" t="s">
        <v>22</v>
      </c>
      <c r="D302" s="2"/>
      <c r="E302" s="2"/>
      <c r="F302" s="61">
        <v>37357.03</v>
      </c>
      <c r="G302" s="45"/>
      <c r="H302" s="46">
        <v>48862.879999999997</v>
      </c>
    </row>
    <row r="303" spans="2:8" ht="93.75" x14ac:dyDescent="0.25">
      <c r="B303" s="2">
        <v>20101</v>
      </c>
      <c r="C303" s="8" t="s">
        <v>23</v>
      </c>
      <c r="D303" s="2" t="s">
        <v>20</v>
      </c>
      <c r="E303" s="2">
        <v>49.03</v>
      </c>
      <c r="F303" s="61">
        <v>99.35</v>
      </c>
      <c r="G303" s="45">
        <v>129.94999999999999</v>
      </c>
      <c r="H303" s="46">
        <v>6371.45</v>
      </c>
    </row>
    <row r="304" spans="2:8" ht="93.75" x14ac:dyDescent="0.25">
      <c r="B304" s="2">
        <v>20727</v>
      </c>
      <c r="C304" s="8" t="s">
        <v>24</v>
      </c>
      <c r="D304" s="2" t="s">
        <v>25</v>
      </c>
      <c r="E304" s="2">
        <v>23.97</v>
      </c>
      <c r="F304" s="61">
        <v>238.12</v>
      </c>
      <c r="G304" s="45">
        <v>311.45999999999998</v>
      </c>
      <c r="H304" s="46">
        <v>7465.7</v>
      </c>
    </row>
    <row r="305" spans="2:8" ht="93.75" x14ac:dyDescent="0.25">
      <c r="B305" s="2">
        <v>20731</v>
      </c>
      <c r="C305" s="8" t="s">
        <v>26</v>
      </c>
      <c r="D305" s="2" t="s">
        <v>25</v>
      </c>
      <c r="E305" s="2">
        <v>25</v>
      </c>
      <c r="F305" s="61">
        <v>209.45</v>
      </c>
      <c r="G305" s="45">
        <v>273.95999999999998</v>
      </c>
      <c r="H305" s="46">
        <v>6849</v>
      </c>
    </row>
    <row r="306" spans="2:8" ht="75" x14ac:dyDescent="0.25">
      <c r="B306" s="2">
        <v>20202</v>
      </c>
      <c r="C306" s="8" t="s">
        <v>27</v>
      </c>
      <c r="D306" s="2" t="s">
        <v>17</v>
      </c>
      <c r="E306" s="2">
        <v>41.6</v>
      </c>
      <c r="F306" s="61">
        <v>134.72999999999999</v>
      </c>
      <c r="G306" s="45">
        <v>176.23</v>
      </c>
      <c r="H306" s="46">
        <v>7331.17</v>
      </c>
    </row>
    <row r="307" spans="2:8" ht="56.25" x14ac:dyDescent="0.25">
      <c r="B307" s="2">
        <v>20303</v>
      </c>
      <c r="C307" s="8" t="s">
        <v>28</v>
      </c>
      <c r="D307" s="2" t="s">
        <v>20</v>
      </c>
      <c r="E307" s="2">
        <v>12.03</v>
      </c>
      <c r="F307" s="61">
        <v>884.32</v>
      </c>
      <c r="G307" s="45">
        <v>1156.7</v>
      </c>
      <c r="H307" s="46">
        <v>13915.1</v>
      </c>
    </row>
    <row r="308" spans="2:8" ht="56.25" x14ac:dyDescent="0.25">
      <c r="B308" s="2">
        <v>20801</v>
      </c>
      <c r="C308" s="8" t="s">
        <v>29</v>
      </c>
      <c r="D308" s="2" t="s">
        <v>20</v>
      </c>
      <c r="E308" s="2">
        <v>26.97</v>
      </c>
      <c r="F308" s="61">
        <v>155.04</v>
      </c>
      <c r="G308" s="45">
        <v>202.78</v>
      </c>
      <c r="H308" s="46">
        <v>5468.98</v>
      </c>
    </row>
    <row r="309" spans="2:8" ht="37.5" x14ac:dyDescent="0.25">
      <c r="B309" s="2">
        <v>10207</v>
      </c>
      <c r="C309" s="8" t="s">
        <v>19</v>
      </c>
      <c r="D309" s="2" t="s">
        <v>20</v>
      </c>
      <c r="E309" s="2">
        <v>22.06</v>
      </c>
      <c r="F309" s="61">
        <v>50.65</v>
      </c>
      <c r="G309" s="45">
        <v>66.25</v>
      </c>
      <c r="H309" s="46">
        <v>1461.48</v>
      </c>
    </row>
    <row r="310" spans="2:8" ht="18.75" x14ac:dyDescent="0.25">
      <c r="B310" s="2" t="s">
        <v>30</v>
      </c>
      <c r="C310" s="8" t="s">
        <v>31</v>
      </c>
      <c r="D310" s="2"/>
      <c r="E310" s="2"/>
      <c r="F310" s="61">
        <v>81248.39</v>
      </c>
      <c r="G310" s="45"/>
      <c r="H310" s="46">
        <v>106271.77</v>
      </c>
    </row>
    <row r="311" spans="2:8" ht="93.75" x14ac:dyDescent="0.25">
      <c r="B311" s="2">
        <v>50130</v>
      </c>
      <c r="C311" s="8" t="s">
        <v>32</v>
      </c>
      <c r="D311" s="2" t="s">
        <v>17</v>
      </c>
      <c r="E311" s="2">
        <v>76.489999999999995</v>
      </c>
      <c r="F311" s="61">
        <v>256.41000000000003</v>
      </c>
      <c r="G311" s="45">
        <v>335.38</v>
      </c>
      <c r="H311" s="46">
        <v>25653.22</v>
      </c>
    </row>
    <row r="312" spans="2:8" ht="93.75" x14ac:dyDescent="0.25">
      <c r="B312" s="2">
        <v>50131</v>
      </c>
      <c r="C312" s="8" t="s">
        <v>33</v>
      </c>
      <c r="D312" s="2" t="s">
        <v>17</v>
      </c>
      <c r="E312" s="2">
        <v>7.68</v>
      </c>
      <c r="F312" s="61">
        <v>354.5</v>
      </c>
      <c r="G312" s="45">
        <v>463.69</v>
      </c>
      <c r="H312" s="46">
        <v>3561.14</v>
      </c>
    </row>
    <row r="313" spans="2:8" ht="93.75" x14ac:dyDescent="0.25">
      <c r="B313" s="2">
        <v>50130</v>
      </c>
      <c r="C313" s="8" t="s">
        <v>32</v>
      </c>
      <c r="D313" s="2" t="s">
        <v>17</v>
      </c>
      <c r="E313" s="2">
        <v>97.39</v>
      </c>
      <c r="F313" s="61">
        <v>256.41000000000003</v>
      </c>
      <c r="G313" s="45">
        <v>335.38</v>
      </c>
      <c r="H313" s="46">
        <v>32662.66</v>
      </c>
    </row>
    <row r="314" spans="2:8" ht="75" x14ac:dyDescent="0.25">
      <c r="B314" s="2">
        <v>50907</v>
      </c>
      <c r="C314" s="8" t="s">
        <v>34</v>
      </c>
      <c r="D314" s="2" t="s">
        <v>25</v>
      </c>
      <c r="E314" s="2">
        <v>11.5</v>
      </c>
      <c r="F314" s="61">
        <v>182.75</v>
      </c>
      <c r="G314" s="45">
        <v>239.04</v>
      </c>
      <c r="H314" s="46">
        <v>2748.96</v>
      </c>
    </row>
    <row r="315" spans="2:8" ht="75" x14ac:dyDescent="0.25">
      <c r="B315" s="2">
        <v>50902</v>
      </c>
      <c r="C315" s="8" t="s">
        <v>35</v>
      </c>
      <c r="D315" s="2" t="s">
        <v>25</v>
      </c>
      <c r="E315" s="2">
        <v>16.100000000000001</v>
      </c>
      <c r="F315" s="61">
        <v>186.87</v>
      </c>
      <c r="G315" s="45">
        <v>244.42</v>
      </c>
      <c r="H315" s="46">
        <v>3935.16</v>
      </c>
    </row>
    <row r="316" spans="2:8" ht="75" x14ac:dyDescent="0.25">
      <c r="B316" s="2">
        <v>50917</v>
      </c>
      <c r="C316" s="8" t="s">
        <v>36</v>
      </c>
      <c r="D316" s="2" t="s">
        <v>25</v>
      </c>
      <c r="E316" s="2">
        <v>4.5999999999999996</v>
      </c>
      <c r="F316" s="61">
        <v>226</v>
      </c>
      <c r="G316" s="45">
        <v>295.61</v>
      </c>
      <c r="H316" s="46">
        <v>1359.81</v>
      </c>
    </row>
    <row r="317" spans="2:8" ht="75" x14ac:dyDescent="0.25">
      <c r="B317" s="2">
        <v>50902</v>
      </c>
      <c r="C317" s="8" t="s">
        <v>35</v>
      </c>
      <c r="D317" s="2" t="s">
        <v>25</v>
      </c>
      <c r="E317" s="2">
        <v>39.1</v>
      </c>
      <c r="F317" s="61">
        <v>186.87</v>
      </c>
      <c r="G317" s="45">
        <v>244.42</v>
      </c>
      <c r="H317" s="46">
        <v>9556.82</v>
      </c>
    </row>
    <row r="318" spans="2:8" ht="75" x14ac:dyDescent="0.25">
      <c r="B318" s="2">
        <v>50824</v>
      </c>
      <c r="C318" s="8" t="s">
        <v>37</v>
      </c>
      <c r="D318" s="2" t="s">
        <v>25</v>
      </c>
      <c r="E318" s="2">
        <v>20.41</v>
      </c>
      <c r="F318" s="61">
        <v>223.35</v>
      </c>
      <c r="G318" s="45">
        <v>292.14</v>
      </c>
      <c r="H318" s="46">
        <v>5962.58</v>
      </c>
    </row>
    <row r="319" spans="2:8" ht="75" x14ac:dyDescent="0.25">
      <c r="B319" s="2">
        <v>50817</v>
      </c>
      <c r="C319" s="8" t="s">
        <v>38</v>
      </c>
      <c r="D319" s="2" t="s">
        <v>25</v>
      </c>
      <c r="E319" s="2">
        <v>21.27</v>
      </c>
      <c r="F319" s="61">
        <v>202.39</v>
      </c>
      <c r="G319" s="45">
        <v>264.73</v>
      </c>
      <c r="H319" s="46">
        <v>5630.81</v>
      </c>
    </row>
    <row r="320" spans="2:8" ht="75" x14ac:dyDescent="0.25">
      <c r="B320" s="2">
        <v>50820</v>
      </c>
      <c r="C320" s="8" t="s">
        <v>39</v>
      </c>
      <c r="D320" s="2" t="s">
        <v>25</v>
      </c>
      <c r="E320" s="2">
        <v>6.75</v>
      </c>
      <c r="F320" s="61">
        <v>199.6</v>
      </c>
      <c r="G320" s="45">
        <v>261.08</v>
      </c>
      <c r="H320" s="46">
        <v>1762.29</v>
      </c>
    </row>
    <row r="321" spans="2:8" ht="75" x14ac:dyDescent="0.25">
      <c r="B321" s="2">
        <v>50813</v>
      </c>
      <c r="C321" s="8" t="s">
        <v>40</v>
      </c>
      <c r="D321" s="2" t="s">
        <v>25</v>
      </c>
      <c r="E321" s="2">
        <v>54.49</v>
      </c>
      <c r="F321" s="61">
        <v>188.55</v>
      </c>
      <c r="G321" s="45">
        <v>246.62</v>
      </c>
      <c r="H321" s="46">
        <v>13438.32</v>
      </c>
    </row>
    <row r="322" spans="2:8" ht="18.75" x14ac:dyDescent="0.25">
      <c r="B322" s="2" t="s">
        <v>41</v>
      </c>
      <c r="C322" s="8" t="s">
        <v>42</v>
      </c>
      <c r="D322" s="2"/>
      <c r="E322" s="2"/>
      <c r="F322" s="61">
        <v>7442.04</v>
      </c>
      <c r="G322" s="45"/>
      <c r="H322" s="46">
        <v>9734.2000000000007</v>
      </c>
    </row>
    <row r="323" spans="2:8" ht="37.5" x14ac:dyDescent="0.25">
      <c r="B323" s="2">
        <v>30215</v>
      </c>
      <c r="C323" s="8" t="s">
        <v>43</v>
      </c>
      <c r="D323" s="2" t="s">
        <v>25</v>
      </c>
      <c r="E323" s="2">
        <v>6.93</v>
      </c>
      <c r="F323" s="61">
        <v>446</v>
      </c>
      <c r="G323" s="45">
        <v>583.37</v>
      </c>
      <c r="H323" s="46">
        <v>4042.75</v>
      </c>
    </row>
    <row r="324" spans="2:8" ht="112.5" x14ac:dyDescent="0.25">
      <c r="B324" s="2">
        <v>30311</v>
      </c>
      <c r="C324" s="8" t="s">
        <v>44</v>
      </c>
      <c r="D324" s="2" t="s">
        <v>45</v>
      </c>
      <c r="E324" s="2">
        <v>3</v>
      </c>
      <c r="F324" s="61">
        <v>1196.6600000000001</v>
      </c>
      <c r="G324" s="45">
        <v>1565.23</v>
      </c>
      <c r="H324" s="46">
        <v>4695.6899999999996</v>
      </c>
    </row>
    <row r="325" spans="2:8" ht="75" x14ac:dyDescent="0.25">
      <c r="B325" s="2">
        <v>30332</v>
      </c>
      <c r="C325" s="8" t="s">
        <v>46</v>
      </c>
      <c r="D325" s="2" t="s">
        <v>45</v>
      </c>
      <c r="E325" s="2">
        <v>3</v>
      </c>
      <c r="F325" s="61">
        <v>253.76</v>
      </c>
      <c r="G325" s="45">
        <v>331.92</v>
      </c>
      <c r="H325" s="46">
        <v>995.76</v>
      </c>
    </row>
    <row r="326" spans="2:8" ht="18.75" x14ac:dyDescent="0.25">
      <c r="B326" s="2" t="s">
        <v>47</v>
      </c>
      <c r="C326" s="8" t="s">
        <v>48</v>
      </c>
      <c r="D326" s="2"/>
      <c r="E326" s="2"/>
      <c r="F326" s="61">
        <v>215885.41</v>
      </c>
      <c r="G326" s="45"/>
      <c r="H326" s="46">
        <v>282378.11</v>
      </c>
    </row>
    <row r="327" spans="2:8" ht="131.25" x14ac:dyDescent="0.25">
      <c r="B327" s="2">
        <v>40216</v>
      </c>
      <c r="C327" s="8" t="s">
        <v>49</v>
      </c>
      <c r="D327" s="2" t="s">
        <v>17</v>
      </c>
      <c r="E327" s="2">
        <v>4</v>
      </c>
      <c r="F327" s="61">
        <v>1366.37</v>
      </c>
      <c r="G327" s="45">
        <v>1787.21</v>
      </c>
      <c r="H327" s="46">
        <v>7148.84</v>
      </c>
    </row>
    <row r="328" spans="2:8" ht="93.75" x14ac:dyDescent="0.25">
      <c r="B328" s="2">
        <v>40217</v>
      </c>
      <c r="C328" s="8" t="s">
        <v>50</v>
      </c>
      <c r="D328" s="2" t="s">
        <v>17</v>
      </c>
      <c r="E328" s="2">
        <v>64.7</v>
      </c>
      <c r="F328" s="61">
        <v>3252.24</v>
      </c>
      <c r="G328" s="45">
        <v>4253.93</v>
      </c>
      <c r="H328" s="46">
        <v>275229.27</v>
      </c>
    </row>
    <row r="329" spans="2:8" ht="18.75" x14ac:dyDescent="0.25">
      <c r="B329" s="2" t="s">
        <v>51</v>
      </c>
      <c r="C329" s="8" t="s">
        <v>52</v>
      </c>
      <c r="D329" s="2"/>
      <c r="E329" s="2"/>
      <c r="F329" s="61">
        <v>27963.29</v>
      </c>
      <c r="G329" s="45"/>
      <c r="H329" s="46">
        <v>36576.18</v>
      </c>
    </row>
    <row r="330" spans="2:8" ht="75" x14ac:dyDescent="0.25">
      <c r="B330" s="2">
        <v>60109</v>
      </c>
      <c r="C330" s="8" t="s">
        <v>53</v>
      </c>
      <c r="D330" s="2" t="s">
        <v>17</v>
      </c>
      <c r="E330" s="2">
        <v>29.62</v>
      </c>
      <c r="F330" s="61">
        <v>186.5</v>
      </c>
      <c r="G330" s="45">
        <v>243.94</v>
      </c>
      <c r="H330" s="46">
        <v>7225.5</v>
      </c>
    </row>
    <row r="331" spans="2:8" ht="56.25" x14ac:dyDescent="0.25">
      <c r="B331" s="2">
        <v>60105</v>
      </c>
      <c r="C331" s="8" t="s">
        <v>54</v>
      </c>
      <c r="D331" s="2" t="s">
        <v>17</v>
      </c>
      <c r="E331" s="2">
        <v>48.28</v>
      </c>
      <c r="F331" s="61">
        <v>147.71</v>
      </c>
      <c r="G331" s="45">
        <v>193.21</v>
      </c>
      <c r="H331" s="46">
        <v>9328.18</v>
      </c>
    </row>
    <row r="332" spans="2:8" ht="75" x14ac:dyDescent="0.25">
      <c r="B332" s="2">
        <v>60109</v>
      </c>
      <c r="C332" s="8" t="s">
        <v>53</v>
      </c>
      <c r="D332" s="2" t="s">
        <v>17</v>
      </c>
      <c r="E332" s="2">
        <v>5.27</v>
      </c>
      <c r="F332" s="61">
        <v>186.5</v>
      </c>
      <c r="G332" s="45">
        <v>243.94</v>
      </c>
      <c r="H332" s="46">
        <v>1285.56</v>
      </c>
    </row>
    <row r="333" spans="2:8" ht="75" x14ac:dyDescent="0.25">
      <c r="B333" s="2">
        <v>60108</v>
      </c>
      <c r="C333" s="8" t="s">
        <v>55</v>
      </c>
      <c r="D333" s="2" t="s">
        <v>17</v>
      </c>
      <c r="E333" s="2">
        <v>8.41</v>
      </c>
      <c r="F333" s="61">
        <v>139.16999999999999</v>
      </c>
      <c r="G333" s="45">
        <v>182.03</v>
      </c>
      <c r="H333" s="46">
        <v>1530.87</v>
      </c>
    </row>
    <row r="334" spans="2:8" ht="56.25" x14ac:dyDescent="0.25">
      <c r="B334" s="2">
        <v>60701</v>
      </c>
      <c r="C334" s="8" t="s">
        <v>56</v>
      </c>
      <c r="D334" s="2" t="s">
        <v>17</v>
      </c>
      <c r="E334" s="2">
        <v>21.47</v>
      </c>
      <c r="F334" s="61">
        <v>279.57</v>
      </c>
      <c r="G334" s="45">
        <v>365.68</v>
      </c>
      <c r="H334" s="46">
        <v>7851.15</v>
      </c>
    </row>
    <row r="335" spans="2:8" ht="93.75" x14ac:dyDescent="0.25">
      <c r="B335" s="2">
        <v>60813</v>
      </c>
      <c r="C335" s="8" t="s">
        <v>57</v>
      </c>
      <c r="D335" s="2" t="s">
        <v>17</v>
      </c>
      <c r="E335" s="2">
        <v>8.41</v>
      </c>
      <c r="F335" s="61">
        <v>122.96</v>
      </c>
      <c r="G335" s="45">
        <v>160.84</v>
      </c>
      <c r="H335" s="46">
        <v>1352.66</v>
      </c>
    </row>
    <row r="336" spans="2:8" ht="56.25" x14ac:dyDescent="0.25">
      <c r="B336" s="2">
        <v>60501</v>
      </c>
      <c r="C336" s="8" t="s">
        <v>58</v>
      </c>
      <c r="D336" s="2" t="s">
        <v>17</v>
      </c>
      <c r="E336" s="2">
        <v>1</v>
      </c>
      <c r="F336" s="61">
        <v>93.12</v>
      </c>
      <c r="G336" s="45">
        <v>121.8</v>
      </c>
      <c r="H336" s="46">
        <v>121.8</v>
      </c>
    </row>
    <row r="337" spans="2:8" ht="56.25" x14ac:dyDescent="0.25">
      <c r="B337" s="2">
        <v>60501</v>
      </c>
      <c r="C337" s="8" t="s">
        <v>58</v>
      </c>
      <c r="D337" s="2" t="s">
        <v>17</v>
      </c>
      <c r="E337" s="2">
        <v>64.7</v>
      </c>
      <c r="F337" s="61">
        <v>93.12</v>
      </c>
      <c r="G337" s="45">
        <v>121.8</v>
      </c>
      <c r="H337" s="46">
        <v>7880.46</v>
      </c>
    </row>
    <row r="338" spans="2:8" ht="18.75" x14ac:dyDescent="0.25">
      <c r="B338" s="2" t="s">
        <v>59</v>
      </c>
      <c r="C338" s="8" t="s">
        <v>60</v>
      </c>
      <c r="D338" s="2"/>
      <c r="E338" s="2"/>
      <c r="F338" s="61">
        <v>61216</v>
      </c>
      <c r="G338" s="45"/>
      <c r="H338" s="46">
        <v>80069.62</v>
      </c>
    </row>
    <row r="339" spans="2:8" ht="75" x14ac:dyDescent="0.25">
      <c r="B339" s="2">
        <v>70111</v>
      </c>
      <c r="C339" s="8" t="s">
        <v>61</v>
      </c>
      <c r="D339" s="2" t="s">
        <v>17</v>
      </c>
      <c r="E339" s="2">
        <v>238.94</v>
      </c>
      <c r="F339" s="61">
        <v>133.61000000000001</v>
      </c>
      <c r="G339" s="45">
        <v>174.76</v>
      </c>
      <c r="H339" s="46">
        <v>41757.15</v>
      </c>
    </row>
    <row r="340" spans="2:8" ht="75" x14ac:dyDescent="0.25">
      <c r="B340" s="2">
        <v>70111</v>
      </c>
      <c r="C340" s="8" t="s">
        <v>61</v>
      </c>
      <c r="D340" s="2" t="s">
        <v>17</v>
      </c>
      <c r="E340" s="2">
        <v>191.05</v>
      </c>
      <c r="F340" s="61">
        <v>133.61000000000001</v>
      </c>
      <c r="G340" s="45">
        <v>174.76</v>
      </c>
      <c r="H340" s="46">
        <v>33387.9</v>
      </c>
    </row>
    <row r="341" spans="2:8" ht="56.25" x14ac:dyDescent="0.25">
      <c r="B341" s="2">
        <v>70701</v>
      </c>
      <c r="C341" s="8" t="s">
        <v>62</v>
      </c>
      <c r="D341" s="2" t="s">
        <v>17</v>
      </c>
      <c r="E341" s="2">
        <v>15.36</v>
      </c>
      <c r="F341" s="61">
        <v>245.12</v>
      </c>
      <c r="G341" s="45">
        <v>320.61</v>
      </c>
      <c r="H341" s="46">
        <v>4924.57</v>
      </c>
    </row>
    <row r="342" spans="2:8" ht="18.75" x14ac:dyDescent="0.25">
      <c r="B342" s="2" t="s">
        <v>63</v>
      </c>
      <c r="C342" s="8" t="s">
        <v>64</v>
      </c>
      <c r="D342" s="2"/>
      <c r="E342" s="2"/>
      <c r="F342" s="61">
        <v>10407.74</v>
      </c>
      <c r="G342" s="45"/>
      <c r="H342" s="46">
        <v>13613.43</v>
      </c>
    </row>
    <row r="343" spans="2:8" ht="37.5" x14ac:dyDescent="0.25">
      <c r="B343" s="2">
        <v>80303</v>
      </c>
      <c r="C343" s="8" t="s">
        <v>65</v>
      </c>
      <c r="D343" s="2" t="s">
        <v>45</v>
      </c>
      <c r="E343" s="2">
        <v>1</v>
      </c>
      <c r="F343" s="61">
        <v>328.72</v>
      </c>
      <c r="G343" s="45">
        <v>429.97</v>
      </c>
      <c r="H343" s="46">
        <v>429.97</v>
      </c>
    </row>
    <row r="344" spans="2:8" ht="37.5" x14ac:dyDescent="0.25">
      <c r="B344" s="2">
        <v>80305</v>
      </c>
      <c r="C344" s="8" t="s">
        <v>66</v>
      </c>
      <c r="D344" s="2" t="s">
        <v>45</v>
      </c>
      <c r="E344" s="2">
        <v>11</v>
      </c>
      <c r="F344" s="61">
        <v>739.97</v>
      </c>
      <c r="G344" s="45">
        <v>967.89</v>
      </c>
      <c r="H344" s="46">
        <v>10646.79</v>
      </c>
    </row>
    <row r="345" spans="2:8" ht="37.5" x14ac:dyDescent="0.25">
      <c r="B345" s="2">
        <v>80306</v>
      </c>
      <c r="C345" s="8" t="s">
        <v>67</v>
      </c>
      <c r="D345" s="2" t="s">
        <v>45</v>
      </c>
      <c r="E345" s="2">
        <v>1</v>
      </c>
      <c r="F345" s="61">
        <v>1939.35</v>
      </c>
      <c r="G345" s="45">
        <v>2536.67</v>
      </c>
      <c r="H345" s="46">
        <v>2536.67</v>
      </c>
    </row>
    <row r="346" spans="2:8" ht="18.75" x14ac:dyDescent="0.25">
      <c r="B346" s="2" t="s">
        <v>68</v>
      </c>
      <c r="C346" s="8" t="s">
        <v>69</v>
      </c>
      <c r="D346" s="2"/>
      <c r="E346" s="2"/>
      <c r="F346" s="61">
        <v>28946.400000000001</v>
      </c>
      <c r="G346" s="45"/>
      <c r="H346" s="46">
        <v>37861.97</v>
      </c>
    </row>
    <row r="347" spans="2:8" ht="56.25" x14ac:dyDescent="0.25">
      <c r="B347" s="2">
        <v>60101</v>
      </c>
      <c r="C347" s="8" t="s">
        <v>70</v>
      </c>
      <c r="D347" s="2" t="s">
        <v>17</v>
      </c>
      <c r="E347" s="2">
        <v>64.150000000000006</v>
      </c>
      <c r="F347" s="61">
        <v>98.01</v>
      </c>
      <c r="G347" s="45">
        <v>128.19</v>
      </c>
      <c r="H347" s="46">
        <v>8223.39</v>
      </c>
    </row>
    <row r="348" spans="2:8" ht="75" x14ac:dyDescent="0.25">
      <c r="B348" s="2">
        <v>210202</v>
      </c>
      <c r="C348" s="8" t="s">
        <v>71</v>
      </c>
      <c r="D348" s="2" t="s">
        <v>17</v>
      </c>
      <c r="E348" s="2">
        <v>64.150000000000006</v>
      </c>
      <c r="F348" s="61">
        <v>301.49</v>
      </c>
      <c r="G348" s="45">
        <v>394.35</v>
      </c>
      <c r="H348" s="46">
        <v>25297.55</v>
      </c>
    </row>
    <row r="349" spans="2:8" ht="75" x14ac:dyDescent="0.25">
      <c r="B349" s="2">
        <v>90103</v>
      </c>
      <c r="C349" s="8" t="s">
        <v>72</v>
      </c>
      <c r="D349" s="2" t="s">
        <v>17</v>
      </c>
      <c r="E349" s="2">
        <v>64.150000000000006</v>
      </c>
      <c r="F349" s="61">
        <v>51.73</v>
      </c>
      <c r="G349" s="45">
        <v>67.67</v>
      </c>
      <c r="H349" s="46">
        <v>4341.03</v>
      </c>
    </row>
    <row r="350" spans="2:8" ht="18.75" x14ac:dyDescent="0.25">
      <c r="B350" s="2" t="s">
        <v>73</v>
      </c>
      <c r="C350" s="8" t="s">
        <v>74</v>
      </c>
      <c r="D350" s="2"/>
      <c r="E350" s="2"/>
      <c r="F350" s="61">
        <v>31961.29</v>
      </c>
      <c r="G350" s="45"/>
      <c r="H350" s="46">
        <v>41805.360000000001</v>
      </c>
    </row>
    <row r="351" spans="2:8" ht="93.75" x14ac:dyDescent="0.25">
      <c r="B351" s="2">
        <v>110312</v>
      </c>
      <c r="C351" s="8" t="s">
        <v>75</v>
      </c>
      <c r="D351" s="2" t="s">
        <v>76</v>
      </c>
      <c r="E351" s="2">
        <v>1</v>
      </c>
      <c r="F351" s="61">
        <v>31961.29</v>
      </c>
      <c r="G351" s="45">
        <v>41805.360000000001</v>
      </c>
      <c r="H351" s="46">
        <v>41805.360000000001</v>
      </c>
    </row>
    <row r="352" spans="2:8" ht="18.75" x14ac:dyDescent="0.25">
      <c r="B352" s="2" t="s">
        <v>77</v>
      </c>
      <c r="C352" s="8" t="s">
        <v>78</v>
      </c>
      <c r="D352" s="2"/>
      <c r="E352" s="2"/>
      <c r="F352" s="61">
        <v>4746.18</v>
      </c>
      <c r="G352" s="45"/>
      <c r="H352" s="46">
        <v>6207.98</v>
      </c>
    </row>
    <row r="353" spans="2:8" ht="56.25" x14ac:dyDescent="0.25">
      <c r="B353" s="2">
        <v>80301</v>
      </c>
      <c r="C353" s="8" t="s">
        <v>79</v>
      </c>
      <c r="D353" s="2" t="s">
        <v>45</v>
      </c>
      <c r="E353" s="2">
        <v>1</v>
      </c>
      <c r="F353" s="61">
        <v>1409.92</v>
      </c>
      <c r="G353" s="45">
        <v>1844.17</v>
      </c>
      <c r="H353" s="46">
        <v>1844.17</v>
      </c>
    </row>
    <row r="354" spans="2:8" ht="93.75" x14ac:dyDescent="0.25">
      <c r="B354" s="2">
        <v>80302</v>
      </c>
      <c r="C354" s="8" t="s">
        <v>80</v>
      </c>
      <c r="D354" s="2" t="s">
        <v>45</v>
      </c>
      <c r="E354" s="2">
        <v>1</v>
      </c>
      <c r="F354" s="61">
        <v>406.61</v>
      </c>
      <c r="G354" s="45">
        <v>531.84</v>
      </c>
      <c r="H354" s="46">
        <v>531.84</v>
      </c>
    </row>
    <row r="355" spans="2:8" ht="93.75" x14ac:dyDescent="0.25">
      <c r="B355" s="2">
        <v>80201</v>
      </c>
      <c r="C355" s="8" t="s">
        <v>81</v>
      </c>
      <c r="D355" s="2" t="s">
        <v>82</v>
      </c>
      <c r="E355" s="2">
        <v>1</v>
      </c>
      <c r="F355" s="61">
        <v>556.55999999999995</v>
      </c>
      <c r="G355" s="45">
        <v>727.98</v>
      </c>
      <c r="H355" s="46">
        <v>727.98</v>
      </c>
    </row>
    <row r="356" spans="2:8" ht="93.75" x14ac:dyDescent="0.25">
      <c r="B356" s="2">
        <v>80302</v>
      </c>
      <c r="C356" s="8" t="s">
        <v>80</v>
      </c>
      <c r="D356" s="2" t="s">
        <v>45</v>
      </c>
      <c r="E356" s="2">
        <v>1</v>
      </c>
      <c r="F356" s="61">
        <v>406.61</v>
      </c>
      <c r="G356" s="45">
        <v>531.84</v>
      </c>
      <c r="H356" s="46">
        <v>531.84</v>
      </c>
    </row>
    <row r="357" spans="2:8" ht="56.25" x14ac:dyDescent="0.25">
      <c r="B357" s="2">
        <v>80301</v>
      </c>
      <c r="C357" s="8" t="s">
        <v>79</v>
      </c>
      <c r="D357" s="2" t="s">
        <v>45</v>
      </c>
      <c r="E357" s="2">
        <v>1</v>
      </c>
      <c r="F357" s="61">
        <v>1409.92</v>
      </c>
      <c r="G357" s="45">
        <v>1844.17</v>
      </c>
      <c r="H357" s="46">
        <v>1844.17</v>
      </c>
    </row>
    <row r="358" spans="2:8" ht="93.75" x14ac:dyDescent="0.25">
      <c r="B358" s="2">
        <v>80201</v>
      </c>
      <c r="C358" s="8" t="s">
        <v>81</v>
      </c>
      <c r="D358" s="2" t="s">
        <v>82</v>
      </c>
      <c r="E358" s="2">
        <v>1</v>
      </c>
      <c r="F358" s="61">
        <v>556.55999999999995</v>
      </c>
      <c r="G358" s="45">
        <v>727.98</v>
      </c>
      <c r="H358" s="46">
        <v>727.98</v>
      </c>
    </row>
    <row r="359" spans="2:8" ht="18.75" x14ac:dyDescent="0.25">
      <c r="B359" s="2" t="s">
        <v>83</v>
      </c>
      <c r="C359" s="8" t="s">
        <v>84</v>
      </c>
      <c r="D359" s="2"/>
      <c r="E359" s="2"/>
      <c r="F359" s="61">
        <v>55058.42</v>
      </c>
      <c r="G359" s="45"/>
      <c r="H359" s="46">
        <v>72016.41</v>
      </c>
    </row>
    <row r="360" spans="2:8" ht="37.5" x14ac:dyDescent="0.25">
      <c r="B360" s="2">
        <v>130427</v>
      </c>
      <c r="C360" s="8" t="s">
        <v>85</v>
      </c>
      <c r="D360" s="2" t="s">
        <v>76</v>
      </c>
      <c r="E360" s="2">
        <v>1</v>
      </c>
      <c r="F360" s="61">
        <v>55058.42</v>
      </c>
      <c r="G360" s="45">
        <v>72016.41</v>
      </c>
      <c r="H360" s="46">
        <v>72016.41</v>
      </c>
    </row>
    <row r="361" spans="2:8" ht="18.75" x14ac:dyDescent="0.25">
      <c r="B361" s="2" t="s">
        <v>86</v>
      </c>
      <c r="C361" s="8" t="s">
        <v>87</v>
      </c>
      <c r="D361" s="2"/>
      <c r="E361" s="2"/>
      <c r="F361" s="61">
        <v>54356.03</v>
      </c>
      <c r="G361" s="45"/>
      <c r="H361" s="46">
        <v>71096.33</v>
      </c>
    </row>
    <row r="362" spans="2:8" ht="131.25" x14ac:dyDescent="0.25">
      <c r="B362" s="2">
        <v>180101</v>
      </c>
      <c r="C362" s="8" t="s">
        <v>88</v>
      </c>
      <c r="D362" s="2" t="s">
        <v>17</v>
      </c>
      <c r="E362" s="2">
        <v>64.150000000000006</v>
      </c>
      <c r="F362" s="61">
        <v>387.54</v>
      </c>
      <c r="G362" s="45">
        <v>506.89</v>
      </c>
      <c r="H362" s="46">
        <v>32516.99</v>
      </c>
    </row>
    <row r="363" spans="2:8" ht="131.25" x14ac:dyDescent="0.25">
      <c r="B363" s="2">
        <v>180101</v>
      </c>
      <c r="C363" s="8" t="s">
        <v>88</v>
      </c>
      <c r="D363" s="2" t="s">
        <v>17</v>
      </c>
      <c r="E363" s="2">
        <v>48.28</v>
      </c>
      <c r="F363" s="61">
        <v>387.54</v>
      </c>
      <c r="G363" s="45">
        <v>506.89</v>
      </c>
      <c r="H363" s="46">
        <v>24472.65</v>
      </c>
    </row>
    <row r="364" spans="2:8" ht="37.5" x14ac:dyDescent="0.25">
      <c r="B364" s="2">
        <v>150102</v>
      </c>
      <c r="C364" s="8" t="s">
        <v>89</v>
      </c>
      <c r="D364" s="2" t="s">
        <v>45</v>
      </c>
      <c r="E364" s="2">
        <v>1</v>
      </c>
      <c r="F364" s="61">
        <v>2542.42</v>
      </c>
      <c r="G364" s="45">
        <v>3325.48</v>
      </c>
      <c r="H364" s="46">
        <v>3325.48</v>
      </c>
    </row>
    <row r="365" spans="2:8" ht="56.25" x14ac:dyDescent="0.25">
      <c r="B365" s="2">
        <v>160311</v>
      </c>
      <c r="C365" s="8" t="s">
        <v>90</v>
      </c>
      <c r="D365" s="2" t="s">
        <v>45</v>
      </c>
      <c r="E365" s="2">
        <v>2</v>
      </c>
      <c r="F365" s="61">
        <v>585.57000000000005</v>
      </c>
      <c r="G365" s="45">
        <v>765.93</v>
      </c>
      <c r="H365" s="46">
        <v>1531.86</v>
      </c>
    </row>
    <row r="366" spans="2:8" ht="56.25" x14ac:dyDescent="0.25">
      <c r="B366" s="2">
        <v>160312</v>
      </c>
      <c r="C366" s="8" t="s">
        <v>91</v>
      </c>
      <c r="D366" s="2" t="s">
        <v>45</v>
      </c>
      <c r="E366" s="2">
        <v>11</v>
      </c>
      <c r="F366" s="61">
        <v>642.85</v>
      </c>
      <c r="G366" s="45">
        <v>840.85</v>
      </c>
      <c r="H366" s="46">
        <v>9249.35</v>
      </c>
    </row>
    <row r="367" spans="2:8" ht="18.75" x14ac:dyDescent="0.25">
      <c r="B367" s="2" t="s">
        <v>92</v>
      </c>
      <c r="C367" s="8" t="s">
        <v>93</v>
      </c>
      <c r="D367" s="2"/>
      <c r="E367" s="2"/>
      <c r="F367" s="61">
        <v>20905.57</v>
      </c>
      <c r="G367" s="45"/>
      <c r="H367" s="46">
        <v>27344.49</v>
      </c>
    </row>
    <row r="368" spans="2:8" ht="75" x14ac:dyDescent="0.25">
      <c r="B368" s="2">
        <v>210102</v>
      </c>
      <c r="C368" s="8" t="s">
        <v>94</v>
      </c>
      <c r="D368" s="2" t="s">
        <v>45</v>
      </c>
      <c r="E368" s="2">
        <v>4</v>
      </c>
      <c r="F368" s="61">
        <v>231.28</v>
      </c>
      <c r="G368" s="45">
        <v>302.51</v>
      </c>
      <c r="H368" s="46">
        <v>1210.04</v>
      </c>
    </row>
    <row r="369" spans="2:8" ht="75" x14ac:dyDescent="0.25">
      <c r="B369" s="2">
        <v>210101</v>
      </c>
      <c r="C369" s="8" t="s">
        <v>95</v>
      </c>
      <c r="D369" s="2" t="s">
        <v>45</v>
      </c>
      <c r="E369" s="2">
        <v>4</v>
      </c>
      <c r="F369" s="61">
        <v>250.28</v>
      </c>
      <c r="G369" s="45">
        <v>327.36</v>
      </c>
      <c r="H369" s="46">
        <v>1309.44</v>
      </c>
    </row>
    <row r="370" spans="2:8" ht="187.5" x14ac:dyDescent="0.25">
      <c r="B370" s="2">
        <v>200101</v>
      </c>
      <c r="C370" s="8" t="s">
        <v>96</v>
      </c>
      <c r="D370" s="2" t="s">
        <v>45</v>
      </c>
      <c r="E370" s="2">
        <v>4</v>
      </c>
      <c r="F370" s="61">
        <v>622.03</v>
      </c>
      <c r="G370" s="45">
        <v>813.61</v>
      </c>
      <c r="H370" s="46">
        <v>3254.44</v>
      </c>
    </row>
    <row r="371" spans="2:8" ht="187.5" x14ac:dyDescent="0.25">
      <c r="B371" s="2">
        <v>200102</v>
      </c>
      <c r="C371" s="8" t="s">
        <v>97</v>
      </c>
      <c r="D371" s="2" t="s">
        <v>45</v>
      </c>
      <c r="E371" s="2">
        <v>4</v>
      </c>
      <c r="F371" s="61">
        <v>675.85</v>
      </c>
      <c r="G371" s="45">
        <v>884.01</v>
      </c>
      <c r="H371" s="46">
        <v>3536.04</v>
      </c>
    </row>
    <row r="372" spans="2:8" ht="56.25" x14ac:dyDescent="0.25">
      <c r="B372" s="2">
        <v>200201</v>
      </c>
      <c r="C372" s="8" t="s">
        <v>98</v>
      </c>
      <c r="D372" s="2" t="s">
        <v>17</v>
      </c>
      <c r="E372" s="2">
        <v>23</v>
      </c>
      <c r="F372" s="61">
        <v>599.47</v>
      </c>
      <c r="G372" s="45">
        <v>784.11</v>
      </c>
      <c r="H372" s="46">
        <v>18034.53</v>
      </c>
    </row>
    <row r="373" spans="2:8" ht="18.75" x14ac:dyDescent="0.25">
      <c r="B373" s="2" t="s">
        <v>99</v>
      </c>
      <c r="C373" s="8" t="s">
        <v>100</v>
      </c>
      <c r="D373" s="2"/>
      <c r="E373" s="2"/>
      <c r="F373" s="61">
        <v>7169.67</v>
      </c>
      <c r="G373" s="45"/>
      <c r="H373" s="46">
        <v>9377.7800000000007</v>
      </c>
    </row>
    <row r="374" spans="2:8" ht="56.25" x14ac:dyDescent="0.25">
      <c r="B374" s="2">
        <v>170203</v>
      </c>
      <c r="C374" s="8" t="s">
        <v>101</v>
      </c>
      <c r="D374" s="2" t="s">
        <v>17</v>
      </c>
      <c r="E374" s="2">
        <v>48.28</v>
      </c>
      <c r="F374" s="61">
        <v>63.77</v>
      </c>
      <c r="G374" s="45">
        <v>83.41</v>
      </c>
      <c r="H374" s="46">
        <v>4027.03</v>
      </c>
    </row>
    <row r="375" spans="2:8" ht="56.25" x14ac:dyDescent="0.25">
      <c r="B375" s="2">
        <v>170203</v>
      </c>
      <c r="C375" s="8" t="s">
        <v>101</v>
      </c>
      <c r="D375" s="2" t="s">
        <v>17</v>
      </c>
      <c r="E375" s="2">
        <v>64.150000000000006</v>
      </c>
      <c r="F375" s="61">
        <v>63.77</v>
      </c>
      <c r="G375" s="45">
        <v>83.41</v>
      </c>
      <c r="H375" s="46">
        <v>5350.75</v>
      </c>
    </row>
    <row r="376" spans="2:8" ht="18.75" x14ac:dyDescent="0.25">
      <c r="B376" s="2" t="s">
        <v>102</v>
      </c>
      <c r="C376" s="8" t="s">
        <v>103</v>
      </c>
      <c r="D376" s="2"/>
      <c r="E376" s="2"/>
      <c r="F376" s="61">
        <v>2495.04</v>
      </c>
      <c r="G376" s="45"/>
      <c r="H376" s="46">
        <v>3263.52</v>
      </c>
    </row>
    <row r="377" spans="2:8" ht="75" x14ac:dyDescent="0.25">
      <c r="B377" s="2">
        <v>210101</v>
      </c>
      <c r="C377" s="8" t="s">
        <v>95</v>
      </c>
      <c r="D377" s="2" t="s">
        <v>45</v>
      </c>
      <c r="E377" s="2">
        <v>3</v>
      </c>
      <c r="F377" s="61">
        <v>250.28</v>
      </c>
      <c r="G377" s="45">
        <v>327.36</v>
      </c>
      <c r="H377" s="46">
        <v>982.08</v>
      </c>
    </row>
    <row r="378" spans="2:8" ht="75" x14ac:dyDescent="0.25">
      <c r="B378" s="2">
        <v>210102</v>
      </c>
      <c r="C378" s="8" t="s">
        <v>94</v>
      </c>
      <c r="D378" s="2" t="s">
        <v>45</v>
      </c>
      <c r="E378" s="2">
        <v>2</v>
      </c>
      <c r="F378" s="61">
        <v>231.28</v>
      </c>
      <c r="G378" s="45">
        <v>302.51</v>
      </c>
      <c r="H378" s="46">
        <v>605.02</v>
      </c>
    </row>
    <row r="379" spans="2:8" ht="56.25" x14ac:dyDescent="0.25">
      <c r="B379" s="2">
        <v>200202</v>
      </c>
      <c r="C379" s="8" t="s">
        <v>104</v>
      </c>
      <c r="D379" s="2" t="s">
        <v>45</v>
      </c>
      <c r="E379" s="2">
        <v>2</v>
      </c>
      <c r="F379" s="61">
        <v>381.26</v>
      </c>
      <c r="G379" s="45">
        <v>498.69</v>
      </c>
      <c r="H379" s="46">
        <v>997.38</v>
      </c>
    </row>
    <row r="380" spans="2:8" ht="56.25" x14ac:dyDescent="0.25">
      <c r="B380" s="2">
        <v>200303</v>
      </c>
      <c r="C380" s="8" t="s">
        <v>105</v>
      </c>
      <c r="D380" s="2" t="s">
        <v>45</v>
      </c>
      <c r="E380" s="2">
        <v>8</v>
      </c>
      <c r="F380" s="61">
        <v>64.89</v>
      </c>
      <c r="G380" s="45">
        <v>84.88</v>
      </c>
      <c r="H380" s="46">
        <v>679.04</v>
      </c>
    </row>
    <row r="381" spans="2:8" ht="18.75" x14ac:dyDescent="0.25">
      <c r="B381" s="2" t="s">
        <v>106</v>
      </c>
      <c r="C381" s="8" t="s">
        <v>107</v>
      </c>
      <c r="D381" s="2"/>
      <c r="E381" s="2"/>
      <c r="F381" s="61">
        <v>5184.8599999999997</v>
      </c>
      <c r="G381" s="45"/>
      <c r="H381" s="46">
        <v>6781.86</v>
      </c>
    </row>
    <row r="382" spans="2:8" ht="56.25" x14ac:dyDescent="0.25">
      <c r="B382" s="2">
        <v>160501</v>
      </c>
      <c r="C382" s="8" t="s">
        <v>108</v>
      </c>
      <c r="D382" s="2" t="s">
        <v>17</v>
      </c>
      <c r="E382" s="2">
        <v>0.75</v>
      </c>
      <c r="F382" s="61">
        <v>205.71</v>
      </c>
      <c r="G382" s="45">
        <v>269.08</v>
      </c>
      <c r="H382" s="46">
        <v>201.81</v>
      </c>
    </row>
    <row r="383" spans="2:8" ht="56.25" x14ac:dyDescent="0.25">
      <c r="B383" s="2">
        <v>160503</v>
      </c>
      <c r="C383" s="8" t="s">
        <v>109</v>
      </c>
      <c r="D383" s="2" t="s">
        <v>17</v>
      </c>
      <c r="E383" s="2">
        <v>13.58</v>
      </c>
      <c r="F383" s="61">
        <v>370.44</v>
      </c>
      <c r="G383" s="45">
        <v>484.54</v>
      </c>
      <c r="H383" s="46">
        <v>6580.05</v>
      </c>
    </row>
    <row r="384" spans="2:8" ht="18.75" x14ac:dyDescent="0.25">
      <c r="B384" s="2" t="s">
        <v>110</v>
      </c>
      <c r="C384" s="8" t="s">
        <v>111</v>
      </c>
      <c r="D384" s="2"/>
      <c r="E384" s="2"/>
      <c r="F384" s="61">
        <v>25112.54</v>
      </c>
      <c r="G384" s="45"/>
      <c r="H384" s="46">
        <v>32852.21</v>
      </c>
    </row>
    <row r="385" spans="2:8" ht="75" x14ac:dyDescent="0.25">
      <c r="B385" s="2">
        <v>190206</v>
      </c>
      <c r="C385" s="8" t="s">
        <v>112</v>
      </c>
      <c r="D385" s="2" t="s">
        <v>17</v>
      </c>
      <c r="E385" s="2">
        <v>134.13</v>
      </c>
      <c r="F385" s="61">
        <v>54.38</v>
      </c>
      <c r="G385" s="45">
        <v>71.13</v>
      </c>
      <c r="H385" s="46">
        <v>9540.67</v>
      </c>
    </row>
    <row r="386" spans="2:8" ht="75" x14ac:dyDescent="0.25">
      <c r="B386" s="2">
        <v>190207</v>
      </c>
      <c r="C386" s="8" t="s">
        <v>113</v>
      </c>
      <c r="D386" s="2" t="s">
        <v>17</v>
      </c>
      <c r="E386" s="2">
        <v>396.32</v>
      </c>
      <c r="F386" s="61">
        <v>44.96</v>
      </c>
      <c r="G386" s="45">
        <v>58.82</v>
      </c>
      <c r="H386" s="46">
        <v>23311.54</v>
      </c>
    </row>
    <row r="387" spans="2:8" ht="18.75" x14ac:dyDescent="0.25">
      <c r="B387" s="2" t="s">
        <v>114</v>
      </c>
      <c r="C387" s="8" t="s">
        <v>115</v>
      </c>
      <c r="D387" s="2"/>
      <c r="E387" s="2"/>
      <c r="F387" s="61">
        <v>1615.91</v>
      </c>
      <c r="G387" s="45"/>
      <c r="H387" s="46">
        <v>2114.08</v>
      </c>
    </row>
    <row r="388" spans="2:8" ht="37.5" x14ac:dyDescent="0.25">
      <c r="B388" s="2">
        <v>100109</v>
      </c>
      <c r="C388" s="8" t="s">
        <v>116</v>
      </c>
      <c r="D388" s="2" t="s">
        <v>17</v>
      </c>
      <c r="E388" s="2">
        <v>43.22</v>
      </c>
      <c r="F388" s="61">
        <v>33.96</v>
      </c>
      <c r="G388" s="45">
        <v>44.43</v>
      </c>
      <c r="H388" s="46">
        <v>1920.26</v>
      </c>
    </row>
    <row r="389" spans="2:8" ht="37.5" x14ac:dyDescent="0.25">
      <c r="B389" s="2">
        <v>100112</v>
      </c>
      <c r="C389" s="8" t="s">
        <v>117</v>
      </c>
      <c r="D389" s="2" t="s">
        <v>118</v>
      </c>
      <c r="E389" s="2">
        <v>1</v>
      </c>
      <c r="F389" s="61">
        <v>40.32</v>
      </c>
      <c r="G389" s="45">
        <v>52.75</v>
      </c>
      <c r="H389" s="46">
        <v>52.75</v>
      </c>
    </row>
    <row r="390" spans="2:8" ht="56.25" x14ac:dyDescent="0.25">
      <c r="B390" s="2">
        <v>100114</v>
      </c>
      <c r="C390" s="8" t="s">
        <v>119</v>
      </c>
      <c r="D390" s="2" t="s">
        <v>118</v>
      </c>
      <c r="E390" s="2">
        <v>1</v>
      </c>
      <c r="F390" s="61">
        <v>33.76</v>
      </c>
      <c r="G390" s="45">
        <v>44.16</v>
      </c>
      <c r="H390" s="46">
        <v>44.16</v>
      </c>
    </row>
    <row r="391" spans="2:8" ht="37.5" x14ac:dyDescent="0.25">
      <c r="B391" s="2">
        <v>100112</v>
      </c>
      <c r="C391" s="8" t="s">
        <v>117</v>
      </c>
      <c r="D391" s="2" t="s">
        <v>118</v>
      </c>
      <c r="E391" s="2">
        <v>1</v>
      </c>
      <c r="F391" s="61">
        <v>40.32</v>
      </c>
      <c r="G391" s="45">
        <v>52.75</v>
      </c>
      <c r="H391" s="46">
        <v>52.75</v>
      </c>
    </row>
    <row r="392" spans="2:8" ht="56.25" x14ac:dyDescent="0.25">
      <c r="B392" s="2">
        <v>100114</v>
      </c>
      <c r="C392" s="8" t="s">
        <v>119</v>
      </c>
      <c r="D392" s="2" t="s">
        <v>118</v>
      </c>
      <c r="E392" s="2">
        <v>1</v>
      </c>
      <c r="F392" s="61">
        <v>33.76</v>
      </c>
      <c r="G392" s="45">
        <v>44.16</v>
      </c>
      <c r="H392" s="46">
        <v>44.16</v>
      </c>
    </row>
    <row r="393" spans="2:8" ht="18.75" x14ac:dyDescent="0.25">
      <c r="B393" s="2" t="s">
        <v>12</v>
      </c>
      <c r="C393" s="8" t="s">
        <v>123</v>
      </c>
      <c r="D393" s="2"/>
      <c r="E393" s="2"/>
      <c r="F393" s="61">
        <v>679939.01</v>
      </c>
      <c r="G393" s="45"/>
      <c r="H393" s="46">
        <v>889362</v>
      </c>
    </row>
    <row r="394" spans="2:8" ht="18.75" x14ac:dyDescent="0.25">
      <c r="B394" s="2" t="s">
        <v>14</v>
      </c>
      <c r="C394" s="8" t="s">
        <v>15</v>
      </c>
      <c r="D394" s="2"/>
      <c r="E394" s="2"/>
      <c r="F394" s="61">
        <v>867.2</v>
      </c>
      <c r="G394" s="45"/>
      <c r="H394" s="46">
        <v>1133.82</v>
      </c>
    </row>
    <row r="395" spans="2:8" ht="56.25" x14ac:dyDescent="0.25">
      <c r="B395" s="2">
        <v>10302</v>
      </c>
      <c r="C395" s="8" t="s">
        <v>16</v>
      </c>
      <c r="D395" s="2" t="s">
        <v>17</v>
      </c>
      <c r="E395" s="2">
        <v>65.05</v>
      </c>
      <c r="F395" s="61">
        <v>4.92</v>
      </c>
      <c r="G395" s="45">
        <v>6.43</v>
      </c>
      <c r="H395" s="46">
        <v>418.27</v>
      </c>
    </row>
    <row r="396" spans="2:8" ht="56.25" x14ac:dyDescent="0.25">
      <c r="B396" s="2">
        <v>10401</v>
      </c>
      <c r="C396" s="8" t="s">
        <v>18</v>
      </c>
      <c r="D396" s="2" t="s">
        <v>17</v>
      </c>
      <c r="E396" s="2">
        <v>65.05</v>
      </c>
      <c r="F396" s="61">
        <v>3.35</v>
      </c>
      <c r="G396" s="45">
        <v>4.38</v>
      </c>
      <c r="H396" s="46">
        <v>284.92</v>
      </c>
    </row>
    <row r="397" spans="2:8" ht="37.5" x14ac:dyDescent="0.25">
      <c r="B397" s="2">
        <v>10207</v>
      </c>
      <c r="C397" s="8" t="s">
        <v>19</v>
      </c>
      <c r="D397" s="2" t="s">
        <v>20</v>
      </c>
      <c r="E397" s="2">
        <v>6.5</v>
      </c>
      <c r="F397" s="61">
        <v>50.65</v>
      </c>
      <c r="G397" s="45">
        <v>66.25</v>
      </c>
      <c r="H397" s="46">
        <v>430.63</v>
      </c>
    </row>
    <row r="398" spans="2:8" ht="18.75" x14ac:dyDescent="0.25">
      <c r="B398" s="2" t="s">
        <v>21</v>
      </c>
      <c r="C398" s="8" t="s">
        <v>22</v>
      </c>
      <c r="D398" s="2"/>
      <c r="E398" s="2"/>
      <c r="F398" s="61">
        <v>37357.03</v>
      </c>
      <c r="G398" s="45"/>
      <c r="H398" s="46">
        <v>48862.879999999997</v>
      </c>
    </row>
    <row r="399" spans="2:8" ht="93.75" x14ac:dyDescent="0.25">
      <c r="B399" s="2">
        <v>20101</v>
      </c>
      <c r="C399" s="8" t="s">
        <v>23</v>
      </c>
      <c r="D399" s="2" t="s">
        <v>20</v>
      </c>
      <c r="E399" s="2">
        <v>49.03</v>
      </c>
      <c r="F399" s="61">
        <v>99.35</v>
      </c>
      <c r="G399" s="45">
        <v>129.94999999999999</v>
      </c>
      <c r="H399" s="46">
        <v>6371.45</v>
      </c>
    </row>
    <row r="400" spans="2:8" ht="93.75" x14ac:dyDescent="0.25">
      <c r="B400" s="2">
        <v>20727</v>
      </c>
      <c r="C400" s="8" t="s">
        <v>24</v>
      </c>
      <c r="D400" s="2" t="s">
        <v>25</v>
      </c>
      <c r="E400" s="2">
        <v>23.97</v>
      </c>
      <c r="F400" s="61">
        <v>238.12</v>
      </c>
      <c r="G400" s="45">
        <v>311.45999999999998</v>
      </c>
      <c r="H400" s="46">
        <v>7465.7</v>
      </c>
    </row>
    <row r="401" spans="2:8" ht="93.75" x14ac:dyDescent="0.25">
      <c r="B401" s="2">
        <v>20731</v>
      </c>
      <c r="C401" s="8" t="s">
        <v>26</v>
      </c>
      <c r="D401" s="2" t="s">
        <v>25</v>
      </c>
      <c r="E401" s="2">
        <v>25</v>
      </c>
      <c r="F401" s="61">
        <v>209.45</v>
      </c>
      <c r="G401" s="45">
        <v>273.95999999999998</v>
      </c>
      <c r="H401" s="46">
        <v>6849</v>
      </c>
    </row>
    <row r="402" spans="2:8" ht="75" x14ac:dyDescent="0.25">
      <c r="B402" s="2">
        <v>20202</v>
      </c>
      <c r="C402" s="8" t="s">
        <v>27</v>
      </c>
      <c r="D402" s="2" t="s">
        <v>17</v>
      </c>
      <c r="E402" s="2">
        <v>41.6</v>
      </c>
      <c r="F402" s="61">
        <v>134.72999999999999</v>
      </c>
      <c r="G402" s="45">
        <v>176.23</v>
      </c>
      <c r="H402" s="46">
        <v>7331.17</v>
      </c>
    </row>
    <row r="403" spans="2:8" ht="56.25" x14ac:dyDescent="0.25">
      <c r="B403" s="2">
        <v>20303</v>
      </c>
      <c r="C403" s="8" t="s">
        <v>28</v>
      </c>
      <c r="D403" s="2" t="s">
        <v>20</v>
      </c>
      <c r="E403" s="2">
        <v>12.03</v>
      </c>
      <c r="F403" s="61">
        <v>884.32</v>
      </c>
      <c r="G403" s="45">
        <v>1156.7</v>
      </c>
      <c r="H403" s="46">
        <v>13915.1</v>
      </c>
    </row>
    <row r="404" spans="2:8" ht="56.25" x14ac:dyDescent="0.25">
      <c r="B404" s="2">
        <v>20801</v>
      </c>
      <c r="C404" s="8" t="s">
        <v>29</v>
      </c>
      <c r="D404" s="2" t="s">
        <v>20</v>
      </c>
      <c r="E404" s="2">
        <v>26.97</v>
      </c>
      <c r="F404" s="61">
        <v>155.04</v>
      </c>
      <c r="G404" s="45">
        <v>202.78</v>
      </c>
      <c r="H404" s="46">
        <v>5468.98</v>
      </c>
    </row>
    <row r="405" spans="2:8" ht="37.5" x14ac:dyDescent="0.25">
      <c r="B405" s="2">
        <v>10207</v>
      </c>
      <c r="C405" s="8" t="s">
        <v>19</v>
      </c>
      <c r="D405" s="2" t="s">
        <v>20</v>
      </c>
      <c r="E405" s="2">
        <v>22.06</v>
      </c>
      <c r="F405" s="61">
        <v>50.65</v>
      </c>
      <c r="G405" s="45">
        <v>66.25</v>
      </c>
      <c r="H405" s="46">
        <v>1461.48</v>
      </c>
    </row>
    <row r="406" spans="2:8" ht="18.75" x14ac:dyDescent="0.25">
      <c r="B406" s="2" t="s">
        <v>30</v>
      </c>
      <c r="C406" s="8" t="s">
        <v>31</v>
      </c>
      <c r="D406" s="2"/>
      <c r="E406" s="2"/>
      <c r="F406" s="61">
        <v>81248.39</v>
      </c>
      <c r="G406" s="45"/>
      <c r="H406" s="46">
        <v>106271.77</v>
      </c>
    </row>
    <row r="407" spans="2:8" ht="93.75" x14ac:dyDescent="0.25">
      <c r="B407" s="2">
        <v>50130</v>
      </c>
      <c r="C407" s="8" t="s">
        <v>32</v>
      </c>
      <c r="D407" s="2" t="s">
        <v>17</v>
      </c>
      <c r="E407" s="2">
        <v>76.489999999999995</v>
      </c>
      <c r="F407" s="61">
        <v>256.41000000000003</v>
      </c>
      <c r="G407" s="45">
        <v>335.38</v>
      </c>
      <c r="H407" s="46">
        <v>25653.22</v>
      </c>
    </row>
    <row r="408" spans="2:8" ht="93.75" x14ac:dyDescent="0.25">
      <c r="B408" s="2">
        <v>50131</v>
      </c>
      <c r="C408" s="8" t="s">
        <v>33</v>
      </c>
      <c r="D408" s="2" t="s">
        <v>17</v>
      </c>
      <c r="E408" s="2">
        <v>7.68</v>
      </c>
      <c r="F408" s="61">
        <v>354.5</v>
      </c>
      <c r="G408" s="45">
        <v>463.69</v>
      </c>
      <c r="H408" s="46">
        <v>3561.14</v>
      </c>
    </row>
    <row r="409" spans="2:8" ht="93.75" x14ac:dyDescent="0.25">
      <c r="B409" s="2">
        <v>50130</v>
      </c>
      <c r="C409" s="8" t="s">
        <v>32</v>
      </c>
      <c r="D409" s="2" t="s">
        <v>17</v>
      </c>
      <c r="E409" s="2">
        <v>97.39</v>
      </c>
      <c r="F409" s="61">
        <v>256.41000000000003</v>
      </c>
      <c r="G409" s="45">
        <v>335.38</v>
      </c>
      <c r="H409" s="46">
        <v>32662.66</v>
      </c>
    </row>
    <row r="410" spans="2:8" ht="75" x14ac:dyDescent="0.25">
      <c r="B410" s="2">
        <v>50907</v>
      </c>
      <c r="C410" s="8" t="s">
        <v>34</v>
      </c>
      <c r="D410" s="2" t="s">
        <v>25</v>
      </c>
      <c r="E410" s="2">
        <v>11.5</v>
      </c>
      <c r="F410" s="61">
        <v>182.75</v>
      </c>
      <c r="G410" s="45">
        <v>239.04</v>
      </c>
      <c r="H410" s="46">
        <v>2748.96</v>
      </c>
    </row>
    <row r="411" spans="2:8" ht="75" x14ac:dyDescent="0.25">
      <c r="B411" s="2">
        <v>50902</v>
      </c>
      <c r="C411" s="8" t="s">
        <v>35</v>
      </c>
      <c r="D411" s="2" t="s">
        <v>25</v>
      </c>
      <c r="E411" s="2">
        <v>16.100000000000001</v>
      </c>
      <c r="F411" s="61">
        <v>186.87</v>
      </c>
      <c r="G411" s="45">
        <v>244.42</v>
      </c>
      <c r="H411" s="46">
        <v>3935.16</v>
      </c>
    </row>
    <row r="412" spans="2:8" ht="75" x14ac:dyDescent="0.25">
      <c r="B412" s="2">
        <v>50917</v>
      </c>
      <c r="C412" s="8" t="s">
        <v>36</v>
      </c>
      <c r="D412" s="2" t="s">
        <v>25</v>
      </c>
      <c r="E412" s="2">
        <v>4.5999999999999996</v>
      </c>
      <c r="F412" s="61">
        <v>226</v>
      </c>
      <c r="G412" s="45">
        <v>295.61</v>
      </c>
      <c r="H412" s="46">
        <v>1359.81</v>
      </c>
    </row>
    <row r="413" spans="2:8" ht="75" x14ac:dyDescent="0.25">
      <c r="B413" s="2">
        <v>50902</v>
      </c>
      <c r="C413" s="8" t="s">
        <v>35</v>
      </c>
      <c r="D413" s="2" t="s">
        <v>25</v>
      </c>
      <c r="E413" s="2">
        <v>39.1</v>
      </c>
      <c r="F413" s="61">
        <v>186.87</v>
      </c>
      <c r="G413" s="45">
        <v>244.42</v>
      </c>
      <c r="H413" s="46">
        <v>9556.82</v>
      </c>
    </row>
    <row r="414" spans="2:8" ht="75" x14ac:dyDescent="0.25">
      <c r="B414" s="2">
        <v>50824</v>
      </c>
      <c r="C414" s="8" t="s">
        <v>37</v>
      </c>
      <c r="D414" s="2" t="s">
        <v>25</v>
      </c>
      <c r="E414" s="2">
        <v>20.41</v>
      </c>
      <c r="F414" s="61">
        <v>223.35</v>
      </c>
      <c r="G414" s="45">
        <v>292.14</v>
      </c>
      <c r="H414" s="46">
        <v>5962.58</v>
      </c>
    </row>
    <row r="415" spans="2:8" ht="75" x14ac:dyDescent="0.25">
      <c r="B415" s="2">
        <v>50817</v>
      </c>
      <c r="C415" s="8" t="s">
        <v>38</v>
      </c>
      <c r="D415" s="2" t="s">
        <v>25</v>
      </c>
      <c r="E415" s="2">
        <v>21.27</v>
      </c>
      <c r="F415" s="61">
        <v>202.39</v>
      </c>
      <c r="G415" s="45">
        <v>264.73</v>
      </c>
      <c r="H415" s="46">
        <v>5630.81</v>
      </c>
    </row>
    <row r="416" spans="2:8" ht="75" x14ac:dyDescent="0.25">
      <c r="B416" s="2">
        <v>50820</v>
      </c>
      <c r="C416" s="8" t="s">
        <v>39</v>
      </c>
      <c r="D416" s="2" t="s">
        <v>25</v>
      </c>
      <c r="E416" s="2">
        <v>6.75</v>
      </c>
      <c r="F416" s="61">
        <v>199.6</v>
      </c>
      <c r="G416" s="45">
        <v>261.08</v>
      </c>
      <c r="H416" s="46">
        <v>1762.29</v>
      </c>
    </row>
    <row r="417" spans="2:8" ht="75" x14ac:dyDescent="0.25">
      <c r="B417" s="2">
        <v>50813</v>
      </c>
      <c r="C417" s="8" t="s">
        <v>40</v>
      </c>
      <c r="D417" s="2" t="s">
        <v>25</v>
      </c>
      <c r="E417" s="2">
        <v>54.49</v>
      </c>
      <c r="F417" s="61">
        <v>188.55</v>
      </c>
      <c r="G417" s="45">
        <v>246.62</v>
      </c>
      <c r="H417" s="46">
        <v>13438.32</v>
      </c>
    </row>
    <row r="418" spans="2:8" ht="18.75" x14ac:dyDescent="0.25">
      <c r="B418" s="2" t="s">
        <v>41</v>
      </c>
      <c r="C418" s="8" t="s">
        <v>42</v>
      </c>
      <c r="D418" s="2"/>
      <c r="E418" s="2"/>
      <c r="F418" s="61">
        <v>7442.04</v>
      </c>
      <c r="G418" s="45"/>
      <c r="H418" s="46">
        <v>9734.2000000000007</v>
      </c>
    </row>
    <row r="419" spans="2:8" ht="37.5" x14ac:dyDescent="0.25">
      <c r="B419" s="2">
        <v>30215</v>
      </c>
      <c r="C419" s="8" t="s">
        <v>43</v>
      </c>
      <c r="D419" s="2" t="s">
        <v>25</v>
      </c>
      <c r="E419" s="2">
        <v>6.93</v>
      </c>
      <c r="F419" s="61">
        <v>446</v>
      </c>
      <c r="G419" s="45">
        <v>583.37</v>
      </c>
      <c r="H419" s="46">
        <v>4042.75</v>
      </c>
    </row>
    <row r="420" spans="2:8" ht="112.5" x14ac:dyDescent="0.25">
      <c r="B420" s="2">
        <v>30311</v>
      </c>
      <c r="C420" s="8" t="s">
        <v>44</v>
      </c>
      <c r="D420" s="2" t="s">
        <v>45</v>
      </c>
      <c r="E420" s="2">
        <v>3</v>
      </c>
      <c r="F420" s="61">
        <v>1196.6600000000001</v>
      </c>
      <c r="G420" s="45">
        <v>1565.23</v>
      </c>
      <c r="H420" s="46">
        <v>4695.6899999999996</v>
      </c>
    </row>
    <row r="421" spans="2:8" ht="75" x14ac:dyDescent="0.25">
      <c r="B421" s="2">
        <v>30332</v>
      </c>
      <c r="C421" s="8" t="s">
        <v>46</v>
      </c>
      <c r="D421" s="2" t="s">
        <v>45</v>
      </c>
      <c r="E421" s="2">
        <v>3</v>
      </c>
      <c r="F421" s="61">
        <v>253.76</v>
      </c>
      <c r="G421" s="45">
        <v>331.92</v>
      </c>
      <c r="H421" s="46">
        <v>995.76</v>
      </c>
    </row>
    <row r="422" spans="2:8" ht="18.75" x14ac:dyDescent="0.25">
      <c r="B422" s="2" t="s">
        <v>47</v>
      </c>
      <c r="C422" s="8" t="s">
        <v>48</v>
      </c>
      <c r="D422" s="2"/>
      <c r="E422" s="2"/>
      <c r="F422" s="61">
        <v>215885.41</v>
      </c>
      <c r="G422" s="45"/>
      <c r="H422" s="46">
        <v>282378.11</v>
      </c>
    </row>
    <row r="423" spans="2:8" ht="131.25" x14ac:dyDescent="0.25">
      <c r="B423" s="2">
        <v>40216</v>
      </c>
      <c r="C423" s="8" t="s">
        <v>49</v>
      </c>
      <c r="D423" s="2" t="s">
        <v>17</v>
      </c>
      <c r="E423" s="2">
        <v>4</v>
      </c>
      <c r="F423" s="61">
        <v>1366.37</v>
      </c>
      <c r="G423" s="45">
        <v>1787.21</v>
      </c>
      <c r="H423" s="46">
        <v>7148.84</v>
      </c>
    </row>
    <row r="424" spans="2:8" ht="93.75" x14ac:dyDescent="0.25">
      <c r="B424" s="2">
        <v>40217</v>
      </c>
      <c r="C424" s="8" t="s">
        <v>50</v>
      </c>
      <c r="D424" s="2" t="s">
        <v>17</v>
      </c>
      <c r="E424" s="2">
        <v>64.7</v>
      </c>
      <c r="F424" s="61">
        <v>3252.24</v>
      </c>
      <c r="G424" s="45">
        <v>4253.93</v>
      </c>
      <c r="H424" s="46">
        <v>275229.27</v>
      </c>
    </row>
    <row r="425" spans="2:8" ht="18.75" x14ac:dyDescent="0.25">
      <c r="B425" s="2" t="s">
        <v>51</v>
      </c>
      <c r="C425" s="8" t="s">
        <v>52</v>
      </c>
      <c r="D425" s="2"/>
      <c r="E425" s="2"/>
      <c r="F425" s="61">
        <v>27963.29</v>
      </c>
      <c r="G425" s="45"/>
      <c r="H425" s="46">
        <v>36576.18</v>
      </c>
    </row>
    <row r="426" spans="2:8" ht="75" x14ac:dyDescent="0.25">
      <c r="B426" s="2">
        <v>60109</v>
      </c>
      <c r="C426" s="8" t="s">
        <v>53</v>
      </c>
      <c r="D426" s="2" t="s">
        <v>17</v>
      </c>
      <c r="E426" s="2">
        <v>29.62</v>
      </c>
      <c r="F426" s="61">
        <v>186.5</v>
      </c>
      <c r="G426" s="45">
        <v>243.94</v>
      </c>
      <c r="H426" s="46">
        <v>7225.5</v>
      </c>
    </row>
    <row r="427" spans="2:8" ht="56.25" x14ac:dyDescent="0.25">
      <c r="B427" s="2">
        <v>60105</v>
      </c>
      <c r="C427" s="8" t="s">
        <v>54</v>
      </c>
      <c r="D427" s="2" t="s">
        <v>17</v>
      </c>
      <c r="E427" s="2">
        <v>48.28</v>
      </c>
      <c r="F427" s="61">
        <v>147.71</v>
      </c>
      <c r="G427" s="45">
        <v>193.21</v>
      </c>
      <c r="H427" s="46">
        <v>9328.18</v>
      </c>
    </row>
    <row r="428" spans="2:8" ht="75" x14ac:dyDescent="0.25">
      <c r="B428" s="2">
        <v>60109</v>
      </c>
      <c r="C428" s="8" t="s">
        <v>53</v>
      </c>
      <c r="D428" s="2" t="s">
        <v>17</v>
      </c>
      <c r="E428" s="2">
        <v>5.27</v>
      </c>
      <c r="F428" s="61">
        <v>186.5</v>
      </c>
      <c r="G428" s="45">
        <v>243.94</v>
      </c>
      <c r="H428" s="46">
        <v>1285.56</v>
      </c>
    </row>
    <row r="429" spans="2:8" ht="75" x14ac:dyDescent="0.25">
      <c r="B429" s="2">
        <v>60108</v>
      </c>
      <c r="C429" s="8" t="s">
        <v>55</v>
      </c>
      <c r="D429" s="2" t="s">
        <v>17</v>
      </c>
      <c r="E429" s="2">
        <v>8.41</v>
      </c>
      <c r="F429" s="61">
        <v>139.16999999999999</v>
      </c>
      <c r="G429" s="45">
        <v>182.03</v>
      </c>
      <c r="H429" s="46">
        <v>1530.87</v>
      </c>
    </row>
    <row r="430" spans="2:8" ht="56.25" x14ac:dyDescent="0.25">
      <c r="B430" s="2">
        <v>60701</v>
      </c>
      <c r="C430" s="8" t="s">
        <v>56</v>
      </c>
      <c r="D430" s="2" t="s">
        <v>17</v>
      </c>
      <c r="E430" s="2">
        <v>21.47</v>
      </c>
      <c r="F430" s="61">
        <v>279.57</v>
      </c>
      <c r="G430" s="45">
        <v>365.68</v>
      </c>
      <c r="H430" s="46">
        <v>7851.15</v>
      </c>
    </row>
    <row r="431" spans="2:8" ht="93.75" x14ac:dyDescent="0.25">
      <c r="B431" s="2">
        <v>60813</v>
      </c>
      <c r="C431" s="8" t="s">
        <v>57</v>
      </c>
      <c r="D431" s="2" t="s">
        <v>17</v>
      </c>
      <c r="E431" s="2">
        <v>8.41</v>
      </c>
      <c r="F431" s="61">
        <v>122.96</v>
      </c>
      <c r="G431" s="45">
        <v>160.84</v>
      </c>
      <c r="H431" s="46">
        <v>1352.66</v>
      </c>
    </row>
    <row r="432" spans="2:8" ht="56.25" x14ac:dyDescent="0.25">
      <c r="B432" s="2">
        <v>60501</v>
      </c>
      <c r="C432" s="8" t="s">
        <v>58</v>
      </c>
      <c r="D432" s="2" t="s">
        <v>17</v>
      </c>
      <c r="E432" s="2">
        <v>1</v>
      </c>
      <c r="F432" s="61">
        <v>93.12</v>
      </c>
      <c r="G432" s="45">
        <v>121.8</v>
      </c>
      <c r="H432" s="46">
        <v>121.8</v>
      </c>
    </row>
    <row r="433" spans="2:8" ht="56.25" x14ac:dyDescent="0.25">
      <c r="B433" s="2">
        <v>60501</v>
      </c>
      <c r="C433" s="8" t="s">
        <v>58</v>
      </c>
      <c r="D433" s="2" t="s">
        <v>17</v>
      </c>
      <c r="E433" s="2">
        <v>64.7</v>
      </c>
      <c r="F433" s="61">
        <v>93.12</v>
      </c>
      <c r="G433" s="45">
        <v>121.8</v>
      </c>
      <c r="H433" s="46">
        <v>7880.46</v>
      </c>
    </row>
    <row r="434" spans="2:8" ht="18.75" x14ac:dyDescent="0.25">
      <c r="B434" s="2" t="s">
        <v>59</v>
      </c>
      <c r="C434" s="8" t="s">
        <v>60</v>
      </c>
      <c r="D434" s="2"/>
      <c r="E434" s="2"/>
      <c r="F434" s="61">
        <v>61216</v>
      </c>
      <c r="G434" s="45"/>
      <c r="H434" s="46">
        <v>80069.62</v>
      </c>
    </row>
    <row r="435" spans="2:8" ht="75" x14ac:dyDescent="0.25">
      <c r="B435" s="2">
        <v>70111</v>
      </c>
      <c r="C435" s="8" t="s">
        <v>61</v>
      </c>
      <c r="D435" s="2" t="s">
        <v>17</v>
      </c>
      <c r="E435" s="2">
        <v>238.94</v>
      </c>
      <c r="F435" s="61">
        <v>133.61000000000001</v>
      </c>
      <c r="G435" s="45">
        <v>174.76</v>
      </c>
      <c r="H435" s="46">
        <v>41757.15</v>
      </c>
    </row>
    <row r="436" spans="2:8" ht="75" x14ac:dyDescent="0.25">
      <c r="B436" s="2">
        <v>70111</v>
      </c>
      <c r="C436" s="8" t="s">
        <v>61</v>
      </c>
      <c r="D436" s="2" t="s">
        <v>17</v>
      </c>
      <c r="E436" s="2">
        <v>191.05</v>
      </c>
      <c r="F436" s="61">
        <v>133.61000000000001</v>
      </c>
      <c r="G436" s="45">
        <v>174.76</v>
      </c>
      <c r="H436" s="46">
        <v>33387.9</v>
      </c>
    </row>
    <row r="437" spans="2:8" ht="56.25" x14ac:dyDescent="0.25">
      <c r="B437" s="2">
        <v>70701</v>
      </c>
      <c r="C437" s="8" t="s">
        <v>62</v>
      </c>
      <c r="D437" s="2" t="s">
        <v>17</v>
      </c>
      <c r="E437" s="2">
        <v>15.36</v>
      </c>
      <c r="F437" s="61">
        <v>245.12</v>
      </c>
      <c r="G437" s="45">
        <v>320.61</v>
      </c>
      <c r="H437" s="46">
        <v>4924.57</v>
      </c>
    </row>
    <row r="438" spans="2:8" ht="18.75" x14ac:dyDescent="0.25">
      <c r="B438" s="2" t="s">
        <v>63</v>
      </c>
      <c r="C438" s="8" t="s">
        <v>64</v>
      </c>
      <c r="D438" s="2"/>
      <c r="E438" s="2"/>
      <c r="F438" s="61">
        <v>10407.74</v>
      </c>
      <c r="G438" s="45"/>
      <c r="H438" s="46">
        <v>13613.43</v>
      </c>
    </row>
    <row r="439" spans="2:8" ht="37.5" x14ac:dyDescent="0.25">
      <c r="B439" s="2">
        <v>80303</v>
      </c>
      <c r="C439" s="8" t="s">
        <v>65</v>
      </c>
      <c r="D439" s="2" t="s">
        <v>45</v>
      </c>
      <c r="E439" s="2">
        <v>1</v>
      </c>
      <c r="F439" s="61">
        <v>328.72</v>
      </c>
      <c r="G439" s="45">
        <v>429.97</v>
      </c>
      <c r="H439" s="46">
        <v>429.97</v>
      </c>
    </row>
    <row r="440" spans="2:8" ht="37.5" x14ac:dyDescent="0.25">
      <c r="B440" s="2">
        <v>80305</v>
      </c>
      <c r="C440" s="8" t="s">
        <v>66</v>
      </c>
      <c r="D440" s="2" t="s">
        <v>45</v>
      </c>
      <c r="E440" s="2">
        <v>11</v>
      </c>
      <c r="F440" s="61">
        <v>739.97</v>
      </c>
      <c r="G440" s="45">
        <v>967.89</v>
      </c>
      <c r="H440" s="46">
        <v>10646.79</v>
      </c>
    </row>
    <row r="441" spans="2:8" ht="37.5" x14ac:dyDescent="0.25">
      <c r="B441" s="2">
        <v>80306</v>
      </c>
      <c r="C441" s="8" t="s">
        <v>67</v>
      </c>
      <c r="D441" s="2" t="s">
        <v>45</v>
      </c>
      <c r="E441" s="2">
        <v>1</v>
      </c>
      <c r="F441" s="61">
        <v>1939.35</v>
      </c>
      <c r="G441" s="45">
        <v>2536.67</v>
      </c>
      <c r="H441" s="46">
        <v>2536.67</v>
      </c>
    </row>
    <row r="442" spans="2:8" ht="18.75" x14ac:dyDescent="0.25">
      <c r="B442" s="2" t="s">
        <v>68</v>
      </c>
      <c r="C442" s="8" t="s">
        <v>69</v>
      </c>
      <c r="D442" s="2"/>
      <c r="E442" s="2"/>
      <c r="F442" s="61">
        <v>28946.400000000001</v>
      </c>
      <c r="G442" s="45"/>
      <c r="H442" s="46">
        <v>37861.97</v>
      </c>
    </row>
    <row r="443" spans="2:8" ht="56.25" x14ac:dyDescent="0.25">
      <c r="B443" s="2">
        <v>60101</v>
      </c>
      <c r="C443" s="8" t="s">
        <v>70</v>
      </c>
      <c r="D443" s="2" t="s">
        <v>17</v>
      </c>
      <c r="E443" s="2">
        <v>64.150000000000006</v>
      </c>
      <c r="F443" s="61">
        <v>98.01</v>
      </c>
      <c r="G443" s="45">
        <v>128.19</v>
      </c>
      <c r="H443" s="46">
        <v>8223.39</v>
      </c>
    </row>
    <row r="444" spans="2:8" ht="75" x14ac:dyDescent="0.25">
      <c r="B444" s="2">
        <v>210202</v>
      </c>
      <c r="C444" s="8" t="s">
        <v>71</v>
      </c>
      <c r="D444" s="2" t="s">
        <v>17</v>
      </c>
      <c r="E444" s="2">
        <v>64.150000000000006</v>
      </c>
      <c r="F444" s="61">
        <v>301.49</v>
      </c>
      <c r="G444" s="45">
        <v>394.35</v>
      </c>
      <c r="H444" s="46">
        <v>25297.55</v>
      </c>
    </row>
    <row r="445" spans="2:8" ht="75" x14ac:dyDescent="0.25">
      <c r="B445" s="2">
        <v>90103</v>
      </c>
      <c r="C445" s="8" t="s">
        <v>72</v>
      </c>
      <c r="D445" s="2" t="s">
        <v>17</v>
      </c>
      <c r="E445" s="2">
        <v>64.150000000000006</v>
      </c>
      <c r="F445" s="61">
        <v>51.73</v>
      </c>
      <c r="G445" s="45">
        <v>67.67</v>
      </c>
      <c r="H445" s="46">
        <v>4341.03</v>
      </c>
    </row>
    <row r="446" spans="2:8" ht="18.75" x14ac:dyDescent="0.25">
      <c r="B446" s="2" t="s">
        <v>73</v>
      </c>
      <c r="C446" s="8" t="s">
        <v>74</v>
      </c>
      <c r="D446" s="2"/>
      <c r="E446" s="2"/>
      <c r="F446" s="61">
        <v>31961.29</v>
      </c>
      <c r="G446" s="45"/>
      <c r="H446" s="46">
        <v>41805.360000000001</v>
      </c>
    </row>
    <row r="447" spans="2:8" ht="93.75" x14ac:dyDescent="0.25">
      <c r="B447" s="2">
        <v>110312</v>
      </c>
      <c r="C447" s="8" t="s">
        <v>75</v>
      </c>
      <c r="D447" s="2" t="s">
        <v>76</v>
      </c>
      <c r="E447" s="2">
        <v>1</v>
      </c>
      <c r="F447" s="61">
        <v>31961.29</v>
      </c>
      <c r="G447" s="45">
        <v>41805.360000000001</v>
      </c>
      <c r="H447" s="46">
        <v>41805.360000000001</v>
      </c>
    </row>
    <row r="448" spans="2:8" ht="18.75" x14ac:dyDescent="0.25">
      <c r="B448" s="2" t="s">
        <v>77</v>
      </c>
      <c r="C448" s="8" t="s">
        <v>78</v>
      </c>
      <c r="D448" s="2"/>
      <c r="E448" s="2"/>
      <c r="F448" s="61">
        <v>4746.18</v>
      </c>
      <c r="G448" s="45"/>
      <c r="H448" s="46">
        <v>6207.98</v>
      </c>
    </row>
    <row r="449" spans="2:8" ht="56.25" x14ac:dyDescent="0.25">
      <c r="B449" s="2">
        <v>80301</v>
      </c>
      <c r="C449" s="8" t="s">
        <v>79</v>
      </c>
      <c r="D449" s="2" t="s">
        <v>45</v>
      </c>
      <c r="E449" s="2">
        <v>1</v>
      </c>
      <c r="F449" s="61">
        <v>1409.92</v>
      </c>
      <c r="G449" s="45">
        <v>1844.17</v>
      </c>
      <c r="H449" s="46">
        <v>1844.17</v>
      </c>
    </row>
    <row r="450" spans="2:8" ht="93.75" x14ac:dyDescent="0.25">
      <c r="B450" s="2">
        <v>80302</v>
      </c>
      <c r="C450" s="8" t="s">
        <v>80</v>
      </c>
      <c r="D450" s="2" t="s">
        <v>45</v>
      </c>
      <c r="E450" s="2">
        <v>1</v>
      </c>
      <c r="F450" s="61">
        <v>406.61</v>
      </c>
      <c r="G450" s="45">
        <v>531.84</v>
      </c>
      <c r="H450" s="46">
        <v>531.84</v>
      </c>
    </row>
    <row r="451" spans="2:8" ht="93.75" x14ac:dyDescent="0.25">
      <c r="B451" s="2">
        <v>80201</v>
      </c>
      <c r="C451" s="8" t="s">
        <v>81</v>
      </c>
      <c r="D451" s="2" t="s">
        <v>82</v>
      </c>
      <c r="E451" s="2">
        <v>1</v>
      </c>
      <c r="F451" s="61">
        <v>556.55999999999995</v>
      </c>
      <c r="G451" s="45">
        <v>727.98</v>
      </c>
      <c r="H451" s="46">
        <v>727.98</v>
      </c>
    </row>
    <row r="452" spans="2:8" ht="93.75" x14ac:dyDescent="0.25">
      <c r="B452" s="2">
        <v>80302</v>
      </c>
      <c r="C452" s="8" t="s">
        <v>80</v>
      </c>
      <c r="D452" s="2" t="s">
        <v>45</v>
      </c>
      <c r="E452" s="2">
        <v>1</v>
      </c>
      <c r="F452" s="61">
        <v>406.61</v>
      </c>
      <c r="G452" s="45">
        <v>531.84</v>
      </c>
      <c r="H452" s="46">
        <v>531.84</v>
      </c>
    </row>
    <row r="453" spans="2:8" ht="56.25" x14ac:dyDescent="0.25">
      <c r="B453" s="2">
        <v>80301</v>
      </c>
      <c r="C453" s="8" t="s">
        <v>79</v>
      </c>
      <c r="D453" s="2" t="s">
        <v>45</v>
      </c>
      <c r="E453" s="2">
        <v>1</v>
      </c>
      <c r="F453" s="61">
        <v>1409.92</v>
      </c>
      <c r="G453" s="45">
        <v>1844.17</v>
      </c>
      <c r="H453" s="46">
        <v>1844.17</v>
      </c>
    </row>
    <row r="454" spans="2:8" ht="93.75" x14ac:dyDescent="0.25">
      <c r="B454" s="2">
        <v>80201</v>
      </c>
      <c r="C454" s="8" t="s">
        <v>81</v>
      </c>
      <c r="D454" s="2" t="s">
        <v>82</v>
      </c>
      <c r="E454" s="2">
        <v>1</v>
      </c>
      <c r="F454" s="61">
        <v>556.55999999999995</v>
      </c>
      <c r="G454" s="45">
        <v>727.98</v>
      </c>
      <c r="H454" s="46">
        <v>727.98</v>
      </c>
    </row>
    <row r="455" spans="2:8" ht="18.75" x14ac:dyDescent="0.25">
      <c r="B455" s="2" t="s">
        <v>83</v>
      </c>
      <c r="C455" s="8" t="s">
        <v>84</v>
      </c>
      <c r="D455" s="2"/>
      <c r="E455" s="2"/>
      <c r="F455" s="61">
        <v>55058.42</v>
      </c>
      <c r="G455" s="45"/>
      <c r="H455" s="46">
        <v>72016.41</v>
      </c>
    </row>
    <row r="456" spans="2:8" ht="37.5" x14ac:dyDescent="0.25">
      <c r="B456" s="2">
        <v>130427</v>
      </c>
      <c r="C456" s="8" t="s">
        <v>85</v>
      </c>
      <c r="D456" s="2" t="s">
        <v>76</v>
      </c>
      <c r="E456" s="2">
        <v>1</v>
      </c>
      <c r="F456" s="61">
        <v>55058.42</v>
      </c>
      <c r="G456" s="45">
        <v>72016.41</v>
      </c>
      <c r="H456" s="46">
        <v>72016.41</v>
      </c>
    </row>
    <row r="457" spans="2:8" ht="18.75" x14ac:dyDescent="0.25">
      <c r="B457" s="2" t="s">
        <v>86</v>
      </c>
      <c r="C457" s="8" t="s">
        <v>87</v>
      </c>
      <c r="D457" s="2"/>
      <c r="E457" s="2"/>
      <c r="F457" s="61">
        <v>54356.03</v>
      </c>
      <c r="G457" s="45"/>
      <c r="H457" s="46">
        <v>71096.33</v>
      </c>
    </row>
    <row r="458" spans="2:8" ht="131.25" x14ac:dyDescent="0.25">
      <c r="B458" s="2">
        <v>180101</v>
      </c>
      <c r="C458" s="8" t="s">
        <v>88</v>
      </c>
      <c r="D458" s="2" t="s">
        <v>17</v>
      </c>
      <c r="E458" s="2">
        <v>64.150000000000006</v>
      </c>
      <c r="F458" s="61">
        <v>387.54</v>
      </c>
      <c r="G458" s="45">
        <v>506.89</v>
      </c>
      <c r="H458" s="46">
        <v>32516.99</v>
      </c>
    </row>
    <row r="459" spans="2:8" ht="131.25" x14ac:dyDescent="0.25">
      <c r="B459" s="2">
        <v>180101</v>
      </c>
      <c r="C459" s="8" t="s">
        <v>88</v>
      </c>
      <c r="D459" s="2" t="s">
        <v>17</v>
      </c>
      <c r="E459" s="2">
        <v>48.28</v>
      </c>
      <c r="F459" s="61">
        <v>387.54</v>
      </c>
      <c r="G459" s="45">
        <v>506.89</v>
      </c>
      <c r="H459" s="46">
        <v>24472.65</v>
      </c>
    </row>
    <row r="460" spans="2:8" ht="37.5" x14ac:dyDescent="0.25">
      <c r="B460" s="2">
        <v>150102</v>
      </c>
      <c r="C460" s="8" t="s">
        <v>89</v>
      </c>
      <c r="D460" s="2" t="s">
        <v>45</v>
      </c>
      <c r="E460" s="2">
        <v>1</v>
      </c>
      <c r="F460" s="61">
        <v>2542.42</v>
      </c>
      <c r="G460" s="45">
        <v>3325.48</v>
      </c>
      <c r="H460" s="46">
        <v>3325.48</v>
      </c>
    </row>
    <row r="461" spans="2:8" ht="56.25" x14ac:dyDescent="0.25">
      <c r="B461" s="2">
        <v>160311</v>
      </c>
      <c r="C461" s="8" t="s">
        <v>90</v>
      </c>
      <c r="D461" s="2" t="s">
        <v>45</v>
      </c>
      <c r="E461" s="2">
        <v>2</v>
      </c>
      <c r="F461" s="61">
        <v>585.57000000000005</v>
      </c>
      <c r="G461" s="45">
        <v>765.93</v>
      </c>
      <c r="H461" s="46">
        <v>1531.86</v>
      </c>
    </row>
    <row r="462" spans="2:8" ht="56.25" x14ac:dyDescent="0.25">
      <c r="B462" s="2">
        <v>160312</v>
      </c>
      <c r="C462" s="8" t="s">
        <v>91</v>
      </c>
      <c r="D462" s="2" t="s">
        <v>45</v>
      </c>
      <c r="E462" s="2">
        <v>11</v>
      </c>
      <c r="F462" s="61">
        <v>642.85</v>
      </c>
      <c r="G462" s="45">
        <v>840.85</v>
      </c>
      <c r="H462" s="46">
        <v>9249.35</v>
      </c>
    </row>
    <row r="463" spans="2:8" ht="18.75" x14ac:dyDescent="0.25">
      <c r="B463" s="2" t="s">
        <v>92</v>
      </c>
      <c r="C463" s="8" t="s">
        <v>93</v>
      </c>
      <c r="D463" s="2"/>
      <c r="E463" s="2"/>
      <c r="F463" s="61">
        <v>20905.57</v>
      </c>
      <c r="G463" s="45"/>
      <c r="H463" s="46">
        <v>27344.49</v>
      </c>
    </row>
    <row r="464" spans="2:8" ht="75" x14ac:dyDescent="0.25">
      <c r="B464" s="2">
        <v>210102</v>
      </c>
      <c r="C464" s="8" t="s">
        <v>94</v>
      </c>
      <c r="D464" s="2" t="s">
        <v>45</v>
      </c>
      <c r="E464" s="2">
        <v>4</v>
      </c>
      <c r="F464" s="61">
        <v>231.28</v>
      </c>
      <c r="G464" s="45">
        <v>302.51</v>
      </c>
      <c r="H464" s="46">
        <v>1210.04</v>
      </c>
    </row>
    <row r="465" spans="2:8" ht="75" x14ac:dyDescent="0.25">
      <c r="B465" s="2">
        <v>210101</v>
      </c>
      <c r="C465" s="8" t="s">
        <v>95</v>
      </c>
      <c r="D465" s="2" t="s">
        <v>45</v>
      </c>
      <c r="E465" s="2">
        <v>4</v>
      </c>
      <c r="F465" s="61">
        <v>250.28</v>
      </c>
      <c r="G465" s="45">
        <v>327.36</v>
      </c>
      <c r="H465" s="46">
        <v>1309.44</v>
      </c>
    </row>
    <row r="466" spans="2:8" ht="187.5" x14ac:dyDescent="0.25">
      <c r="B466" s="2">
        <v>200101</v>
      </c>
      <c r="C466" s="8" t="s">
        <v>96</v>
      </c>
      <c r="D466" s="2" t="s">
        <v>45</v>
      </c>
      <c r="E466" s="2">
        <v>4</v>
      </c>
      <c r="F466" s="61">
        <v>622.03</v>
      </c>
      <c r="G466" s="45">
        <v>813.61</v>
      </c>
      <c r="H466" s="46">
        <v>3254.44</v>
      </c>
    </row>
    <row r="467" spans="2:8" ht="187.5" x14ac:dyDescent="0.25">
      <c r="B467" s="2">
        <v>200102</v>
      </c>
      <c r="C467" s="8" t="s">
        <v>97</v>
      </c>
      <c r="D467" s="2" t="s">
        <v>45</v>
      </c>
      <c r="E467" s="2">
        <v>4</v>
      </c>
      <c r="F467" s="61">
        <v>675.85</v>
      </c>
      <c r="G467" s="45">
        <v>884.01</v>
      </c>
      <c r="H467" s="46">
        <v>3536.04</v>
      </c>
    </row>
    <row r="468" spans="2:8" ht="56.25" x14ac:dyDescent="0.25">
      <c r="B468" s="2">
        <v>200201</v>
      </c>
      <c r="C468" s="8" t="s">
        <v>98</v>
      </c>
      <c r="D468" s="2" t="s">
        <v>17</v>
      </c>
      <c r="E468" s="2">
        <v>23</v>
      </c>
      <c r="F468" s="61">
        <v>599.47</v>
      </c>
      <c r="G468" s="45">
        <v>784.11</v>
      </c>
      <c r="H468" s="46">
        <v>18034.53</v>
      </c>
    </row>
    <row r="469" spans="2:8" ht="18.75" x14ac:dyDescent="0.25">
      <c r="B469" s="2" t="s">
        <v>99</v>
      </c>
      <c r="C469" s="8" t="s">
        <v>100</v>
      </c>
      <c r="D469" s="2"/>
      <c r="E469" s="2"/>
      <c r="F469" s="61">
        <v>7169.67</v>
      </c>
      <c r="G469" s="45"/>
      <c r="H469" s="46">
        <v>9377.7800000000007</v>
      </c>
    </row>
    <row r="470" spans="2:8" ht="56.25" x14ac:dyDescent="0.25">
      <c r="B470" s="2">
        <v>170203</v>
      </c>
      <c r="C470" s="8" t="s">
        <v>101</v>
      </c>
      <c r="D470" s="2" t="s">
        <v>17</v>
      </c>
      <c r="E470" s="2">
        <v>48.28</v>
      </c>
      <c r="F470" s="61">
        <v>63.77</v>
      </c>
      <c r="G470" s="45">
        <v>83.41</v>
      </c>
      <c r="H470" s="46">
        <v>4027.03</v>
      </c>
    </row>
    <row r="471" spans="2:8" ht="56.25" x14ac:dyDescent="0.25">
      <c r="B471" s="2">
        <v>170203</v>
      </c>
      <c r="C471" s="8" t="s">
        <v>101</v>
      </c>
      <c r="D471" s="2" t="s">
        <v>17</v>
      </c>
      <c r="E471" s="2">
        <v>64.150000000000006</v>
      </c>
      <c r="F471" s="61">
        <v>63.77</v>
      </c>
      <c r="G471" s="45">
        <v>83.41</v>
      </c>
      <c r="H471" s="46">
        <v>5350.75</v>
      </c>
    </row>
    <row r="472" spans="2:8" ht="18.75" x14ac:dyDescent="0.25">
      <c r="B472" s="2" t="s">
        <v>102</v>
      </c>
      <c r="C472" s="8" t="s">
        <v>103</v>
      </c>
      <c r="D472" s="2"/>
      <c r="E472" s="2"/>
      <c r="F472" s="61">
        <v>2495.04</v>
      </c>
      <c r="G472" s="45"/>
      <c r="H472" s="46">
        <v>3263.52</v>
      </c>
    </row>
    <row r="473" spans="2:8" ht="75" x14ac:dyDescent="0.25">
      <c r="B473" s="2">
        <v>210101</v>
      </c>
      <c r="C473" s="8" t="s">
        <v>95</v>
      </c>
      <c r="D473" s="2" t="s">
        <v>45</v>
      </c>
      <c r="E473" s="2">
        <v>3</v>
      </c>
      <c r="F473" s="61">
        <v>250.28</v>
      </c>
      <c r="G473" s="45">
        <v>327.36</v>
      </c>
      <c r="H473" s="46">
        <v>982.08</v>
      </c>
    </row>
    <row r="474" spans="2:8" ht="75" x14ac:dyDescent="0.25">
      <c r="B474" s="2">
        <v>210102</v>
      </c>
      <c r="C474" s="8" t="s">
        <v>94</v>
      </c>
      <c r="D474" s="2" t="s">
        <v>45</v>
      </c>
      <c r="E474" s="2">
        <v>2</v>
      </c>
      <c r="F474" s="61">
        <v>231.28</v>
      </c>
      <c r="G474" s="45">
        <v>302.51</v>
      </c>
      <c r="H474" s="46">
        <v>605.02</v>
      </c>
    </row>
    <row r="475" spans="2:8" ht="56.25" x14ac:dyDescent="0.25">
      <c r="B475" s="2">
        <v>200202</v>
      </c>
      <c r="C475" s="8" t="s">
        <v>104</v>
      </c>
      <c r="D475" s="2" t="s">
        <v>45</v>
      </c>
      <c r="E475" s="2">
        <v>2</v>
      </c>
      <c r="F475" s="61">
        <v>381.26</v>
      </c>
      <c r="G475" s="45">
        <v>498.69</v>
      </c>
      <c r="H475" s="46">
        <v>997.38</v>
      </c>
    </row>
    <row r="476" spans="2:8" ht="56.25" x14ac:dyDescent="0.25">
      <c r="B476" s="2">
        <v>200303</v>
      </c>
      <c r="C476" s="8" t="s">
        <v>105</v>
      </c>
      <c r="D476" s="2" t="s">
        <v>45</v>
      </c>
      <c r="E476" s="2">
        <v>8</v>
      </c>
      <c r="F476" s="61">
        <v>64.89</v>
      </c>
      <c r="G476" s="45">
        <v>84.88</v>
      </c>
      <c r="H476" s="46">
        <v>679.04</v>
      </c>
    </row>
    <row r="477" spans="2:8" ht="18.75" x14ac:dyDescent="0.25">
      <c r="B477" s="2" t="s">
        <v>106</v>
      </c>
      <c r="C477" s="8" t="s">
        <v>107</v>
      </c>
      <c r="D477" s="2"/>
      <c r="E477" s="2"/>
      <c r="F477" s="61">
        <v>5184.8599999999997</v>
      </c>
      <c r="G477" s="45"/>
      <c r="H477" s="46">
        <v>6781.86</v>
      </c>
    </row>
    <row r="478" spans="2:8" ht="56.25" x14ac:dyDescent="0.25">
      <c r="B478" s="2">
        <v>160501</v>
      </c>
      <c r="C478" s="8" t="s">
        <v>108</v>
      </c>
      <c r="D478" s="2" t="s">
        <v>17</v>
      </c>
      <c r="E478" s="2">
        <v>0.75</v>
      </c>
      <c r="F478" s="61">
        <v>205.71</v>
      </c>
      <c r="G478" s="45">
        <v>269.08</v>
      </c>
      <c r="H478" s="46">
        <v>201.81</v>
      </c>
    </row>
    <row r="479" spans="2:8" ht="56.25" x14ac:dyDescent="0.25">
      <c r="B479" s="2">
        <v>160503</v>
      </c>
      <c r="C479" s="8" t="s">
        <v>109</v>
      </c>
      <c r="D479" s="2" t="s">
        <v>17</v>
      </c>
      <c r="E479" s="2">
        <v>13.58</v>
      </c>
      <c r="F479" s="61">
        <v>370.44</v>
      </c>
      <c r="G479" s="45">
        <v>484.54</v>
      </c>
      <c r="H479" s="46">
        <v>6580.05</v>
      </c>
    </row>
    <row r="480" spans="2:8" ht="18.75" x14ac:dyDescent="0.25">
      <c r="B480" s="2" t="s">
        <v>110</v>
      </c>
      <c r="C480" s="8" t="s">
        <v>111</v>
      </c>
      <c r="D480" s="2"/>
      <c r="E480" s="2"/>
      <c r="F480" s="61">
        <v>25112.54</v>
      </c>
      <c r="G480" s="45"/>
      <c r="H480" s="46">
        <v>32852.21</v>
      </c>
    </row>
    <row r="481" spans="2:8" ht="75" x14ac:dyDescent="0.25">
      <c r="B481" s="2">
        <v>190206</v>
      </c>
      <c r="C481" s="8" t="s">
        <v>112</v>
      </c>
      <c r="D481" s="2" t="s">
        <v>17</v>
      </c>
      <c r="E481" s="2">
        <v>134.13</v>
      </c>
      <c r="F481" s="61">
        <v>54.38</v>
      </c>
      <c r="G481" s="45">
        <v>71.13</v>
      </c>
      <c r="H481" s="46">
        <v>9540.67</v>
      </c>
    </row>
    <row r="482" spans="2:8" ht="75" x14ac:dyDescent="0.25">
      <c r="B482" s="2">
        <v>190207</v>
      </c>
      <c r="C482" s="8" t="s">
        <v>113</v>
      </c>
      <c r="D482" s="2" t="s">
        <v>17</v>
      </c>
      <c r="E482" s="2">
        <v>396.32</v>
      </c>
      <c r="F482" s="61">
        <v>44.96</v>
      </c>
      <c r="G482" s="45">
        <v>58.82</v>
      </c>
      <c r="H482" s="46">
        <v>23311.54</v>
      </c>
    </row>
    <row r="483" spans="2:8" ht="18.75" x14ac:dyDescent="0.25">
      <c r="B483" s="2" t="s">
        <v>114</v>
      </c>
      <c r="C483" s="8" t="s">
        <v>115</v>
      </c>
      <c r="D483" s="2"/>
      <c r="E483" s="2"/>
      <c r="F483" s="61">
        <v>1615.91</v>
      </c>
      <c r="G483" s="45"/>
      <c r="H483" s="46">
        <v>2114.08</v>
      </c>
    </row>
    <row r="484" spans="2:8" ht="37.5" x14ac:dyDescent="0.25">
      <c r="B484" s="2">
        <v>100109</v>
      </c>
      <c r="C484" s="8" t="s">
        <v>116</v>
      </c>
      <c r="D484" s="2" t="s">
        <v>17</v>
      </c>
      <c r="E484" s="2">
        <v>43.22</v>
      </c>
      <c r="F484" s="61">
        <v>33.96</v>
      </c>
      <c r="G484" s="45">
        <v>44.43</v>
      </c>
      <c r="H484" s="46">
        <v>1920.26</v>
      </c>
    </row>
    <row r="485" spans="2:8" ht="37.5" x14ac:dyDescent="0.25">
      <c r="B485" s="2">
        <v>100112</v>
      </c>
      <c r="C485" s="8" t="s">
        <v>117</v>
      </c>
      <c r="D485" s="2" t="s">
        <v>118</v>
      </c>
      <c r="E485" s="2">
        <v>1</v>
      </c>
      <c r="F485" s="61">
        <v>40.32</v>
      </c>
      <c r="G485" s="45">
        <v>52.75</v>
      </c>
      <c r="H485" s="46">
        <v>52.75</v>
      </c>
    </row>
    <row r="486" spans="2:8" ht="56.25" x14ac:dyDescent="0.25">
      <c r="B486" s="2">
        <v>100114</v>
      </c>
      <c r="C486" s="8" t="s">
        <v>119</v>
      </c>
      <c r="D486" s="2" t="s">
        <v>118</v>
      </c>
      <c r="E486" s="2">
        <v>1</v>
      </c>
      <c r="F486" s="61">
        <v>33.76</v>
      </c>
      <c r="G486" s="45">
        <v>44.16</v>
      </c>
      <c r="H486" s="46">
        <v>44.16</v>
      </c>
    </row>
    <row r="487" spans="2:8" ht="37.5" x14ac:dyDescent="0.25">
      <c r="B487" s="2">
        <v>100112</v>
      </c>
      <c r="C487" s="8" t="s">
        <v>117</v>
      </c>
      <c r="D487" s="2" t="s">
        <v>118</v>
      </c>
      <c r="E487" s="2">
        <v>1</v>
      </c>
      <c r="F487" s="61">
        <v>40.32</v>
      </c>
      <c r="G487" s="45">
        <v>52.75</v>
      </c>
      <c r="H487" s="46">
        <v>52.75</v>
      </c>
    </row>
    <row r="488" spans="2:8" ht="56.25" x14ac:dyDescent="0.25">
      <c r="B488" s="2">
        <v>100114</v>
      </c>
      <c r="C488" s="8" t="s">
        <v>119</v>
      </c>
      <c r="D488" s="2" t="s">
        <v>118</v>
      </c>
      <c r="E488" s="2">
        <v>1</v>
      </c>
      <c r="F488" s="61">
        <v>33.76</v>
      </c>
      <c r="G488" s="45">
        <v>44.16</v>
      </c>
      <c r="H488" s="46">
        <v>44.16</v>
      </c>
    </row>
  </sheetData>
  <mergeCells count="2">
    <mergeCell ref="G1:H1"/>
    <mergeCell ref="B5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2F881-FC12-4EC9-8913-3A19E53E706E}">
  <dimension ref="A1:Q611"/>
  <sheetViews>
    <sheetView showGridLines="0" zoomScale="190" zoomScaleNormal="190" workbookViewId="0">
      <selection activeCell="F28" sqref="F28"/>
    </sheetView>
  </sheetViews>
  <sheetFormatPr baseColWidth="10" defaultRowHeight="15" x14ac:dyDescent="0.25"/>
  <cols>
    <col min="1" max="1" width="0.7109375" style="51" customWidth="1"/>
    <col min="2" max="2" width="7.85546875" style="51" customWidth="1"/>
    <col min="3" max="3" width="1.140625" style="51" hidden="1" customWidth="1"/>
    <col min="4" max="4" width="0.42578125" style="51" customWidth="1"/>
    <col min="5" max="5" width="0.28515625" style="51" customWidth="1"/>
    <col min="6" max="6" width="37.7109375" style="90" customWidth="1"/>
    <col min="7" max="7" width="7.85546875" style="51" customWidth="1"/>
    <col min="8" max="8" width="2" style="51" customWidth="1"/>
    <col min="9" max="9" width="6.42578125" style="51" customWidth="1"/>
    <col min="10" max="10" width="3.28515625" style="51" customWidth="1"/>
    <col min="11" max="11" width="3.7109375" style="51" customWidth="1"/>
    <col min="12" max="12" width="0.42578125" style="51" customWidth="1"/>
    <col min="13" max="13" width="4" style="51" customWidth="1"/>
    <col min="14" max="14" width="10.5703125" style="91" customWidth="1"/>
    <col min="15" max="15" width="0.7109375" style="51" customWidth="1"/>
    <col min="16" max="16" width="0.85546875" style="51" customWidth="1"/>
    <col min="17" max="17" width="9.28515625" style="51" bestFit="1" customWidth="1"/>
    <col min="18" max="16384" width="11.42578125" style="51"/>
  </cols>
  <sheetData>
    <row r="1" spans="1:17" ht="0.75" customHeight="1" x14ac:dyDescent="0.25">
      <c r="A1" s="185"/>
      <c r="B1" s="185"/>
      <c r="C1" s="88"/>
      <c r="D1" s="88"/>
      <c r="E1" s="185"/>
      <c r="F1" s="185"/>
      <c r="G1" s="185"/>
      <c r="H1" s="185"/>
      <c r="I1" s="185"/>
      <c r="J1" s="185"/>
      <c r="K1" s="185"/>
      <c r="L1" s="88"/>
      <c r="M1" s="185"/>
      <c r="N1" s="185"/>
      <c r="O1" s="185"/>
      <c r="P1" s="88"/>
      <c r="Q1" s="88"/>
    </row>
    <row r="2" spans="1:17" ht="0.75" customHeight="1" x14ac:dyDescent="0.25">
      <c r="A2" s="185"/>
      <c r="B2" s="185"/>
      <c r="C2" s="88"/>
      <c r="D2" s="88"/>
      <c r="E2" s="185"/>
      <c r="F2" s="185"/>
      <c r="G2" s="185"/>
      <c r="H2" s="185"/>
      <c r="I2" s="185"/>
      <c r="J2" s="185"/>
      <c r="K2" s="185"/>
      <c r="L2" s="88"/>
      <c r="M2" s="205" t="s">
        <v>125</v>
      </c>
      <c r="N2" s="205"/>
      <c r="O2" s="205"/>
      <c r="P2" s="88"/>
      <c r="Q2" s="209"/>
    </row>
    <row r="3" spans="1:17" ht="10.5" customHeight="1" x14ac:dyDescent="0.25">
      <c r="A3" s="207" t="s">
        <v>126</v>
      </c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88"/>
      <c r="M3" s="205"/>
      <c r="N3" s="205"/>
      <c r="O3" s="205"/>
      <c r="P3" s="88"/>
      <c r="Q3" s="209"/>
    </row>
    <row r="4" spans="1:17" ht="3" customHeight="1" x14ac:dyDescent="0.25">
      <c r="A4" s="207"/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88"/>
      <c r="M4" s="185"/>
      <c r="N4" s="185"/>
      <c r="O4" s="185"/>
      <c r="P4" s="88"/>
      <c r="Q4" s="88"/>
    </row>
    <row r="5" spans="1:17" ht="11.25" customHeight="1" x14ac:dyDescent="0.25">
      <c r="A5" s="207"/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88"/>
      <c r="M5" s="205" t="s">
        <v>127</v>
      </c>
      <c r="N5" s="205"/>
      <c r="O5" s="205"/>
      <c r="P5" s="88"/>
      <c r="Q5" s="89">
        <v>43866</v>
      </c>
    </row>
    <row r="6" spans="1:17" ht="3.75" customHeight="1" x14ac:dyDescent="0.25">
      <c r="A6" s="207"/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88"/>
      <c r="M6" s="185"/>
      <c r="N6" s="185"/>
      <c r="O6" s="185"/>
      <c r="P6" s="88"/>
      <c r="Q6" s="88"/>
    </row>
    <row r="7" spans="1:17" ht="6" customHeight="1" x14ac:dyDescent="0.25">
      <c r="A7" s="207"/>
      <c r="B7" s="207"/>
      <c r="C7" s="207"/>
      <c r="D7" s="207"/>
      <c r="E7" s="207"/>
      <c r="F7" s="207"/>
      <c r="G7" s="207"/>
      <c r="H7" s="207"/>
      <c r="I7" s="207"/>
      <c r="J7" s="207"/>
      <c r="K7" s="207"/>
      <c r="L7" s="88"/>
      <c r="M7" s="205" t="s">
        <v>128</v>
      </c>
      <c r="N7" s="205"/>
      <c r="O7" s="205"/>
      <c r="P7" s="88"/>
      <c r="Q7" s="208">
        <v>43866</v>
      </c>
    </row>
    <row r="8" spans="1:17" ht="3" customHeight="1" x14ac:dyDescent="0.25">
      <c r="A8" s="185"/>
      <c r="B8" s="185"/>
      <c r="C8" s="88"/>
      <c r="D8" s="88"/>
      <c r="E8" s="185"/>
      <c r="F8" s="185"/>
      <c r="G8" s="185"/>
      <c r="H8" s="185"/>
      <c r="I8" s="185"/>
      <c r="J8" s="185"/>
      <c r="K8" s="185"/>
      <c r="L8" s="88"/>
      <c r="M8" s="205"/>
      <c r="N8" s="205"/>
      <c r="O8" s="205"/>
      <c r="P8" s="88"/>
      <c r="Q8" s="208"/>
    </row>
    <row r="9" spans="1:17" ht="2.25" customHeight="1" x14ac:dyDescent="0.25">
      <c r="A9" s="205" t="s">
        <v>129</v>
      </c>
      <c r="B9" s="205"/>
      <c r="C9" s="205"/>
      <c r="D9" s="88"/>
      <c r="E9" s="205" t="s">
        <v>130</v>
      </c>
      <c r="F9" s="205"/>
      <c r="G9" s="205"/>
      <c r="H9" s="205"/>
      <c r="I9" s="205"/>
      <c r="J9" s="205"/>
      <c r="K9" s="205"/>
      <c r="L9" s="88"/>
      <c r="M9" s="205"/>
      <c r="N9" s="205"/>
      <c r="O9" s="205"/>
      <c r="P9" s="88"/>
      <c r="Q9" s="208"/>
    </row>
    <row r="10" spans="1:17" ht="2.25" customHeight="1" x14ac:dyDescent="0.25">
      <c r="A10" s="205"/>
      <c r="B10" s="205"/>
      <c r="C10" s="205"/>
      <c r="D10" s="88"/>
      <c r="E10" s="205"/>
      <c r="F10" s="205"/>
      <c r="G10" s="205"/>
      <c r="H10" s="205"/>
      <c r="I10" s="205"/>
      <c r="J10" s="205"/>
      <c r="K10" s="205"/>
      <c r="L10" s="88"/>
      <c r="M10" s="185"/>
      <c r="N10" s="185"/>
      <c r="O10" s="185"/>
      <c r="P10" s="88"/>
      <c r="Q10" s="88"/>
    </row>
    <row r="11" spans="1:17" ht="0.75" customHeight="1" x14ac:dyDescent="0.25">
      <c r="A11" s="205"/>
      <c r="B11" s="205"/>
      <c r="C11" s="205"/>
      <c r="D11" s="88"/>
      <c r="E11" s="205"/>
      <c r="F11" s="205"/>
      <c r="G11" s="205"/>
      <c r="H11" s="205"/>
      <c r="I11" s="205"/>
      <c r="J11" s="205"/>
      <c r="K11" s="205"/>
      <c r="L11" s="88"/>
      <c r="M11" s="185"/>
      <c r="N11" s="185"/>
      <c r="O11" s="185"/>
      <c r="P11" s="88"/>
      <c r="Q11" s="208">
        <v>43866</v>
      </c>
    </row>
    <row r="12" spans="1:17" ht="10.5" customHeight="1" x14ac:dyDescent="0.25">
      <c r="A12" s="205"/>
      <c r="B12" s="205"/>
      <c r="C12" s="205"/>
      <c r="D12" s="88"/>
      <c r="E12" s="205"/>
      <c r="F12" s="205"/>
      <c r="G12" s="205"/>
      <c r="H12" s="205"/>
      <c r="I12" s="205"/>
      <c r="J12" s="205"/>
      <c r="K12" s="205"/>
      <c r="L12" s="88"/>
      <c r="M12" s="205" t="s">
        <v>131</v>
      </c>
      <c r="N12" s="205"/>
      <c r="O12" s="205"/>
      <c r="P12" s="88"/>
      <c r="Q12" s="208"/>
    </row>
    <row r="13" spans="1:17" ht="0.75" customHeight="1" x14ac:dyDescent="0.25">
      <c r="A13" s="205"/>
      <c r="B13" s="205"/>
      <c r="C13" s="205"/>
      <c r="D13" s="88"/>
      <c r="E13" s="205"/>
      <c r="F13" s="205"/>
      <c r="G13" s="205"/>
      <c r="H13" s="205"/>
      <c r="I13" s="205"/>
      <c r="J13" s="205"/>
      <c r="K13" s="205"/>
      <c r="L13" s="88"/>
      <c r="M13" s="205"/>
      <c r="N13" s="205"/>
      <c r="O13" s="205"/>
      <c r="P13" s="88"/>
      <c r="Q13" s="88"/>
    </row>
    <row r="14" spans="1:17" ht="2.25" customHeight="1" x14ac:dyDescent="0.25">
      <c r="A14" s="185"/>
      <c r="B14" s="185"/>
      <c r="C14" s="88"/>
      <c r="D14" s="88"/>
      <c r="E14" s="185"/>
      <c r="F14" s="185"/>
      <c r="G14" s="185"/>
      <c r="H14" s="185"/>
      <c r="I14" s="185"/>
      <c r="J14" s="185"/>
      <c r="K14" s="185"/>
      <c r="L14" s="88"/>
      <c r="M14" s="185"/>
      <c r="N14" s="185"/>
      <c r="O14" s="185"/>
      <c r="P14" s="88"/>
      <c r="Q14" s="88"/>
    </row>
    <row r="15" spans="1:17" ht="0.75" customHeight="1" x14ac:dyDescent="0.25">
      <c r="A15" s="185"/>
      <c r="B15" s="185"/>
      <c r="C15" s="88"/>
      <c r="D15" s="88"/>
      <c r="E15" s="185"/>
      <c r="F15" s="185"/>
      <c r="G15" s="185"/>
      <c r="H15" s="185"/>
      <c r="I15" s="185"/>
      <c r="J15" s="185"/>
      <c r="K15" s="185"/>
      <c r="L15" s="88"/>
      <c r="M15" s="205" t="s">
        <v>132</v>
      </c>
      <c r="N15" s="205"/>
      <c r="O15" s="205"/>
      <c r="P15" s="88"/>
      <c r="Q15" s="205">
        <v>1</v>
      </c>
    </row>
    <row r="16" spans="1:17" ht="0.75" customHeight="1" x14ac:dyDescent="0.25">
      <c r="A16" s="185"/>
      <c r="B16" s="185"/>
      <c r="C16" s="88"/>
      <c r="D16" s="88"/>
      <c r="E16" s="206"/>
      <c r="F16" s="206"/>
      <c r="G16" s="206"/>
      <c r="H16" s="206"/>
      <c r="I16" s="206"/>
      <c r="J16" s="206"/>
      <c r="K16" s="206"/>
      <c r="L16" s="88"/>
      <c r="M16" s="205"/>
      <c r="N16" s="205"/>
      <c r="O16" s="205"/>
      <c r="P16" s="88"/>
      <c r="Q16" s="205"/>
    </row>
    <row r="17" spans="1:17" ht="9.75" customHeight="1" x14ac:dyDescent="0.25">
      <c r="A17" s="205" t="s">
        <v>133</v>
      </c>
      <c r="B17" s="205"/>
      <c r="C17" s="88"/>
      <c r="D17" s="88"/>
      <c r="E17" s="206"/>
      <c r="F17" s="206"/>
      <c r="G17" s="206"/>
      <c r="H17" s="206"/>
      <c r="I17" s="206"/>
      <c r="J17" s="206"/>
      <c r="K17" s="206"/>
      <c r="L17" s="88"/>
      <c r="M17" s="205"/>
      <c r="N17" s="205"/>
      <c r="O17" s="205"/>
      <c r="P17" s="88"/>
      <c r="Q17" s="205"/>
    </row>
    <row r="18" spans="1:17" ht="0.75" customHeight="1" x14ac:dyDescent="0.25">
      <c r="A18" s="205"/>
      <c r="B18" s="205"/>
      <c r="C18" s="88"/>
      <c r="D18" s="88"/>
      <c r="E18" s="206"/>
      <c r="F18" s="206"/>
      <c r="G18" s="206"/>
      <c r="H18" s="206"/>
      <c r="I18" s="206"/>
      <c r="J18" s="206"/>
      <c r="K18" s="206"/>
      <c r="L18" s="88"/>
      <c r="M18" s="185"/>
      <c r="N18" s="185"/>
      <c r="O18" s="185"/>
      <c r="P18" s="88"/>
      <c r="Q18" s="207" t="s">
        <v>134</v>
      </c>
    </row>
    <row r="19" spans="1:17" ht="0.75" customHeight="1" x14ac:dyDescent="0.25">
      <c r="A19" s="205"/>
      <c r="B19" s="205"/>
      <c r="C19" s="88"/>
      <c r="D19" s="88"/>
      <c r="E19" s="206"/>
      <c r="F19" s="206"/>
      <c r="G19" s="206"/>
      <c r="H19" s="206"/>
      <c r="I19" s="206"/>
      <c r="J19" s="206"/>
      <c r="K19" s="206"/>
      <c r="L19" s="88"/>
      <c r="M19" s="205" t="s">
        <v>135</v>
      </c>
      <c r="N19" s="205"/>
      <c r="O19" s="205"/>
      <c r="P19" s="88"/>
      <c r="Q19" s="207"/>
    </row>
    <row r="20" spans="1:17" ht="9.75" customHeight="1" x14ac:dyDescent="0.25">
      <c r="A20" s="185"/>
      <c r="B20" s="185"/>
      <c r="C20" s="88"/>
      <c r="D20" s="88"/>
      <c r="E20" s="185"/>
      <c r="F20" s="185"/>
      <c r="G20" s="185"/>
      <c r="H20" s="185"/>
      <c r="I20" s="185"/>
      <c r="J20" s="185"/>
      <c r="K20" s="185"/>
      <c r="L20" s="88"/>
      <c r="M20" s="205"/>
      <c r="N20" s="205"/>
      <c r="O20" s="205"/>
      <c r="P20" s="88"/>
      <c r="Q20" s="207"/>
    </row>
    <row r="21" spans="1:17" ht="0.75" customHeight="1" x14ac:dyDescent="0.25">
      <c r="A21" s="185"/>
      <c r="B21" s="185"/>
      <c r="C21" s="88"/>
      <c r="D21" s="88"/>
      <c r="E21" s="185"/>
      <c r="F21" s="185"/>
      <c r="G21" s="185"/>
      <c r="H21" s="185"/>
      <c r="I21" s="185"/>
      <c r="J21" s="185"/>
      <c r="K21" s="185"/>
      <c r="L21" s="88"/>
      <c r="M21" s="205"/>
      <c r="N21" s="205"/>
      <c r="O21" s="205"/>
      <c r="P21" s="88"/>
      <c r="Q21" s="88"/>
    </row>
    <row r="22" spans="1:17" ht="13.5" customHeight="1" x14ac:dyDescent="0.25">
      <c r="A22" s="202" t="s">
        <v>136</v>
      </c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</row>
    <row r="23" spans="1:17" ht="1.5" customHeight="1" x14ac:dyDescent="0.25"/>
    <row r="24" spans="1:17" s="92" customFormat="1" ht="13.5" customHeight="1" x14ac:dyDescent="0.25">
      <c r="A24" s="203" t="s">
        <v>137</v>
      </c>
      <c r="B24" s="203"/>
      <c r="C24" s="203"/>
      <c r="D24" s="203"/>
      <c r="E24" s="203"/>
      <c r="F24" s="63" t="s">
        <v>138</v>
      </c>
      <c r="G24" s="63" t="s">
        <v>139</v>
      </c>
      <c r="H24" s="204" t="s">
        <v>140</v>
      </c>
      <c r="I24" s="204"/>
      <c r="J24" s="204" t="s">
        <v>141</v>
      </c>
      <c r="K24" s="204"/>
      <c r="L24" s="204"/>
      <c r="M24" s="204"/>
      <c r="N24" s="64" t="s">
        <v>142</v>
      </c>
      <c r="O24" s="204" t="s">
        <v>230</v>
      </c>
      <c r="P24" s="204"/>
      <c r="Q24" s="204"/>
    </row>
    <row r="25" spans="1:17" ht="11.25" customHeight="1" x14ac:dyDescent="0.25">
      <c r="A25" s="194" t="s">
        <v>10</v>
      </c>
      <c r="B25" s="194"/>
      <c r="C25" s="194"/>
      <c r="D25" s="194"/>
      <c r="E25" s="194"/>
      <c r="F25" s="93" t="s">
        <v>11</v>
      </c>
      <c r="G25" s="94"/>
      <c r="H25" s="195"/>
      <c r="I25" s="195"/>
      <c r="J25" s="195"/>
      <c r="K25" s="195"/>
      <c r="L25" s="195"/>
      <c r="M25" s="195"/>
      <c r="N25" s="95"/>
      <c r="O25" s="195"/>
      <c r="P25" s="195"/>
      <c r="Q25" s="195"/>
    </row>
    <row r="26" spans="1:17" ht="11.25" customHeight="1" x14ac:dyDescent="0.25">
      <c r="A26" s="191" t="s">
        <v>12</v>
      </c>
      <c r="B26" s="191"/>
      <c r="C26" s="191"/>
      <c r="D26" s="191"/>
      <c r="E26" s="191"/>
      <c r="F26" s="96" t="s">
        <v>13</v>
      </c>
      <c r="G26" s="97"/>
      <c r="H26" s="192"/>
      <c r="I26" s="192"/>
      <c r="J26" s="192"/>
      <c r="K26" s="192"/>
      <c r="L26" s="192"/>
      <c r="M26" s="192"/>
      <c r="N26" s="98"/>
      <c r="O26" s="192"/>
      <c r="P26" s="192"/>
      <c r="Q26" s="192"/>
    </row>
    <row r="27" spans="1:17" ht="11.25" customHeight="1" x14ac:dyDescent="0.25">
      <c r="A27" s="199" t="s">
        <v>14</v>
      </c>
      <c r="B27" s="199"/>
      <c r="C27" s="199"/>
      <c r="D27" s="199"/>
      <c r="E27" s="199"/>
      <c r="F27" s="99" t="s">
        <v>15</v>
      </c>
      <c r="G27" s="100"/>
      <c r="H27" s="200"/>
      <c r="I27" s="200"/>
      <c r="J27" s="200"/>
      <c r="K27" s="200"/>
      <c r="L27" s="200"/>
      <c r="M27" s="200"/>
      <c r="N27" s="101"/>
      <c r="O27" s="200"/>
      <c r="P27" s="200"/>
      <c r="Q27" s="200"/>
    </row>
    <row r="28" spans="1:17" ht="12" customHeight="1" x14ac:dyDescent="0.25">
      <c r="A28" s="197" t="s">
        <v>143</v>
      </c>
      <c r="B28" s="197"/>
      <c r="C28" s="197"/>
      <c r="D28" s="197"/>
      <c r="E28" s="197"/>
      <c r="F28" s="102" t="s">
        <v>16</v>
      </c>
      <c r="G28" s="103" t="s">
        <v>17</v>
      </c>
      <c r="H28" s="198">
        <v>65.05</v>
      </c>
      <c r="I28" s="198"/>
      <c r="J28" s="198">
        <v>4.92</v>
      </c>
      <c r="K28" s="198"/>
      <c r="L28" s="198"/>
      <c r="M28" s="198"/>
      <c r="N28" s="104">
        <v>2.44</v>
      </c>
      <c r="O28" s="198">
        <v>158.72</v>
      </c>
      <c r="P28" s="198"/>
      <c r="Q28" s="198"/>
    </row>
    <row r="29" spans="1:17" ht="11.25" customHeight="1" x14ac:dyDescent="0.25">
      <c r="A29" s="197" t="s">
        <v>144</v>
      </c>
      <c r="B29" s="197"/>
      <c r="C29" s="197"/>
      <c r="D29" s="197"/>
      <c r="E29" s="197"/>
      <c r="F29" s="102" t="s">
        <v>18</v>
      </c>
      <c r="G29" s="103" t="s">
        <v>17</v>
      </c>
      <c r="H29" s="198">
        <v>65.05</v>
      </c>
      <c r="I29" s="198"/>
      <c r="J29" s="198">
        <v>3.35</v>
      </c>
      <c r="K29" s="198"/>
      <c r="L29" s="198"/>
      <c r="M29" s="198"/>
      <c r="N29" s="104">
        <v>1.5</v>
      </c>
      <c r="O29" s="198">
        <v>97.58</v>
      </c>
      <c r="P29" s="198"/>
      <c r="Q29" s="198"/>
    </row>
    <row r="30" spans="1:17" ht="11.25" customHeight="1" x14ac:dyDescent="0.25">
      <c r="A30" s="197" t="s">
        <v>145</v>
      </c>
      <c r="B30" s="197"/>
      <c r="C30" s="197"/>
      <c r="D30" s="197"/>
      <c r="E30" s="197"/>
      <c r="F30" s="102" t="s">
        <v>19</v>
      </c>
      <c r="G30" s="103" t="s">
        <v>20</v>
      </c>
      <c r="H30" s="198">
        <v>6.5</v>
      </c>
      <c r="I30" s="198"/>
      <c r="J30" s="198">
        <v>50.65</v>
      </c>
      <c r="K30" s="198"/>
      <c r="L30" s="198"/>
      <c r="M30" s="198"/>
      <c r="N30" s="104">
        <v>24.38</v>
      </c>
      <c r="O30" s="198">
        <v>158.47</v>
      </c>
      <c r="P30" s="198"/>
      <c r="Q30" s="198"/>
    </row>
    <row r="31" spans="1:17" ht="11.25" customHeight="1" x14ac:dyDescent="0.25">
      <c r="A31" s="199"/>
      <c r="B31" s="199"/>
      <c r="C31" s="199"/>
      <c r="D31" s="199"/>
      <c r="E31" s="199"/>
      <c r="F31" s="99" t="s">
        <v>146</v>
      </c>
      <c r="G31" s="100"/>
      <c r="H31" s="200"/>
      <c r="I31" s="200"/>
      <c r="J31" s="200"/>
      <c r="K31" s="200"/>
      <c r="L31" s="200"/>
      <c r="M31" s="200"/>
      <c r="N31" s="101"/>
      <c r="O31" s="201">
        <v>414.77</v>
      </c>
      <c r="P31" s="201"/>
      <c r="Q31" s="201"/>
    </row>
    <row r="32" spans="1:17" ht="12" customHeight="1" x14ac:dyDescent="0.25">
      <c r="A32" s="199" t="s">
        <v>21</v>
      </c>
      <c r="B32" s="199"/>
      <c r="C32" s="199"/>
      <c r="D32" s="199"/>
      <c r="E32" s="199"/>
      <c r="F32" s="99" t="s">
        <v>22</v>
      </c>
      <c r="G32" s="100"/>
      <c r="H32" s="200"/>
      <c r="I32" s="200"/>
      <c r="J32" s="200"/>
      <c r="K32" s="200"/>
      <c r="L32" s="200"/>
      <c r="M32" s="200"/>
      <c r="N32" s="101"/>
      <c r="O32" s="200"/>
      <c r="P32" s="200"/>
      <c r="Q32" s="200"/>
    </row>
    <row r="33" spans="1:17" ht="11.25" customHeight="1" x14ac:dyDescent="0.25">
      <c r="A33" s="197" t="s">
        <v>147</v>
      </c>
      <c r="B33" s="197"/>
      <c r="C33" s="197"/>
      <c r="D33" s="197"/>
      <c r="E33" s="197"/>
      <c r="F33" s="102" t="s">
        <v>23</v>
      </c>
      <c r="G33" s="103" t="s">
        <v>20</v>
      </c>
      <c r="H33" s="198">
        <v>49.03</v>
      </c>
      <c r="I33" s="198"/>
      <c r="J33" s="198">
        <v>99.35</v>
      </c>
      <c r="K33" s="198"/>
      <c r="L33" s="198"/>
      <c r="M33" s="198"/>
      <c r="N33" s="104">
        <v>48.75</v>
      </c>
      <c r="O33" s="198">
        <v>2390.21</v>
      </c>
      <c r="P33" s="198"/>
      <c r="Q33" s="198"/>
    </row>
    <row r="34" spans="1:17" ht="11.25" customHeight="1" x14ac:dyDescent="0.25">
      <c r="A34" s="197" t="s">
        <v>148</v>
      </c>
      <c r="B34" s="197"/>
      <c r="C34" s="197"/>
      <c r="D34" s="197"/>
      <c r="E34" s="197"/>
      <c r="F34" s="102" t="s">
        <v>24</v>
      </c>
      <c r="G34" s="103" t="s">
        <v>25</v>
      </c>
      <c r="H34" s="198">
        <v>23.97</v>
      </c>
      <c r="I34" s="198"/>
      <c r="J34" s="198">
        <v>238.12</v>
      </c>
      <c r="K34" s="198"/>
      <c r="L34" s="198"/>
      <c r="M34" s="198"/>
      <c r="N34" s="104">
        <v>38.19</v>
      </c>
      <c r="O34" s="198">
        <v>915.41</v>
      </c>
      <c r="P34" s="198"/>
      <c r="Q34" s="198"/>
    </row>
    <row r="35" spans="1:17" ht="11.25" customHeight="1" x14ac:dyDescent="0.25">
      <c r="A35" s="197" t="s">
        <v>149</v>
      </c>
      <c r="B35" s="197"/>
      <c r="C35" s="197"/>
      <c r="D35" s="197"/>
      <c r="E35" s="197"/>
      <c r="F35" s="102" t="s">
        <v>26</v>
      </c>
      <c r="G35" s="103" t="s">
        <v>25</v>
      </c>
      <c r="H35" s="198">
        <v>25</v>
      </c>
      <c r="I35" s="198"/>
      <c r="J35" s="198">
        <v>209.45</v>
      </c>
      <c r="K35" s="198"/>
      <c r="L35" s="198"/>
      <c r="M35" s="198"/>
      <c r="N35" s="104">
        <v>38.19</v>
      </c>
      <c r="O35" s="198">
        <v>954.75</v>
      </c>
      <c r="P35" s="198"/>
      <c r="Q35" s="198"/>
    </row>
    <row r="36" spans="1:17" ht="12" customHeight="1" x14ac:dyDescent="0.25">
      <c r="A36" s="197" t="s">
        <v>150</v>
      </c>
      <c r="B36" s="197"/>
      <c r="C36" s="197"/>
      <c r="D36" s="197"/>
      <c r="E36" s="197"/>
      <c r="F36" s="102" t="s">
        <v>27</v>
      </c>
      <c r="G36" s="103" t="s">
        <v>17</v>
      </c>
      <c r="H36" s="198">
        <v>41.6</v>
      </c>
      <c r="I36" s="198"/>
      <c r="J36" s="198">
        <v>134.72999999999999</v>
      </c>
      <c r="K36" s="198"/>
      <c r="L36" s="198"/>
      <c r="M36" s="198"/>
      <c r="N36" s="104">
        <v>12.5</v>
      </c>
      <c r="O36" s="198">
        <v>520</v>
      </c>
      <c r="P36" s="198"/>
      <c r="Q36" s="198"/>
    </row>
    <row r="37" spans="1:17" ht="11.25" customHeight="1" x14ac:dyDescent="0.25">
      <c r="A37" s="197" t="s">
        <v>151</v>
      </c>
      <c r="B37" s="197"/>
      <c r="C37" s="197"/>
      <c r="D37" s="197"/>
      <c r="E37" s="197"/>
      <c r="F37" s="102" t="s">
        <v>28</v>
      </c>
      <c r="G37" s="103" t="s">
        <v>20</v>
      </c>
      <c r="H37" s="198">
        <v>12.03</v>
      </c>
      <c r="I37" s="198"/>
      <c r="J37" s="198">
        <v>884.32</v>
      </c>
      <c r="K37" s="198"/>
      <c r="L37" s="198"/>
      <c r="M37" s="198"/>
      <c r="N37" s="104">
        <v>168</v>
      </c>
      <c r="O37" s="198">
        <v>2021.04</v>
      </c>
      <c r="P37" s="198"/>
      <c r="Q37" s="198"/>
    </row>
    <row r="38" spans="1:17" ht="11.25" customHeight="1" x14ac:dyDescent="0.25">
      <c r="A38" s="197" t="s">
        <v>152</v>
      </c>
      <c r="B38" s="197"/>
      <c r="C38" s="197"/>
      <c r="D38" s="197"/>
      <c r="E38" s="197"/>
      <c r="F38" s="102" t="s">
        <v>29</v>
      </c>
      <c r="G38" s="103" t="s">
        <v>20</v>
      </c>
      <c r="H38" s="198">
        <v>26.97</v>
      </c>
      <c r="I38" s="198"/>
      <c r="J38" s="198">
        <v>155.04</v>
      </c>
      <c r="K38" s="198"/>
      <c r="L38" s="198"/>
      <c r="M38" s="198"/>
      <c r="N38" s="104">
        <v>35.450000000000003</v>
      </c>
      <c r="O38" s="198">
        <v>956.09</v>
      </c>
      <c r="P38" s="198"/>
      <c r="Q38" s="198"/>
    </row>
    <row r="39" spans="1:17" ht="11.25" customHeight="1" x14ac:dyDescent="0.25">
      <c r="A39" s="197" t="s">
        <v>145</v>
      </c>
      <c r="B39" s="197"/>
      <c r="C39" s="197"/>
      <c r="D39" s="197"/>
      <c r="E39" s="197"/>
      <c r="F39" s="102" t="s">
        <v>19</v>
      </c>
      <c r="G39" s="103" t="s">
        <v>20</v>
      </c>
      <c r="H39" s="198">
        <v>22.06</v>
      </c>
      <c r="I39" s="198"/>
      <c r="J39" s="198">
        <v>50.65</v>
      </c>
      <c r="K39" s="198"/>
      <c r="L39" s="198"/>
      <c r="M39" s="198"/>
      <c r="N39" s="104">
        <v>24.38</v>
      </c>
      <c r="O39" s="198">
        <v>537.82000000000005</v>
      </c>
      <c r="P39" s="198"/>
      <c r="Q39" s="198"/>
    </row>
    <row r="40" spans="1:17" ht="12" customHeight="1" x14ac:dyDescent="0.25">
      <c r="A40" s="199"/>
      <c r="B40" s="199"/>
      <c r="C40" s="199"/>
      <c r="D40" s="199"/>
      <c r="E40" s="199"/>
      <c r="F40" s="99" t="s">
        <v>153</v>
      </c>
      <c r="G40" s="100"/>
      <c r="H40" s="200"/>
      <c r="I40" s="200"/>
      <c r="J40" s="200"/>
      <c r="K40" s="200"/>
      <c r="L40" s="200"/>
      <c r="M40" s="200"/>
      <c r="N40" s="101"/>
      <c r="O40" s="201">
        <v>8295.32</v>
      </c>
      <c r="P40" s="201"/>
      <c r="Q40" s="201"/>
    </row>
    <row r="41" spans="1:17" ht="11.25" customHeight="1" x14ac:dyDescent="0.25">
      <c r="A41" s="199" t="s">
        <v>30</v>
      </c>
      <c r="B41" s="199"/>
      <c r="C41" s="199"/>
      <c r="D41" s="199"/>
      <c r="E41" s="199"/>
      <c r="F41" s="99" t="s">
        <v>31</v>
      </c>
      <c r="G41" s="100"/>
      <c r="H41" s="200"/>
      <c r="I41" s="200"/>
      <c r="J41" s="200"/>
      <c r="K41" s="200"/>
      <c r="L41" s="200"/>
      <c r="M41" s="200"/>
      <c r="N41" s="101"/>
      <c r="O41" s="200"/>
      <c r="P41" s="200"/>
      <c r="Q41" s="200"/>
    </row>
    <row r="42" spans="1:17" ht="11.25" customHeight="1" x14ac:dyDescent="0.25">
      <c r="A42" s="197" t="s">
        <v>154</v>
      </c>
      <c r="B42" s="197"/>
      <c r="C42" s="197"/>
      <c r="D42" s="197"/>
      <c r="E42" s="197"/>
      <c r="F42" s="102" t="s">
        <v>32</v>
      </c>
      <c r="G42" s="103" t="s">
        <v>17</v>
      </c>
      <c r="H42" s="198">
        <v>76.489999999999995</v>
      </c>
      <c r="I42" s="198"/>
      <c r="J42" s="198">
        <v>256.41000000000003</v>
      </c>
      <c r="K42" s="198"/>
      <c r="L42" s="198"/>
      <c r="M42" s="198"/>
      <c r="N42" s="104">
        <v>44.21</v>
      </c>
      <c r="O42" s="198">
        <v>3381.62</v>
      </c>
      <c r="P42" s="198"/>
      <c r="Q42" s="198"/>
    </row>
    <row r="43" spans="1:17" ht="11.25" customHeight="1" x14ac:dyDescent="0.25">
      <c r="A43" s="197" t="s">
        <v>155</v>
      </c>
      <c r="B43" s="197"/>
      <c r="C43" s="197"/>
      <c r="D43" s="197"/>
      <c r="E43" s="197"/>
      <c r="F43" s="102" t="s">
        <v>33</v>
      </c>
      <c r="G43" s="103" t="s">
        <v>17</v>
      </c>
      <c r="H43" s="198">
        <v>7.68</v>
      </c>
      <c r="I43" s="198"/>
      <c r="J43" s="198">
        <v>354.5</v>
      </c>
      <c r="K43" s="198"/>
      <c r="L43" s="198"/>
      <c r="M43" s="198"/>
      <c r="N43" s="104">
        <v>42</v>
      </c>
      <c r="O43" s="198">
        <v>322.56</v>
      </c>
      <c r="P43" s="198"/>
      <c r="Q43" s="198"/>
    </row>
    <row r="44" spans="1:17" ht="12" customHeight="1" x14ac:dyDescent="0.25">
      <c r="A44" s="197" t="s">
        <v>154</v>
      </c>
      <c r="B44" s="197"/>
      <c r="C44" s="197"/>
      <c r="D44" s="197"/>
      <c r="E44" s="197"/>
      <c r="F44" s="102" t="s">
        <v>32</v>
      </c>
      <c r="G44" s="103" t="s">
        <v>17</v>
      </c>
      <c r="H44" s="198">
        <v>97.39</v>
      </c>
      <c r="I44" s="198"/>
      <c r="J44" s="198">
        <v>256.41000000000003</v>
      </c>
      <c r="K44" s="198"/>
      <c r="L44" s="198"/>
      <c r="M44" s="198"/>
      <c r="N44" s="104">
        <v>44.21</v>
      </c>
      <c r="O44" s="198">
        <v>4305.6099999999997</v>
      </c>
      <c r="P44" s="198"/>
      <c r="Q44" s="198"/>
    </row>
    <row r="45" spans="1:17" ht="11.25" customHeight="1" x14ac:dyDescent="0.25">
      <c r="A45" s="197" t="s">
        <v>156</v>
      </c>
      <c r="B45" s="197"/>
      <c r="C45" s="197"/>
      <c r="D45" s="197"/>
      <c r="E45" s="197"/>
      <c r="F45" s="102" t="s">
        <v>34</v>
      </c>
      <c r="G45" s="103" t="s">
        <v>25</v>
      </c>
      <c r="H45" s="198">
        <v>11.5</v>
      </c>
      <c r="I45" s="198"/>
      <c r="J45" s="198">
        <v>182.75</v>
      </c>
      <c r="K45" s="198"/>
      <c r="L45" s="198"/>
      <c r="M45" s="198"/>
      <c r="N45" s="104">
        <v>42</v>
      </c>
      <c r="O45" s="198">
        <v>483</v>
      </c>
      <c r="P45" s="198"/>
      <c r="Q45" s="198"/>
    </row>
    <row r="46" spans="1:17" ht="11.25" customHeight="1" x14ac:dyDescent="0.25">
      <c r="A46" s="197" t="s">
        <v>157</v>
      </c>
      <c r="B46" s="197"/>
      <c r="C46" s="197"/>
      <c r="D46" s="197"/>
      <c r="E46" s="197"/>
      <c r="F46" s="102" t="s">
        <v>35</v>
      </c>
      <c r="G46" s="103" t="s">
        <v>25</v>
      </c>
      <c r="H46" s="198">
        <v>16.100000000000001</v>
      </c>
      <c r="I46" s="198"/>
      <c r="J46" s="198">
        <v>186.87</v>
      </c>
      <c r="K46" s="198"/>
      <c r="L46" s="198"/>
      <c r="M46" s="198"/>
      <c r="N46" s="104">
        <v>42</v>
      </c>
      <c r="O46" s="198">
        <v>676.2</v>
      </c>
      <c r="P46" s="198"/>
      <c r="Q46" s="198"/>
    </row>
    <row r="47" spans="1:17" ht="11.25" customHeight="1" x14ac:dyDescent="0.25">
      <c r="A47" s="197" t="s">
        <v>158</v>
      </c>
      <c r="B47" s="197"/>
      <c r="C47" s="197"/>
      <c r="D47" s="197"/>
      <c r="E47" s="197"/>
      <c r="F47" s="102" t="s">
        <v>36</v>
      </c>
      <c r="G47" s="103" t="s">
        <v>25</v>
      </c>
      <c r="H47" s="198">
        <v>4.5999999999999996</v>
      </c>
      <c r="I47" s="198"/>
      <c r="J47" s="198">
        <v>226</v>
      </c>
      <c r="K47" s="198"/>
      <c r="L47" s="198"/>
      <c r="M47" s="198"/>
      <c r="N47" s="104">
        <v>46.67</v>
      </c>
      <c r="O47" s="198">
        <v>214.68</v>
      </c>
      <c r="P47" s="198"/>
      <c r="Q47" s="198"/>
    </row>
    <row r="48" spans="1:17" ht="12" customHeight="1" x14ac:dyDescent="0.25">
      <c r="A48" s="197" t="s">
        <v>157</v>
      </c>
      <c r="B48" s="197"/>
      <c r="C48" s="197"/>
      <c r="D48" s="197"/>
      <c r="E48" s="197"/>
      <c r="F48" s="102" t="s">
        <v>35</v>
      </c>
      <c r="G48" s="103" t="s">
        <v>25</v>
      </c>
      <c r="H48" s="198">
        <v>39.1</v>
      </c>
      <c r="I48" s="198"/>
      <c r="J48" s="198">
        <v>186.87</v>
      </c>
      <c r="K48" s="198"/>
      <c r="L48" s="198"/>
      <c r="M48" s="198"/>
      <c r="N48" s="104">
        <v>42</v>
      </c>
      <c r="O48" s="198">
        <v>1642.2</v>
      </c>
      <c r="P48" s="198"/>
      <c r="Q48" s="198"/>
    </row>
    <row r="49" spans="1:17" ht="11.25" customHeight="1" x14ac:dyDescent="0.25">
      <c r="A49" s="197" t="s">
        <v>159</v>
      </c>
      <c r="B49" s="197"/>
      <c r="C49" s="197"/>
      <c r="D49" s="197"/>
      <c r="E49" s="197"/>
      <c r="F49" s="102" t="s">
        <v>37</v>
      </c>
      <c r="G49" s="103" t="s">
        <v>25</v>
      </c>
      <c r="H49" s="198">
        <v>20.41</v>
      </c>
      <c r="I49" s="198"/>
      <c r="J49" s="198">
        <v>223.35</v>
      </c>
      <c r="K49" s="198"/>
      <c r="L49" s="198"/>
      <c r="M49" s="198"/>
      <c r="N49" s="104">
        <v>46.67</v>
      </c>
      <c r="O49" s="198">
        <v>952.53</v>
      </c>
      <c r="P49" s="198"/>
      <c r="Q49" s="198"/>
    </row>
    <row r="50" spans="1:17" ht="11.25" customHeight="1" x14ac:dyDescent="0.25">
      <c r="A50" s="197" t="s">
        <v>160</v>
      </c>
      <c r="B50" s="197"/>
      <c r="C50" s="197"/>
      <c r="D50" s="197"/>
      <c r="E50" s="197"/>
      <c r="F50" s="102" t="s">
        <v>38</v>
      </c>
      <c r="G50" s="103" t="s">
        <v>25</v>
      </c>
      <c r="H50" s="198">
        <v>21.27</v>
      </c>
      <c r="I50" s="198"/>
      <c r="J50" s="198">
        <v>202.39</v>
      </c>
      <c r="K50" s="198"/>
      <c r="L50" s="198"/>
      <c r="M50" s="198"/>
      <c r="N50" s="104">
        <v>46.67</v>
      </c>
      <c r="O50" s="198">
        <v>992.67</v>
      </c>
      <c r="P50" s="198"/>
      <c r="Q50" s="198"/>
    </row>
    <row r="51" spans="1:17" ht="11.25" customHeight="1" x14ac:dyDescent="0.25">
      <c r="A51" s="197" t="s">
        <v>161</v>
      </c>
      <c r="B51" s="197"/>
      <c r="C51" s="197"/>
      <c r="D51" s="197"/>
      <c r="E51" s="197"/>
      <c r="F51" s="102" t="s">
        <v>39</v>
      </c>
      <c r="G51" s="103" t="s">
        <v>25</v>
      </c>
      <c r="H51" s="198">
        <v>6.75</v>
      </c>
      <c r="I51" s="198"/>
      <c r="J51" s="198">
        <v>199.6</v>
      </c>
      <c r="K51" s="198"/>
      <c r="L51" s="198"/>
      <c r="M51" s="198"/>
      <c r="N51" s="104">
        <v>46.67</v>
      </c>
      <c r="O51" s="198">
        <v>315.02</v>
      </c>
      <c r="P51" s="198"/>
      <c r="Q51" s="198"/>
    </row>
    <row r="52" spans="1:17" ht="12" customHeight="1" x14ac:dyDescent="0.25">
      <c r="A52" s="197" t="s">
        <v>162</v>
      </c>
      <c r="B52" s="197"/>
      <c r="C52" s="197"/>
      <c r="D52" s="197"/>
      <c r="E52" s="197"/>
      <c r="F52" s="102" t="s">
        <v>40</v>
      </c>
      <c r="G52" s="103" t="s">
        <v>25</v>
      </c>
      <c r="H52" s="198">
        <v>54.49</v>
      </c>
      <c r="I52" s="198"/>
      <c r="J52" s="198">
        <v>188.55</v>
      </c>
      <c r="K52" s="198"/>
      <c r="L52" s="198"/>
      <c r="M52" s="198"/>
      <c r="N52" s="104">
        <v>46.67</v>
      </c>
      <c r="O52" s="198">
        <v>2543.0500000000002</v>
      </c>
      <c r="P52" s="198"/>
      <c r="Q52" s="198"/>
    </row>
    <row r="53" spans="1:17" ht="11.25" customHeight="1" x14ac:dyDescent="0.25">
      <c r="A53" s="199"/>
      <c r="B53" s="199"/>
      <c r="C53" s="199"/>
      <c r="D53" s="199"/>
      <c r="E53" s="199"/>
      <c r="F53" s="99" t="s">
        <v>163</v>
      </c>
      <c r="G53" s="100"/>
      <c r="H53" s="200"/>
      <c r="I53" s="200"/>
      <c r="J53" s="200"/>
      <c r="K53" s="200"/>
      <c r="L53" s="200"/>
      <c r="M53" s="200"/>
      <c r="N53" s="101"/>
      <c r="O53" s="201">
        <v>15829.14</v>
      </c>
      <c r="P53" s="201"/>
      <c r="Q53" s="201"/>
    </row>
    <row r="54" spans="1:17" ht="11.25" customHeight="1" x14ac:dyDescent="0.25">
      <c r="A54" s="199" t="s">
        <v>41</v>
      </c>
      <c r="B54" s="199"/>
      <c r="C54" s="199"/>
      <c r="D54" s="199"/>
      <c r="E54" s="199"/>
      <c r="F54" s="99" t="s">
        <v>42</v>
      </c>
      <c r="G54" s="100"/>
      <c r="H54" s="200"/>
      <c r="I54" s="200"/>
      <c r="J54" s="200"/>
      <c r="K54" s="200"/>
      <c r="L54" s="200"/>
      <c r="M54" s="200"/>
      <c r="N54" s="101"/>
      <c r="O54" s="200"/>
      <c r="P54" s="200"/>
      <c r="Q54" s="200"/>
    </row>
    <row r="55" spans="1:17" ht="11.25" customHeight="1" x14ac:dyDescent="0.25">
      <c r="A55" s="197" t="s">
        <v>164</v>
      </c>
      <c r="B55" s="197"/>
      <c r="C55" s="197"/>
      <c r="D55" s="197"/>
      <c r="E55" s="197"/>
      <c r="F55" s="102" t="s">
        <v>43</v>
      </c>
      <c r="G55" s="103" t="s">
        <v>25</v>
      </c>
      <c r="H55" s="198">
        <v>6.93</v>
      </c>
      <c r="I55" s="198"/>
      <c r="J55" s="198">
        <v>446</v>
      </c>
      <c r="K55" s="198"/>
      <c r="L55" s="198"/>
      <c r="M55" s="198"/>
      <c r="N55" s="104">
        <v>100.36</v>
      </c>
      <c r="O55" s="198">
        <v>695.49</v>
      </c>
      <c r="P55" s="198"/>
      <c r="Q55" s="198"/>
    </row>
    <row r="56" spans="1:17" ht="12" customHeight="1" x14ac:dyDescent="0.25">
      <c r="A56" s="197" t="s">
        <v>165</v>
      </c>
      <c r="B56" s="197"/>
      <c r="C56" s="197"/>
      <c r="D56" s="197"/>
      <c r="E56" s="197"/>
      <c r="F56" s="102" t="s">
        <v>44</v>
      </c>
      <c r="G56" s="103" t="s">
        <v>45</v>
      </c>
      <c r="H56" s="198">
        <v>3</v>
      </c>
      <c r="I56" s="198"/>
      <c r="J56" s="198">
        <v>1196.6600000000001</v>
      </c>
      <c r="K56" s="198"/>
      <c r="L56" s="198"/>
      <c r="M56" s="198"/>
      <c r="N56" s="104">
        <v>240</v>
      </c>
      <c r="O56" s="198">
        <v>720</v>
      </c>
      <c r="P56" s="198"/>
      <c r="Q56" s="198"/>
    </row>
    <row r="57" spans="1:17" ht="11.25" customHeight="1" x14ac:dyDescent="0.25">
      <c r="A57" s="197" t="s">
        <v>166</v>
      </c>
      <c r="B57" s="197"/>
      <c r="C57" s="197"/>
      <c r="D57" s="197"/>
      <c r="E57" s="197"/>
      <c r="F57" s="102" t="s">
        <v>46</v>
      </c>
      <c r="G57" s="103" t="s">
        <v>45</v>
      </c>
      <c r="H57" s="198">
        <v>3</v>
      </c>
      <c r="I57" s="198"/>
      <c r="J57" s="198">
        <v>253.76</v>
      </c>
      <c r="K57" s="198"/>
      <c r="L57" s="198"/>
      <c r="M57" s="198"/>
      <c r="N57" s="104">
        <v>26.25</v>
      </c>
      <c r="O57" s="198">
        <v>78.75</v>
      </c>
      <c r="P57" s="198"/>
      <c r="Q57" s="198"/>
    </row>
    <row r="58" spans="1:17" ht="11.25" customHeight="1" x14ac:dyDescent="0.25">
      <c r="A58" s="199"/>
      <c r="B58" s="199"/>
      <c r="C58" s="199"/>
      <c r="D58" s="199"/>
      <c r="E58" s="199"/>
      <c r="F58" s="99" t="s">
        <v>167</v>
      </c>
      <c r="G58" s="100"/>
      <c r="H58" s="200"/>
      <c r="I58" s="200"/>
      <c r="J58" s="200"/>
      <c r="K58" s="200"/>
      <c r="L58" s="200"/>
      <c r="M58" s="200"/>
      <c r="N58" s="101"/>
      <c r="O58" s="201">
        <v>1494.24</v>
      </c>
      <c r="P58" s="201"/>
      <c r="Q58" s="201"/>
    </row>
    <row r="59" spans="1:17" ht="11.25" customHeight="1" x14ac:dyDescent="0.25">
      <c r="A59" s="199" t="s">
        <v>47</v>
      </c>
      <c r="B59" s="199"/>
      <c r="C59" s="199"/>
      <c r="D59" s="199"/>
      <c r="E59" s="199"/>
      <c r="F59" s="99" t="s">
        <v>48</v>
      </c>
      <c r="G59" s="100"/>
      <c r="H59" s="200"/>
      <c r="I59" s="200"/>
      <c r="J59" s="200"/>
      <c r="K59" s="200"/>
      <c r="L59" s="200"/>
      <c r="M59" s="200"/>
      <c r="N59" s="101"/>
      <c r="O59" s="200"/>
      <c r="P59" s="200"/>
      <c r="Q59" s="200"/>
    </row>
    <row r="60" spans="1:17" ht="12" customHeight="1" x14ac:dyDescent="0.25">
      <c r="A60" s="197" t="s">
        <v>168</v>
      </c>
      <c r="B60" s="197"/>
      <c r="C60" s="197"/>
      <c r="D60" s="197"/>
      <c r="E60" s="197"/>
      <c r="F60" s="102" t="s">
        <v>49</v>
      </c>
      <c r="G60" s="103" t="s">
        <v>17</v>
      </c>
      <c r="H60" s="198">
        <v>4</v>
      </c>
      <c r="I60" s="198"/>
      <c r="J60" s="198">
        <v>1366.37</v>
      </c>
      <c r="K60" s="198"/>
      <c r="L60" s="198"/>
      <c r="M60" s="198"/>
      <c r="N60" s="104">
        <v>149.78</v>
      </c>
      <c r="O60" s="198">
        <v>599.12</v>
      </c>
      <c r="P60" s="198"/>
      <c r="Q60" s="198"/>
    </row>
    <row r="61" spans="1:17" ht="11.25" customHeight="1" x14ac:dyDescent="0.25">
      <c r="A61" s="197" t="s">
        <v>169</v>
      </c>
      <c r="B61" s="197"/>
      <c r="C61" s="197"/>
      <c r="D61" s="197"/>
      <c r="E61" s="197"/>
      <c r="F61" s="102" t="s">
        <v>50</v>
      </c>
      <c r="G61" s="103" t="s">
        <v>17</v>
      </c>
      <c r="H61" s="198">
        <v>64.7</v>
      </c>
      <c r="I61" s="198"/>
      <c r="J61" s="198">
        <v>3252.24</v>
      </c>
      <c r="K61" s="198"/>
      <c r="L61" s="198"/>
      <c r="M61" s="198"/>
      <c r="N61" s="104">
        <v>284.58</v>
      </c>
      <c r="O61" s="198">
        <v>18412.330000000002</v>
      </c>
      <c r="P61" s="198"/>
      <c r="Q61" s="198"/>
    </row>
    <row r="62" spans="1:17" ht="11.25" customHeight="1" x14ac:dyDescent="0.25">
      <c r="A62" s="199"/>
      <c r="B62" s="199"/>
      <c r="C62" s="199"/>
      <c r="D62" s="199"/>
      <c r="E62" s="199"/>
      <c r="F62" s="99" t="s">
        <v>170</v>
      </c>
      <c r="G62" s="100"/>
      <c r="H62" s="200"/>
      <c r="I62" s="200"/>
      <c r="J62" s="200"/>
      <c r="K62" s="200"/>
      <c r="L62" s="200"/>
      <c r="M62" s="200"/>
      <c r="N62" s="101"/>
      <c r="O62" s="201">
        <v>19011.45</v>
      </c>
      <c r="P62" s="201"/>
      <c r="Q62" s="201"/>
    </row>
    <row r="63" spans="1:17" ht="11.25" customHeight="1" x14ac:dyDescent="0.25">
      <c r="A63" s="199" t="s">
        <v>51</v>
      </c>
      <c r="B63" s="199"/>
      <c r="C63" s="199"/>
      <c r="D63" s="199"/>
      <c r="E63" s="199"/>
      <c r="F63" s="99" t="s">
        <v>52</v>
      </c>
      <c r="G63" s="100"/>
      <c r="H63" s="200"/>
      <c r="I63" s="200"/>
      <c r="J63" s="200"/>
      <c r="K63" s="200"/>
      <c r="L63" s="200"/>
      <c r="M63" s="200"/>
      <c r="N63" s="101"/>
      <c r="O63" s="200"/>
      <c r="P63" s="200"/>
      <c r="Q63" s="200"/>
    </row>
    <row r="64" spans="1:17" ht="12" customHeight="1" x14ac:dyDescent="0.25">
      <c r="A64" s="197" t="s">
        <v>171</v>
      </c>
      <c r="B64" s="197"/>
      <c r="C64" s="197"/>
      <c r="D64" s="197"/>
      <c r="E64" s="197"/>
      <c r="F64" s="102" t="s">
        <v>53</v>
      </c>
      <c r="G64" s="103" t="s">
        <v>17</v>
      </c>
      <c r="H64" s="198">
        <v>29.62</v>
      </c>
      <c r="I64" s="198"/>
      <c r="J64" s="198">
        <v>186.5</v>
      </c>
      <c r="K64" s="198"/>
      <c r="L64" s="198"/>
      <c r="M64" s="198"/>
      <c r="N64" s="104">
        <v>11.84</v>
      </c>
      <c r="O64" s="198">
        <v>350.7</v>
      </c>
      <c r="P64" s="198"/>
      <c r="Q64" s="198"/>
    </row>
    <row r="65" spans="1:17" ht="11.25" customHeight="1" x14ac:dyDescent="0.25">
      <c r="A65" s="197" t="s">
        <v>172</v>
      </c>
      <c r="B65" s="197"/>
      <c r="C65" s="197"/>
      <c r="D65" s="197"/>
      <c r="E65" s="197"/>
      <c r="F65" s="102" t="s">
        <v>54</v>
      </c>
      <c r="G65" s="103" t="s">
        <v>17</v>
      </c>
      <c r="H65" s="198">
        <v>48.28</v>
      </c>
      <c r="I65" s="198"/>
      <c r="J65" s="198">
        <v>147.71</v>
      </c>
      <c r="K65" s="198"/>
      <c r="L65" s="198"/>
      <c r="M65" s="198"/>
      <c r="N65" s="104">
        <v>10.72</v>
      </c>
      <c r="O65" s="198">
        <v>517.55999999999995</v>
      </c>
      <c r="P65" s="198"/>
      <c r="Q65" s="198"/>
    </row>
    <row r="66" spans="1:17" ht="11.25" customHeight="1" x14ac:dyDescent="0.25">
      <c r="A66" s="197" t="s">
        <v>171</v>
      </c>
      <c r="B66" s="197"/>
      <c r="C66" s="197"/>
      <c r="D66" s="197"/>
      <c r="E66" s="197"/>
      <c r="F66" s="102" t="s">
        <v>53</v>
      </c>
      <c r="G66" s="103" t="s">
        <v>17</v>
      </c>
      <c r="H66" s="198">
        <v>5.27</v>
      </c>
      <c r="I66" s="198"/>
      <c r="J66" s="198">
        <v>186.5</v>
      </c>
      <c r="K66" s="198"/>
      <c r="L66" s="198"/>
      <c r="M66" s="198"/>
      <c r="N66" s="104">
        <v>11.84</v>
      </c>
      <c r="O66" s="198">
        <v>62.4</v>
      </c>
      <c r="P66" s="198"/>
      <c r="Q66" s="198"/>
    </row>
    <row r="67" spans="1:17" ht="11.25" customHeight="1" x14ac:dyDescent="0.25">
      <c r="A67" s="197" t="s">
        <v>173</v>
      </c>
      <c r="B67" s="197"/>
      <c r="C67" s="197"/>
      <c r="D67" s="197"/>
      <c r="E67" s="197"/>
      <c r="F67" s="102" t="s">
        <v>55</v>
      </c>
      <c r="G67" s="103" t="s">
        <v>17</v>
      </c>
      <c r="H67" s="198">
        <v>8.41</v>
      </c>
      <c r="I67" s="198"/>
      <c r="J67" s="198">
        <v>139.16999999999999</v>
      </c>
      <c r="K67" s="198"/>
      <c r="L67" s="198"/>
      <c r="M67" s="198"/>
      <c r="N67" s="104">
        <v>10.72</v>
      </c>
      <c r="O67" s="198">
        <v>90.16</v>
      </c>
      <c r="P67" s="198"/>
      <c r="Q67" s="198"/>
    </row>
    <row r="68" spans="1:17" ht="12" customHeight="1" x14ac:dyDescent="0.25">
      <c r="A68" s="197" t="s">
        <v>174</v>
      </c>
      <c r="B68" s="197"/>
      <c r="C68" s="197"/>
      <c r="D68" s="197"/>
      <c r="E68" s="197"/>
      <c r="F68" s="102" t="s">
        <v>56</v>
      </c>
      <c r="G68" s="103" t="s">
        <v>17</v>
      </c>
      <c r="H68" s="198">
        <v>21.47</v>
      </c>
      <c r="I68" s="198"/>
      <c r="J68" s="198">
        <v>279.57</v>
      </c>
      <c r="K68" s="198"/>
      <c r="L68" s="198"/>
      <c r="M68" s="198"/>
      <c r="N68" s="104">
        <v>34.86</v>
      </c>
      <c r="O68" s="198">
        <v>748.44</v>
      </c>
      <c r="P68" s="198"/>
      <c r="Q68" s="198"/>
    </row>
    <row r="69" spans="1:17" ht="11.25" customHeight="1" x14ac:dyDescent="0.25">
      <c r="A69" s="197" t="s">
        <v>175</v>
      </c>
      <c r="B69" s="197"/>
      <c r="C69" s="197"/>
      <c r="D69" s="197"/>
      <c r="E69" s="197"/>
      <c r="F69" s="102" t="s">
        <v>57</v>
      </c>
      <c r="G69" s="103" t="s">
        <v>17</v>
      </c>
      <c r="H69" s="198">
        <v>8.41</v>
      </c>
      <c r="I69" s="198"/>
      <c r="J69" s="198">
        <v>122.96</v>
      </c>
      <c r="K69" s="198"/>
      <c r="L69" s="198"/>
      <c r="M69" s="198"/>
      <c r="N69" s="104">
        <v>8.1</v>
      </c>
      <c r="O69" s="198">
        <v>68.12</v>
      </c>
      <c r="P69" s="198"/>
      <c r="Q69" s="198"/>
    </row>
    <row r="70" spans="1:17" ht="11.25" customHeight="1" x14ac:dyDescent="0.25">
      <c r="A70" s="197" t="s">
        <v>176</v>
      </c>
      <c r="B70" s="197"/>
      <c r="C70" s="197"/>
      <c r="D70" s="197"/>
      <c r="E70" s="197"/>
      <c r="F70" s="102" t="s">
        <v>58</v>
      </c>
      <c r="G70" s="103" t="s">
        <v>17</v>
      </c>
      <c r="H70" s="198">
        <v>1</v>
      </c>
      <c r="I70" s="198"/>
      <c r="J70" s="198">
        <v>93.12</v>
      </c>
      <c r="K70" s="198"/>
      <c r="L70" s="198"/>
      <c r="M70" s="198"/>
      <c r="N70" s="104">
        <v>43.06</v>
      </c>
      <c r="O70" s="198">
        <v>43.06</v>
      </c>
      <c r="P70" s="198"/>
      <c r="Q70" s="198"/>
    </row>
    <row r="71" spans="1:17" ht="11.25" customHeight="1" x14ac:dyDescent="0.25">
      <c r="A71" s="197" t="s">
        <v>176</v>
      </c>
      <c r="B71" s="197"/>
      <c r="C71" s="197"/>
      <c r="D71" s="197"/>
      <c r="E71" s="197"/>
      <c r="F71" s="102" t="s">
        <v>58</v>
      </c>
      <c r="G71" s="103" t="s">
        <v>17</v>
      </c>
      <c r="H71" s="198">
        <v>64.7</v>
      </c>
      <c r="I71" s="198"/>
      <c r="J71" s="198">
        <v>93.12</v>
      </c>
      <c r="K71" s="198"/>
      <c r="L71" s="198"/>
      <c r="M71" s="198"/>
      <c r="N71" s="104">
        <v>43.06</v>
      </c>
      <c r="O71" s="198">
        <v>2785.98</v>
      </c>
      <c r="P71" s="198"/>
      <c r="Q71" s="198"/>
    </row>
    <row r="72" spans="1:17" ht="11.25" customHeight="1" x14ac:dyDescent="0.25">
      <c r="A72" s="199"/>
      <c r="B72" s="199"/>
      <c r="C72" s="199"/>
      <c r="D72" s="199"/>
      <c r="E72" s="199"/>
      <c r="F72" s="99" t="s">
        <v>177</v>
      </c>
      <c r="G72" s="100"/>
      <c r="H72" s="200"/>
      <c r="I72" s="200"/>
      <c r="J72" s="200"/>
      <c r="K72" s="200"/>
      <c r="L72" s="200"/>
      <c r="M72" s="200"/>
      <c r="N72" s="101"/>
      <c r="O72" s="201">
        <v>4666.42</v>
      </c>
      <c r="P72" s="201"/>
      <c r="Q72" s="201"/>
    </row>
    <row r="73" spans="1:17" ht="12" customHeight="1" x14ac:dyDescent="0.25">
      <c r="A73" s="199" t="s">
        <v>59</v>
      </c>
      <c r="B73" s="199"/>
      <c r="C73" s="199"/>
      <c r="D73" s="199"/>
      <c r="E73" s="199"/>
      <c r="F73" s="99" t="s">
        <v>60</v>
      </c>
      <c r="G73" s="100"/>
      <c r="H73" s="200"/>
      <c r="I73" s="200"/>
      <c r="J73" s="200"/>
      <c r="K73" s="200"/>
      <c r="L73" s="200"/>
      <c r="M73" s="200"/>
      <c r="N73" s="101"/>
      <c r="O73" s="200"/>
      <c r="P73" s="200"/>
      <c r="Q73" s="200"/>
    </row>
    <row r="74" spans="1:17" ht="11.25" customHeight="1" x14ac:dyDescent="0.25">
      <c r="A74" s="197" t="s">
        <v>178</v>
      </c>
      <c r="B74" s="197"/>
      <c r="C74" s="197"/>
      <c r="D74" s="197"/>
      <c r="E74" s="197"/>
      <c r="F74" s="102" t="s">
        <v>61</v>
      </c>
      <c r="G74" s="103" t="s">
        <v>17</v>
      </c>
      <c r="H74" s="198">
        <v>238.94</v>
      </c>
      <c r="I74" s="198"/>
      <c r="J74" s="198">
        <v>133.61000000000001</v>
      </c>
      <c r="K74" s="198"/>
      <c r="L74" s="198"/>
      <c r="M74" s="198"/>
      <c r="N74" s="104">
        <v>30</v>
      </c>
      <c r="O74" s="198">
        <v>7168.2</v>
      </c>
      <c r="P74" s="198"/>
      <c r="Q74" s="198"/>
    </row>
    <row r="75" spans="1:17" ht="11.25" customHeight="1" x14ac:dyDescent="0.25">
      <c r="A75" s="197" t="s">
        <v>178</v>
      </c>
      <c r="B75" s="197"/>
      <c r="C75" s="197"/>
      <c r="D75" s="197"/>
      <c r="E75" s="197"/>
      <c r="F75" s="102" t="s">
        <v>61</v>
      </c>
      <c r="G75" s="103" t="s">
        <v>17</v>
      </c>
      <c r="H75" s="198">
        <v>191.05</v>
      </c>
      <c r="I75" s="198"/>
      <c r="J75" s="198">
        <v>133.61000000000001</v>
      </c>
      <c r="K75" s="198"/>
      <c r="L75" s="198"/>
      <c r="M75" s="198"/>
      <c r="N75" s="104">
        <v>30</v>
      </c>
      <c r="O75" s="198">
        <v>5731.5</v>
      </c>
      <c r="P75" s="198"/>
      <c r="Q75" s="198"/>
    </row>
    <row r="76" spans="1:17" ht="11.25" customHeight="1" x14ac:dyDescent="0.25">
      <c r="A76" s="197" t="s">
        <v>179</v>
      </c>
      <c r="B76" s="197"/>
      <c r="C76" s="197"/>
      <c r="D76" s="197"/>
      <c r="E76" s="197"/>
      <c r="F76" s="102" t="s">
        <v>62</v>
      </c>
      <c r="G76" s="103" t="s">
        <v>17</v>
      </c>
      <c r="H76" s="198">
        <v>15.36</v>
      </c>
      <c r="I76" s="198"/>
      <c r="J76" s="198">
        <v>245.12</v>
      </c>
      <c r="K76" s="198"/>
      <c r="L76" s="198"/>
      <c r="M76" s="198"/>
      <c r="N76" s="104">
        <v>63.65</v>
      </c>
      <c r="O76" s="198">
        <v>977.66</v>
      </c>
      <c r="P76" s="198"/>
      <c r="Q76" s="198"/>
    </row>
    <row r="77" spans="1:17" ht="12" customHeight="1" x14ac:dyDescent="0.25">
      <c r="A77" s="199"/>
      <c r="B77" s="199"/>
      <c r="C77" s="199"/>
      <c r="D77" s="199"/>
      <c r="E77" s="199"/>
      <c r="F77" s="99" t="s">
        <v>180</v>
      </c>
      <c r="G77" s="100"/>
      <c r="H77" s="200"/>
      <c r="I77" s="200"/>
      <c r="J77" s="200"/>
      <c r="K77" s="200"/>
      <c r="L77" s="200"/>
      <c r="M77" s="200"/>
      <c r="N77" s="101"/>
      <c r="O77" s="201">
        <v>13877.36</v>
      </c>
      <c r="P77" s="201"/>
      <c r="Q77" s="201"/>
    </row>
    <row r="78" spans="1:17" ht="11.25" customHeight="1" x14ac:dyDescent="0.25">
      <c r="A78" s="199" t="s">
        <v>63</v>
      </c>
      <c r="B78" s="199"/>
      <c r="C78" s="199"/>
      <c r="D78" s="199"/>
      <c r="E78" s="199"/>
      <c r="F78" s="99" t="s">
        <v>64</v>
      </c>
      <c r="G78" s="100"/>
      <c r="H78" s="200"/>
      <c r="I78" s="200"/>
      <c r="J78" s="200"/>
      <c r="K78" s="200"/>
      <c r="L78" s="200"/>
      <c r="M78" s="200"/>
      <c r="N78" s="101"/>
      <c r="O78" s="200"/>
      <c r="P78" s="200"/>
      <c r="Q78" s="200"/>
    </row>
    <row r="79" spans="1:17" ht="11.25" customHeight="1" x14ac:dyDescent="0.25">
      <c r="A79" s="197" t="s">
        <v>181</v>
      </c>
      <c r="B79" s="197"/>
      <c r="C79" s="197"/>
      <c r="D79" s="197"/>
      <c r="E79" s="197"/>
      <c r="F79" s="102" t="s">
        <v>65</v>
      </c>
      <c r="G79" s="103" t="s">
        <v>45</v>
      </c>
      <c r="H79" s="198">
        <v>1</v>
      </c>
      <c r="I79" s="198"/>
      <c r="J79" s="198">
        <v>328.72</v>
      </c>
      <c r="K79" s="198"/>
      <c r="L79" s="198"/>
      <c r="M79" s="198"/>
      <c r="N79" s="104">
        <v>60.09</v>
      </c>
      <c r="O79" s="198">
        <v>60.09</v>
      </c>
      <c r="P79" s="198"/>
      <c r="Q79" s="198"/>
    </row>
    <row r="80" spans="1:17" ht="11.25" customHeight="1" x14ac:dyDescent="0.25">
      <c r="A80" s="197" t="s">
        <v>182</v>
      </c>
      <c r="B80" s="197"/>
      <c r="C80" s="197"/>
      <c r="D80" s="197"/>
      <c r="E80" s="197"/>
      <c r="F80" s="102" t="s">
        <v>66</v>
      </c>
      <c r="G80" s="103" t="s">
        <v>45</v>
      </c>
      <c r="H80" s="198">
        <v>11</v>
      </c>
      <c r="I80" s="198"/>
      <c r="J80" s="198">
        <v>739.97</v>
      </c>
      <c r="K80" s="198"/>
      <c r="L80" s="198"/>
      <c r="M80" s="198"/>
      <c r="N80" s="104">
        <v>80.11</v>
      </c>
      <c r="O80" s="198">
        <v>881.21</v>
      </c>
      <c r="P80" s="198"/>
      <c r="Q80" s="198"/>
    </row>
    <row r="81" spans="1:17" ht="12" customHeight="1" x14ac:dyDescent="0.25">
      <c r="A81" s="197" t="s">
        <v>183</v>
      </c>
      <c r="B81" s="197"/>
      <c r="C81" s="197"/>
      <c r="D81" s="197"/>
      <c r="E81" s="197"/>
      <c r="F81" s="102" t="s">
        <v>67</v>
      </c>
      <c r="G81" s="103" t="s">
        <v>45</v>
      </c>
      <c r="H81" s="198">
        <v>1</v>
      </c>
      <c r="I81" s="198"/>
      <c r="J81" s="198">
        <v>1939.35</v>
      </c>
      <c r="K81" s="198"/>
      <c r="L81" s="198"/>
      <c r="M81" s="198"/>
      <c r="N81" s="104">
        <v>240</v>
      </c>
      <c r="O81" s="198">
        <v>240</v>
      </c>
      <c r="P81" s="198"/>
      <c r="Q81" s="198"/>
    </row>
    <row r="82" spans="1:17" ht="11.25" customHeight="1" x14ac:dyDescent="0.25">
      <c r="A82" s="199"/>
      <c r="B82" s="199"/>
      <c r="C82" s="199"/>
      <c r="D82" s="199"/>
      <c r="E82" s="199"/>
      <c r="F82" s="99" t="s">
        <v>184</v>
      </c>
      <c r="G82" s="100"/>
      <c r="H82" s="200"/>
      <c r="I82" s="200"/>
      <c r="J82" s="200"/>
      <c r="K82" s="200"/>
      <c r="L82" s="200"/>
      <c r="M82" s="200"/>
      <c r="N82" s="101"/>
      <c r="O82" s="201">
        <v>1181.3</v>
      </c>
      <c r="P82" s="201"/>
      <c r="Q82" s="201"/>
    </row>
    <row r="83" spans="1:17" ht="11.25" customHeight="1" x14ac:dyDescent="0.25">
      <c r="A83" s="199" t="s">
        <v>68</v>
      </c>
      <c r="B83" s="199"/>
      <c r="C83" s="199"/>
      <c r="D83" s="199"/>
      <c r="E83" s="199"/>
      <c r="F83" s="99" t="s">
        <v>69</v>
      </c>
      <c r="G83" s="100"/>
      <c r="H83" s="200"/>
      <c r="I83" s="200"/>
      <c r="J83" s="200"/>
      <c r="K83" s="200"/>
      <c r="L83" s="200"/>
      <c r="M83" s="200"/>
      <c r="N83" s="101"/>
      <c r="O83" s="200"/>
      <c r="P83" s="200"/>
      <c r="Q83" s="200"/>
    </row>
    <row r="84" spans="1:17" ht="11.25" customHeight="1" x14ac:dyDescent="0.25">
      <c r="A84" s="197" t="s">
        <v>185</v>
      </c>
      <c r="B84" s="197"/>
      <c r="C84" s="197"/>
      <c r="D84" s="197"/>
      <c r="E84" s="197"/>
      <c r="F84" s="102" t="s">
        <v>70</v>
      </c>
      <c r="G84" s="103" t="s">
        <v>17</v>
      </c>
      <c r="H84" s="198">
        <v>64.150000000000006</v>
      </c>
      <c r="I84" s="198"/>
      <c r="J84" s="198">
        <v>98.01</v>
      </c>
      <c r="K84" s="198"/>
      <c r="L84" s="198"/>
      <c r="M84" s="198"/>
      <c r="N84" s="104">
        <v>9.7899999999999991</v>
      </c>
      <c r="O84" s="198">
        <v>628.03</v>
      </c>
      <c r="P84" s="198"/>
      <c r="Q84" s="198"/>
    </row>
    <row r="85" spans="1:17" ht="12" customHeight="1" x14ac:dyDescent="0.25">
      <c r="A85" s="197" t="s">
        <v>186</v>
      </c>
      <c r="B85" s="197"/>
      <c r="C85" s="197"/>
      <c r="D85" s="197"/>
      <c r="E85" s="197"/>
      <c r="F85" s="102" t="s">
        <v>71</v>
      </c>
      <c r="G85" s="103" t="s">
        <v>17</v>
      </c>
      <c r="H85" s="198">
        <v>64.150000000000006</v>
      </c>
      <c r="I85" s="198"/>
      <c r="J85" s="198">
        <v>301.49</v>
      </c>
      <c r="K85" s="198"/>
      <c r="L85" s="198"/>
      <c r="M85" s="198"/>
      <c r="N85" s="104">
        <v>14.06</v>
      </c>
      <c r="O85" s="198">
        <v>901.95</v>
      </c>
      <c r="P85" s="198"/>
      <c r="Q85" s="198"/>
    </row>
    <row r="86" spans="1:17" ht="11.25" customHeight="1" x14ac:dyDescent="0.25">
      <c r="A86" s="197" t="s">
        <v>187</v>
      </c>
      <c r="B86" s="197"/>
      <c r="C86" s="197"/>
      <c r="D86" s="197"/>
      <c r="E86" s="197"/>
      <c r="F86" s="102" t="s">
        <v>72</v>
      </c>
      <c r="G86" s="103" t="s">
        <v>17</v>
      </c>
      <c r="H86" s="198">
        <v>64.150000000000006</v>
      </c>
      <c r="I86" s="198"/>
      <c r="J86" s="198">
        <v>51.73</v>
      </c>
      <c r="K86" s="198"/>
      <c r="L86" s="198"/>
      <c r="M86" s="198"/>
      <c r="N86" s="104">
        <v>13.23</v>
      </c>
      <c r="O86" s="198">
        <v>848.7</v>
      </c>
      <c r="P86" s="198"/>
      <c r="Q86" s="198"/>
    </row>
    <row r="87" spans="1:17" ht="11.25" customHeight="1" x14ac:dyDescent="0.25">
      <c r="A87" s="199"/>
      <c r="B87" s="199"/>
      <c r="C87" s="199"/>
      <c r="D87" s="199"/>
      <c r="E87" s="199"/>
      <c r="F87" s="99" t="s">
        <v>188</v>
      </c>
      <c r="G87" s="100"/>
      <c r="H87" s="200"/>
      <c r="I87" s="200"/>
      <c r="J87" s="200"/>
      <c r="K87" s="200"/>
      <c r="L87" s="200"/>
      <c r="M87" s="200"/>
      <c r="N87" s="101"/>
      <c r="O87" s="201">
        <v>2378.6799999999998</v>
      </c>
      <c r="P87" s="201"/>
      <c r="Q87" s="201"/>
    </row>
    <row r="88" spans="1:17" ht="11.25" customHeight="1" x14ac:dyDescent="0.25">
      <c r="A88" s="199" t="s">
        <v>73</v>
      </c>
      <c r="B88" s="199"/>
      <c r="C88" s="199"/>
      <c r="D88" s="199"/>
      <c r="E88" s="199"/>
      <c r="F88" s="99" t="s">
        <v>74</v>
      </c>
      <c r="G88" s="100"/>
      <c r="H88" s="200"/>
      <c r="I88" s="200"/>
      <c r="J88" s="200"/>
      <c r="K88" s="200"/>
      <c r="L88" s="200"/>
      <c r="M88" s="200"/>
      <c r="N88" s="101"/>
      <c r="O88" s="200"/>
      <c r="P88" s="200"/>
      <c r="Q88" s="200"/>
    </row>
    <row r="89" spans="1:17" ht="12" customHeight="1" x14ac:dyDescent="0.25">
      <c r="A89" s="197" t="s">
        <v>189</v>
      </c>
      <c r="B89" s="197"/>
      <c r="C89" s="197"/>
      <c r="D89" s="197"/>
      <c r="E89" s="197"/>
      <c r="F89" s="102" t="s">
        <v>75</v>
      </c>
      <c r="G89" s="103" t="s">
        <v>76</v>
      </c>
      <c r="H89" s="198">
        <v>1</v>
      </c>
      <c r="I89" s="198"/>
      <c r="J89" s="198">
        <v>31961.29</v>
      </c>
      <c r="K89" s="198"/>
      <c r="L89" s="198"/>
      <c r="M89" s="198"/>
      <c r="N89" s="104">
        <v>387.83</v>
      </c>
      <c r="O89" s="198">
        <v>387.83</v>
      </c>
      <c r="P89" s="198"/>
      <c r="Q89" s="198"/>
    </row>
    <row r="90" spans="1:17" ht="11.25" customHeight="1" x14ac:dyDescent="0.25">
      <c r="A90" s="199"/>
      <c r="B90" s="199"/>
      <c r="C90" s="199"/>
      <c r="D90" s="199"/>
      <c r="E90" s="199"/>
      <c r="F90" s="99" t="s">
        <v>190</v>
      </c>
      <c r="G90" s="100"/>
      <c r="H90" s="200"/>
      <c r="I90" s="200"/>
      <c r="J90" s="200"/>
      <c r="K90" s="200"/>
      <c r="L90" s="200"/>
      <c r="M90" s="200"/>
      <c r="N90" s="101"/>
      <c r="O90" s="201">
        <v>387.83</v>
      </c>
      <c r="P90" s="201"/>
      <c r="Q90" s="201"/>
    </row>
    <row r="91" spans="1:17" ht="11.25" customHeight="1" x14ac:dyDescent="0.25">
      <c r="A91" s="199" t="s">
        <v>77</v>
      </c>
      <c r="B91" s="199"/>
      <c r="C91" s="199"/>
      <c r="D91" s="199"/>
      <c r="E91" s="199"/>
      <c r="F91" s="99" t="s">
        <v>78</v>
      </c>
      <c r="G91" s="100"/>
      <c r="H91" s="200"/>
      <c r="I91" s="200"/>
      <c r="J91" s="200"/>
      <c r="K91" s="200"/>
      <c r="L91" s="200"/>
      <c r="M91" s="200"/>
      <c r="N91" s="101"/>
      <c r="O91" s="200"/>
      <c r="P91" s="200"/>
      <c r="Q91" s="200"/>
    </row>
    <row r="92" spans="1:17" ht="11.25" customHeight="1" x14ac:dyDescent="0.25">
      <c r="A92" s="197" t="s">
        <v>191</v>
      </c>
      <c r="B92" s="197"/>
      <c r="C92" s="197"/>
      <c r="D92" s="197"/>
      <c r="E92" s="197"/>
      <c r="F92" s="102" t="s">
        <v>79</v>
      </c>
      <c r="G92" s="103" t="s">
        <v>45</v>
      </c>
      <c r="H92" s="198">
        <v>1</v>
      </c>
      <c r="I92" s="198"/>
      <c r="J92" s="198">
        <v>1409.92</v>
      </c>
      <c r="K92" s="198"/>
      <c r="L92" s="198"/>
      <c r="M92" s="198"/>
      <c r="N92" s="104">
        <v>120.18</v>
      </c>
      <c r="O92" s="198">
        <v>120.18</v>
      </c>
      <c r="P92" s="198"/>
      <c r="Q92" s="198"/>
    </row>
    <row r="93" spans="1:17" ht="12" customHeight="1" x14ac:dyDescent="0.25">
      <c r="A93" s="197" t="s">
        <v>192</v>
      </c>
      <c r="B93" s="197"/>
      <c r="C93" s="197"/>
      <c r="D93" s="197"/>
      <c r="E93" s="197"/>
      <c r="F93" s="102" t="s">
        <v>80</v>
      </c>
      <c r="G93" s="103" t="s">
        <v>45</v>
      </c>
      <c r="H93" s="198">
        <v>1</v>
      </c>
      <c r="I93" s="198"/>
      <c r="J93" s="198">
        <v>406.61</v>
      </c>
      <c r="K93" s="198"/>
      <c r="L93" s="198"/>
      <c r="M93" s="198"/>
      <c r="N93" s="104">
        <v>96.14</v>
      </c>
      <c r="O93" s="198">
        <v>96.14</v>
      </c>
      <c r="P93" s="198"/>
      <c r="Q93" s="198"/>
    </row>
    <row r="94" spans="1:17" ht="11.25" customHeight="1" x14ac:dyDescent="0.25">
      <c r="A94" s="197" t="s">
        <v>193</v>
      </c>
      <c r="B94" s="197"/>
      <c r="C94" s="197"/>
      <c r="D94" s="197"/>
      <c r="E94" s="197"/>
      <c r="F94" s="102" t="s">
        <v>81</v>
      </c>
      <c r="G94" s="103" t="s">
        <v>82</v>
      </c>
      <c r="H94" s="198">
        <v>1</v>
      </c>
      <c r="I94" s="198"/>
      <c r="J94" s="198">
        <v>556.55999999999995</v>
      </c>
      <c r="K94" s="198"/>
      <c r="L94" s="198"/>
      <c r="M94" s="198"/>
      <c r="N94" s="104">
        <v>38.19</v>
      </c>
      <c r="O94" s="198">
        <v>38.19</v>
      </c>
      <c r="P94" s="198"/>
      <c r="Q94" s="198"/>
    </row>
    <row r="95" spans="1:17" ht="11.25" customHeight="1" x14ac:dyDescent="0.25">
      <c r="A95" s="197" t="s">
        <v>192</v>
      </c>
      <c r="B95" s="197"/>
      <c r="C95" s="197"/>
      <c r="D95" s="197"/>
      <c r="E95" s="197"/>
      <c r="F95" s="102" t="s">
        <v>80</v>
      </c>
      <c r="G95" s="103" t="s">
        <v>45</v>
      </c>
      <c r="H95" s="198">
        <v>1</v>
      </c>
      <c r="I95" s="198"/>
      <c r="J95" s="198">
        <v>406.61</v>
      </c>
      <c r="K95" s="198"/>
      <c r="L95" s="198"/>
      <c r="M95" s="198"/>
      <c r="N95" s="104">
        <v>96.14</v>
      </c>
      <c r="O95" s="198">
        <v>96.14</v>
      </c>
      <c r="P95" s="198"/>
      <c r="Q95" s="198"/>
    </row>
    <row r="96" spans="1:17" ht="11.25" customHeight="1" x14ac:dyDescent="0.25">
      <c r="A96" s="197" t="s">
        <v>191</v>
      </c>
      <c r="B96" s="197"/>
      <c r="C96" s="197"/>
      <c r="D96" s="197"/>
      <c r="E96" s="197"/>
      <c r="F96" s="102" t="s">
        <v>79</v>
      </c>
      <c r="G96" s="103" t="s">
        <v>45</v>
      </c>
      <c r="H96" s="198">
        <v>1</v>
      </c>
      <c r="I96" s="198"/>
      <c r="J96" s="198">
        <v>1409.92</v>
      </c>
      <c r="K96" s="198"/>
      <c r="L96" s="198"/>
      <c r="M96" s="198"/>
      <c r="N96" s="104">
        <v>120.18</v>
      </c>
      <c r="O96" s="198">
        <v>120.18</v>
      </c>
      <c r="P96" s="198"/>
      <c r="Q96" s="198"/>
    </row>
    <row r="97" spans="1:17" ht="12" customHeight="1" x14ac:dyDescent="0.25">
      <c r="A97" s="197" t="s">
        <v>193</v>
      </c>
      <c r="B97" s="197"/>
      <c r="C97" s="197"/>
      <c r="D97" s="197"/>
      <c r="E97" s="197"/>
      <c r="F97" s="102" t="s">
        <v>81</v>
      </c>
      <c r="G97" s="103" t="s">
        <v>82</v>
      </c>
      <c r="H97" s="198">
        <v>1</v>
      </c>
      <c r="I97" s="198"/>
      <c r="J97" s="198">
        <v>556.55999999999995</v>
      </c>
      <c r="K97" s="198"/>
      <c r="L97" s="198"/>
      <c r="M97" s="198"/>
      <c r="N97" s="104">
        <v>38.19</v>
      </c>
      <c r="O97" s="198">
        <v>38.19</v>
      </c>
      <c r="P97" s="198"/>
      <c r="Q97" s="198"/>
    </row>
    <row r="98" spans="1:17" ht="11.25" customHeight="1" x14ac:dyDescent="0.25">
      <c r="A98" s="199"/>
      <c r="B98" s="199"/>
      <c r="C98" s="199"/>
      <c r="D98" s="199"/>
      <c r="E98" s="199"/>
      <c r="F98" s="99" t="s">
        <v>194</v>
      </c>
      <c r="G98" s="100"/>
      <c r="H98" s="200"/>
      <c r="I98" s="200"/>
      <c r="J98" s="200"/>
      <c r="K98" s="200"/>
      <c r="L98" s="200"/>
      <c r="M98" s="200"/>
      <c r="N98" s="101"/>
      <c r="O98" s="201">
        <v>509.02</v>
      </c>
      <c r="P98" s="201"/>
      <c r="Q98" s="201"/>
    </row>
    <row r="99" spans="1:17" ht="11.25" customHeight="1" x14ac:dyDescent="0.25">
      <c r="A99" s="199" t="s">
        <v>83</v>
      </c>
      <c r="B99" s="199"/>
      <c r="C99" s="199"/>
      <c r="D99" s="199"/>
      <c r="E99" s="199"/>
      <c r="F99" s="99" t="s">
        <v>84</v>
      </c>
      <c r="G99" s="100"/>
      <c r="H99" s="200"/>
      <c r="I99" s="200"/>
      <c r="J99" s="200"/>
      <c r="K99" s="200"/>
      <c r="L99" s="200"/>
      <c r="M99" s="200"/>
      <c r="N99" s="101"/>
      <c r="O99" s="200"/>
      <c r="P99" s="200"/>
      <c r="Q99" s="200"/>
    </row>
    <row r="100" spans="1:17" ht="11.25" customHeight="1" x14ac:dyDescent="0.25">
      <c r="A100" s="197" t="s">
        <v>195</v>
      </c>
      <c r="B100" s="197"/>
      <c r="C100" s="197"/>
      <c r="D100" s="197"/>
      <c r="E100" s="197"/>
      <c r="F100" s="102" t="s">
        <v>85</v>
      </c>
      <c r="G100" s="103" t="s">
        <v>76</v>
      </c>
      <c r="H100" s="198">
        <v>1</v>
      </c>
      <c r="I100" s="198"/>
      <c r="J100" s="198">
        <v>55058.42</v>
      </c>
      <c r="K100" s="198"/>
      <c r="L100" s="198"/>
      <c r="M100" s="198"/>
      <c r="N100" s="104">
        <v>0</v>
      </c>
      <c r="O100" s="198">
        <v>0</v>
      </c>
      <c r="P100" s="198"/>
      <c r="Q100" s="198"/>
    </row>
    <row r="101" spans="1:17" ht="12" customHeight="1" x14ac:dyDescent="0.25">
      <c r="A101" s="199"/>
      <c r="B101" s="199"/>
      <c r="C101" s="199"/>
      <c r="D101" s="199"/>
      <c r="E101" s="199"/>
      <c r="F101" s="99" t="s">
        <v>196</v>
      </c>
      <c r="G101" s="100"/>
      <c r="H101" s="200"/>
      <c r="I101" s="200"/>
      <c r="J101" s="200"/>
      <c r="K101" s="200"/>
      <c r="L101" s="200"/>
      <c r="M101" s="200"/>
      <c r="N101" s="101"/>
      <c r="O101" s="201">
        <v>0</v>
      </c>
      <c r="P101" s="201"/>
      <c r="Q101" s="201"/>
    </row>
    <row r="102" spans="1:17" ht="11.25" customHeight="1" x14ac:dyDescent="0.25">
      <c r="A102" s="199" t="s">
        <v>86</v>
      </c>
      <c r="B102" s="199"/>
      <c r="C102" s="199"/>
      <c r="D102" s="199"/>
      <c r="E102" s="199"/>
      <c r="F102" s="99" t="s">
        <v>87</v>
      </c>
      <c r="G102" s="100"/>
      <c r="H102" s="200"/>
      <c r="I102" s="200"/>
      <c r="J102" s="200"/>
      <c r="K102" s="200"/>
      <c r="L102" s="200"/>
      <c r="M102" s="200"/>
      <c r="N102" s="101"/>
      <c r="O102" s="200"/>
      <c r="P102" s="200"/>
      <c r="Q102" s="200"/>
    </row>
    <row r="103" spans="1:17" ht="11.25" customHeight="1" x14ac:dyDescent="0.25">
      <c r="A103" s="197" t="s">
        <v>197</v>
      </c>
      <c r="B103" s="197"/>
      <c r="C103" s="197"/>
      <c r="D103" s="197"/>
      <c r="E103" s="197"/>
      <c r="F103" s="102" t="s">
        <v>88</v>
      </c>
      <c r="G103" s="103" t="s">
        <v>17</v>
      </c>
      <c r="H103" s="198">
        <v>64.150000000000006</v>
      </c>
      <c r="I103" s="198"/>
      <c r="J103" s="198">
        <v>387.54</v>
      </c>
      <c r="K103" s="198"/>
      <c r="L103" s="198"/>
      <c r="M103" s="198"/>
      <c r="N103" s="104">
        <v>48.8</v>
      </c>
      <c r="O103" s="198">
        <v>3130.52</v>
      </c>
      <c r="P103" s="198"/>
      <c r="Q103" s="198"/>
    </row>
    <row r="104" spans="1:17" ht="11.25" customHeight="1" x14ac:dyDescent="0.25">
      <c r="A104" s="197" t="s">
        <v>197</v>
      </c>
      <c r="B104" s="197"/>
      <c r="C104" s="197"/>
      <c r="D104" s="197"/>
      <c r="E104" s="197"/>
      <c r="F104" s="102" t="s">
        <v>88</v>
      </c>
      <c r="G104" s="103" t="s">
        <v>17</v>
      </c>
      <c r="H104" s="198">
        <v>48.28</v>
      </c>
      <c r="I104" s="198"/>
      <c r="J104" s="198">
        <v>387.54</v>
      </c>
      <c r="K104" s="198"/>
      <c r="L104" s="198"/>
      <c r="M104" s="198"/>
      <c r="N104" s="104">
        <v>48.8</v>
      </c>
      <c r="O104" s="198">
        <v>2356.06</v>
      </c>
      <c r="P104" s="198"/>
      <c r="Q104" s="198"/>
    </row>
    <row r="105" spans="1:17" ht="12" customHeight="1" x14ac:dyDescent="0.25">
      <c r="A105" s="197" t="s">
        <v>198</v>
      </c>
      <c r="B105" s="197"/>
      <c r="C105" s="197"/>
      <c r="D105" s="197"/>
      <c r="E105" s="197"/>
      <c r="F105" s="102" t="s">
        <v>89</v>
      </c>
      <c r="G105" s="103" t="s">
        <v>45</v>
      </c>
      <c r="H105" s="198">
        <v>1</v>
      </c>
      <c r="I105" s="198"/>
      <c r="J105" s="198">
        <v>2542.42</v>
      </c>
      <c r="K105" s="198"/>
      <c r="L105" s="198"/>
      <c r="M105" s="198"/>
      <c r="N105" s="104">
        <v>601.88</v>
      </c>
      <c r="O105" s="198">
        <v>601.88</v>
      </c>
      <c r="P105" s="198"/>
      <c r="Q105" s="198"/>
    </row>
    <row r="106" spans="1:17" ht="11.25" customHeight="1" x14ac:dyDescent="0.25">
      <c r="A106" s="197" t="s">
        <v>199</v>
      </c>
      <c r="B106" s="197"/>
      <c r="C106" s="197"/>
      <c r="D106" s="197"/>
      <c r="E106" s="197"/>
      <c r="F106" s="102" t="s">
        <v>90</v>
      </c>
      <c r="G106" s="103" t="s">
        <v>45</v>
      </c>
      <c r="H106" s="198">
        <v>2</v>
      </c>
      <c r="I106" s="198"/>
      <c r="J106" s="198">
        <v>585.57000000000005</v>
      </c>
      <c r="K106" s="198"/>
      <c r="L106" s="198"/>
      <c r="M106" s="198"/>
      <c r="N106" s="104">
        <v>152.78</v>
      </c>
      <c r="O106" s="198">
        <v>305.56</v>
      </c>
      <c r="P106" s="198"/>
      <c r="Q106" s="198"/>
    </row>
    <row r="107" spans="1:17" ht="11.25" customHeight="1" x14ac:dyDescent="0.25">
      <c r="A107" s="197" t="s">
        <v>200</v>
      </c>
      <c r="B107" s="197"/>
      <c r="C107" s="197"/>
      <c r="D107" s="197"/>
      <c r="E107" s="197"/>
      <c r="F107" s="102" t="s">
        <v>91</v>
      </c>
      <c r="G107" s="103" t="s">
        <v>45</v>
      </c>
      <c r="H107" s="198">
        <v>11</v>
      </c>
      <c r="I107" s="198"/>
      <c r="J107" s="198">
        <v>642.85</v>
      </c>
      <c r="K107" s="198"/>
      <c r="L107" s="198"/>
      <c r="M107" s="198"/>
      <c r="N107" s="104">
        <v>152.78</v>
      </c>
      <c r="O107" s="198">
        <v>1680.58</v>
      </c>
      <c r="P107" s="198"/>
      <c r="Q107" s="198"/>
    </row>
    <row r="108" spans="1:17" ht="11.25" customHeight="1" x14ac:dyDescent="0.25">
      <c r="A108" s="199"/>
      <c r="B108" s="199"/>
      <c r="C108" s="199"/>
      <c r="D108" s="199"/>
      <c r="E108" s="199"/>
      <c r="F108" s="99" t="s">
        <v>201</v>
      </c>
      <c r="G108" s="100"/>
      <c r="H108" s="200"/>
      <c r="I108" s="200"/>
      <c r="J108" s="200"/>
      <c r="K108" s="200"/>
      <c r="L108" s="200"/>
      <c r="M108" s="200"/>
      <c r="N108" s="101"/>
      <c r="O108" s="201">
        <v>8074.6</v>
      </c>
      <c r="P108" s="201"/>
      <c r="Q108" s="201"/>
    </row>
    <row r="109" spans="1:17" ht="12" customHeight="1" x14ac:dyDescent="0.25">
      <c r="A109" s="199" t="s">
        <v>92</v>
      </c>
      <c r="B109" s="199"/>
      <c r="C109" s="199"/>
      <c r="D109" s="199"/>
      <c r="E109" s="199"/>
      <c r="F109" s="99" t="s">
        <v>93</v>
      </c>
      <c r="G109" s="100"/>
      <c r="H109" s="200"/>
      <c r="I109" s="200"/>
      <c r="J109" s="200"/>
      <c r="K109" s="200"/>
      <c r="L109" s="200"/>
      <c r="M109" s="200"/>
      <c r="N109" s="101"/>
      <c r="O109" s="200"/>
      <c r="P109" s="200"/>
      <c r="Q109" s="200"/>
    </row>
    <row r="110" spans="1:17" ht="11.25" customHeight="1" x14ac:dyDescent="0.25">
      <c r="A110" s="197" t="s">
        <v>202</v>
      </c>
      <c r="B110" s="197"/>
      <c r="C110" s="197"/>
      <c r="D110" s="197"/>
      <c r="E110" s="197"/>
      <c r="F110" s="102" t="s">
        <v>94</v>
      </c>
      <c r="G110" s="103" t="s">
        <v>45</v>
      </c>
      <c r="H110" s="198">
        <v>4</v>
      </c>
      <c r="I110" s="198"/>
      <c r="J110" s="198">
        <v>231.28</v>
      </c>
      <c r="K110" s="198"/>
      <c r="L110" s="198"/>
      <c r="M110" s="198"/>
      <c r="N110" s="104">
        <v>52.29</v>
      </c>
      <c r="O110" s="198">
        <v>209.16</v>
      </c>
      <c r="P110" s="198"/>
      <c r="Q110" s="198"/>
    </row>
    <row r="111" spans="1:17" ht="11.25" customHeight="1" x14ac:dyDescent="0.25">
      <c r="A111" s="197" t="s">
        <v>203</v>
      </c>
      <c r="B111" s="197"/>
      <c r="C111" s="197"/>
      <c r="D111" s="197"/>
      <c r="E111" s="197"/>
      <c r="F111" s="102" t="s">
        <v>95</v>
      </c>
      <c r="G111" s="103" t="s">
        <v>45</v>
      </c>
      <c r="H111" s="198">
        <v>4</v>
      </c>
      <c r="I111" s="198"/>
      <c r="J111" s="198">
        <v>250.28</v>
      </c>
      <c r="K111" s="198"/>
      <c r="L111" s="198"/>
      <c r="M111" s="198"/>
      <c r="N111" s="104">
        <v>52.29</v>
      </c>
      <c r="O111" s="198">
        <v>209.16</v>
      </c>
      <c r="P111" s="198"/>
      <c r="Q111" s="198"/>
    </row>
    <row r="112" spans="1:17" ht="11.25" customHeight="1" x14ac:dyDescent="0.25">
      <c r="A112" s="197" t="s">
        <v>204</v>
      </c>
      <c r="B112" s="197"/>
      <c r="C112" s="197"/>
      <c r="D112" s="197"/>
      <c r="E112" s="197"/>
      <c r="F112" s="102" t="s">
        <v>96</v>
      </c>
      <c r="G112" s="103" t="s">
        <v>45</v>
      </c>
      <c r="H112" s="198">
        <v>4</v>
      </c>
      <c r="I112" s="198"/>
      <c r="J112" s="198">
        <v>622.03</v>
      </c>
      <c r="K112" s="198"/>
      <c r="L112" s="198"/>
      <c r="M112" s="198"/>
      <c r="N112" s="104">
        <v>261.39999999999998</v>
      </c>
      <c r="O112" s="198">
        <v>1045.5999999999999</v>
      </c>
      <c r="P112" s="198"/>
      <c r="Q112" s="198"/>
    </row>
    <row r="113" spans="1:17" ht="12" customHeight="1" x14ac:dyDescent="0.25">
      <c r="A113" s="197" t="s">
        <v>205</v>
      </c>
      <c r="B113" s="197"/>
      <c r="C113" s="197"/>
      <c r="D113" s="197"/>
      <c r="E113" s="197"/>
      <c r="F113" s="102" t="s">
        <v>97</v>
      </c>
      <c r="G113" s="103" t="s">
        <v>45</v>
      </c>
      <c r="H113" s="198">
        <v>4</v>
      </c>
      <c r="I113" s="198"/>
      <c r="J113" s="198">
        <v>675.85</v>
      </c>
      <c r="K113" s="198"/>
      <c r="L113" s="198"/>
      <c r="M113" s="198"/>
      <c r="N113" s="104">
        <v>281.52999999999997</v>
      </c>
      <c r="O113" s="198">
        <v>1126.1199999999999</v>
      </c>
      <c r="P113" s="198"/>
      <c r="Q113" s="198"/>
    </row>
    <row r="114" spans="1:17" ht="11.25" customHeight="1" x14ac:dyDescent="0.25">
      <c r="A114" s="197" t="s">
        <v>206</v>
      </c>
      <c r="B114" s="197"/>
      <c r="C114" s="197"/>
      <c r="D114" s="197"/>
      <c r="E114" s="197"/>
      <c r="F114" s="102" t="s">
        <v>98</v>
      </c>
      <c r="G114" s="103" t="s">
        <v>17</v>
      </c>
      <c r="H114" s="198">
        <v>23</v>
      </c>
      <c r="I114" s="198"/>
      <c r="J114" s="198">
        <v>599.47</v>
      </c>
      <c r="K114" s="198"/>
      <c r="L114" s="198"/>
      <c r="M114" s="198"/>
      <c r="N114" s="104">
        <v>91.5</v>
      </c>
      <c r="O114" s="198">
        <v>2104.5</v>
      </c>
      <c r="P114" s="198"/>
      <c r="Q114" s="198"/>
    </row>
    <row r="115" spans="1:17" ht="11.25" customHeight="1" x14ac:dyDescent="0.25">
      <c r="A115" s="199"/>
      <c r="B115" s="199"/>
      <c r="C115" s="199"/>
      <c r="D115" s="199"/>
      <c r="E115" s="199"/>
      <c r="F115" s="99" t="s">
        <v>207</v>
      </c>
      <c r="G115" s="100"/>
      <c r="H115" s="200"/>
      <c r="I115" s="200"/>
      <c r="J115" s="200"/>
      <c r="K115" s="200"/>
      <c r="L115" s="200"/>
      <c r="M115" s="200"/>
      <c r="N115" s="101"/>
      <c r="O115" s="201">
        <v>4694.54</v>
      </c>
      <c r="P115" s="201"/>
      <c r="Q115" s="201"/>
    </row>
    <row r="116" spans="1:17" ht="11.25" customHeight="1" x14ac:dyDescent="0.25">
      <c r="A116" s="199" t="s">
        <v>99</v>
      </c>
      <c r="B116" s="199"/>
      <c r="C116" s="199"/>
      <c r="D116" s="199"/>
      <c r="E116" s="199"/>
      <c r="F116" s="99" t="s">
        <v>100</v>
      </c>
      <c r="G116" s="100"/>
      <c r="H116" s="200"/>
      <c r="I116" s="200"/>
      <c r="J116" s="200"/>
      <c r="K116" s="200"/>
      <c r="L116" s="200"/>
      <c r="M116" s="200"/>
      <c r="N116" s="101"/>
      <c r="O116" s="200"/>
      <c r="P116" s="200"/>
      <c r="Q116" s="200"/>
    </row>
    <row r="117" spans="1:17" ht="12" customHeight="1" x14ac:dyDescent="0.25">
      <c r="A117" s="197" t="s">
        <v>208</v>
      </c>
      <c r="B117" s="197"/>
      <c r="C117" s="197"/>
      <c r="D117" s="197"/>
      <c r="E117" s="197"/>
      <c r="F117" s="102" t="s">
        <v>101</v>
      </c>
      <c r="G117" s="103" t="s">
        <v>17</v>
      </c>
      <c r="H117" s="198">
        <v>48.28</v>
      </c>
      <c r="I117" s="198"/>
      <c r="J117" s="198">
        <v>63.77</v>
      </c>
      <c r="K117" s="198"/>
      <c r="L117" s="198"/>
      <c r="M117" s="198"/>
      <c r="N117" s="104">
        <v>21.53</v>
      </c>
      <c r="O117" s="198">
        <v>1039.47</v>
      </c>
      <c r="P117" s="198"/>
      <c r="Q117" s="198"/>
    </row>
    <row r="118" spans="1:17" ht="11.25" customHeight="1" x14ac:dyDescent="0.25">
      <c r="A118" s="197" t="s">
        <v>208</v>
      </c>
      <c r="B118" s="197"/>
      <c r="C118" s="197"/>
      <c r="D118" s="197"/>
      <c r="E118" s="197"/>
      <c r="F118" s="102" t="s">
        <v>101</v>
      </c>
      <c r="G118" s="103" t="s">
        <v>17</v>
      </c>
      <c r="H118" s="198">
        <v>64.150000000000006</v>
      </c>
      <c r="I118" s="198"/>
      <c r="J118" s="198">
        <v>63.77</v>
      </c>
      <c r="K118" s="198"/>
      <c r="L118" s="198"/>
      <c r="M118" s="198"/>
      <c r="N118" s="104">
        <v>21.53</v>
      </c>
      <c r="O118" s="198">
        <v>1381.15</v>
      </c>
      <c r="P118" s="198"/>
      <c r="Q118" s="198"/>
    </row>
    <row r="119" spans="1:17" ht="11.25" customHeight="1" x14ac:dyDescent="0.25">
      <c r="A119" s="199"/>
      <c r="B119" s="199"/>
      <c r="C119" s="199"/>
      <c r="D119" s="199"/>
      <c r="E119" s="199"/>
      <c r="F119" s="99" t="s">
        <v>209</v>
      </c>
      <c r="G119" s="100"/>
      <c r="H119" s="200"/>
      <c r="I119" s="200"/>
      <c r="J119" s="200"/>
      <c r="K119" s="200"/>
      <c r="L119" s="200"/>
      <c r="M119" s="200"/>
      <c r="N119" s="101"/>
      <c r="O119" s="201">
        <v>2420.62</v>
      </c>
      <c r="P119" s="201"/>
      <c r="Q119" s="201"/>
    </row>
    <row r="120" spans="1:17" ht="11.25" customHeight="1" x14ac:dyDescent="0.25">
      <c r="A120" s="199" t="s">
        <v>102</v>
      </c>
      <c r="B120" s="199"/>
      <c r="C120" s="199"/>
      <c r="D120" s="199"/>
      <c r="E120" s="199"/>
      <c r="F120" s="99" t="s">
        <v>103</v>
      </c>
      <c r="G120" s="100"/>
      <c r="H120" s="200"/>
      <c r="I120" s="200"/>
      <c r="J120" s="200"/>
      <c r="K120" s="200"/>
      <c r="L120" s="200"/>
      <c r="M120" s="200"/>
      <c r="N120" s="101"/>
      <c r="O120" s="200"/>
      <c r="P120" s="200"/>
      <c r="Q120" s="200"/>
    </row>
    <row r="121" spans="1:17" ht="12" customHeight="1" x14ac:dyDescent="0.25">
      <c r="A121" s="197" t="s">
        <v>203</v>
      </c>
      <c r="B121" s="197"/>
      <c r="C121" s="197"/>
      <c r="D121" s="197"/>
      <c r="E121" s="197"/>
      <c r="F121" s="102" t="s">
        <v>95</v>
      </c>
      <c r="G121" s="103" t="s">
        <v>45</v>
      </c>
      <c r="H121" s="198">
        <v>3</v>
      </c>
      <c r="I121" s="198"/>
      <c r="J121" s="198">
        <v>250.28</v>
      </c>
      <c r="K121" s="198"/>
      <c r="L121" s="198"/>
      <c r="M121" s="198"/>
      <c r="N121" s="104">
        <v>52.29</v>
      </c>
      <c r="O121" s="198">
        <v>156.87</v>
      </c>
      <c r="P121" s="198"/>
      <c r="Q121" s="198"/>
    </row>
    <row r="122" spans="1:17" ht="11.25" customHeight="1" x14ac:dyDescent="0.25">
      <c r="A122" s="197" t="s">
        <v>202</v>
      </c>
      <c r="B122" s="197"/>
      <c r="C122" s="197"/>
      <c r="D122" s="197"/>
      <c r="E122" s="197"/>
      <c r="F122" s="102" t="s">
        <v>94</v>
      </c>
      <c r="G122" s="103" t="s">
        <v>45</v>
      </c>
      <c r="H122" s="198">
        <v>2</v>
      </c>
      <c r="I122" s="198"/>
      <c r="J122" s="198">
        <v>231.28</v>
      </c>
      <c r="K122" s="198"/>
      <c r="L122" s="198"/>
      <c r="M122" s="198"/>
      <c r="N122" s="104">
        <v>52.29</v>
      </c>
      <c r="O122" s="198">
        <v>104.58</v>
      </c>
      <c r="P122" s="198"/>
      <c r="Q122" s="198"/>
    </row>
    <row r="123" spans="1:17" ht="11.25" customHeight="1" x14ac:dyDescent="0.25">
      <c r="A123" s="197" t="s">
        <v>210</v>
      </c>
      <c r="B123" s="197"/>
      <c r="C123" s="197"/>
      <c r="D123" s="197"/>
      <c r="E123" s="197"/>
      <c r="F123" s="102" t="s">
        <v>104</v>
      </c>
      <c r="G123" s="103" t="s">
        <v>45</v>
      </c>
      <c r="H123" s="198">
        <v>2</v>
      </c>
      <c r="I123" s="198"/>
      <c r="J123" s="198">
        <v>381.26</v>
      </c>
      <c r="K123" s="198"/>
      <c r="L123" s="198"/>
      <c r="M123" s="198"/>
      <c r="N123" s="104">
        <v>61</v>
      </c>
      <c r="O123" s="198">
        <v>122</v>
      </c>
      <c r="P123" s="198"/>
      <c r="Q123" s="198"/>
    </row>
    <row r="124" spans="1:17" ht="11.25" customHeight="1" x14ac:dyDescent="0.25">
      <c r="A124" s="197" t="s">
        <v>211</v>
      </c>
      <c r="B124" s="197"/>
      <c r="C124" s="197"/>
      <c r="D124" s="197"/>
      <c r="E124" s="197"/>
      <c r="F124" s="102" t="s">
        <v>105</v>
      </c>
      <c r="G124" s="103" t="s">
        <v>45</v>
      </c>
      <c r="H124" s="198">
        <v>8</v>
      </c>
      <c r="I124" s="198"/>
      <c r="J124" s="198">
        <v>64.89</v>
      </c>
      <c r="K124" s="198"/>
      <c r="L124" s="198"/>
      <c r="M124" s="198"/>
      <c r="N124" s="104">
        <v>18.3</v>
      </c>
      <c r="O124" s="198">
        <v>146.4</v>
      </c>
      <c r="P124" s="198"/>
      <c r="Q124" s="198"/>
    </row>
    <row r="125" spans="1:17" ht="11.25" customHeight="1" x14ac:dyDescent="0.25">
      <c r="A125" s="199"/>
      <c r="B125" s="199"/>
      <c r="C125" s="199"/>
      <c r="D125" s="199"/>
      <c r="E125" s="199"/>
      <c r="F125" s="99" t="s">
        <v>212</v>
      </c>
      <c r="G125" s="100"/>
      <c r="H125" s="200"/>
      <c r="I125" s="200"/>
      <c r="J125" s="200"/>
      <c r="K125" s="200"/>
      <c r="L125" s="200"/>
      <c r="M125" s="200"/>
      <c r="N125" s="101"/>
      <c r="O125" s="201">
        <v>529.85</v>
      </c>
      <c r="P125" s="201"/>
      <c r="Q125" s="201"/>
    </row>
    <row r="126" spans="1:17" ht="12" customHeight="1" x14ac:dyDescent="0.25">
      <c r="A126" s="199" t="s">
        <v>106</v>
      </c>
      <c r="B126" s="199"/>
      <c r="C126" s="199"/>
      <c r="D126" s="199"/>
      <c r="E126" s="199"/>
      <c r="F126" s="99" t="s">
        <v>107</v>
      </c>
      <c r="G126" s="100"/>
      <c r="H126" s="200"/>
      <c r="I126" s="200"/>
      <c r="J126" s="200"/>
      <c r="K126" s="200"/>
      <c r="L126" s="200"/>
      <c r="M126" s="200"/>
      <c r="N126" s="101"/>
      <c r="O126" s="200"/>
      <c r="P126" s="200"/>
      <c r="Q126" s="200"/>
    </row>
    <row r="127" spans="1:17" ht="11.25" customHeight="1" x14ac:dyDescent="0.25">
      <c r="A127" s="197" t="s">
        <v>213</v>
      </c>
      <c r="B127" s="197"/>
      <c r="C127" s="197"/>
      <c r="D127" s="197"/>
      <c r="E127" s="197"/>
      <c r="F127" s="102" t="s">
        <v>108</v>
      </c>
      <c r="G127" s="103" t="s">
        <v>17</v>
      </c>
      <c r="H127" s="198">
        <v>0.75</v>
      </c>
      <c r="I127" s="198"/>
      <c r="J127" s="198">
        <v>205.71</v>
      </c>
      <c r="K127" s="198"/>
      <c r="L127" s="198"/>
      <c r="M127" s="198"/>
      <c r="N127" s="104">
        <v>11.81</v>
      </c>
      <c r="O127" s="198">
        <v>8.86</v>
      </c>
      <c r="P127" s="198"/>
      <c r="Q127" s="198"/>
    </row>
    <row r="128" spans="1:17" ht="11.25" customHeight="1" x14ac:dyDescent="0.25">
      <c r="A128" s="197" t="s">
        <v>214</v>
      </c>
      <c r="B128" s="197"/>
      <c r="C128" s="197"/>
      <c r="D128" s="197"/>
      <c r="E128" s="197"/>
      <c r="F128" s="102" t="s">
        <v>109</v>
      </c>
      <c r="G128" s="103" t="s">
        <v>17</v>
      </c>
      <c r="H128" s="198">
        <v>13.58</v>
      </c>
      <c r="I128" s="198"/>
      <c r="J128" s="198">
        <v>370.44</v>
      </c>
      <c r="K128" s="198"/>
      <c r="L128" s="198"/>
      <c r="M128" s="198"/>
      <c r="N128" s="104">
        <v>16.64</v>
      </c>
      <c r="O128" s="198">
        <v>225.97</v>
      </c>
      <c r="P128" s="198"/>
      <c r="Q128" s="198"/>
    </row>
    <row r="129" spans="1:17" ht="11.25" customHeight="1" x14ac:dyDescent="0.25">
      <c r="A129" s="199"/>
      <c r="B129" s="199"/>
      <c r="C129" s="199"/>
      <c r="D129" s="199"/>
      <c r="E129" s="199"/>
      <c r="F129" s="99" t="s">
        <v>215</v>
      </c>
      <c r="G129" s="100"/>
      <c r="H129" s="200"/>
      <c r="I129" s="200"/>
      <c r="J129" s="200"/>
      <c r="K129" s="200"/>
      <c r="L129" s="200"/>
      <c r="M129" s="200"/>
      <c r="N129" s="101"/>
      <c r="O129" s="201">
        <v>234.83</v>
      </c>
      <c r="P129" s="201"/>
      <c r="Q129" s="201"/>
    </row>
    <row r="130" spans="1:17" ht="12" customHeight="1" x14ac:dyDescent="0.25">
      <c r="A130" s="199" t="s">
        <v>110</v>
      </c>
      <c r="B130" s="199"/>
      <c r="C130" s="199"/>
      <c r="D130" s="199"/>
      <c r="E130" s="199"/>
      <c r="F130" s="99" t="s">
        <v>111</v>
      </c>
      <c r="G130" s="100"/>
      <c r="H130" s="200"/>
      <c r="I130" s="200"/>
      <c r="J130" s="200"/>
      <c r="K130" s="200"/>
      <c r="L130" s="200"/>
      <c r="M130" s="200"/>
      <c r="N130" s="101"/>
      <c r="O130" s="200"/>
      <c r="P130" s="200"/>
      <c r="Q130" s="200"/>
    </row>
    <row r="131" spans="1:17" ht="11.25" customHeight="1" x14ac:dyDescent="0.25">
      <c r="A131" s="197" t="s">
        <v>216</v>
      </c>
      <c r="B131" s="197"/>
      <c r="C131" s="197"/>
      <c r="D131" s="197"/>
      <c r="E131" s="197"/>
      <c r="F131" s="102" t="s">
        <v>112</v>
      </c>
      <c r="G131" s="103" t="s">
        <v>17</v>
      </c>
      <c r="H131" s="198">
        <v>134.13</v>
      </c>
      <c r="I131" s="198"/>
      <c r="J131" s="198">
        <v>54.38</v>
      </c>
      <c r="K131" s="198"/>
      <c r="L131" s="198"/>
      <c r="M131" s="198"/>
      <c r="N131" s="104">
        <v>11.97</v>
      </c>
      <c r="O131" s="198">
        <v>1605.54</v>
      </c>
      <c r="P131" s="198"/>
      <c r="Q131" s="198"/>
    </row>
    <row r="132" spans="1:17" ht="11.25" customHeight="1" x14ac:dyDescent="0.25">
      <c r="A132" s="197" t="s">
        <v>217</v>
      </c>
      <c r="B132" s="197"/>
      <c r="C132" s="197"/>
      <c r="D132" s="197"/>
      <c r="E132" s="197"/>
      <c r="F132" s="102" t="s">
        <v>113</v>
      </c>
      <c r="G132" s="103" t="s">
        <v>17</v>
      </c>
      <c r="H132" s="198">
        <v>396.32</v>
      </c>
      <c r="I132" s="198"/>
      <c r="J132" s="198">
        <v>44.96</v>
      </c>
      <c r="K132" s="198"/>
      <c r="L132" s="198"/>
      <c r="M132" s="198"/>
      <c r="N132" s="104">
        <v>11.97</v>
      </c>
      <c r="O132" s="198">
        <v>4743.95</v>
      </c>
      <c r="P132" s="198"/>
      <c r="Q132" s="198"/>
    </row>
    <row r="133" spans="1:17" ht="11.25" customHeight="1" x14ac:dyDescent="0.25">
      <c r="A133" s="199"/>
      <c r="B133" s="199"/>
      <c r="C133" s="199"/>
      <c r="D133" s="199"/>
      <c r="E133" s="199"/>
      <c r="F133" s="99" t="s">
        <v>218</v>
      </c>
      <c r="G133" s="100"/>
      <c r="H133" s="200"/>
      <c r="I133" s="200"/>
      <c r="J133" s="200"/>
      <c r="K133" s="200"/>
      <c r="L133" s="200"/>
      <c r="M133" s="200"/>
      <c r="N133" s="101"/>
      <c r="O133" s="201">
        <v>6349.49</v>
      </c>
      <c r="P133" s="201"/>
      <c r="Q133" s="201"/>
    </row>
    <row r="134" spans="1:17" ht="12" customHeight="1" x14ac:dyDescent="0.25">
      <c r="A134" s="199" t="s">
        <v>114</v>
      </c>
      <c r="B134" s="199"/>
      <c r="C134" s="199"/>
      <c r="D134" s="199"/>
      <c r="E134" s="199"/>
      <c r="F134" s="99" t="s">
        <v>115</v>
      </c>
      <c r="G134" s="100"/>
      <c r="H134" s="200"/>
      <c r="I134" s="200"/>
      <c r="J134" s="200"/>
      <c r="K134" s="200"/>
      <c r="L134" s="200"/>
      <c r="M134" s="200"/>
      <c r="N134" s="101"/>
      <c r="O134" s="200"/>
      <c r="P134" s="200"/>
      <c r="Q134" s="200"/>
    </row>
    <row r="135" spans="1:17" ht="11.25" customHeight="1" x14ac:dyDescent="0.25">
      <c r="A135" s="197" t="s">
        <v>219</v>
      </c>
      <c r="B135" s="197"/>
      <c r="C135" s="197"/>
      <c r="D135" s="197"/>
      <c r="E135" s="197"/>
      <c r="F135" s="102" t="s">
        <v>116</v>
      </c>
      <c r="G135" s="103" t="s">
        <v>17</v>
      </c>
      <c r="H135" s="198">
        <v>43.22</v>
      </c>
      <c r="I135" s="198"/>
      <c r="J135" s="198">
        <v>33.96</v>
      </c>
      <c r="K135" s="198"/>
      <c r="L135" s="198"/>
      <c r="M135" s="198"/>
      <c r="N135" s="104">
        <v>10.83</v>
      </c>
      <c r="O135" s="198">
        <v>468.07</v>
      </c>
      <c r="P135" s="198"/>
      <c r="Q135" s="198"/>
    </row>
    <row r="136" spans="1:17" ht="11.25" customHeight="1" x14ac:dyDescent="0.25">
      <c r="A136" s="197" t="s">
        <v>220</v>
      </c>
      <c r="B136" s="197"/>
      <c r="C136" s="197"/>
      <c r="D136" s="197"/>
      <c r="E136" s="197"/>
      <c r="F136" s="102" t="s">
        <v>117</v>
      </c>
      <c r="G136" s="103" t="s">
        <v>118</v>
      </c>
      <c r="H136" s="198">
        <v>1</v>
      </c>
      <c r="I136" s="198"/>
      <c r="J136" s="198">
        <v>40.32</v>
      </c>
      <c r="K136" s="198"/>
      <c r="L136" s="198"/>
      <c r="M136" s="198"/>
      <c r="N136" s="104">
        <v>19.5</v>
      </c>
      <c r="O136" s="198">
        <v>19.5</v>
      </c>
      <c r="P136" s="198"/>
      <c r="Q136" s="198"/>
    </row>
    <row r="137" spans="1:17" ht="11.25" customHeight="1" x14ac:dyDescent="0.25">
      <c r="A137" s="197" t="s">
        <v>221</v>
      </c>
      <c r="B137" s="197"/>
      <c r="C137" s="197"/>
      <c r="D137" s="197"/>
      <c r="E137" s="197"/>
      <c r="F137" s="102" t="s">
        <v>119</v>
      </c>
      <c r="G137" s="103" t="s">
        <v>118</v>
      </c>
      <c r="H137" s="198">
        <v>1</v>
      </c>
      <c r="I137" s="198"/>
      <c r="J137" s="198">
        <v>33.76</v>
      </c>
      <c r="K137" s="198"/>
      <c r="L137" s="198"/>
      <c r="M137" s="198"/>
      <c r="N137" s="104">
        <v>16.25</v>
      </c>
      <c r="O137" s="198">
        <v>16.25</v>
      </c>
      <c r="P137" s="198"/>
      <c r="Q137" s="198"/>
    </row>
    <row r="138" spans="1:17" ht="12" customHeight="1" x14ac:dyDescent="0.25">
      <c r="A138" s="197" t="s">
        <v>220</v>
      </c>
      <c r="B138" s="197"/>
      <c r="C138" s="197"/>
      <c r="D138" s="197"/>
      <c r="E138" s="197"/>
      <c r="F138" s="102" t="s">
        <v>117</v>
      </c>
      <c r="G138" s="103" t="s">
        <v>118</v>
      </c>
      <c r="H138" s="198">
        <v>1</v>
      </c>
      <c r="I138" s="198"/>
      <c r="J138" s="198">
        <v>40.32</v>
      </c>
      <c r="K138" s="198"/>
      <c r="L138" s="198"/>
      <c r="M138" s="198"/>
      <c r="N138" s="104">
        <v>19.5</v>
      </c>
      <c r="O138" s="198">
        <v>19.5</v>
      </c>
      <c r="P138" s="198"/>
      <c r="Q138" s="198"/>
    </row>
    <row r="139" spans="1:17" ht="11.25" customHeight="1" x14ac:dyDescent="0.25">
      <c r="A139" s="197" t="s">
        <v>221</v>
      </c>
      <c r="B139" s="197"/>
      <c r="C139" s="197"/>
      <c r="D139" s="197"/>
      <c r="E139" s="197"/>
      <c r="F139" s="102" t="s">
        <v>119</v>
      </c>
      <c r="G139" s="103" t="s">
        <v>118</v>
      </c>
      <c r="H139" s="198">
        <v>1</v>
      </c>
      <c r="I139" s="198"/>
      <c r="J139" s="198">
        <v>33.76</v>
      </c>
      <c r="K139" s="198"/>
      <c r="L139" s="198"/>
      <c r="M139" s="198"/>
      <c r="N139" s="104">
        <v>16.25</v>
      </c>
      <c r="O139" s="198">
        <v>16.25</v>
      </c>
      <c r="P139" s="198"/>
      <c r="Q139" s="198"/>
    </row>
    <row r="140" spans="1:17" ht="11.25" customHeight="1" x14ac:dyDescent="0.25">
      <c r="A140" s="199"/>
      <c r="B140" s="199"/>
      <c r="C140" s="199"/>
      <c r="D140" s="199"/>
      <c r="E140" s="199"/>
      <c r="F140" s="99" t="s">
        <v>222</v>
      </c>
      <c r="G140" s="100"/>
      <c r="H140" s="200"/>
      <c r="I140" s="200"/>
      <c r="J140" s="200"/>
      <c r="K140" s="200"/>
      <c r="L140" s="200"/>
      <c r="M140" s="200"/>
      <c r="N140" s="101"/>
      <c r="O140" s="201">
        <v>539.57000000000005</v>
      </c>
      <c r="P140" s="201"/>
      <c r="Q140" s="201"/>
    </row>
    <row r="141" spans="1:17" ht="11.25" customHeight="1" x14ac:dyDescent="0.25">
      <c r="A141" s="191"/>
      <c r="B141" s="191"/>
      <c r="C141" s="191"/>
      <c r="D141" s="191"/>
      <c r="E141" s="191"/>
      <c r="F141" s="96" t="s">
        <v>223</v>
      </c>
      <c r="G141" s="97"/>
      <c r="H141" s="192"/>
      <c r="I141" s="192"/>
      <c r="J141" s="192"/>
      <c r="K141" s="192"/>
      <c r="L141" s="192"/>
      <c r="M141" s="192"/>
      <c r="N141" s="98"/>
      <c r="O141" s="193">
        <v>90889.03</v>
      </c>
      <c r="P141" s="193"/>
      <c r="Q141" s="193"/>
    </row>
    <row r="142" spans="1:17" ht="12" customHeight="1" x14ac:dyDescent="0.25">
      <c r="A142" s="191" t="s">
        <v>12</v>
      </c>
      <c r="B142" s="191"/>
      <c r="C142" s="191"/>
      <c r="D142" s="191"/>
      <c r="E142" s="191"/>
      <c r="F142" s="96" t="s">
        <v>120</v>
      </c>
      <c r="G142" s="97"/>
      <c r="H142" s="192"/>
      <c r="I142" s="192"/>
      <c r="J142" s="192"/>
      <c r="K142" s="192"/>
      <c r="L142" s="192"/>
      <c r="M142" s="192"/>
      <c r="N142" s="98"/>
      <c r="O142" s="192"/>
      <c r="P142" s="192"/>
      <c r="Q142" s="192"/>
    </row>
    <row r="143" spans="1:17" ht="11.25" customHeight="1" x14ac:dyDescent="0.25">
      <c r="A143" s="199" t="s">
        <v>14</v>
      </c>
      <c r="B143" s="199"/>
      <c r="C143" s="199"/>
      <c r="D143" s="199"/>
      <c r="E143" s="199"/>
      <c r="F143" s="99" t="s">
        <v>15</v>
      </c>
      <c r="G143" s="100"/>
      <c r="H143" s="200"/>
      <c r="I143" s="200"/>
      <c r="J143" s="200"/>
      <c r="K143" s="200"/>
      <c r="L143" s="200"/>
      <c r="M143" s="200"/>
      <c r="N143" s="101"/>
      <c r="O143" s="200"/>
      <c r="P143" s="200"/>
      <c r="Q143" s="200"/>
    </row>
    <row r="144" spans="1:17" ht="11.25" customHeight="1" x14ac:dyDescent="0.25">
      <c r="A144" s="197" t="s">
        <v>143</v>
      </c>
      <c r="B144" s="197"/>
      <c r="C144" s="197"/>
      <c r="D144" s="197"/>
      <c r="E144" s="197"/>
      <c r="F144" s="102" t="s">
        <v>16</v>
      </c>
      <c r="G144" s="103" t="s">
        <v>17</v>
      </c>
      <c r="H144" s="198">
        <v>65.05</v>
      </c>
      <c r="I144" s="198"/>
      <c r="J144" s="198">
        <v>4.92</v>
      </c>
      <c r="K144" s="198"/>
      <c r="L144" s="198"/>
      <c r="M144" s="198"/>
      <c r="N144" s="104">
        <v>2.44</v>
      </c>
      <c r="O144" s="198">
        <v>158.72</v>
      </c>
      <c r="P144" s="198"/>
      <c r="Q144" s="198"/>
    </row>
    <row r="145" spans="1:17" ht="11.25" customHeight="1" x14ac:dyDescent="0.25">
      <c r="A145" s="197" t="s">
        <v>144</v>
      </c>
      <c r="B145" s="197"/>
      <c r="C145" s="197"/>
      <c r="D145" s="197"/>
      <c r="E145" s="197"/>
      <c r="F145" s="102" t="s">
        <v>18</v>
      </c>
      <c r="G145" s="103" t="s">
        <v>17</v>
      </c>
      <c r="H145" s="198">
        <v>65.05</v>
      </c>
      <c r="I145" s="198"/>
      <c r="J145" s="198">
        <v>3.35</v>
      </c>
      <c r="K145" s="198"/>
      <c r="L145" s="198"/>
      <c r="M145" s="198"/>
      <c r="N145" s="104">
        <v>1.5</v>
      </c>
      <c r="O145" s="198">
        <v>97.58</v>
      </c>
      <c r="P145" s="198"/>
      <c r="Q145" s="198"/>
    </row>
    <row r="146" spans="1:17" ht="12" customHeight="1" x14ac:dyDescent="0.25">
      <c r="A146" s="197" t="s">
        <v>145</v>
      </c>
      <c r="B146" s="197"/>
      <c r="C146" s="197"/>
      <c r="D146" s="197"/>
      <c r="E146" s="197"/>
      <c r="F146" s="102" t="s">
        <v>19</v>
      </c>
      <c r="G146" s="103" t="s">
        <v>20</v>
      </c>
      <c r="H146" s="198">
        <v>6.5</v>
      </c>
      <c r="I146" s="198"/>
      <c r="J146" s="198">
        <v>50.65</v>
      </c>
      <c r="K146" s="198"/>
      <c r="L146" s="198"/>
      <c r="M146" s="198"/>
      <c r="N146" s="104">
        <v>24.38</v>
      </c>
      <c r="O146" s="198">
        <v>158.47</v>
      </c>
      <c r="P146" s="198"/>
      <c r="Q146" s="198"/>
    </row>
    <row r="147" spans="1:17" ht="11.25" customHeight="1" x14ac:dyDescent="0.25">
      <c r="A147" s="199"/>
      <c r="B147" s="199"/>
      <c r="C147" s="199"/>
      <c r="D147" s="199"/>
      <c r="E147" s="199"/>
      <c r="F147" s="99" t="s">
        <v>146</v>
      </c>
      <c r="G147" s="100"/>
      <c r="H147" s="200"/>
      <c r="I147" s="200"/>
      <c r="J147" s="200"/>
      <c r="K147" s="200"/>
      <c r="L147" s="200"/>
      <c r="M147" s="200"/>
      <c r="N147" s="101"/>
      <c r="O147" s="201">
        <v>414.77</v>
      </c>
      <c r="P147" s="201"/>
      <c r="Q147" s="201"/>
    </row>
    <row r="148" spans="1:17" ht="11.25" customHeight="1" x14ac:dyDescent="0.25">
      <c r="A148" s="199" t="s">
        <v>21</v>
      </c>
      <c r="B148" s="199"/>
      <c r="C148" s="199"/>
      <c r="D148" s="199"/>
      <c r="E148" s="199"/>
      <c r="F148" s="99" t="s">
        <v>22</v>
      </c>
      <c r="G148" s="100"/>
      <c r="H148" s="200"/>
      <c r="I148" s="200"/>
      <c r="J148" s="200"/>
      <c r="K148" s="200"/>
      <c r="L148" s="200"/>
      <c r="M148" s="200"/>
      <c r="N148" s="101"/>
      <c r="O148" s="200"/>
      <c r="P148" s="200"/>
      <c r="Q148" s="200"/>
    </row>
    <row r="149" spans="1:17" ht="11.25" customHeight="1" x14ac:dyDescent="0.25">
      <c r="A149" s="197" t="s">
        <v>147</v>
      </c>
      <c r="B149" s="197"/>
      <c r="C149" s="197"/>
      <c r="D149" s="197"/>
      <c r="E149" s="197"/>
      <c r="F149" s="102" t="s">
        <v>23</v>
      </c>
      <c r="G149" s="103" t="s">
        <v>20</v>
      </c>
      <c r="H149" s="198">
        <v>49.03</v>
      </c>
      <c r="I149" s="198"/>
      <c r="J149" s="198">
        <v>99.35</v>
      </c>
      <c r="K149" s="198"/>
      <c r="L149" s="198"/>
      <c r="M149" s="198"/>
      <c r="N149" s="104">
        <v>48.75</v>
      </c>
      <c r="O149" s="198">
        <v>2390.21</v>
      </c>
      <c r="P149" s="198"/>
      <c r="Q149" s="198"/>
    </row>
    <row r="150" spans="1:17" ht="12" customHeight="1" x14ac:dyDescent="0.25">
      <c r="A150" s="197" t="s">
        <v>148</v>
      </c>
      <c r="B150" s="197"/>
      <c r="C150" s="197"/>
      <c r="D150" s="197"/>
      <c r="E150" s="197"/>
      <c r="F150" s="102" t="s">
        <v>24</v>
      </c>
      <c r="G150" s="103" t="s">
        <v>25</v>
      </c>
      <c r="H150" s="198">
        <v>23.97</v>
      </c>
      <c r="I150" s="198"/>
      <c r="J150" s="198">
        <v>238.12</v>
      </c>
      <c r="K150" s="198"/>
      <c r="L150" s="198"/>
      <c r="M150" s="198"/>
      <c r="N150" s="104">
        <v>38.19</v>
      </c>
      <c r="O150" s="198">
        <v>915.41</v>
      </c>
      <c r="P150" s="198"/>
      <c r="Q150" s="198"/>
    </row>
    <row r="151" spans="1:17" ht="11.25" customHeight="1" x14ac:dyDescent="0.25">
      <c r="A151" s="197" t="s">
        <v>149</v>
      </c>
      <c r="B151" s="197"/>
      <c r="C151" s="197"/>
      <c r="D151" s="197"/>
      <c r="E151" s="197"/>
      <c r="F151" s="102" t="s">
        <v>26</v>
      </c>
      <c r="G151" s="103" t="s">
        <v>25</v>
      </c>
      <c r="H151" s="198">
        <v>25</v>
      </c>
      <c r="I151" s="198"/>
      <c r="J151" s="198">
        <v>209.45</v>
      </c>
      <c r="K151" s="198"/>
      <c r="L151" s="198"/>
      <c r="M151" s="198"/>
      <c r="N151" s="104">
        <v>38.19</v>
      </c>
      <c r="O151" s="198">
        <v>954.75</v>
      </c>
      <c r="P151" s="198"/>
      <c r="Q151" s="198"/>
    </row>
    <row r="152" spans="1:17" ht="11.25" customHeight="1" x14ac:dyDescent="0.25">
      <c r="A152" s="197" t="s">
        <v>150</v>
      </c>
      <c r="B152" s="197"/>
      <c r="C152" s="197"/>
      <c r="D152" s="197"/>
      <c r="E152" s="197"/>
      <c r="F152" s="102" t="s">
        <v>27</v>
      </c>
      <c r="G152" s="103" t="s">
        <v>17</v>
      </c>
      <c r="H152" s="198">
        <v>41.6</v>
      </c>
      <c r="I152" s="198"/>
      <c r="J152" s="198">
        <v>134.72999999999999</v>
      </c>
      <c r="K152" s="198"/>
      <c r="L152" s="198"/>
      <c r="M152" s="198"/>
      <c r="N152" s="104">
        <v>12.5</v>
      </c>
      <c r="O152" s="198">
        <v>520</v>
      </c>
      <c r="P152" s="198"/>
      <c r="Q152" s="198"/>
    </row>
    <row r="153" spans="1:17" ht="11.25" customHeight="1" x14ac:dyDescent="0.25">
      <c r="A153" s="197" t="s">
        <v>151</v>
      </c>
      <c r="B153" s="197"/>
      <c r="C153" s="197"/>
      <c r="D153" s="197"/>
      <c r="E153" s="197"/>
      <c r="F153" s="102" t="s">
        <v>28</v>
      </c>
      <c r="G153" s="103" t="s">
        <v>20</v>
      </c>
      <c r="H153" s="198">
        <v>12.03</v>
      </c>
      <c r="I153" s="198"/>
      <c r="J153" s="198">
        <v>884.32</v>
      </c>
      <c r="K153" s="198"/>
      <c r="L153" s="198"/>
      <c r="M153" s="198"/>
      <c r="N153" s="104">
        <v>168</v>
      </c>
      <c r="O153" s="198">
        <v>2021.04</v>
      </c>
      <c r="P153" s="198"/>
      <c r="Q153" s="198"/>
    </row>
    <row r="154" spans="1:17" ht="12" customHeight="1" x14ac:dyDescent="0.25">
      <c r="A154" s="197" t="s">
        <v>152</v>
      </c>
      <c r="B154" s="197"/>
      <c r="C154" s="197"/>
      <c r="D154" s="197"/>
      <c r="E154" s="197"/>
      <c r="F154" s="102" t="s">
        <v>29</v>
      </c>
      <c r="G154" s="103" t="s">
        <v>20</v>
      </c>
      <c r="H154" s="198">
        <v>26.97</v>
      </c>
      <c r="I154" s="198"/>
      <c r="J154" s="198">
        <v>155.04</v>
      </c>
      <c r="K154" s="198"/>
      <c r="L154" s="198"/>
      <c r="M154" s="198"/>
      <c r="N154" s="104">
        <v>35.450000000000003</v>
      </c>
      <c r="O154" s="198">
        <v>956.09</v>
      </c>
      <c r="P154" s="198"/>
      <c r="Q154" s="198"/>
    </row>
    <row r="155" spans="1:17" ht="11.25" customHeight="1" x14ac:dyDescent="0.25">
      <c r="A155" s="197" t="s">
        <v>145</v>
      </c>
      <c r="B155" s="197"/>
      <c r="C155" s="197"/>
      <c r="D155" s="197"/>
      <c r="E155" s="197"/>
      <c r="F155" s="102" t="s">
        <v>19</v>
      </c>
      <c r="G155" s="103" t="s">
        <v>20</v>
      </c>
      <c r="H155" s="198">
        <v>22.06</v>
      </c>
      <c r="I155" s="198"/>
      <c r="J155" s="198">
        <v>50.65</v>
      </c>
      <c r="K155" s="198"/>
      <c r="L155" s="198"/>
      <c r="M155" s="198"/>
      <c r="N155" s="104">
        <v>24.38</v>
      </c>
      <c r="O155" s="198">
        <v>537.82000000000005</v>
      </c>
      <c r="P155" s="198"/>
      <c r="Q155" s="198"/>
    </row>
    <row r="156" spans="1:17" ht="11.25" customHeight="1" x14ac:dyDescent="0.25">
      <c r="A156" s="199"/>
      <c r="B156" s="199"/>
      <c r="C156" s="199"/>
      <c r="D156" s="199"/>
      <c r="E156" s="199"/>
      <c r="F156" s="99" t="s">
        <v>153</v>
      </c>
      <c r="G156" s="100"/>
      <c r="H156" s="200"/>
      <c r="I156" s="200"/>
      <c r="J156" s="200"/>
      <c r="K156" s="200"/>
      <c r="L156" s="200"/>
      <c r="M156" s="200"/>
      <c r="N156" s="101"/>
      <c r="O156" s="201">
        <v>8295.32</v>
      </c>
      <c r="P156" s="201"/>
      <c r="Q156" s="201"/>
    </row>
    <row r="157" spans="1:17" ht="11.25" customHeight="1" x14ac:dyDescent="0.25">
      <c r="A157" s="199" t="s">
        <v>30</v>
      </c>
      <c r="B157" s="199"/>
      <c r="C157" s="199"/>
      <c r="D157" s="199"/>
      <c r="E157" s="199"/>
      <c r="F157" s="99" t="s">
        <v>31</v>
      </c>
      <c r="G157" s="100"/>
      <c r="H157" s="200"/>
      <c r="I157" s="200"/>
      <c r="J157" s="200"/>
      <c r="K157" s="200"/>
      <c r="L157" s="200"/>
      <c r="M157" s="200"/>
      <c r="N157" s="101"/>
      <c r="O157" s="200"/>
      <c r="P157" s="200"/>
      <c r="Q157" s="200"/>
    </row>
    <row r="158" spans="1:17" ht="12" customHeight="1" x14ac:dyDescent="0.25">
      <c r="A158" s="197" t="s">
        <v>154</v>
      </c>
      <c r="B158" s="197"/>
      <c r="C158" s="197"/>
      <c r="D158" s="197"/>
      <c r="E158" s="197"/>
      <c r="F158" s="102" t="s">
        <v>32</v>
      </c>
      <c r="G158" s="103" t="s">
        <v>17</v>
      </c>
      <c r="H158" s="198">
        <v>76.489999999999995</v>
      </c>
      <c r="I158" s="198"/>
      <c r="J158" s="198">
        <v>256.41000000000003</v>
      </c>
      <c r="K158" s="198"/>
      <c r="L158" s="198"/>
      <c r="M158" s="198"/>
      <c r="N158" s="104">
        <v>44.21</v>
      </c>
      <c r="O158" s="198">
        <v>3381.62</v>
      </c>
      <c r="P158" s="198"/>
      <c r="Q158" s="198"/>
    </row>
    <row r="159" spans="1:17" ht="11.25" customHeight="1" x14ac:dyDescent="0.25">
      <c r="A159" s="197" t="s">
        <v>155</v>
      </c>
      <c r="B159" s="197"/>
      <c r="C159" s="197"/>
      <c r="D159" s="197"/>
      <c r="E159" s="197"/>
      <c r="F159" s="102" t="s">
        <v>33</v>
      </c>
      <c r="G159" s="103" t="s">
        <v>17</v>
      </c>
      <c r="H159" s="198">
        <v>7.68</v>
      </c>
      <c r="I159" s="198"/>
      <c r="J159" s="198">
        <v>354.5</v>
      </c>
      <c r="K159" s="198"/>
      <c r="L159" s="198"/>
      <c r="M159" s="198"/>
      <c r="N159" s="104">
        <v>42</v>
      </c>
      <c r="O159" s="198">
        <v>322.56</v>
      </c>
      <c r="P159" s="198"/>
      <c r="Q159" s="198"/>
    </row>
    <row r="160" spans="1:17" ht="11.25" customHeight="1" x14ac:dyDescent="0.25">
      <c r="A160" s="197" t="s">
        <v>154</v>
      </c>
      <c r="B160" s="197"/>
      <c r="C160" s="197"/>
      <c r="D160" s="197"/>
      <c r="E160" s="197"/>
      <c r="F160" s="102" t="s">
        <v>32</v>
      </c>
      <c r="G160" s="103" t="s">
        <v>17</v>
      </c>
      <c r="H160" s="198">
        <v>97.39</v>
      </c>
      <c r="I160" s="198"/>
      <c r="J160" s="198">
        <v>256.41000000000003</v>
      </c>
      <c r="K160" s="198"/>
      <c r="L160" s="198"/>
      <c r="M160" s="198"/>
      <c r="N160" s="104">
        <v>44.21</v>
      </c>
      <c r="O160" s="198">
        <v>4305.6099999999997</v>
      </c>
      <c r="P160" s="198"/>
      <c r="Q160" s="198"/>
    </row>
    <row r="161" spans="1:17" ht="11.25" customHeight="1" x14ac:dyDescent="0.25">
      <c r="A161" s="197" t="s">
        <v>156</v>
      </c>
      <c r="B161" s="197"/>
      <c r="C161" s="197"/>
      <c r="D161" s="197"/>
      <c r="E161" s="197"/>
      <c r="F161" s="102" t="s">
        <v>34</v>
      </c>
      <c r="G161" s="103" t="s">
        <v>25</v>
      </c>
      <c r="H161" s="198">
        <v>11.5</v>
      </c>
      <c r="I161" s="198"/>
      <c r="J161" s="198">
        <v>182.75</v>
      </c>
      <c r="K161" s="198"/>
      <c r="L161" s="198"/>
      <c r="M161" s="198"/>
      <c r="N161" s="104">
        <v>42</v>
      </c>
      <c r="O161" s="198">
        <v>483</v>
      </c>
      <c r="P161" s="198"/>
      <c r="Q161" s="198"/>
    </row>
    <row r="162" spans="1:17" ht="12" customHeight="1" x14ac:dyDescent="0.25">
      <c r="A162" s="197" t="s">
        <v>157</v>
      </c>
      <c r="B162" s="197"/>
      <c r="C162" s="197"/>
      <c r="D162" s="197"/>
      <c r="E162" s="197"/>
      <c r="F162" s="102" t="s">
        <v>35</v>
      </c>
      <c r="G162" s="103" t="s">
        <v>25</v>
      </c>
      <c r="H162" s="198">
        <v>16.100000000000001</v>
      </c>
      <c r="I162" s="198"/>
      <c r="J162" s="198">
        <v>186.87</v>
      </c>
      <c r="K162" s="198"/>
      <c r="L162" s="198"/>
      <c r="M162" s="198"/>
      <c r="N162" s="104">
        <v>42</v>
      </c>
      <c r="O162" s="198">
        <v>676.2</v>
      </c>
      <c r="P162" s="198"/>
      <c r="Q162" s="198"/>
    </row>
    <row r="163" spans="1:17" ht="11.25" customHeight="1" x14ac:dyDescent="0.25">
      <c r="A163" s="197" t="s">
        <v>158</v>
      </c>
      <c r="B163" s="197"/>
      <c r="C163" s="197"/>
      <c r="D163" s="197"/>
      <c r="E163" s="197"/>
      <c r="F163" s="102" t="s">
        <v>36</v>
      </c>
      <c r="G163" s="103" t="s">
        <v>25</v>
      </c>
      <c r="H163" s="198">
        <v>4.5999999999999996</v>
      </c>
      <c r="I163" s="198"/>
      <c r="J163" s="198">
        <v>226</v>
      </c>
      <c r="K163" s="198"/>
      <c r="L163" s="198"/>
      <c r="M163" s="198"/>
      <c r="N163" s="104">
        <v>46.67</v>
      </c>
      <c r="O163" s="198">
        <v>214.68</v>
      </c>
      <c r="P163" s="198"/>
      <c r="Q163" s="198"/>
    </row>
    <row r="164" spans="1:17" ht="11.25" customHeight="1" x14ac:dyDescent="0.25">
      <c r="A164" s="197" t="s">
        <v>157</v>
      </c>
      <c r="B164" s="197"/>
      <c r="C164" s="197"/>
      <c r="D164" s="197"/>
      <c r="E164" s="197"/>
      <c r="F164" s="102" t="s">
        <v>35</v>
      </c>
      <c r="G164" s="103" t="s">
        <v>25</v>
      </c>
      <c r="H164" s="198">
        <v>39.1</v>
      </c>
      <c r="I164" s="198"/>
      <c r="J164" s="198">
        <v>186.87</v>
      </c>
      <c r="K164" s="198"/>
      <c r="L164" s="198"/>
      <c r="M164" s="198"/>
      <c r="N164" s="104">
        <v>42</v>
      </c>
      <c r="O164" s="198">
        <v>1642.2</v>
      </c>
      <c r="P164" s="198"/>
      <c r="Q164" s="198"/>
    </row>
    <row r="165" spans="1:17" ht="11.25" customHeight="1" x14ac:dyDescent="0.25">
      <c r="A165" s="197" t="s">
        <v>159</v>
      </c>
      <c r="B165" s="197"/>
      <c r="C165" s="197"/>
      <c r="D165" s="197"/>
      <c r="E165" s="197"/>
      <c r="F165" s="102" t="s">
        <v>37</v>
      </c>
      <c r="G165" s="103" t="s">
        <v>25</v>
      </c>
      <c r="H165" s="198">
        <v>20.41</v>
      </c>
      <c r="I165" s="198"/>
      <c r="J165" s="198">
        <v>223.35</v>
      </c>
      <c r="K165" s="198"/>
      <c r="L165" s="198"/>
      <c r="M165" s="198"/>
      <c r="N165" s="104">
        <v>46.67</v>
      </c>
      <c r="O165" s="198">
        <v>952.53</v>
      </c>
      <c r="P165" s="198"/>
      <c r="Q165" s="198"/>
    </row>
    <row r="166" spans="1:17" ht="12" customHeight="1" x14ac:dyDescent="0.25">
      <c r="A166" s="197" t="s">
        <v>160</v>
      </c>
      <c r="B166" s="197"/>
      <c r="C166" s="197"/>
      <c r="D166" s="197"/>
      <c r="E166" s="197"/>
      <c r="F166" s="102" t="s">
        <v>38</v>
      </c>
      <c r="G166" s="103" t="s">
        <v>25</v>
      </c>
      <c r="H166" s="198">
        <v>21.27</v>
      </c>
      <c r="I166" s="198"/>
      <c r="J166" s="198">
        <v>202.39</v>
      </c>
      <c r="K166" s="198"/>
      <c r="L166" s="198"/>
      <c r="M166" s="198"/>
      <c r="N166" s="104">
        <v>46.67</v>
      </c>
      <c r="O166" s="198">
        <v>992.67</v>
      </c>
      <c r="P166" s="198"/>
      <c r="Q166" s="198"/>
    </row>
    <row r="167" spans="1:17" ht="11.25" customHeight="1" x14ac:dyDescent="0.25">
      <c r="A167" s="197" t="s">
        <v>161</v>
      </c>
      <c r="B167" s="197"/>
      <c r="C167" s="197"/>
      <c r="D167" s="197"/>
      <c r="E167" s="197"/>
      <c r="F167" s="102" t="s">
        <v>39</v>
      </c>
      <c r="G167" s="103" t="s">
        <v>25</v>
      </c>
      <c r="H167" s="198">
        <v>6.75</v>
      </c>
      <c r="I167" s="198"/>
      <c r="J167" s="198">
        <v>199.6</v>
      </c>
      <c r="K167" s="198"/>
      <c r="L167" s="198"/>
      <c r="M167" s="198"/>
      <c r="N167" s="104">
        <v>46.67</v>
      </c>
      <c r="O167" s="198">
        <v>315.02</v>
      </c>
      <c r="P167" s="198"/>
      <c r="Q167" s="198"/>
    </row>
    <row r="168" spans="1:17" ht="11.25" customHeight="1" x14ac:dyDescent="0.25">
      <c r="A168" s="197" t="s">
        <v>162</v>
      </c>
      <c r="B168" s="197"/>
      <c r="C168" s="197"/>
      <c r="D168" s="197"/>
      <c r="E168" s="197"/>
      <c r="F168" s="102" t="s">
        <v>40</v>
      </c>
      <c r="G168" s="103" t="s">
        <v>25</v>
      </c>
      <c r="H168" s="198">
        <v>54.49</v>
      </c>
      <c r="I168" s="198"/>
      <c r="J168" s="198">
        <v>188.55</v>
      </c>
      <c r="K168" s="198"/>
      <c r="L168" s="198"/>
      <c r="M168" s="198"/>
      <c r="N168" s="104">
        <v>46.67</v>
      </c>
      <c r="O168" s="198">
        <v>2543.0500000000002</v>
      </c>
      <c r="P168" s="198"/>
      <c r="Q168" s="198"/>
    </row>
    <row r="169" spans="1:17" ht="11.25" customHeight="1" x14ac:dyDescent="0.25">
      <c r="A169" s="199"/>
      <c r="B169" s="199"/>
      <c r="C169" s="199"/>
      <c r="D169" s="199"/>
      <c r="E169" s="199"/>
      <c r="F169" s="99" t="s">
        <v>163</v>
      </c>
      <c r="G169" s="100"/>
      <c r="H169" s="200"/>
      <c r="I169" s="200"/>
      <c r="J169" s="200"/>
      <c r="K169" s="200"/>
      <c r="L169" s="200"/>
      <c r="M169" s="200"/>
      <c r="N169" s="101"/>
      <c r="O169" s="201">
        <v>15829.14</v>
      </c>
      <c r="P169" s="201"/>
      <c r="Q169" s="201"/>
    </row>
    <row r="170" spans="1:17" ht="12" customHeight="1" x14ac:dyDescent="0.25">
      <c r="A170" s="199" t="s">
        <v>41</v>
      </c>
      <c r="B170" s="199"/>
      <c r="C170" s="199"/>
      <c r="D170" s="199"/>
      <c r="E170" s="199"/>
      <c r="F170" s="99" t="s">
        <v>42</v>
      </c>
      <c r="G170" s="100"/>
      <c r="H170" s="200"/>
      <c r="I170" s="200"/>
      <c r="J170" s="200"/>
      <c r="K170" s="200"/>
      <c r="L170" s="200"/>
      <c r="M170" s="200"/>
      <c r="N170" s="101"/>
      <c r="O170" s="200"/>
      <c r="P170" s="200"/>
      <c r="Q170" s="200"/>
    </row>
    <row r="171" spans="1:17" ht="11.25" customHeight="1" x14ac:dyDescent="0.25">
      <c r="A171" s="197" t="s">
        <v>164</v>
      </c>
      <c r="B171" s="197"/>
      <c r="C171" s="197"/>
      <c r="D171" s="197"/>
      <c r="E171" s="197"/>
      <c r="F171" s="102" t="s">
        <v>43</v>
      </c>
      <c r="G171" s="103" t="s">
        <v>25</v>
      </c>
      <c r="H171" s="198">
        <v>6.93</v>
      </c>
      <c r="I171" s="198"/>
      <c r="J171" s="198">
        <v>446</v>
      </c>
      <c r="K171" s="198"/>
      <c r="L171" s="198"/>
      <c r="M171" s="198"/>
      <c r="N171" s="104">
        <v>100.36</v>
      </c>
      <c r="O171" s="198">
        <v>695.49</v>
      </c>
      <c r="P171" s="198"/>
      <c r="Q171" s="198"/>
    </row>
    <row r="172" spans="1:17" ht="11.25" customHeight="1" x14ac:dyDescent="0.25">
      <c r="A172" s="197" t="s">
        <v>165</v>
      </c>
      <c r="B172" s="197"/>
      <c r="C172" s="197"/>
      <c r="D172" s="197"/>
      <c r="E172" s="197"/>
      <c r="F172" s="102" t="s">
        <v>44</v>
      </c>
      <c r="G172" s="103" t="s">
        <v>45</v>
      </c>
      <c r="H172" s="198">
        <v>3</v>
      </c>
      <c r="I172" s="198"/>
      <c r="J172" s="198">
        <v>1196.6600000000001</v>
      </c>
      <c r="K172" s="198"/>
      <c r="L172" s="198"/>
      <c r="M172" s="198"/>
      <c r="N172" s="104">
        <v>240</v>
      </c>
      <c r="O172" s="198">
        <v>720</v>
      </c>
      <c r="P172" s="198"/>
      <c r="Q172" s="198"/>
    </row>
    <row r="173" spans="1:17" ht="11.25" customHeight="1" x14ac:dyDescent="0.25">
      <c r="A173" s="197" t="s">
        <v>166</v>
      </c>
      <c r="B173" s="197"/>
      <c r="C173" s="197"/>
      <c r="D173" s="197"/>
      <c r="E173" s="197"/>
      <c r="F173" s="102" t="s">
        <v>46</v>
      </c>
      <c r="G173" s="103" t="s">
        <v>45</v>
      </c>
      <c r="H173" s="198">
        <v>3</v>
      </c>
      <c r="I173" s="198"/>
      <c r="J173" s="198">
        <v>253.76</v>
      </c>
      <c r="K173" s="198"/>
      <c r="L173" s="198"/>
      <c r="M173" s="198"/>
      <c r="N173" s="104">
        <v>26.25</v>
      </c>
      <c r="O173" s="198">
        <v>78.75</v>
      </c>
      <c r="P173" s="198"/>
      <c r="Q173" s="198"/>
    </row>
    <row r="174" spans="1:17" ht="11.25" customHeight="1" x14ac:dyDescent="0.25">
      <c r="A174" s="199"/>
      <c r="B174" s="199"/>
      <c r="C174" s="199"/>
      <c r="D174" s="199"/>
      <c r="E174" s="199"/>
      <c r="F174" s="99" t="s">
        <v>167</v>
      </c>
      <c r="G174" s="100"/>
      <c r="H174" s="200"/>
      <c r="I174" s="200"/>
      <c r="J174" s="200"/>
      <c r="K174" s="200"/>
      <c r="L174" s="200"/>
      <c r="M174" s="200"/>
      <c r="N174" s="101"/>
      <c r="O174" s="201">
        <v>1494.24</v>
      </c>
      <c r="P174" s="201"/>
      <c r="Q174" s="201"/>
    </row>
    <row r="175" spans="1:17" ht="12" customHeight="1" x14ac:dyDescent="0.25">
      <c r="A175" s="199" t="s">
        <v>47</v>
      </c>
      <c r="B175" s="199"/>
      <c r="C175" s="199"/>
      <c r="D175" s="199"/>
      <c r="E175" s="199"/>
      <c r="F175" s="99" t="s">
        <v>48</v>
      </c>
      <c r="G175" s="100"/>
      <c r="H175" s="200"/>
      <c r="I175" s="200"/>
      <c r="J175" s="200"/>
      <c r="K175" s="200"/>
      <c r="L175" s="200"/>
      <c r="M175" s="200"/>
      <c r="N175" s="101"/>
      <c r="O175" s="200"/>
      <c r="P175" s="200"/>
      <c r="Q175" s="200"/>
    </row>
    <row r="176" spans="1:17" ht="11.25" customHeight="1" x14ac:dyDescent="0.25">
      <c r="A176" s="197" t="s">
        <v>168</v>
      </c>
      <c r="B176" s="197"/>
      <c r="C176" s="197"/>
      <c r="D176" s="197"/>
      <c r="E176" s="197"/>
      <c r="F176" s="102" t="s">
        <v>49</v>
      </c>
      <c r="G176" s="103" t="s">
        <v>17</v>
      </c>
      <c r="H176" s="198">
        <v>4</v>
      </c>
      <c r="I176" s="198"/>
      <c r="J176" s="198">
        <v>1366.37</v>
      </c>
      <c r="K176" s="198"/>
      <c r="L176" s="198"/>
      <c r="M176" s="198"/>
      <c r="N176" s="104">
        <v>149.78</v>
      </c>
      <c r="O176" s="198">
        <v>599.12</v>
      </c>
      <c r="P176" s="198"/>
      <c r="Q176" s="198"/>
    </row>
    <row r="177" spans="1:17" ht="11.25" customHeight="1" x14ac:dyDescent="0.25">
      <c r="A177" s="197" t="s">
        <v>169</v>
      </c>
      <c r="B177" s="197"/>
      <c r="C177" s="197"/>
      <c r="D177" s="197"/>
      <c r="E177" s="197"/>
      <c r="F177" s="102" t="s">
        <v>50</v>
      </c>
      <c r="G177" s="103" t="s">
        <v>17</v>
      </c>
      <c r="H177" s="198">
        <v>64.7</v>
      </c>
      <c r="I177" s="198"/>
      <c r="J177" s="198">
        <v>3252.24</v>
      </c>
      <c r="K177" s="198"/>
      <c r="L177" s="198"/>
      <c r="M177" s="198"/>
      <c r="N177" s="104">
        <v>284.58</v>
      </c>
      <c r="O177" s="198">
        <v>18412.330000000002</v>
      </c>
      <c r="P177" s="198"/>
      <c r="Q177" s="198"/>
    </row>
    <row r="178" spans="1:17" ht="11.25" customHeight="1" x14ac:dyDescent="0.25">
      <c r="A178" s="199"/>
      <c r="B178" s="199"/>
      <c r="C178" s="199"/>
      <c r="D178" s="199"/>
      <c r="E178" s="199"/>
      <c r="F178" s="99" t="s">
        <v>170</v>
      </c>
      <c r="G178" s="100"/>
      <c r="H178" s="200"/>
      <c r="I178" s="200"/>
      <c r="J178" s="200"/>
      <c r="K178" s="200"/>
      <c r="L178" s="200"/>
      <c r="M178" s="200"/>
      <c r="N178" s="101"/>
      <c r="O178" s="201">
        <v>19011.45</v>
      </c>
      <c r="P178" s="201"/>
      <c r="Q178" s="201"/>
    </row>
    <row r="179" spans="1:17" ht="12" customHeight="1" x14ac:dyDescent="0.25">
      <c r="A179" s="199" t="s">
        <v>51</v>
      </c>
      <c r="B179" s="199"/>
      <c r="C179" s="199"/>
      <c r="D179" s="199"/>
      <c r="E179" s="199"/>
      <c r="F179" s="99" t="s">
        <v>52</v>
      </c>
      <c r="G179" s="100"/>
      <c r="H179" s="200"/>
      <c r="I179" s="200"/>
      <c r="J179" s="200"/>
      <c r="K179" s="200"/>
      <c r="L179" s="200"/>
      <c r="M179" s="200"/>
      <c r="N179" s="101"/>
      <c r="O179" s="200"/>
      <c r="P179" s="200"/>
      <c r="Q179" s="200"/>
    </row>
    <row r="180" spans="1:17" ht="11.25" customHeight="1" x14ac:dyDescent="0.25">
      <c r="A180" s="197" t="s">
        <v>171</v>
      </c>
      <c r="B180" s="197"/>
      <c r="C180" s="197"/>
      <c r="D180" s="197"/>
      <c r="E180" s="197"/>
      <c r="F180" s="102" t="s">
        <v>53</v>
      </c>
      <c r="G180" s="103" t="s">
        <v>17</v>
      </c>
      <c r="H180" s="198">
        <v>29.62</v>
      </c>
      <c r="I180" s="198"/>
      <c r="J180" s="198">
        <v>186.5</v>
      </c>
      <c r="K180" s="198"/>
      <c r="L180" s="198"/>
      <c r="M180" s="198"/>
      <c r="N180" s="104">
        <v>11.84</v>
      </c>
      <c r="O180" s="198">
        <v>350.7</v>
      </c>
      <c r="P180" s="198"/>
      <c r="Q180" s="198"/>
    </row>
    <row r="181" spans="1:17" ht="11.25" customHeight="1" x14ac:dyDescent="0.25">
      <c r="A181" s="197" t="s">
        <v>172</v>
      </c>
      <c r="B181" s="197"/>
      <c r="C181" s="197"/>
      <c r="D181" s="197"/>
      <c r="E181" s="197"/>
      <c r="F181" s="102" t="s">
        <v>54</v>
      </c>
      <c r="G181" s="103" t="s">
        <v>17</v>
      </c>
      <c r="H181" s="198">
        <v>48.28</v>
      </c>
      <c r="I181" s="198"/>
      <c r="J181" s="198">
        <v>147.71</v>
      </c>
      <c r="K181" s="198"/>
      <c r="L181" s="198"/>
      <c r="M181" s="198"/>
      <c r="N181" s="104">
        <v>10.72</v>
      </c>
      <c r="O181" s="198">
        <v>517.55999999999995</v>
      </c>
      <c r="P181" s="198"/>
      <c r="Q181" s="198"/>
    </row>
    <row r="182" spans="1:17" ht="11.25" customHeight="1" x14ac:dyDescent="0.25">
      <c r="A182" s="197" t="s">
        <v>171</v>
      </c>
      <c r="B182" s="197"/>
      <c r="C182" s="197"/>
      <c r="D182" s="197"/>
      <c r="E182" s="197"/>
      <c r="F182" s="102" t="s">
        <v>53</v>
      </c>
      <c r="G182" s="103" t="s">
        <v>17</v>
      </c>
      <c r="H182" s="198">
        <v>5.27</v>
      </c>
      <c r="I182" s="198"/>
      <c r="J182" s="198">
        <v>186.5</v>
      </c>
      <c r="K182" s="198"/>
      <c r="L182" s="198"/>
      <c r="M182" s="198"/>
      <c r="N182" s="104">
        <v>11.84</v>
      </c>
      <c r="O182" s="198">
        <v>62.4</v>
      </c>
      <c r="P182" s="198"/>
      <c r="Q182" s="198"/>
    </row>
    <row r="183" spans="1:17" ht="12" customHeight="1" x14ac:dyDescent="0.25">
      <c r="A183" s="197" t="s">
        <v>173</v>
      </c>
      <c r="B183" s="197"/>
      <c r="C183" s="197"/>
      <c r="D183" s="197"/>
      <c r="E183" s="197"/>
      <c r="F183" s="102" t="s">
        <v>55</v>
      </c>
      <c r="G183" s="103" t="s">
        <v>17</v>
      </c>
      <c r="H183" s="198">
        <v>8.41</v>
      </c>
      <c r="I183" s="198"/>
      <c r="J183" s="198">
        <v>139.16999999999999</v>
      </c>
      <c r="K183" s="198"/>
      <c r="L183" s="198"/>
      <c r="M183" s="198"/>
      <c r="N183" s="104">
        <v>10.72</v>
      </c>
      <c r="O183" s="198">
        <v>90.16</v>
      </c>
      <c r="P183" s="198"/>
      <c r="Q183" s="198"/>
    </row>
    <row r="184" spans="1:17" ht="11.25" customHeight="1" x14ac:dyDescent="0.25">
      <c r="A184" s="197" t="s">
        <v>174</v>
      </c>
      <c r="B184" s="197"/>
      <c r="C184" s="197"/>
      <c r="D184" s="197"/>
      <c r="E184" s="197"/>
      <c r="F184" s="102" t="s">
        <v>56</v>
      </c>
      <c r="G184" s="103" t="s">
        <v>17</v>
      </c>
      <c r="H184" s="198">
        <v>21.47</v>
      </c>
      <c r="I184" s="198"/>
      <c r="J184" s="198">
        <v>279.57</v>
      </c>
      <c r="K184" s="198"/>
      <c r="L184" s="198"/>
      <c r="M184" s="198"/>
      <c r="N184" s="104">
        <v>34.86</v>
      </c>
      <c r="O184" s="198">
        <v>748.44</v>
      </c>
      <c r="P184" s="198"/>
      <c r="Q184" s="198"/>
    </row>
    <row r="185" spans="1:17" ht="11.25" customHeight="1" x14ac:dyDescent="0.25">
      <c r="A185" s="197" t="s">
        <v>175</v>
      </c>
      <c r="B185" s="197"/>
      <c r="C185" s="197"/>
      <c r="D185" s="197"/>
      <c r="E185" s="197"/>
      <c r="F185" s="102" t="s">
        <v>57</v>
      </c>
      <c r="G185" s="103" t="s">
        <v>17</v>
      </c>
      <c r="H185" s="198">
        <v>8.41</v>
      </c>
      <c r="I185" s="198"/>
      <c r="J185" s="198">
        <v>122.96</v>
      </c>
      <c r="K185" s="198"/>
      <c r="L185" s="198"/>
      <c r="M185" s="198"/>
      <c r="N185" s="104">
        <v>8.1</v>
      </c>
      <c r="O185" s="198">
        <v>68.12</v>
      </c>
      <c r="P185" s="198"/>
      <c r="Q185" s="198"/>
    </row>
    <row r="186" spans="1:17" ht="11.25" customHeight="1" x14ac:dyDescent="0.25">
      <c r="A186" s="197" t="s">
        <v>176</v>
      </c>
      <c r="B186" s="197"/>
      <c r="C186" s="197"/>
      <c r="D186" s="197"/>
      <c r="E186" s="197"/>
      <c r="F186" s="102" t="s">
        <v>58</v>
      </c>
      <c r="G186" s="103" t="s">
        <v>17</v>
      </c>
      <c r="H186" s="198">
        <v>1</v>
      </c>
      <c r="I186" s="198"/>
      <c r="J186" s="198">
        <v>93.12</v>
      </c>
      <c r="K186" s="198"/>
      <c r="L186" s="198"/>
      <c r="M186" s="198"/>
      <c r="N186" s="104">
        <v>43.06</v>
      </c>
      <c r="O186" s="198">
        <v>43.06</v>
      </c>
      <c r="P186" s="198"/>
      <c r="Q186" s="198"/>
    </row>
    <row r="187" spans="1:17" ht="12" customHeight="1" x14ac:dyDescent="0.25">
      <c r="A187" s="197" t="s">
        <v>176</v>
      </c>
      <c r="B187" s="197"/>
      <c r="C187" s="197"/>
      <c r="D187" s="197"/>
      <c r="E187" s="197"/>
      <c r="F187" s="102" t="s">
        <v>58</v>
      </c>
      <c r="G187" s="103" t="s">
        <v>17</v>
      </c>
      <c r="H187" s="198">
        <v>64.7</v>
      </c>
      <c r="I187" s="198"/>
      <c r="J187" s="198">
        <v>93.12</v>
      </c>
      <c r="K187" s="198"/>
      <c r="L187" s="198"/>
      <c r="M187" s="198"/>
      <c r="N187" s="104">
        <v>43.06</v>
      </c>
      <c r="O187" s="198">
        <v>2785.98</v>
      </c>
      <c r="P187" s="198"/>
      <c r="Q187" s="198"/>
    </row>
    <row r="188" spans="1:17" ht="11.25" customHeight="1" x14ac:dyDescent="0.25">
      <c r="A188" s="199"/>
      <c r="B188" s="199"/>
      <c r="C188" s="199"/>
      <c r="D188" s="199"/>
      <c r="E188" s="199"/>
      <c r="F188" s="99" t="s">
        <v>177</v>
      </c>
      <c r="G188" s="100"/>
      <c r="H188" s="200"/>
      <c r="I188" s="200"/>
      <c r="J188" s="200"/>
      <c r="K188" s="200"/>
      <c r="L188" s="200"/>
      <c r="M188" s="200"/>
      <c r="N188" s="101"/>
      <c r="O188" s="201">
        <v>4666.42</v>
      </c>
      <c r="P188" s="201"/>
      <c r="Q188" s="201"/>
    </row>
    <row r="189" spans="1:17" ht="11.25" customHeight="1" x14ac:dyDescent="0.25">
      <c r="A189" s="199" t="s">
        <v>59</v>
      </c>
      <c r="B189" s="199"/>
      <c r="C189" s="199"/>
      <c r="D189" s="199"/>
      <c r="E189" s="199"/>
      <c r="F189" s="99" t="s">
        <v>60</v>
      </c>
      <c r="G189" s="100"/>
      <c r="H189" s="200"/>
      <c r="I189" s="200"/>
      <c r="J189" s="200"/>
      <c r="K189" s="200"/>
      <c r="L189" s="200"/>
      <c r="M189" s="200"/>
      <c r="N189" s="101"/>
      <c r="O189" s="200"/>
      <c r="P189" s="200"/>
      <c r="Q189" s="200"/>
    </row>
    <row r="190" spans="1:17" ht="11.25" customHeight="1" x14ac:dyDescent="0.25">
      <c r="A190" s="197" t="s">
        <v>178</v>
      </c>
      <c r="B190" s="197"/>
      <c r="C190" s="197"/>
      <c r="D190" s="197"/>
      <c r="E190" s="197"/>
      <c r="F190" s="102" t="s">
        <v>61</v>
      </c>
      <c r="G190" s="103" t="s">
        <v>17</v>
      </c>
      <c r="H190" s="198">
        <v>238.94</v>
      </c>
      <c r="I190" s="198"/>
      <c r="J190" s="198">
        <v>133.61000000000001</v>
      </c>
      <c r="K190" s="198"/>
      <c r="L190" s="198"/>
      <c r="M190" s="198"/>
      <c r="N190" s="104">
        <v>30</v>
      </c>
      <c r="O190" s="198">
        <v>7168.2</v>
      </c>
      <c r="P190" s="198"/>
      <c r="Q190" s="198"/>
    </row>
    <row r="191" spans="1:17" ht="12" customHeight="1" x14ac:dyDescent="0.25">
      <c r="A191" s="197" t="s">
        <v>178</v>
      </c>
      <c r="B191" s="197"/>
      <c r="C191" s="197"/>
      <c r="D191" s="197"/>
      <c r="E191" s="197"/>
      <c r="F191" s="102" t="s">
        <v>61</v>
      </c>
      <c r="G191" s="103" t="s">
        <v>17</v>
      </c>
      <c r="H191" s="198">
        <v>191.05</v>
      </c>
      <c r="I191" s="198"/>
      <c r="J191" s="198">
        <v>133.61000000000001</v>
      </c>
      <c r="K191" s="198"/>
      <c r="L191" s="198"/>
      <c r="M191" s="198"/>
      <c r="N191" s="104">
        <v>30</v>
      </c>
      <c r="O191" s="198">
        <v>5731.5</v>
      </c>
      <c r="P191" s="198"/>
      <c r="Q191" s="198"/>
    </row>
    <row r="192" spans="1:17" ht="11.25" customHeight="1" x14ac:dyDescent="0.25">
      <c r="A192" s="197" t="s">
        <v>179</v>
      </c>
      <c r="B192" s="197"/>
      <c r="C192" s="197"/>
      <c r="D192" s="197"/>
      <c r="E192" s="197"/>
      <c r="F192" s="102" t="s">
        <v>62</v>
      </c>
      <c r="G192" s="103" t="s">
        <v>17</v>
      </c>
      <c r="H192" s="198">
        <v>15.36</v>
      </c>
      <c r="I192" s="198"/>
      <c r="J192" s="198">
        <v>245.12</v>
      </c>
      <c r="K192" s="198"/>
      <c r="L192" s="198"/>
      <c r="M192" s="198"/>
      <c r="N192" s="104">
        <v>63.65</v>
      </c>
      <c r="O192" s="198">
        <v>977.66</v>
      </c>
      <c r="P192" s="198"/>
      <c r="Q192" s="198"/>
    </row>
    <row r="193" spans="1:17" ht="11.25" customHeight="1" x14ac:dyDescent="0.25">
      <c r="A193" s="199"/>
      <c r="B193" s="199"/>
      <c r="C193" s="199"/>
      <c r="D193" s="199"/>
      <c r="E193" s="199"/>
      <c r="F193" s="99" t="s">
        <v>180</v>
      </c>
      <c r="G193" s="100"/>
      <c r="H193" s="200"/>
      <c r="I193" s="200"/>
      <c r="J193" s="200"/>
      <c r="K193" s="200"/>
      <c r="L193" s="200"/>
      <c r="M193" s="200"/>
      <c r="N193" s="101"/>
      <c r="O193" s="201">
        <v>13877.36</v>
      </c>
      <c r="P193" s="201"/>
      <c r="Q193" s="201"/>
    </row>
    <row r="194" spans="1:17" ht="11.25" customHeight="1" x14ac:dyDescent="0.25">
      <c r="A194" s="199" t="s">
        <v>63</v>
      </c>
      <c r="B194" s="199"/>
      <c r="C194" s="199"/>
      <c r="D194" s="199"/>
      <c r="E194" s="199"/>
      <c r="F194" s="99" t="s">
        <v>64</v>
      </c>
      <c r="G194" s="100"/>
      <c r="H194" s="200"/>
      <c r="I194" s="200"/>
      <c r="J194" s="200"/>
      <c r="K194" s="200"/>
      <c r="L194" s="200"/>
      <c r="M194" s="200"/>
      <c r="N194" s="101"/>
      <c r="O194" s="200"/>
      <c r="P194" s="200"/>
      <c r="Q194" s="200"/>
    </row>
    <row r="195" spans="1:17" ht="12" customHeight="1" x14ac:dyDescent="0.25">
      <c r="A195" s="197" t="s">
        <v>181</v>
      </c>
      <c r="B195" s="197"/>
      <c r="C195" s="197"/>
      <c r="D195" s="197"/>
      <c r="E195" s="197"/>
      <c r="F195" s="102" t="s">
        <v>65</v>
      </c>
      <c r="G195" s="103" t="s">
        <v>45</v>
      </c>
      <c r="H195" s="198">
        <v>1</v>
      </c>
      <c r="I195" s="198"/>
      <c r="J195" s="198">
        <v>328.72</v>
      </c>
      <c r="K195" s="198"/>
      <c r="L195" s="198"/>
      <c r="M195" s="198"/>
      <c r="N195" s="104">
        <v>60.09</v>
      </c>
      <c r="O195" s="198">
        <v>60.09</v>
      </c>
      <c r="P195" s="198"/>
      <c r="Q195" s="198"/>
    </row>
    <row r="196" spans="1:17" ht="11.25" customHeight="1" x14ac:dyDescent="0.25">
      <c r="A196" s="197" t="s">
        <v>182</v>
      </c>
      <c r="B196" s="197"/>
      <c r="C196" s="197"/>
      <c r="D196" s="197"/>
      <c r="E196" s="197"/>
      <c r="F196" s="102" t="s">
        <v>66</v>
      </c>
      <c r="G196" s="103" t="s">
        <v>45</v>
      </c>
      <c r="H196" s="198">
        <v>11</v>
      </c>
      <c r="I196" s="198"/>
      <c r="J196" s="198">
        <v>739.97</v>
      </c>
      <c r="K196" s="198"/>
      <c r="L196" s="198"/>
      <c r="M196" s="198"/>
      <c r="N196" s="104">
        <v>80.11</v>
      </c>
      <c r="O196" s="198">
        <v>881.21</v>
      </c>
      <c r="P196" s="198"/>
      <c r="Q196" s="198"/>
    </row>
    <row r="197" spans="1:17" ht="11.25" customHeight="1" x14ac:dyDescent="0.25">
      <c r="A197" s="197" t="s">
        <v>183</v>
      </c>
      <c r="B197" s="197"/>
      <c r="C197" s="197"/>
      <c r="D197" s="197"/>
      <c r="E197" s="197"/>
      <c r="F197" s="102" t="s">
        <v>67</v>
      </c>
      <c r="G197" s="103" t="s">
        <v>45</v>
      </c>
      <c r="H197" s="198">
        <v>1</v>
      </c>
      <c r="I197" s="198"/>
      <c r="J197" s="198">
        <v>1939.35</v>
      </c>
      <c r="K197" s="198"/>
      <c r="L197" s="198"/>
      <c r="M197" s="198"/>
      <c r="N197" s="104">
        <v>240</v>
      </c>
      <c r="O197" s="198">
        <v>240</v>
      </c>
      <c r="P197" s="198"/>
      <c r="Q197" s="198"/>
    </row>
    <row r="198" spans="1:17" ht="11.25" customHeight="1" x14ac:dyDescent="0.25">
      <c r="A198" s="199"/>
      <c r="B198" s="199"/>
      <c r="C198" s="199"/>
      <c r="D198" s="199"/>
      <c r="E198" s="199"/>
      <c r="F198" s="99" t="s">
        <v>184</v>
      </c>
      <c r="G198" s="100"/>
      <c r="H198" s="200"/>
      <c r="I198" s="200"/>
      <c r="J198" s="200"/>
      <c r="K198" s="200"/>
      <c r="L198" s="200"/>
      <c r="M198" s="200"/>
      <c r="N198" s="101"/>
      <c r="O198" s="201">
        <v>1181.3</v>
      </c>
      <c r="P198" s="201"/>
      <c r="Q198" s="201"/>
    </row>
    <row r="199" spans="1:17" ht="12" customHeight="1" x14ac:dyDescent="0.25">
      <c r="A199" s="199" t="s">
        <v>68</v>
      </c>
      <c r="B199" s="199"/>
      <c r="C199" s="199"/>
      <c r="D199" s="199"/>
      <c r="E199" s="199"/>
      <c r="F199" s="99" t="s">
        <v>69</v>
      </c>
      <c r="G199" s="100"/>
      <c r="H199" s="200"/>
      <c r="I199" s="200"/>
      <c r="J199" s="200"/>
      <c r="K199" s="200"/>
      <c r="L199" s="200"/>
      <c r="M199" s="200"/>
      <c r="N199" s="101"/>
      <c r="O199" s="200"/>
      <c r="P199" s="200"/>
      <c r="Q199" s="200"/>
    </row>
    <row r="200" spans="1:17" ht="11.25" customHeight="1" x14ac:dyDescent="0.25">
      <c r="A200" s="197" t="s">
        <v>185</v>
      </c>
      <c r="B200" s="197"/>
      <c r="C200" s="197"/>
      <c r="D200" s="197"/>
      <c r="E200" s="197"/>
      <c r="F200" s="102" t="s">
        <v>70</v>
      </c>
      <c r="G200" s="103" t="s">
        <v>17</v>
      </c>
      <c r="H200" s="198">
        <v>64.150000000000006</v>
      </c>
      <c r="I200" s="198"/>
      <c r="J200" s="198">
        <v>98.01</v>
      </c>
      <c r="K200" s="198"/>
      <c r="L200" s="198"/>
      <c r="M200" s="198"/>
      <c r="N200" s="104">
        <v>9.7899999999999991</v>
      </c>
      <c r="O200" s="198">
        <v>628.03</v>
      </c>
      <c r="P200" s="198"/>
      <c r="Q200" s="198"/>
    </row>
    <row r="201" spans="1:17" ht="11.25" customHeight="1" x14ac:dyDescent="0.25">
      <c r="A201" s="197" t="s">
        <v>186</v>
      </c>
      <c r="B201" s="197"/>
      <c r="C201" s="197"/>
      <c r="D201" s="197"/>
      <c r="E201" s="197"/>
      <c r="F201" s="102" t="s">
        <v>71</v>
      </c>
      <c r="G201" s="103" t="s">
        <v>17</v>
      </c>
      <c r="H201" s="198">
        <v>64.150000000000006</v>
      </c>
      <c r="I201" s="198"/>
      <c r="J201" s="198">
        <v>301.49</v>
      </c>
      <c r="K201" s="198"/>
      <c r="L201" s="198"/>
      <c r="M201" s="198"/>
      <c r="N201" s="104">
        <v>14.06</v>
      </c>
      <c r="O201" s="198">
        <v>901.95</v>
      </c>
      <c r="P201" s="198"/>
      <c r="Q201" s="198"/>
    </row>
    <row r="202" spans="1:17" ht="11.25" customHeight="1" x14ac:dyDescent="0.25">
      <c r="A202" s="197" t="s">
        <v>187</v>
      </c>
      <c r="B202" s="197"/>
      <c r="C202" s="197"/>
      <c r="D202" s="197"/>
      <c r="E202" s="197"/>
      <c r="F202" s="102" t="s">
        <v>72</v>
      </c>
      <c r="G202" s="103" t="s">
        <v>17</v>
      </c>
      <c r="H202" s="198">
        <v>64.150000000000006</v>
      </c>
      <c r="I202" s="198"/>
      <c r="J202" s="198">
        <v>51.73</v>
      </c>
      <c r="K202" s="198"/>
      <c r="L202" s="198"/>
      <c r="M202" s="198"/>
      <c r="N202" s="104">
        <v>13.23</v>
      </c>
      <c r="O202" s="198">
        <v>848.7</v>
      </c>
      <c r="P202" s="198"/>
      <c r="Q202" s="198"/>
    </row>
    <row r="203" spans="1:17" ht="12" customHeight="1" x14ac:dyDescent="0.25">
      <c r="A203" s="199"/>
      <c r="B203" s="199"/>
      <c r="C203" s="199"/>
      <c r="D203" s="199"/>
      <c r="E203" s="199"/>
      <c r="F203" s="99" t="s">
        <v>188</v>
      </c>
      <c r="G203" s="100"/>
      <c r="H203" s="200"/>
      <c r="I203" s="200"/>
      <c r="J203" s="200"/>
      <c r="K203" s="200"/>
      <c r="L203" s="200"/>
      <c r="M203" s="200"/>
      <c r="N203" s="101"/>
      <c r="O203" s="201">
        <v>2378.6799999999998</v>
      </c>
      <c r="P203" s="201"/>
      <c r="Q203" s="201"/>
    </row>
    <row r="204" spans="1:17" ht="11.25" customHeight="1" x14ac:dyDescent="0.25">
      <c r="A204" s="199" t="s">
        <v>73</v>
      </c>
      <c r="B204" s="199"/>
      <c r="C204" s="199"/>
      <c r="D204" s="199"/>
      <c r="E204" s="199"/>
      <c r="F204" s="99" t="s">
        <v>74</v>
      </c>
      <c r="G204" s="100"/>
      <c r="H204" s="200"/>
      <c r="I204" s="200"/>
      <c r="J204" s="200"/>
      <c r="K204" s="200"/>
      <c r="L204" s="200"/>
      <c r="M204" s="200"/>
      <c r="N204" s="101"/>
      <c r="O204" s="200"/>
      <c r="P204" s="200"/>
      <c r="Q204" s="200"/>
    </row>
    <row r="205" spans="1:17" ht="11.25" customHeight="1" x14ac:dyDescent="0.25">
      <c r="A205" s="197" t="s">
        <v>189</v>
      </c>
      <c r="B205" s="197"/>
      <c r="C205" s="197"/>
      <c r="D205" s="197"/>
      <c r="E205" s="197"/>
      <c r="F205" s="102" t="s">
        <v>75</v>
      </c>
      <c r="G205" s="103" t="s">
        <v>76</v>
      </c>
      <c r="H205" s="198">
        <v>1</v>
      </c>
      <c r="I205" s="198"/>
      <c r="J205" s="198">
        <v>31961.29</v>
      </c>
      <c r="K205" s="198"/>
      <c r="L205" s="198"/>
      <c r="M205" s="198"/>
      <c r="N205" s="104">
        <v>387.83</v>
      </c>
      <c r="O205" s="198">
        <v>387.83</v>
      </c>
      <c r="P205" s="198"/>
      <c r="Q205" s="198"/>
    </row>
    <row r="206" spans="1:17" ht="11.25" customHeight="1" x14ac:dyDescent="0.25">
      <c r="A206" s="199"/>
      <c r="B206" s="199"/>
      <c r="C206" s="199"/>
      <c r="D206" s="199"/>
      <c r="E206" s="199"/>
      <c r="F206" s="99" t="s">
        <v>190</v>
      </c>
      <c r="G206" s="100"/>
      <c r="H206" s="200"/>
      <c r="I206" s="200"/>
      <c r="J206" s="200"/>
      <c r="K206" s="200"/>
      <c r="L206" s="200"/>
      <c r="M206" s="200"/>
      <c r="N206" s="101"/>
      <c r="O206" s="201">
        <v>387.83</v>
      </c>
      <c r="P206" s="201"/>
      <c r="Q206" s="201"/>
    </row>
    <row r="207" spans="1:17" ht="12" customHeight="1" x14ac:dyDescent="0.25">
      <c r="A207" s="199" t="s">
        <v>77</v>
      </c>
      <c r="B207" s="199"/>
      <c r="C207" s="199"/>
      <c r="D207" s="199"/>
      <c r="E207" s="199"/>
      <c r="F207" s="99" t="s">
        <v>78</v>
      </c>
      <c r="G207" s="100"/>
      <c r="H207" s="200"/>
      <c r="I207" s="200"/>
      <c r="J207" s="200"/>
      <c r="K207" s="200"/>
      <c r="L207" s="200"/>
      <c r="M207" s="200"/>
      <c r="N207" s="101"/>
      <c r="O207" s="200"/>
      <c r="P207" s="200"/>
      <c r="Q207" s="200"/>
    </row>
    <row r="208" spans="1:17" ht="11.25" customHeight="1" x14ac:dyDescent="0.25">
      <c r="A208" s="197" t="s">
        <v>191</v>
      </c>
      <c r="B208" s="197"/>
      <c r="C208" s="197"/>
      <c r="D208" s="197"/>
      <c r="E208" s="197"/>
      <c r="F208" s="102" t="s">
        <v>79</v>
      </c>
      <c r="G208" s="103" t="s">
        <v>45</v>
      </c>
      <c r="H208" s="198">
        <v>1</v>
      </c>
      <c r="I208" s="198"/>
      <c r="J208" s="198">
        <v>1409.92</v>
      </c>
      <c r="K208" s="198"/>
      <c r="L208" s="198"/>
      <c r="M208" s="198"/>
      <c r="N208" s="104">
        <v>120.18</v>
      </c>
      <c r="O208" s="198">
        <v>120.18</v>
      </c>
      <c r="P208" s="198"/>
      <c r="Q208" s="198"/>
    </row>
    <row r="209" spans="1:17" ht="11.25" customHeight="1" x14ac:dyDescent="0.25">
      <c r="A209" s="197" t="s">
        <v>192</v>
      </c>
      <c r="B209" s="197"/>
      <c r="C209" s="197"/>
      <c r="D209" s="197"/>
      <c r="E209" s="197"/>
      <c r="F209" s="102" t="s">
        <v>80</v>
      </c>
      <c r="G209" s="103" t="s">
        <v>45</v>
      </c>
      <c r="H209" s="198">
        <v>1</v>
      </c>
      <c r="I209" s="198"/>
      <c r="J209" s="198">
        <v>406.61</v>
      </c>
      <c r="K209" s="198"/>
      <c r="L209" s="198"/>
      <c r="M209" s="198"/>
      <c r="N209" s="104">
        <v>96.14</v>
      </c>
      <c r="O209" s="198">
        <v>96.14</v>
      </c>
      <c r="P209" s="198"/>
      <c r="Q209" s="198"/>
    </row>
    <row r="210" spans="1:17" ht="11.25" customHeight="1" x14ac:dyDescent="0.25">
      <c r="A210" s="197" t="s">
        <v>193</v>
      </c>
      <c r="B210" s="197"/>
      <c r="C210" s="197"/>
      <c r="D210" s="197"/>
      <c r="E210" s="197"/>
      <c r="F210" s="102" t="s">
        <v>81</v>
      </c>
      <c r="G210" s="103" t="s">
        <v>82</v>
      </c>
      <c r="H210" s="198">
        <v>1</v>
      </c>
      <c r="I210" s="198"/>
      <c r="J210" s="198">
        <v>556.55999999999995</v>
      </c>
      <c r="K210" s="198"/>
      <c r="L210" s="198"/>
      <c r="M210" s="198"/>
      <c r="N210" s="104">
        <v>38.19</v>
      </c>
      <c r="O210" s="198">
        <v>38.19</v>
      </c>
      <c r="P210" s="198"/>
      <c r="Q210" s="198"/>
    </row>
    <row r="211" spans="1:17" ht="12" customHeight="1" x14ac:dyDescent="0.25">
      <c r="A211" s="197" t="s">
        <v>192</v>
      </c>
      <c r="B211" s="197"/>
      <c r="C211" s="197"/>
      <c r="D211" s="197"/>
      <c r="E211" s="197"/>
      <c r="F211" s="102" t="s">
        <v>80</v>
      </c>
      <c r="G211" s="103" t="s">
        <v>45</v>
      </c>
      <c r="H211" s="198">
        <v>1</v>
      </c>
      <c r="I211" s="198"/>
      <c r="J211" s="198">
        <v>406.61</v>
      </c>
      <c r="K211" s="198"/>
      <c r="L211" s="198"/>
      <c r="M211" s="198"/>
      <c r="N211" s="104">
        <v>96.14</v>
      </c>
      <c r="O211" s="198">
        <v>96.14</v>
      </c>
      <c r="P211" s="198"/>
      <c r="Q211" s="198"/>
    </row>
    <row r="212" spans="1:17" ht="11.25" customHeight="1" x14ac:dyDescent="0.25">
      <c r="A212" s="197" t="s">
        <v>191</v>
      </c>
      <c r="B212" s="197"/>
      <c r="C212" s="197"/>
      <c r="D212" s="197"/>
      <c r="E212" s="197"/>
      <c r="F212" s="102" t="s">
        <v>79</v>
      </c>
      <c r="G212" s="103" t="s">
        <v>45</v>
      </c>
      <c r="H212" s="198">
        <v>1</v>
      </c>
      <c r="I212" s="198"/>
      <c r="J212" s="198">
        <v>1409.92</v>
      </c>
      <c r="K212" s="198"/>
      <c r="L212" s="198"/>
      <c r="M212" s="198"/>
      <c r="N212" s="104">
        <v>120.18</v>
      </c>
      <c r="O212" s="198">
        <v>120.18</v>
      </c>
      <c r="P212" s="198"/>
      <c r="Q212" s="198"/>
    </row>
    <row r="213" spans="1:17" ht="11.25" customHeight="1" x14ac:dyDescent="0.25">
      <c r="A213" s="197" t="s">
        <v>193</v>
      </c>
      <c r="B213" s="197"/>
      <c r="C213" s="197"/>
      <c r="D213" s="197"/>
      <c r="E213" s="197"/>
      <c r="F213" s="102" t="s">
        <v>81</v>
      </c>
      <c r="G213" s="103" t="s">
        <v>82</v>
      </c>
      <c r="H213" s="198">
        <v>1</v>
      </c>
      <c r="I213" s="198"/>
      <c r="J213" s="198">
        <v>556.55999999999995</v>
      </c>
      <c r="K213" s="198"/>
      <c r="L213" s="198"/>
      <c r="M213" s="198"/>
      <c r="N213" s="104">
        <v>38.19</v>
      </c>
      <c r="O213" s="198">
        <v>38.19</v>
      </c>
      <c r="P213" s="198"/>
      <c r="Q213" s="198"/>
    </row>
    <row r="214" spans="1:17" ht="11.25" customHeight="1" x14ac:dyDescent="0.25">
      <c r="A214" s="199"/>
      <c r="B214" s="199"/>
      <c r="C214" s="199"/>
      <c r="D214" s="199"/>
      <c r="E214" s="199"/>
      <c r="F214" s="99" t="s">
        <v>194</v>
      </c>
      <c r="G214" s="100"/>
      <c r="H214" s="200"/>
      <c r="I214" s="200"/>
      <c r="J214" s="200"/>
      <c r="K214" s="200"/>
      <c r="L214" s="200"/>
      <c r="M214" s="200"/>
      <c r="N214" s="101"/>
      <c r="O214" s="201">
        <v>509.02</v>
      </c>
      <c r="P214" s="201"/>
      <c r="Q214" s="201"/>
    </row>
    <row r="215" spans="1:17" ht="12" customHeight="1" x14ac:dyDescent="0.25">
      <c r="A215" s="199" t="s">
        <v>83</v>
      </c>
      <c r="B215" s="199"/>
      <c r="C215" s="199"/>
      <c r="D215" s="199"/>
      <c r="E215" s="199"/>
      <c r="F215" s="99" t="s">
        <v>84</v>
      </c>
      <c r="G215" s="100"/>
      <c r="H215" s="200"/>
      <c r="I215" s="200"/>
      <c r="J215" s="200"/>
      <c r="K215" s="200"/>
      <c r="L215" s="200"/>
      <c r="M215" s="200"/>
      <c r="N215" s="101"/>
      <c r="O215" s="200"/>
      <c r="P215" s="200"/>
      <c r="Q215" s="200"/>
    </row>
    <row r="216" spans="1:17" ht="11.25" customHeight="1" x14ac:dyDescent="0.25">
      <c r="A216" s="197" t="s">
        <v>195</v>
      </c>
      <c r="B216" s="197"/>
      <c r="C216" s="197"/>
      <c r="D216" s="197"/>
      <c r="E216" s="197"/>
      <c r="F216" s="102" t="s">
        <v>85</v>
      </c>
      <c r="G216" s="103" t="s">
        <v>76</v>
      </c>
      <c r="H216" s="198">
        <v>1</v>
      </c>
      <c r="I216" s="198"/>
      <c r="J216" s="198">
        <v>55058.42</v>
      </c>
      <c r="K216" s="198"/>
      <c r="L216" s="198"/>
      <c r="M216" s="198"/>
      <c r="N216" s="104">
        <v>0</v>
      </c>
      <c r="O216" s="198">
        <v>0</v>
      </c>
      <c r="P216" s="198"/>
      <c r="Q216" s="198"/>
    </row>
    <row r="217" spans="1:17" ht="11.25" customHeight="1" x14ac:dyDescent="0.25">
      <c r="A217" s="199"/>
      <c r="B217" s="199"/>
      <c r="C217" s="199"/>
      <c r="D217" s="199"/>
      <c r="E217" s="199"/>
      <c r="F217" s="99" t="s">
        <v>196</v>
      </c>
      <c r="G217" s="100"/>
      <c r="H217" s="200"/>
      <c r="I217" s="200"/>
      <c r="J217" s="200"/>
      <c r="K217" s="200"/>
      <c r="L217" s="200"/>
      <c r="M217" s="200"/>
      <c r="N217" s="101"/>
      <c r="O217" s="201">
        <v>0</v>
      </c>
      <c r="P217" s="201"/>
      <c r="Q217" s="201"/>
    </row>
    <row r="218" spans="1:17" ht="11.25" customHeight="1" x14ac:dyDescent="0.25">
      <c r="A218" s="199" t="s">
        <v>86</v>
      </c>
      <c r="B218" s="199"/>
      <c r="C218" s="199"/>
      <c r="D218" s="199"/>
      <c r="E218" s="199"/>
      <c r="F218" s="99" t="s">
        <v>87</v>
      </c>
      <c r="G218" s="100"/>
      <c r="H218" s="200"/>
      <c r="I218" s="200"/>
      <c r="J218" s="200"/>
      <c r="K218" s="200"/>
      <c r="L218" s="200"/>
      <c r="M218" s="200"/>
      <c r="N218" s="101"/>
      <c r="O218" s="200"/>
      <c r="P218" s="200"/>
      <c r="Q218" s="200"/>
    </row>
    <row r="219" spans="1:17" ht="12" customHeight="1" x14ac:dyDescent="0.25">
      <c r="A219" s="197" t="s">
        <v>197</v>
      </c>
      <c r="B219" s="197"/>
      <c r="C219" s="197"/>
      <c r="D219" s="197"/>
      <c r="E219" s="197"/>
      <c r="F219" s="102" t="s">
        <v>88</v>
      </c>
      <c r="G219" s="103" t="s">
        <v>17</v>
      </c>
      <c r="H219" s="198">
        <v>64.150000000000006</v>
      </c>
      <c r="I219" s="198"/>
      <c r="J219" s="198">
        <v>387.54</v>
      </c>
      <c r="K219" s="198"/>
      <c r="L219" s="198"/>
      <c r="M219" s="198"/>
      <c r="N219" s="104">
        <v>48.8</v>
      </c>
      <c r="O219" s="198">
        <v>3130.52</v>
      </c>
      <c r="P219" s="198"/>
      <c r="Q219" s="198"/>
    </row>
    <row r="220" spans="1:17" ht="11.25" customHeight="1" x14ac:dyDescent="0.25">
      <c r="A220" s="197" t="s">
        <v>197</v>
      </c>
      <c r="B220" s="197"/>
      <c r="C220" s="197"/>
      <c r="D220" s="197"/>
      <c r="E220" s="197"/>
      <c r="F220" s="102" t="s">
        <v>88</v>
      </c>
      <c r="G220" s="103" t="s">
        <v>17</v>
      </c>
      <c r="H220" s="198">
        <v>48.28</v>
      </c>
      <c r="I220" s="198"/>
      <c r="J220" s="198">
        <v>387.54</v>
      </c>
      <c r="K220" s="198"/>
      <c r="L220" s="198"/>
      <c r="M220" s="198"/>
      <c r="N220" s="104">
        <v>48.8</v>
      </c>
      <c r="O220" s="198">
        <v>2356.06</v>
      </c>
      <c r="P220" s="198"/>
      <c r="Q220" s="198"/>
    </row>
    <row r="221" spans="1:17" ht="11.25" customHeight="1" x14ac:dyDescent="0.25">
      <c r="A221" s="197" t="s">
        <v>198</v>
      </c>
      <c r="B221" s="197"/>
      <c r="C221" s="197"/>
      <c r="D221" s="197"/>
      <c r="E221" s="197"/>
      <c r="F221" s="102" t="s">
        <v>89</v>
      </c>
      <c r="G221" s="103" t="s">
        <v>45</v>
      </c>
      <c r="H221" s="198">
        <v>1</v>
      </c>
      <c r="I221" s="198"/>
      <c r="J221" s="198">
        <v>2542.42</v>
      </c>
      <c r="K221" s="198"/>
      <c r="L221" s="198"/>
      <c r="M221" s="198"/>
      <c r="N221" s="104">
        <v>601.88</v>
      </c>
      <c r="O221" s="198">
        <v>601.88</v>
      </c>
      <c r="P221" s="198"/>
      <c r="Q221" s="198"/>
    </row>
    <row r="222" spans="1:17" ht="11.25" customHeight="1" x14ac:dyDescent="0.25">
      <c r="A222" s="197" t="s">
        <v>199</v>
      </c>
      <c r="B222" s="197"/>
      <c r="C222" s="197"/>
      <c r="D222" s="197"/>
      <c r="E222" s="197"/>
      <c r="F222" s="102" t="s">
        <v>90</v>
      </c>
      <c r="G222" s="103" t="s">
        <v>45</v>
      </c>
      <c r="H222" s="198">
        <v>2</v>
      </c>
      <c r="I222" s="198"/>
      <c r="J222" s="198">
        <v>585.57000000000005</v>
      </c>
      <c r="K222" s="198"/>
      <c r="L222" s="198"/>
      <c r="M222" s="198"/>
      <c r="N222" s="104">
        <v>152.78</v>
      </c>
      <c r="O222" s="198">
        <v>305.56</v>
      </c>
      <c r="P222" s="198"/>
      <c r="Q222" s="198"/>
    </row>
    <row r="223" spans="1:17" ht="11.25" customHeight="1" x14ac:dyDescent="0.25">
      <c r="A223" s="197" t="s">
        <v>200</v>
      </c>
      <c r="B223" s="197"/>
      <c r="C223" s="197"/>
      <c r="D223" s="197"/>
      <c r="E223" s="197"/>
      <c r="F223" s="102" t="s">
        <v>91</v>
      </c>
      <c r="G223" s="103" t="s">
        <v>45</v>
      </c>
      <c r="H223" s="198">
        <v>11</v>
      </c>
      <c r="I223" s="198"/>
      <c r="J223" s="198">
        <v>642.85</v>
      </c>
      <c r="K223" s="198"/>
      <c r="L223" s="198"/>
      <c r="M223" s="198"/>
      <c r="N223" s="104">
        <v>152.78</v>
      </c>
      <c r="O223" s="198">
        <v>1680.58</v>
      </c>
      <c r="P223" s="198"/>
      <c r="Q223" s="198"/>
    </row>
    <row r="224" spans="1:17" ht="12" customHeight="1" x14ac:dyDescent="0.25">
      <c r="A224" s="199"/>
      <c r="B224" s="199"/>
      <c r="C224" s="199"/>
      <c r="D224" s="199"/>
      <c r="E224" s="199"/>
      <c r="F224" s="99" t="s">
        <v>201</v>
      </c>
      <c r="G224" s="100"/>
      <c r="H224" s="200"/>
      <c r="I224" s="200"/>
      <c r="J224" s="200"/>
      <c r="K224" s="200"/>
      <c r="L224" s="200"/>
      <c r="M224" s="200"/>
      <c r="N224" s="101"/>
      <c r="O224" s="201">
        <v>8074.6</v>
      </c>
      <c r="P224" s="201"/>
      <c r="Q224" s="201"/>
    </row>
    <row r="225" spans="1:17" ht="11.25" customHeight="1" x14ac:dyDescent="0.25">
      <c r="A225" s="199" t="s">
        <v>92</v>
      </c>
      <c r="B225" s="199"/>
      <c r="C225" s="199"/>
      <c r="D225" s="199"/>
      <c r="E225" s="199"/>
      <c r="F225" s="99" t="s">
        <v>93</v>
      </c>
      <c r="G225" s="100"/>
      <c r="H225" s="200"/>
      <c r="I225" s="200"/>
      <c r="J225" s="200"/>
      <c r="K225" s="200"/>
      <c r="L225" s="200"/>
      <c r="M225" s="200"/>
      <c r="N225" s="101"/>
      <c r="O225" s="200"/>
      <c r="P225" s="200"/>
      <c r="Q225" s="200"/>
    </row>
    <row r="226" spans="1:17" ht="11.25" customHeight="1" x14ac:dyDescent="0.25">
      <c r="A226" s="197" t="s">
        <v>202</v>
      </c>
      <c r="B226" s="197"/>
      <c r="C226" s="197"/>
      <c r="D226" s="197"/>
      <c r="E226" s="197"/>
      <c r="F226" s="102" t="s">
        <v>94</v>
      </c>
      <c r="G226" s="103" t="s">
        <v>45</v>
      </c>
      <c r="H226" s="198">
        <v>4</v>
      </c>
      <c r="I226" s="198"/>
      <c r="J226" s="198">
        <v>231.28</v>
      </c>
      <c r="K226" s="198"/>
      <c r="L226" s="198"/>
      <c r="M226" s="198"/>
      <c r="N226" s="104">
        <v>52.29</v>
      </c>
      <c r="O226" s="198">
        <v>209.16</v>
      </c>
      <c r="P226" s="198"/>
      <c r="Q226" s="198"/>
    </row>
    <row r="227" spans="1:17" ht="11.25" customHeight="1" x14ac:dyDescent="0.25">
      <c r="A227" s="197" t="s">
        <v>203</v>
      </c>
      <c r="B227" s="197"/>
      <c r="C227" s="197"/>
      <c r="D227" s="197"/>
      <c r="E227" s="197"/>
      <c r="F227" s="102" t="s">
        <v>95</v>
      </c>
      <c r="G227" s="103" t="s">
        <v>45</v>
      </c>
      <c r="H227" s="198">
        <v>4</v>
      </c>
      <c r="I227" s="198"/>
      <c r="J227" s="198">
        <v>250.28</v>
      </c>
      <c r="K227" s="198"/>
      <c r="L227" s="198"/>
      <c r="M227" s="198"/>
      <c r="N227" s="104">
        <v>52.29</v>
      </c>
      <c r="O227" s="198">
        <v>209.16</v>
      </c>
      <c r="P227" s="198"/>
      <c r="Q227" s="198"/>
    </row>
    <row r="228" spans="1:17" ht="12" customHeight="1" x14ac:dyDescent="0.25">
      <c r="A228" s="197" t="s">
        <v>204</v>
      </c>
      <c r="B228" s="197"/>
      <c r="C228" s="197"/>
      <c r="D228" s="197"/>
      <c r="E228" s="197"/>
      <c r="F228" s="102" t="s">
        <v>96</v>
      </c>
      <c r="G228" s="103" t="s">
        <v>45</v>
      </c>
      <c r="H228" s="198">
        <v>4</v>
      </c>
      <c r="I228" s="198"/>
      <c r="J228" s="198">
        <v>622.03</v>
      </c>
      <c r="K228" s="198"/>
      <c r="L228" s="198"/>
      <c r="M228" s="198"/>
      <c r="N228" s="104">
        <v>261.39999999999998</v>
      </c>
      <c r="O228" s="198">
        <v>1045.5999999999999</v>
      </c>
      <c r="P228" s="198"/>
      <c r="Q228" s="198"/>
    </row>
    <row r="229" spans="1:17" ht="11.25" customHeight="1" x14ac:dyDescent="0.25">
      <c r="A229" s="197" t="s">
        <v>205</v>
      </c>
      <c r="B229" s="197"/>
      <c r="C229" s="197"/>
      <c r="D229" s="197"/>
      <c r="E229" s="197"/>
      <c r="F229" s="102" t="s">
        <v>97</v>
      </c>
      <c r="G229" s="103" t="s">
        <v>45</v>
      </c>
      <c r="H229" s="198">
        <v>4</v>
      </c>
      <c r="I229" s="198"/>
      <c r="J229" s="198">
        <v>675.85</v>
      </c>
      <c r="K229" s="198"/>
      <c r="L229" s="198"/>
      <c r="M229" s="198"/>
      <c r="N229" s="104">
        <v>281.52999999999997</v>
      </c>
      <c r="O229" s="198">
        <v>1126.1199999999999</v>
      </c>
      <c r="P229" s="198"/>
      <c r="Q229" s="198"/>
    </row>
    <row r="230" spans="1:17" ht="11.25" customHeight="1" x14ac:dyDescent="0.25">
      <c r="A230" s="197" t="s">
        <v>206</v>
      </c>
      <c r="B230" s="197"/>
      <c r="C230" s="197"/>
      <c r="D230" s="197"/>
      <c r="E230" s="197"/>
      <c r="F230" s="102" t="s">
        <v>98</v>
      </c>
      <c r="G230" s="103" t="s">
        <v>17</v>
      </c>
      <c r="H230" s="198">
        <v>23</v>
      </c>
      <c r="I230" s="198"/>
      <c r="J230" s="198">
        <v>599.47</v>
      </c>
      <c r="K230" s="198"/>
      <c r="L230" s="198"/>
      <c r="M230" s="198"/>
      <c r="N230" s="104">
        <v>91.5</v>
      </c>
      <c r="O230" s="198">
        <v>2104.5</v>
      </c>
      <c r="P230" s="198"/>
      <c r="Q230" s="198"/>
    </row>
    <row r="231" spans="1:17" ht="11.25" customHeight="1" x14ac:dyDescent="0.25">
      <c r="A231" s="199"/>
      <c r="B231" s="199"/>
      <c r="C231" s="199"/>
      <c r="D231" s="199"/>
      <c r="E231" s="199"/>
      <c r="F231" s="99" t="s">
        <v>207</v>
      </c>
      <c r="G231" s="100"/>
      <c r="H231" s="200"/>
      <c r="I231" s="200"/>
      <c r="J231" s="200"/>
      <c r="K231" s="200"/>
      <c r="L231" s="200"/>
      <c r="M231" s="200"/>
      <c r="N231" s="101"/>
      <c r="O231" s="201">
        <v>4694.54</v>
      </c>
      <c r="P231" s="201"/>
      <c r="Q231" s="201"/>
    </row>
    <row r="232" spans="1:17" ht="12" customHeight="1" x14ac:dyDescent="0.25">
      <c r="A232" s="199" t="s">
        <v>99</v>
      </c>
      <c r="B232" s="199"/>
      <c r="C232" s="199"/>
      <c r="D232" s="199"/>
      <c r="E232" s="199"/>
      <c r="F232" s="99" t="s">
        <v>100</v>
      </c>
      <c r="G232" s="100"/>
      <c r="H232" s="200"/>
      <c r="I232" s="200"/>
      <c r="J232" s="200"/>
      <c r="K232" s="200"/>
      <c r="L232" s="200"/>
      <c r="M232" s="200"/>
      <c r="N232" s="101"/>
      <c r="O232" s="200"/>
      <c r="P232" s="200"/>
      <c r="Q232" s="200"/>
    </row>
    <row r="233" spans="1:17" ht="11.25" customHeight="1" x14ac:dyDescent="0.25">
      <c r="A233" s="197" t="s">
        <v>208</v>
      </c>
      <c r="B233" s="197"/>
      <c r="C233" s="197"/>
      <c r="D233" s="197"/>
      <c r="E233" s="197"/>
      <c r="F233" s="102" t="s">
        <v>101</v>
      </c>
      <c r="G233" s="103" t="s">
        <v>17</v>
      </c>
      <c r="H233" s="198">
        <v>48.28</v>
      </c>
      <c r="I233" s="198"/>
      <c r="J233" s="198">
        <v>63.77</v>
      </c>
      <c r="K233" s="198"/>
      <c r="L233" s="198"/>
      <c r="M233" s="198"/>
      <c r="N233" s="104">
        <v>21.53</v>
      </c>
      <c r="O233" s="198">
        <v>1039.47</v>
      </c>
      <c r="P233" s="198"/>
      <c r="Q233" s="198"/>
    </row>
    <row r="234" spans="1:17" ht="11.25" customHeight="1" x14ac:dyDescent="0.25">
      <c r="A234" s="197" t="s">
        <v>208</v>
      </c>
      <c r="B234" s="197"/>
      <c r="C234" s="197"/>
      <c r="D234" s="197"/>
      <c r="E234" s="197"/>
      <c r="F234" s="102" t="s">
        <v>101</v>
      </c>
      <c r="G234" s="103" t="s">
        <v>17</v>
      </c>
      <c r="H234" s="198">
        <v>64.150000000000006</v>
      </c>
      <c r="I234" s="198"/>
      <c r="J234" s="198">
        <v>63.77</v>
      </c>
      <c r="K234" s="198"/>
      <c r="L234" s="198"/>
      <c r="M234" s="198"/>
      <c r="N234" s="104">
        <v>21.53</v>
      </c>
      <c r="O234" s="198">
        <v>1381.15</v>
      </c>
      <c r="P234" s="198"/>
      <c r="Q234" s="198"/>
    </row>
    <row r="235" spans="1:17" ht="11.25" customHeight="1" x14ac:dyDescent="0.25">
      <c r="A235" s="199"/>
      <c r="B235" s="199"/>
      <c r="C235" s="199"/>
      <c r="D235" s="199"/>
      <c r="E235" s="199"/>
      <c r="F235" s="99" t="s">
        <v>209</v>
      </c>
      <c r="G235" s="100"/>
      <c r="H235" s="200"/>
      <c r="I235" s="200"/>
      <c r="J235" s="200"/>
      <c r="K235" s="200"/>
      <c r="L235" s="200"/>
      <c r="M235" s="200"/>
      <c r="N235" s="101"/>
      <c r="O235" s="201">
        <v>2420.62</v>
      </c>
      <c r="P235" s="201"/>
      <c r="Q235" s="201"/>
    </row>
    <row r="236" spans="1:17" ht="12" customHeight="1" x14ac:dyDescent="0.25">
      <c r="A236" s="199" t="s">
        <v>102</v>
      </c>
      <c r="B236" s="199"/>
      <c r="C236" s="199"/>
      <c r="D236" s="199"/>
      <c r="E236" s="199"/>
      <c r="F236" s="99" t="s">
        <v>103</v>
      </c>
      <c r="G236" s="100"/>
      <c r="H236" s="200"/>
      <c r="I236" s="200"/>
      <c r="J236" s="200"/>
      <c r="K236" s="200"/>
      <c r="L236" s="200"/>
      <c r="M236" s="200"/>
      <c r="N236" s="101"/>
      <c r="O236" s="200"/>
      <c r="P236" s="200"/>
      <c r="Q236" s="200"/>
    </row>
    <row r="237" spans="1:17" ht="11.25" customHeight="1" x14ac:dyDescent="0.25">
      <c r="A237" s="197" t="s">
        <v>203</v>
      </c>
      <c r="B237" s="197"/>
      <c r="C237" s="197"/>
      <c r="D237" s="197"/>
      <c r="E237" s="197"/>
      <c r="F237" s="102" t="s">
        <v>95</v>
      </c>
      <c r="G237" s="103" t="s">
        <v>45</v>
      </c>
      <c r="H237" s="198">
        <v>3</v>
      </c>
      <c r="I237" s="198"/>
      <c r="J237" s="198">
        <v>250.28</v>
      </c>
      <c r="K237" s="198"/>
      <c r="L237" s="198"/>
      <c r="M237" s="198"/>
      <c r="N237" s="104">
        <v>52.29</v>
      </c>
      <c r="O237" s="198">
        <v>156.87</v>
      </c>
      <c r="P237" s="198"/>
      <c r="Q237" s="198"/>
    </row>
    <row r="238" spans="1:17" ht="11.25" customHeight="1" x14ac:dyDescent="0.25">
      <c r="A238" s="197" t="s">
        <v>202</v>
      </c>
      <c r="B238" s="197"/>
      <c r="C238" s="197"/>
      <c r="D238" s="197"/>
      <c r="E238" s="197"/>
      <c r="F238" s="102" t="s">
        <v>94</v>
      </c>
      <c r="G238" s="103" t="s">
        <v>45</v>
      </c>
      <c r="H238" s="198">
        <v>2</v>
      </c>
      <c r="I238" s="198"/>
      <c r="J238" s="198">
        <v>231.28</v>
      </c>
      <c r="K238" s="198"/>
      <c r="L238" s="198"/>
      <c r="M238" s="198"/>
      <c r="N238" s="104">
        <v>52.29</v>
      </c>
      <c r="O238" s="198">
        <v>104.58</v>
      </c>
      <c r="P238" s="198"/>
      <c r="Q238" s="198"/>
    </row>
    <row r="239" spans="1:17" ht="11.25" customHeight="1" x14ac:dyDescent="0.25">
      <c r="A239" s="197" t="s">
        <v>210</v>
      </c>
      <c r="B239" s="197"/>
      <c r="C239" s="197"/>
      <c r="D239" s="197"/>
      <c r="E239" s="197"/>
      <c r="F239" s="102" t="s">
        <v>104</v>
      </c>
      <c r="G239" s="103" t="s">
        <v>45</v>
      </c>
      <c r="H239" s="198">
        <v>2</v>
      </c>
      <c r="I239" s="198"/>
      <c r="J239" s="198">
        <v>381.26</v>
      </c>
      <c r="K239" s="198"/>
      <c r="L239" s="198"/>
      <c r="M239" s="198"/>
      <c r="N239" s="104">
        <v>61</v>
      </c>
      <c r="O239" s="198">
        <v>122</v>
      </c>
      <c r="P239" s="198"/>
      <c r="Q239" s="198"/>
    </row>
    <row r="240" spans="1:17" ht="12" customHeight="1" x14ac:dyDescent="0.25">
      <c r="A240" s="197" t="s">
        <v>211</v>
      </c>
      <c r="B240" s="197"/>
      <c r="C240" s="197"/>
      <c r="D240" s="197"/>
      <c r="E240" s="197"/>
      <c r="F240" s="102" t="s">
        <v>105</v>
      </c>
      <c r="G240" s="103" t="s">
        <v>45</v>
      </c>
      <c r="H240" s="198">
        <v>8</v>
      </c>
      <c r="I240" s="198"/>
      <c r="J240" s="198">
        <v>64.89</v>
      </c>
      <c r="K240" s="198"/>
      <c r="L240" s="198"/>
      <c r="M240" s="198"/>
      <c r="N240" s="104">
        <v>18.3</v>
      </c>
      <c r="O240" s="198">
        <v>146.4</v>
      </c>
      <c r="P240" s="198"/>
      <c r="Q240" s="198"/>
    </row>
    <row r="241" spans="1:17" ht="11.25" customHeight="1" x14ac:dyDescent="0.25">
      <c r="A241" s="199"/>
      <c r="B241" s="199"/>
      <c r="C241" s="199"/>
      <c r="D241" s="199"/>
      <c r="E241" s="199"/>
      <c r="F241" s="99" t="s">
        <v>212</v>
      </c>
      <c r="G241" s="100"/>
      <c r="H241" s="200"/>
      <c r="I241" s="200"/>
      <c r="J241" s="200"/>
      <c r="K241" s="200"/>
      <c r="L241" s="200"/>
      <c r="M241" s="200"/>
      <c r="N241" s="101"/>
      <c r="O241" s="201">
        <v>529.85</v>
      </c>
      <c r="P241" s="201"/>
      <c r="Q241" s="201"/>
    </row>
    <row r="242" spans="1:17" ht="11.25" customHeight="1" x14ac:dyDescent="0.25">
      <c r="A242" s="199" t="s">
        <v>106</v>
      </c>
      <c r="B242" s="199"/>
      <c r="C242" s="199"/>
      <c r="D242" s="199"/>
      <c r="E242" s="199"/>
      <c r="F242" s="99" t="s">
        <v>107</v>
      </c>
      <c r="G242" s="100"/>
      <c r="H242" s="200"/>
      <c r="I242" s="200"/>
      <c r="J242" s="200"/>
      <c r="K242" s="200"/>
      <c r="L242" s="200"/>
      <c r="M242" s="200"/>
      <c r="N242" s="101"/>
      <c r="O242" s="200"/>
      <c r="P242" s="200"/>
      <c r="Q242" s="200"/>
    </row>
    <row r="243" spans="1:17" ht="11.25" customHeight="1" x14ac:dyDescent="0.25">
      <c r="A243" s="197" t="s">
        <v>213</v>
      </c>
      <c r="B243" s="197"/>
      <c r="C243" s="197"/>
      <c r="D243" s="197"/>
      <c r="E243" s="197"/>
      <c r="F243" s="102" t="s">
        <v>108</v>
      </c>
      <c r="G243" s="103" t="s">
        <v>17</v>
      </c>
      <c r="H243" s="198">
        <v>0.75</v>
      </c>
      <c r="I243" s="198"/>
      <c r="J243" s="198">
        <v>205.71</v>
      </c>
      <c r="K243" s="198"/>
      <c r="L243" s="198"/>
      <c r="M243" s="198"/>
      <c r="N243" s="104">
        <v>11.81</v>
      </c>
      <c r="O243" s="198">
        <v>8.86</v>
      </c>
      <c r="P243" s="198"/>
      <c r="Q243" s="198"/>
    </row>
    <row r="244" spans="1:17" ht="12" customHeight="1" x14ac:dyDescent="0.25">
      <c r="A244" s="197" t="s">
        <v>214</v>
      </c>
      <c r="B244" s="197"/>
      <c r="C244" s="197"/>
      <c r="D244" s="197"/>
      <c r="E244" s="197"/>
      <c r="F244" s="102" t="s">
        <v>109</v>
      </c>
      <c r="G244" s="103" t="s">
        <v>17</v>
      </c>
      <c r="H244" s="198">
        <v>13.58</v>
      </c>
      <c r="I244" s="198"/>
      <c r="J244" s="198">
        <v>370.44</v>
      </c>
      <c r="K244" s="198"/>
      <c r="L244" s="198"/>
      <c r="M244" s="198"/>
      <c r="N244" s="104">
        <v>16.64</v>
      </c>
      <c r="O244" s="198">
        <v>225.97</v>
      </c>
      <c r="P244" s="198"/>
      <c r="Q244" s="198"/>
    </row>
    <row r="245" spans="1:17" ht="11.25" customHeight="1" x14ac:dyDescent="0.25">
      <c r="A245" s="199"/>
      <c r="B245" s="199"/>
      <c r="C245" s="199"/>
      <c r="D245" s="199"/>
      <c r="E245" s="199"/>
      <c r="F245" s="99" t="s">
        <v>215</v>
      </c>
      <c r="G245" s="100"/>
      <c r="H245" s="200"/>
      <c r="I245" s="200"/>
      <c r="J245" s="200"/>
      <c r="K245" s="200"/>
      <c r="L245" s="200"/>
      <c r="M245" s="200"/>
      <c r="N245" s="101"/>
      <c r="O245" s="201">
        <v>234.83</v>
      </c>
      <c r="P245" s="201"/>
      <c r="Q245" s="201"/>
    </row>
    <row r="246" spans="1:17" ht="11.25" customHeight="1" x14ac:dyDescent="0.25">
      <c r="A246" s="199" t="s">
        <v>110</v>
      </c>
      <c r="B246" s="199"/>
      <c r="C246" s="199"/>
      <c r="D246" s="199"/>
      <c r="E246" s="199"/>
      <c r="F246" s="99" t="s">
        <v>111</v>
      </c>
      <c r="G246" s="100"/>
      <c r="H246" s="200"/>
      <c r="I246" s="200"/>
      <c r="J246" s="200"/>
      <c r="K246" s="200"/>
      <c r="L246" s="200"/>
      <c r="M246" s="200"/>
      <c r="N246" s="101"/>
      <c r="O246" s="200"/>
      <c r="P246" s="200"/>
      <c r="Q246" s="200"/>
    </row>
    <row r="247" spans="1:17" ht="11.25" customHeight="1" x14ac:dyDescent="0.25">
      <c r="A247" s="197" t="s">
        <v>216</v>
      </c>
      <c r="B247" s="197"/>
      <c r="C247" s="197"/>
      <c r="D247" s="197"/>
      <c r="E247" s="197"/>
      <c r="F247" s="102" t="s">
        <v>112</v>
      </c>
      <c r="G247" s="103" t="s">
        <v>17</v>
      </c>
      <c r="H247" s="198">
        <v>134.13</v>
      </c>
      <c r="I247" s="198"/>
      <c r="J247" s="198">
        <v>54.38</v>
      </c>
      <c r="K247" s="198"/>
      <c r="L247" s="198"/>
      <c r="M247" s="198"/>
      <c r="N247" s="104">
        <v>11.97</v>
      </c>
      <c r="O247" s="198">
        <v>1605.54</v>
      </c>
      <c r="P247" s="198"/>
      <c r="Q247" s="198"/>
    </row>
    <row r="248" spans="1:17" ht="12" customHeight="1" x14ac:dyDescent="0.25">
      <c r="A248" s="197" t="s">
        <v>217</v>
      </c>
      <c r="B248" s="197"/>
      <c r="C248" s="197"/>
      <c r="D248" s="197"/>
      <c r="E248" s="197"/>
      <c r="F248" s="102" t="s">
        <v>113</v>
      </c>
      <c r="G248" s="103" t="s">
        <v>17</v>
      </c>
      <c r="H248" s="198">
        <v>396.32</v>
      </c>
      <c r="I248" s="198"/>
      <c r="J248" s="198">
        <v>44.96</v>
      </c>
      <c r="K248" s="198"/>
      <c r="L248" s="198"/>
      <c r="M248" s="198"/>
      <c r="N248" s="104">
        <v>11.97</v>
      </c>
      <c r="O248" s="198">
        <v>4743.95</v>
      </c>
      <c r="P248" s="198"/>
      <c r="Q248" s="198"/>
    </row>
    <row r="249" spans="1:17" ht="11.25" customHeight="1" x14ac:dyDescent="0.25">
      <c r="A249" s="199"/>
      <c r="B249" s="199"/>
      <c r="C249" s="199"/>
      <c r="D249" s="199"/>
      <c r="E249" s="199"/>
      <c r="F249" s="99" t="s">
        <v>218</v>
      </c>
      <c r="G249" s="100"/>
      <c r="H249" s="200"/>
      <c r="I249" s="200"/>
      <c r="J249" s="200"/>
      <c r="K249" s="200"/>
      <c r="L249" s="200"/>
      <c r="M249" s="200"/>
      <c r="N249" s="101"/>
      <c r="O249" s="201">
        <v>6349.49</v>
      </c>
      <c r="P249" s="201"/>
      <c r="Q249" s="201"/>
    </row>
    <row r="250" spans="1:17" ht="11.25" customHeight="1" x14ac:dyDescent="0.25">
      <c r="A250" s="199" t="s">
        <v>114</v>
      </c>
      <c r="B250" s="199"/>
      <c r="C250" s="199"/>
      <c r="D250" s="199"/>
      <c r="E250" s="199"/>
      <c r="F250" s="99" t="s">
        <v>115</v>
      </c>
      <c r="G250" s="100"/>
      <c r="H250" s="200"/>
      <c r="I250" s="200"/>
      <c r="J250" s="200"/>
      <c r="K250" s="200"/>
      <c r="L250" s="200"/>
      <c r="M250" s="200"/>
      <c r="N250" s="101"/>
      <c r="O250" s="200"/>
      <c r="P250" s="200"/>
      <c r="Q250" s="200"/>
    </row>
    <row r="251" spans="1:17" ht="11.25" customHeight="1" x14ac:dyDescent="0.25">
      <c r="A251" s="197" t="s">
        <v>219</v>
      </c>
      <c r="B251" s="197"/>
      <c r="C251" s="197"/>
      <c r="D251" s="197"/>
      <c r="E251" s="197"/>
      <c r="F251" s="102" t="s">
        <v>116</v>
      </c>
      <c r="G251" s="103" t="s">
        <v>17</v>
      </c>
      <c r="H251" s="198">
        <v>43.22</v>
      </c>
      <c r="I251" s="198"/>
      <c r="J251" s="198">
        <v>33.96</v>
      </c>
      <c r="K251" s="198"/>
      <c r="L251" s="198"/>
      <c r="M251" s="198"/>
      <c r="N251" s="104">
        <v>10.83</v>
      </c>
      <c r="O251" s="198">
        <v>468.07</v>
      </c>
      <c r="P251" s="198"/>
      <c r="Q251" s="198"/>
    </row>
    <row r="252" spans="1:17" ht="12" customHeight="1" x14ac:dyDescent="0.25">
      <c r="A252" s="197" t="s">
        <v>220</v>
      </c>
      <c r="B252" s="197"/>
      <c r="C252" s="197"/>
      <c r="D252" s="197"/>
      <c r="E252" s="197"/>
      <c r="F252" s="102" t="s">
        <v>117</v>
      </c>
      <c r="G252" s="103" t="s">
        <v>118</v>
      </c>
      <c r="H252" s="198">
        <v>1</v>
      </c>
      <c r="I252" s="198"/>
      <c r="J252" s="198">
        <v>40.32</v>
      </c>
      <c r="K252" s="198"/>
      <c r="L252" s="198"/>
      <c r="M252" s="198"/>
      <c r="N252" s="104">
        <v>19.5</v>
      </c>
      <c r="O252" s="198">
        <v>19.5</v>
      </c>
      <c r="P252" s="198"/>
      <c r="Q252" s="198"/>
    </row>
    <row r="253" spans="1:17" ht="11.25" customHeight="1" x14ac:dyDescent="0.25">
      <c r="A253" s="197" t="s">
        <v>221</v>
      </c>
      <c r="B253" s="197"/>
      <c r="C253" s="197"/>
      <c r="D253" s="197"/>
      <c r="E253" s="197"/>
      <c r="F253" s="102" t="s">
        <v>119</v>
      </c>
      <c r="G253" s="103" t="s">
        <v>118</v>
      </c>
      <c r="H253" s="198">
        <v>1</v>
      </c>
      <c r="I253" s="198"/>
      <c r="J253" s="198">
        <v>33.76</v>
      </c>
      <c r="K253" s="198"/>
      <c r="L253" s="198"/>
      <c r="M253" s="198"/>
      <c r="N253" s="104">
        <v>16.25</v>
      </c>
      <c r="O253" s="198">
        <v>16.25</v>
      </c>
      <c r="P253" s="198"/>
      <c r="Q253" s="198"/>
    </row>
    <row r="254" spans="1:17" ht="11.25" customHeight="1" x14ac:dyDescent="0.25">
      <c r="A254" s="197" t="s">
        <v>220</v>
      </c>
      <c r="B254" s="197"/>
      <c r="C254" s="197"/>
      <c r="D254" s="197"/>
      <c r="E254" s="197"/>
      <c r="F254" s="102" t="s">
        <v>117</v>
      </c>
      <c r="G254" s="103" t="s">
        <v>118</v>
      </c>
      <c r="H254" s="198">
        <v>1</v>
      </c>
      <c r="I254" s="198"/>
      <c r="J254" s="198">
        <v>40.32</v>
      </c>
      <c r="K254" s="198"/>
      <c r="L254" s="198"/>
      <c r="M254" s="198"/>
      <c r="N254" s="104">
        <v>19.5</v>
      </c>
      <c r="O254" s="198">
        <v>19.5</v>
      </c>
      <c r="P254" s="198"/>
      <c r="Q254" s="198"/>
    </row>
    <row r="255" spans="1:17" ht="11.25" customHeight="1" x14ac:dyDescent="0.25">
      <c r="A255" s="197" t="s">
        <v>221</v>
      </c>
      <c r="B255" s="197"/>
      <c r="C255" s="197"/>
      <c r="D255" s="197"/>
      <c r="E255" s="197"/>
      <c r="F255" s="102" t="s">
        <v>119</v>
      </c>
      <c r="G255" s="103" t="s">
        <v>118</v>
      </c>
      <c r="H255" s="198">
        <v>1</v>
      </c>
      <c r="I255" s="198"/>
      <c r="J255" s="198">
        <v>33.76</v>
      </c>
      <c r="K255" s="198"/>
      <c r="L255" s="198"/>
      <c r="M255" s="198"/>
      <c r="N255" s="104">
        <v>16.25</v>
      </c>
      <c r="O255" s="198">
        <v>16.25</v>
      </c>
      <c r="P255" s="198"/>
      <c r="Q255" s="198"/>
    </row>
    <row r="256" spans="1:17" ht="12" customHeight="1" x14ac:dyDescent="0.25">
      <c r="A256" s="199"/>
      <c r="B256" s="199"/>
      <c r="C256" s="199"/>
      <c r="D256" s="199"/>
      <c r="E256" s="199"/>
      <c r="F256" s="99" t="s">
        <v>222</v>
      </c>
      <c r="G256" s="100"/>
      <c r="H256" s="200"/>
      <c r="I256" s="200"/>
      <c r="J256" s="200"/>
      <c r="K256" s="200"/>
      <c r="L256" s="200"/>
      <c r="M256" s="200"/>
      <c r="N256" s="101"/>
      <c r="O256" s="201">
        <v>539.57000000000005</v>
      </c>
      <c r="P256" s="201"/>
      <c r="Q256" s="201"/>
    </row>
    <row r="257" spans="1:17" ht="11.25" customHeight="1" x14ac:dyDescent="0.25">
      <c r="A257" s="191"/>
      <c r="B257" s="191"/>
      <c r="C257" s="191"/>
      <c r="D257" s="191"/>
      <c r="E257" s="191"/>
      <c r="F257" s="96" t="s">
        <v>224</v>
      </c>
      <c r="G257" s="97"/>
      <c r="H257" s="192"/>
      <c r="I257" s="192"/>
      <c r="J257" s="192"/>
      <c r="K257" s="192"/>
      <c r="L257" s="192"/>
      <c r="M257" s="192"/>
      <c r="N257" s="98"/>
      <c r="O257" s="193">
        <v>90889.03</v>
      </c>
      <c r="P257" s="193"/>
      <c r="Q257" s="193"/>
    </row>
    <row r="258" spans="1:17" ht="11.25" customHeight="1" x14ac:dyDescent="0.25">
      <c r="A258" s="191" t="s">
        <v>12</v>
      </c>
      <c r="B258" s="191"/>
      <c r="C258" s="191"/>
      <c r="D258" s="191"/>
      <c r="E258" s="191"/>
      <c r="F258" s="96" t="s">
        <v>121</v>
      </c>
      <c r="G258" s="97"/>
      <c r="H258" s="192"/>
      <c r="I258" s="192"/>
      <c r="J258" s="192"/>
      <c r="K258" s="192"/>
      <c r="L258" s="192"/>
      <c r="M258" s="192"/>
      <c r="N258" s="98"/>
      <c r="O258" s="192"/>
      <c r="P258" s="192"/>
      <c r="Q258" s="192"/>
    </row>
    <row r="259" spans="1:17" ht="11.25" customHeight="1" x14ac:dyDescent="0.25">
      <c r="A259" s="199" t="s">
        <v>14</v>
      </c>
      <c r="B259" s="199"/>
      <c r="C259" s="199"/>
      <c r="D259" s="199"/>
      <c r="E259" s="199"/>
      <c r="F259" s="99" t="s">
        <v>15</v>
      </c>
      <c r="G259" s="100"/>
      <c r="H259" s="200"/>
      <c r="I259" s="200"/>
      <c r="J259" s="200"/>
      <c r="K259" s="200"/>
      <c r="L259" s="200"/>
      <c r="M259" s="200"/>
      <c r="N259" s="101"/>
      <c r="O259" s="200"/>
      <c r="P259" s="200"/>
      <c r="Q259" s="200"/>
    </row>
    <row r="260" spans="1:17" ht="12" customHeight="1" x14ac:dyDescent="0.25">
      <c r="A260" s="197" t="s">
        <v>143</v>
      </c>
      <c r="B260" s="197"/>
      <c r="C260" s="197"/>
      <c r="D260" s="197"/>
      <c r="E260" s="197"/>
      <c r="F260" s="102" t="s">
        <v>16</v>
      </c>
      <c r="G260" s="103" t="s">
        <v>17</v>
      </c>
      <c r="H260" s="198">
        <v>65.05</v>
      </c>
      <c r="I260" s="198"/>
      <c r="J260" s="198">
        <v>4.92</v>
      </c>
      <c r="K260" s="198"/>
      <c r="L260" s="198"/>
      <c r="M260" s="198"/>
      <c r="N260" s="104">
        <v>2.44</v>
      </c>
      <c r="O260" s="198">
        <v>158.72</v>
      </c>
      <c r="P260" s="198"/>
      <c r="Q260" s="198"/>
    </row>
    <row r="261" spans="1:17" ht="11.25" customHeight="1" x14ac:dyDescent="0.25">
      <c r="A261" s="197" t="s">
        <v>144</v>
      </c>
      <c r="B261" s="197"/>
      <c r="C261" s="197"/>
      <c r="D261" s="197"/>
      <c r="E261" s="197"/>
      <c r="F261" s="102" t="s">
        <v>18</v>
      </c>
      <c r="G261" s="103" t="s">
        <v>17</v>
      </c>
      <c r="H261" s="198">
        <v>65.05</v>
      </c>
      <c r="I261" s="198"/>
      <c r="J261" s="198">
        <v>3.35</v>
      </c>
      <c r="K261" s="198"/>
      <c r="L261" s="198"/>
      <c r="M261" s="198"/>
      <c r="N261" s="104">
        <v>1.5</v>
      </c>
      <c r="O261" s="198">
        <v>97.58</v>
      </c>
      <c r="P261" s="198"/>
      <c r="Q261" s="198"/>
    </row>
    <row r="262" spans="1:17" ht="11.25" customHeight="1" x14ac:dyDescent="0.25">
      <c r="A262" s="197" t="s">
        <v>145</v>
      </c>
      <c r="B262" s="197"/>
      <c r="C262" s="197"/>
      <c r="D262" s="197"/>
      <c r="E262" s="197"/>
      <c r="F262" s="102" t="s">
        <v>19</v>
      </c>
      <c r="G262" s="103" t="s">
        <v>20</v>
      </c>
      <c r="H262" s="198">
        <v>6.5</v>
      </c>
      <c r="I262" s="198"/>
      <c r="J262" s="198">
        <v>50.65</v>
      </c>
      <c r="K262" s="198"/>
      <c r="L262" s="198"/>
      <c r="M262" s="198"/>
      <c r="N262" s="104">
        <v>24.38</v>
      </c>
      <c r="O262" s="198">
        <v>158.47</v>
      </c>
      <c r="P262" s="198"/>
      <c r="Q262" s="198"/>
    </row>
    <row r="263" spans="1:17" ht="11.25" customHeight="1" x14ac:dyDescent="0.25">
      <c r="A263" s="199"/>
      <c r="B263" s="199"/>
      <c r="C263" s="199"/>
      <c r="D263" s="199"/>
      <c r="E263" s="199"/>
      <c r="F263" s="99" t="s">
        <v>146</v>
      </c>
      <c r="G263" s="100"/>
      <c r="H263" s="200"/>
      <c r="I263" s="200"/>
      <c r="J263" s="200"/>
      <c r="K263" s="200"/>
      <c r="L263" s="200"/>
      <c r="M263" s="200"/>
      <c r="N263" s="101"/>
      <c r="O263" s="201">
        <v>414.77</v>
      </c>
      <c r="P263" s="201"/>
      <c r="Q263" s="201"/>
    </row>
    <row r="264" spans="1:17" ht="12" customHeight="1" x14ac:dyDescent="0.25">
      <c r="A264" s="199" t="s">
        <v>21</v>
      </c>
      <c r="B264" s="199"/>
      <c r="C264" s="199"/>
      <c r="D264" s="199"/>
      <c r="E264" s="199"/>
      <c r="F264" s="99" t="s">
        <v>22</v>
      </c>
      <c r="G264" s="100"/>
      <c r="H264" s="200"/>
      <c r="I264" s="200"/>
      <c r="J264" s="200"/>
      <c r="K264" s="200"/>
      <c r="L264" s="200"/>
      <c r="M264" s="200"/>
      <c r="N264" s="101"/>
      <c r="O264" s="200"/>
      <c r="P264" s="200"/>
      <c r="Q264" s="200"/>
    </row>
    <row r="265" spans="1:17" ht="11.25" customHeight="1" x14ac:dyDescent="0.25">
      <c r="A265" s="197" t="s">
        <v>147</v>
      </c>
      <c r="B265" s="197"/>
      <c r="C265" s="197"/>
      <c r="D265" s="197"/>
      <c r="E265" s="197"/>
      <c r="F265" s="102" t="s">
        <v>23</v>
      </c>
      <c r="G265" s="103" t="s">
        <v>20</v>
      </c>
      <c r="H265" s="198">
        <v>49.03</v>
      </c>
      <c r="I265" s="198"/>
      <c r="J265" s="198">
        <v>99.35</v>
      </c>
      <c r="K265" s="198"/>
      <c r="L265" s="198"/>
      <c r="M265" s="198"/>
      <c r="N265" s="104">
        <v>48.75</v>
      </c>
      <c r="O265" s="198">
        <v>2390.21</v>
      </c>
      <c r="P265" s="198"/>
      <c r="Q265" s="198"/>
    </row>
    <row r="266" spans="1:17" ht="11.25" customHeight="1" x14ac:dyDescent="0.25">
      <c r="A266" s="197" t="s">
        <v>148</v>
      </c>
      <c r="B266" s="197"/>
      <c r="C266" s="197"/>
      <c r="D266" s="197"/>
      <c r="E266" s="197"/>
      <c r="F266" s="102" t="s">
        <v>24</v>
      </c>
      <c r="G266" s="103" t="s">
        <v>25</v>
      </c>
      <c r="H266" s="198">
        <v>23.97</v>
      </c>
      <c r="I266" s="198"/>
      <c r="J266" s="198">
        <v>238.12</v>
      </c>
      <c r="K266" s="198"/>
      <c r="L266" s="198"/>
      <c r="M266" s="198"/>
      <c r="N266" s="104">
        <v>38.19</v>
      </c>
      <c r="O266" s="198">
        <v>915.41</v>
      </c>
      <c r="P266" s="198"/>
      <c r="Q266" s="198"/>
    </row>
    <row r="267" spans="1:17" ht="11.25" customHeight="1" x14ac:dyDescent="0.25">
      <c r="A267" s="197" t="s">
        <v>149</v>
      </c>
      <c r="B267" s="197"/>
      <c r="C267" s="197"/>
      <c r="D267" s="197"/>
      <c r="E267" s="197"/>
      <c r="F267" s="102" t="s">
        <v>26</v>
      </c>
      <c r="G267" s="103" t="s">
        <v>25</v>
      </c>
      <c r="H267" s="198">
        <v>25</v>
      </c>
      <c r="I267" s="198"/>
      <c r="J267" s="198">
        <v>209.45</v>
      </c>
      <c r="K267" s="198"/>
      <c r="L267" s="198"/>
      <c r="M267" s="198"/>
      <c r="N267" s="104">
        <v>38.19</v>
      </c>
      <c r="O267" s="198">
        <v>954.75</v>
      </c>
      <c r="P267" s="198"/>
      <c r="Q267" s="198"/>
    </row>
    <row r="268" spans="1:17" ht="12" customHeight="1" x14ac:dyDescent="0.25">
      <c r="A268" s="197" t="s">
        <v>150</v>
      </c>
      <c r="B268" s="197"/>
      <c r="C268" s="197"/>
      <c r="D268" s="197"/>
      <c r="E268" s="197"/>
      <c r="F268" s="102" t="s">
        <v>27</v>
      </c>
      <c r="G268" s="103" t="s">
        <v>17</v>
      </c>
      <c r="H268" s="198">
        <v>41.6</v>
      </c>
      <c r="I268" s="198"/>
      <c r="J268" s="198">
        <v>134.72999999999999</v>
      </c>
      <c r="K268" s="198"/>
      <c r="L268" s="198"/>
      <c r="M268" s="198"/>
      <c r="N268" s="104">
        <v>12.5</v>
      </c>
      <c r="O268" s="198">
        <v>520</v>
      </c>
      <c r="P268" s="198"/>
      <c r="Q268" s="198"/>
    </row>
    <row r="269" spans="1:17" ht="11.25" customHeight="1" x14ac:dyDescent="0.25">
      <c r="A269" s="197" t="s">
        <v>151</v>
      </c>
      <c r="B269" s="197"/>
      <c r="C269" s="197"/>
      <c r="D269" s="197"/>
      <c r="E269" s="197"/>
      <c r="F269" s="102" t="s">
        <v>28</v>
      </c>
      <c r="G269" s="103" t="s">
        <v>20</v>
      </c>
      <c r="H269" s="198">
        <v>12.03</v>
      </c>
      <c r="I269" s="198"/>
      <c r="J269" s="198">
        <v>884.32</v>
      </c>
      <c r="K269" s="198"/>
      <c r="L269" s="198"/>
      <c r="M269" s="198"/>
      <c r="N269" s="104">
        <v>168</v>
      </c>
      <c r="O269" s="198">
        <v>2021.04</v>
      </c>
      <c r="P269" s="198"/>
      <c r="Q269" s="198"/>
    </row>
    <row r="270" spans="1:17" ht="11.25" customHeight="1" x14ac:dyDescent="0.25">
      <c r="A270" s="197" t="s">
        <v>152</v>
      </c>
      <c r="B270" s="197"/>
      <c r="C270" s="197"/>
      <c r="D270" s="197"/>
      <c r="E270" s="197"/>
      <c r="F270" s="102" t="s">
        <v>29</v>
      </c>
      <c r="G270" s="103" t="s">
        <v>20</v>
      </c>
      <c r="H270" s="198">
        <v>26.97</v>
      </c>
      <c r="I270" s="198"/>
      <c r="J270" s="198">
        <v>155.04</v>
      </c>
      <c r="K270" s="198"/>
      <c r="L270" s="198"/>
      <c r="M270" s="198"/>
      <c r="N270" s="104">
        <v>35.450000000000003</v>
      </c>
      <c r="O270" s="198">
        <v>956.09</v>
      </c>
      <c r="P270" s="198"/>
      <c r="Q270" s="198"/>
    </row>
    <row r="271" spans="1:17" ht="11.25" customHeight="1" x14ac:dyDescent="0.25">
      <c r="A271" s="197" t="s">
        <v>145</v>
      </c>
      <c r="B271" s="197"/>
      <c r="C271" s="197"/>
      <c r="D271" s="197"/>
      <c r="E271" s="197"/>
      <c r="F271" s="102" t="s">
        <v>19</v>
      </c>
      <c r="G271" s="103" t="s">
        <v>20</v>
      </c>
      <c r="H271" s="198">
        <v>22.06</v>
      </c>
      <c r="I271" s="198"/>
      <c r="J271" s="198">
        <v>50.65</v>
      </c>
      <c r="K271" s="198"/>
      <c r="L271" s="198"/>
      <c r="M271" s="198"/>
      <c r="N271" s="104">
        <v>24.38</v>
      </c>
      <c r="O271" s="198">
        <v>537.82000000000005</v>
      </c>
      <c r="P271" s="198"/>
      <c r="Q271" s="198"/>
    </row>
    <row r="272" spans="1:17" ht="12" customHeight="1" x14ac:dyDescent="0.25">
      <c r="A272" s="199"/>
      <c r="B272" s="199"/>
      <c r="C272" s="199"/>
      <c r="D272" s="199"/>
      <c r="E272" s="199"/>
      <c r="F272" s="99" t="s">
        <v>153</v>
      </c>
      <c r="G272" s="100"/>
      <c r="H272" s="200"/>
      <c r="I272" s="200"/>
      <c r="J272" s="200"/>
      <c r="K272" s="200"/>
      <c r="L272" s="200"/>
      <c r="M272" s="200"/>
      <c r="N272" s="101"/>
      <c r="O272" s="201">
        <v>8295.32</v>
      </c>
      <c r="P272" s="201"/>
      <c r="Q272" s="201"/>
    </row>
    <row r="273" spans="1:17" ht="11.25" customHeight="1" x14ac:dyDescent="0.25">
      <c r="A273" s="199" t="s">
        <v>30</v>
      </c>
      <c r="B273" s="199"/>
      <c r="C273" s="199"/>
      <c r="D273" s="199"/>
      <c r="E273" s="199"/>
      <c r="F273" s="99" t="s">
        <v>31</v>
      </c>
      <c r="G273" s="100"/>
      <c r="H273" s="200"/>
      <c r="I273" s="200"/>
      <c r="J273" s="200"/>
      <c r="K273" s="200"/>
      <c r="L273" s="200"/>
      <c r="M273" s="200"/>
      <c r="N273" s="101"/>
      <c r="O273" s="200"/>
      <c r="P273" s="200"/>
      <c r="Q273" s="200"/>
    </row>
    <row r="274" spans="1:17" ht="11.25" customHeight="1" x14ac:dyDescent="0.25">
      <c r="A274" s="197" t="s">
        <v>154</v>
      </c>
      <c r="B274" s="197"/>
      <c r="C274" s="197"/>
      <c r="D274" s="197"/>
      <c r="E274" s="197"/>
      <c r="F274" s="102" t="s">
        <v>32</v>
      </c>
      <c r="G274" s="103" t="s">
        <v>17</v>
      </c>
      <c r="H274" s="198">
        <v>76.489999999999995</v>
      </c>
      <c r="I274" s="198"/>
      <c r="J274" s="198">
        <v>256.41000000000003</v>
      </c>
      <c r="K274" s="198"/>
      <c r="L274" s="198"/>
      <c r="M274" s="198"/>
      <c r="N274" s="104">
        <v>44.21</v>
      </c>
      <c r="O274" s="198">
        <v>3381.62</v>
      </c>
      <c r="P274" s="198"/>
      <c r="Q274" s="198"/>
    </row>
    <row r="275" spans="1:17" ht="11.25" customHeight="1" x14ac:dyDescent="0.25">
      <c r="A275" s="197" t="s">
        <v>155</v>
      </c>
      <c r="B275" s="197"/>
      <c r="C275" s="197"/>
      <c r="D275" s="197"/>
      <c r="E275" s="197"/>
      <c r="F275" s="102" t="s">
        <v>33</v>
      </c>
      <c r="G275" s="103" t="s">
        <v>17</v>
      </c>
      <c r="H275" s="198">
        <v>7.68</v>
      </c>
      <c r="I275" s="198"/>
      <c r="J275" s="198">
        <v>354.5</v>
      </c>
      <c r="K275" s="198"/>
      <c r="L275" s="198"/>
      <c r="M275" s="198"/>
      <c r="N275" s="104">
        <v>42</v>
      </c>
      <c r="O275" s="198">
        <v>322.56</v>
      </c>
      <c r="P275" s="198"/>
      <c r="Q275" s="198"/>
    </row>
    <row r="276" spans="1:17" ht="11.25" customHeight="1" x14ac:dyDescent="0.25">
      <c r="A276" s="197" t="s">
        <v>154</v>
      </c>
      <c r="B276" s="197"/>
      <c r="C276" s="197"/>
      <c r="D276" s="197"/>
      <c r="E276" s="197"/>
      <c r="F276" s="102" t="s">
        <v>32</v>
      </c>
      <c r="G276" s="103" t="s">
        <v>17</v>
      </c>
      <c r="H276" s="198">
        <v>97.39</v>
      </c>
      <c r="I276" s="198"/>
      <c r="J276" s="198">
        <v>256.41000000000003</v>
      </c>
      <c r="K276" s="198"/>
      <c r="L276" s="198"/>
      <c r="M276" s="198"/>
      <c r="N276" s="104">
        <v>44.21</v>
      </c>
      <c r="O276" s="198">
        <v>4305.6099999999997</v>
      </c>
      <c r="P276" s="198"/>
      <c r="Q276" s="198"/>
    </row>
    <row r="277" spans="1:17" ht="12" customHeight="1" x14ac:dyDescent="0.25">
      <c r="A277" s="197" t="s">
        <v>156</v>
      </c>
      <c r="B277" s="197"/>
      <c r="C277" s="197"/>
      <c r="D277" s="197"/>
      <c r="E277" s="197"/>
      <c r="F277" s="102" t="s">
        <v>34</v>
      </c>
      <c r="G277" s="103" t="s">
        <v>25</v>
      </c>
      <c r="H277" s="198">
        <v>11.5</v>
      </c>
      <c r="I277" s="198"/>
      <c r="J277" s="198">
        <v>182.75</v>
      </c>
      <c r="K277" s="198"/>
      <c r="L277" s="198"/>
      <c r="M277" s="198"/>
      <c r="N277" s="104">
        <v>42</v>
      </c>
      <c r="O277" s="198">
        <v>483</v>
      </c>
      <c r="P277" s="198"/>
      <c r="Q277" s="198"/>
    </row>
    <row r="278" spans="1:17" ht="11.25" customHeight="1" x14ac:dyDescent="0.25">
      <c r="A278" s="197" t="s">
        <v>157</v>
      </c>
      <c r="B278" s="197"/>
      <c r="C278" s="197"/>
      <c r="D278" s="197"/>
      <c r="E278" s="197"/>
      <c r="F278" s="102" t="s">
        <v>35</v>
      </c>
      <c r="G278" s="103" t="s">
        <v>25</v>
      </c>
      <c r="H278" s="198">
        <v>16.100000000000001</v>
      </c>
      <c r="I278" s="198"/>
      <c r="J278" s="198">
        <v>186.87</v>
      </c>
      <c r="K278" s="198"/>
      <c r="L278" s="198"/>
      <c r="M278" s="198"/>
      <c r="N278" s="104">
        <v>42</v>
      </c>
      <c r="O278" s="198">
        <v>676.2</v>
      </c>
      <c r="P278" s="198"/>
      <c r="Q278" s="198"/>
    </row>
    <row r="279" spans="1:17" ht="11.25" customHeight="1" x14ac:dyDescent="0.25">
      <c r="A279" s="197" t="s">
        <v>158</v>
      </c>
      <c r="B279" s="197"/>
      <c r="C279" s="197"/>
      <c r="D279" s="197"/>
      <c r="E279" s="197"/>
      <c r="F279" s="102" t="s">
        <v>36</v>
      </c>
      <c r="G279" s="103" t="s">
        <v>25</v>
      </c>
      <c r="H279" s="198">
        <v>4.5999999999999996</v>
      </c>
      <c r="I279" s="198"/>
      <c r="J279" s="198">
        <v>226</v>
      </c>
      <c r="K279" s="198"/>
      <c r="L279" s="198"/>
      <c r="M279" s="198"/>
      <c r="N279" s="104">
        <v>46.67</v>
      </c>
      <c r="O279" s="198">
        <v>214.68</v>
      </c>
      <c r="P279" s="198"/>
      <c r="Q279" s="198"/>
    </row>
    <row r="280" spans="1:17" ht="11.25" customHeight="1" x14ac:dyDescent="0.25">
      <c r="A280" s="197" t="s">
        <v>157</v>
      </c>
      <c r="B280" s="197"/>
      <c r="C280" s="197"/>
      <c r="D280" s="197"/>
      <c r="E280" s="197"/>
      <c r="F280" s="102" t="s">
        <v>35</v>
      </c>
      <c r="G280" s="103" t="s">
        <v>25</v>
      </c>
      <c r="H280" s="198">
        <v>39.1</v>
      </c>
      <c r="I280" s="198"/>
      <c r="J280" s="198">
        <v>186.87</v>
      </c>
      <c r="K280" s="198"/>
      <c r="L280" s="198"/>
      <c r="M280" s="198"/>
      <c r="N280" s="104">
        <v>42</v>
      </c>
      <c r="O280" s="198">
        <v>1642.2</v>
      </c>
      <c r="P280" s="198"/>
      <c r="Q280" s="198"/>
    </row>
    <row r="281" spans="1:17" ht="12" customHeight="1" x14ac:dyDescent="0.25">
      <c r="A281" s="197" t="s">
        <v>159</v>
      </c>
      <c r="B281" s="197"/>
      <c r="C281" s="197"/>
      <c r="D281" s="197"/>
      <c r="E281" s="197"/>
      <c r="F281" s="102" t="s">
        <v>37</v>
      </c>
      <c r="G281" s="103" t="s">
        <v>25</v>
      </c>
      <c r="H281" s="198">
        <v>20.41</v>
      </c>
      <c r="I281" s="198"/>
      <c r="J281" s="198">
        <v>223.35</v>
      </c>
      <c r="K281" s="198"/>
      <c r="L281" s="198"/>
      <c r="M281" s="198"/>
      <c r="N281" s="104">
        <v>46.67</v>
      </c>
      <c r="O281" s="198">
        <v>952.53</v>
      </c>
      <c r="P281" s="198"/>
      <c r="Q281" s="198"/>
    </row>
    <row r="282" spans="1:17" ht="11.25" customHeight="1" x14ac:dyDescent="0.25">
      <c r="A282" s="197" t="s">
        <v>160</v>
      </c>
      <c r="B282" s="197"/>
      <c r="C282" s="197"/>
      <c r="D282" s="197"/>
      <c r="E282" s="197"/>
      <c r="F282" s="102" t="s">
        <v>38</v>
      </c>
      <c r="G282" s="103" t="s">
        <v>25</v>
      </c>
      <c r="H282" s="198">
        <v>21.27</v>
      </c>
      <c r="I282" s="198"/>
      <c r="J282" s="198">
        <v>202.39</v>
      </c>
      <c r="K282" s="198"/>
      <c r="L282" s="198"/>
      <c r="M282" s="198"/>
      <c r="N282" s="104">
        <v>46.67</v>
      </c>
      <c r="O282" s="198">
        <v>992.67</v>
      </c>
      <c r="P282" s="198"/>
      <c r="Q282" s="198"/>
    </row>
    <row r="283" spans="1:17" ht="11.25" customHeight="1" x14ac:dyDescent="0.25">
      <c r="A283" s="197" t="s">
        <v>161</v>
      </c>
      <c r="B283" s="197"/>
      <c r="C283" s="197"/>
      <c r="D283" s="197"/>
      <c r="E283" s="197"/>
      <c r="F283" s="102" t="s">
        <v>39</v>
      </c>
      <c r="G283" s="103" t="s">
        <v>25</v>
      </c>
      <c r="H283" s="198">
        <v>6.75</v>
      </c>
      <c r="I283" s="198"/>
      <c r="J283" s="198">
        <v>199.6</v>
      </c>
      <c r="K283" s="198"/>
      <c r="L283" s="198"/>
      <c r="M283" s="198"/>
      <c r="N283" s="104">
        <v>46.67</v>
      </c>
      <c r="O283" s="198">
        <v>315.02</v>
      </c>
      <c r="P283" s="198"/>
      <c r="Q283" s="198"/>
    </row>
    <row r="284" spans="1:17" ht="11.25" customHeight="1" x14ac:dyDescent="0.25">
      <c r="A284" s="197" t="s">
        <v>162</v>
      </c>
      <c r="B284" s="197"/>
      <c r="C284" s="197"/>
      <c r="D284" s="197"/>
      <c r="E284" s="197"/>
      <c r="F284" s="102" t="s">
        <v>40</v>
      </c>
      <c r="G284" s="103" t="s">
        <v>25</v>
      </c>
      <c r="H284" s="198">
        <v>54.49</v>
      </c>
      <c r="I284" s="198"/>
      <c r="J284" s="198">
        <v>188.55</v>
      </c>
      <c r="K284" s="198"/>
      <c r="L284" s="198"/>
      <c r="M284" s="198"/>
      <c r="N284" s="104">
        <v>46.67</v>
      </c>
      <c r="O284" s="198">
        <v>2543.0500000000002</v>
      </c>
      <c r="P284" s="198"/>
      <c r="Q284" s="198"/>
    </row>
    <row r="285" spans="1:17" ht="12" customHeight="1" x14ac:dyDescent="0.25">
      <c r="A285" s="199"/>
      <c r="B285" s="199"/>
      <c r="C285" s="199"/>
      <c r="D285" s="199"/>
      <c r="E285" s="199"/>
      <c r="F285" s="99" t="s">
        <v>163</v>
      </c>
      <c r="G285" s="100"/>
      <c r="H285" s="200"/>
      <c r="I285" s="200"/>
      <c r="J285" s="200"/>
      <c r="K285" s="200"/>
      <c r="L285" s="200"/>
      <c r="M285" s="200"/>
      <c r="N285" s="101"/>
      <c r="O285" s="201">
        <v>15829.14</v>
      </c>
      <c r="P285" s="201"/>
      <c r="Q285" s="201"/>
    </row>
    <row r="286" spans="1:17" ht="11.25" customHeight="1" x14ac:dyDescent="0.25">
      <c r="A286" s="199" t="s">
        <v>41</v>
      </c>
      <c r="B286" s="199"/>
      <c r="C286" s="199"/>
      <c r="D286" s="199"/>
      <c r="E286" s="199"/>
      <c r="F286" s="99" t="s">
        <v>42</v>
      </c>
      <c r="G286" s="100"/>
      <c r="H286" s="200"/>
      <c r="I286" s="200"/>
      <c r="J286" s="200"/>
      <c r="K286" s="200"/>
      <c r="L286" s="200"/>
      <c r="M286" s="200"/>
      <c r="N286" s="101"/>
      <c r="O286" s="200"/>
      <c r="P286" s="200"/>
      <c r="Q286" s="200"/>
    </row>
    <row r="287" spans="1:17" ht="11.25" customHeight="1" x14ac:dyDescent="0.25">
      <c r="A287" s="197" t="s">
        <v>164</v>
      </c>
      <c r="B287" s="197"/>
      <c r="C287" s="197"/>
      <c r="D287" s="197"/>
      <c r="E287" s="197"/>
      <c r="F287" s="102" t="s">
        <v>43</v>
      </c>
      <c r="G287" s="103" t="s">
        <v>25</v>
      </c>
      <c r="H287" s="198">
        <v>6.93</v>
      </c>
      <c r="I287" s="198"/>
      <c r="J287" s="198">
        <v>446</v>
      </c>
      <c r="K287" s="198"/>
      <c r="L287" s="198"/>
      <c r="M287" s="198"/>
      <c r="N287" s="104">
        <v>100.36</v>
      </c>
      <c r="O287" s="198">
        <v>695.49</v>
      </c>
      <c r="P287" s="198"/>
      <c r="Q287" s="198"/>
    </row>
    <row r="288" spans="1:17" ht="11.25" customHeight="1" x14ac:dyDescent="0.25">
      <c r="A288" s="197" t="s">
        <v>165</v>
      </c>
      <c r="B288" s="197"/>
      <c r="C288" s="197"/>
      <c r="D288" s="197"/>
      <c r="E288" s="197"/>
      <c r="F288" s="102" t="s">
        <v>44</v>
      </c>
      <c r="G288" s="103" t="s">
        <v>45</v>
      </c>
      <c r="H288" s="198">
        <v>3</v>
      </c>
      <c r="I288" s="198"/>
      <c r="J288" s="198">
        <v>1196.6600000000001</v>
      </c>
      <c r="K288" s="198"/>
      <c r="L288" s="198"/>
      <c r="M288" s="198"/>
      <c r="N288" s="104">
        <v>240</v>
      </c>
      <c r="O288" s="198">
        <v>720</v>
      </c>
      <c r="P288" s="198"/>
      <c r="Q288" s="198"/>
    </row>
    <row r="289" spans="1:17" ht="12" customHeight="1" x14ac:dyDescent="0.25">
      <c r="A289" s="197" t="s">
        <v>166</v>
      </c>
      <c r="B289" s="197"/>
      <c r="C289" s="197"/>
      <c r="D289" s="197"/>
      <c r="E289" s="197"/>
      <c r="F289" s="102" t="s">
        <v>46</v>
      </c>
      <c r="G289" s="103" t="s">
        <v>45</v>
      </c>
      <c r="H289" s="198">
        <v>3</v>
      </c>
      <c r="I289" s="198"/>
      <c r="J289" s="198">
        <v>253.76</v>
      </c>
      <c r="K289" s="198"/>
      <c r="L289" s="198"/>
      <c r="M289" s="198"/>
      <c r="N289" s="104">
        <v>26.25</v>
      </c>
      <c r="O289" s="198">
        <v>78.75</v>
      </c>
      <c r="P289" s="198"/>
      <c r="Q289" s="198"/>
    </row>
    <row r="290" spans="1:17" ht="11.25" customHeight="1" x14ac:dyDescent="0.25">
      <c r="A290" s="199"/>
      <c r="B290" s="199"/>
      <c r="C290" s="199"/>
      <c r="D290" s="199"/>
      <c r="E290" s="199"/>
      <c r="F290" s="99" t="s">
        <v>167</v>
      </c>
      <c r="G290" s="100"/>
      <c r="H290" s="200"/>
      <c r="I290" s="200"/>
      <c r="J290" s="200"/>
      <c r="K290" s="200"/>
      <c r="L290" s="200"/>
      <c r="M290" s="200"/>
      <c r="N290" s="101"/>
      <c r="O290" s="201">
        <v>1494.24</v>
      </c>
      <c r="P290" s="201"/>
      <c r="Q290" s="201"/>
    </row>
    <row r="291" spans="1:17" ht="11.25" customHeight="1" x14ac:dyDescent="0.25">
      <c r="A291" s="199" t="s">
        <v>47</v>
      </c>
      <c r="B291" s="199"/>
      <c r="C291" s="199"/>
      <c r="D291" s="199"/>
      <c r="E291" s="199"/>
      <c r="F291" s="99" t="s">
        <v>48</v>
      </c>
      <c r="G291" s="100"/>
      <c r="H291" s="200"/>
      <c r="I291" s="200"/>
      <c r="J291" s="200"/>
      <c r="K291" s="200"/>
      <c r="L291" s="200"/>
      <c r="M291" s="200"/>
      <c r="N291" s="101"/>
      <c r="O291" s="200"/>
      <c r="P291" s="200"/>
      <c r="Q291" s="200"/>
    </row>
    <row r="292" spans="1:17" ht="11.25" customHeight="1" x14ac:dyDescent="0.25">
      <c r="A292" s="197" t="s">
        <v>168</v>
      </c>
      <c r="B292" s="197"/>
      <c r="C292" s="197"/>
      <c r="D292" s="197"/>
      <c r="E292" s="197"/>
      <c r="F292" s="102" t="s">
        <v>49</v>
      </c>
      <c r="G292" s="103" t="s">
        <v>17</v>
      </c>
      <c r="H292" s="198">
        <v>4</v>
      </c>
      <c r="I292" s="198"/>
      <c r="J292" s="198">
        <v>1366.37</v>
      </c>
      <c r="K292" s="198"/>
      <c r="L292" s="198"/>
      <c r="M292" s="198"/>
      <c r="N292" s="104">
        <v>149.78</v>
      </c>
      <c r="O292" s="198">
        <v>599.12</v>
      </c>
      <c r="P292" s="198"/>
      <c r="Q292" s="198"/>
    </row>
    <row r="293" spans="1:17" ht="12" customHeight="1" x14ac:dyDescent="0.25">
      <c r="A293" s="197" t="s">
        <v>169</v>
      </c>
      <c r="B293" s="197"/>
      <c r="C293" s="197"/>
      <c r="D293" s="197"/>
      <c r="E293" s="197"/>
      <c r="F293" s="102" t="s">
        <v>50</v>
      </c>
      <c r="G293" s="103" t="s">
        <v>17</v>
      </c>
      <c r="H293" s="198">
        <v>64.7</v>
      </c>
      <c r="I293" s="198"/>
      <c r="J293" s="198">
        <v>3252.24</v>
      </c>
      <c r="K293" s="198"/>
      <c r="L293" s="198"/>
      <c r="M293" s="198"/>
      <c r="N293" s="104">
        <v>284.58</v>
      </c>
      <c r="O293" s="198">
        <v>18412.330000000002</v>
      </c>
      <c r="P293" s="198"/>
      <c r="Q293" s="198"/>
    </row>
    <row r="294" spans="1:17" ht="11.25" customHeight="1" x14ac:dyDescent="0.25">
      <c r="A294" s="199"/>
      <c r="B294" s="199"/>
      <c r="C294" s="199"/>
      <c r="D294" s="199"/>
      <c r="E294" s="199"/>
      <c r="F294" s="99" t="s">
        <v>170</v>
      </c>
      <c r="G294" s="100"/>
      <c r="H294" s="200"/>
      <c r="I294" s="200"/>
      <c r="J294" s="200"/>
      <c r="K294" s="200"/>
      <c r="L294" s="200"/>
      <c r="M294" s="200"/>
      <c r="N294" s="101"/>
      <c r="O294" s="201">
        <v>19011.45</v>
      </c>
      <c r="P294" s="201"/>
      <c r="Q294" s="201"/>
    </row>
    <row r="295" spans="1:17" ht="11.25" customHeight="1" x14ac:dyDescent="0.25">
      <c r="A295" s="199" t="s">
        <v>51</v>
      </c>
      <c r="B295" s="199"/>
      <c r="C295" s="199"/>
      <c r="D295" s="199"/>
      <c r="E295" s="199"/>
      <c r="F295" s="99" t="s">
        <v>52</v>
      </c>
      <c r="G295" s="100"/>
      <c r="H295" s="200"/>
      <c r="I295" s="200"/>
      <c r="J295" s="200"/>
      <c r="K295" s="200"/>
      <c r="L295" s="200"/>
      <c r="M295" s="200"/>
      <c r="N295" s="101"/>
      <c r="O295" s="200"/>
      <c r="P295" s="200"/>
      <c r="Q295" s="200"/>
    </row>
    <row r="296" spans="1:17" ht="11.25" customHeight="1" x14ac:dyDescent="0.25">
      <c r="A296" s="197" t="s">
        <v>171</v>
      </c>
      <c r="B296" s="197"/>
      <c r="C296" s="197"/>
      <c r="D296" s="197"/>
      <c r="E296" s="197"/>
      <c r="F296" s="102" t="s">
        <v>53</v>
      </c>
      <c r="G296" s="103" t="s">
        <v>17</v>
      </c>
      <c r="H296" s="198">
        <v>29.62</v>
      </c>
      <c r="I296" s="198"/>
      <c r="J296" s="198">
        <v>186.5</v>
      </c>
      <c r="K296" s="198"/>
      <c r="L296" s="198"/>
      <c r="M296" s="198"/>
      <c r="N296" s="104">
        <v>11.84</v>
      </c>
      <c r="O296" s="198">
        <v>350.7</v>
      </c>
      <c r="P296" s="198"/>
      <c r="Q296" s="198"/>
    </row>
    <row r="297" spans="1:17" ht="12" customHeight="1" x14ac:dyDescent="0.25">
      <c r="A297" s="197" t="s">
        <v>172</v>
      </c>
      <c r="B297" s="197"/>
      <c r="C297" s="197"/>
      <c r="D297" s="197"/>
      <c r="E297" s="197"/>
      <c r="F297" s="102" t="s">
        <v>54</v>
      </c>
      <c r="G297" s="103" t="s">
        <v>17</v>
      </c>
      <c r="H297" s="198">
        <v>48.28</v>
      </c>
      <c r="I297" s="198"/>
      <c r="J297" s="198">
        <v>147.71</v>
      </c>
      <c r="K297" s="198"/>
      <c r="L297" s="198"/>
      <c r="M297" s="198"/>
      <c r="N297" s="104">
        <v>10.72</v>
      </c>
      <c r="O297" s="198">
        <v>517.55999999999995</v>
      </c>
      <c r="P297" s="198"/>
      <c r="Q297" s="198"/>
    </row>
    <row r="298" spans="1:17" ht="11.25" customHeight="1" x14ac:dyDescent="0.25">
      <c r="A298" s="197" t="s">
        <v>171</v>
      </c>
      <c r="B298" s="197"/>
      <c r="C298" s="197"/>
      <c r="D298" s="197"/>
      <c r="E298" s="197"/>
      <c r="F298" s="102" t="s">
        <v>53</v>
      </c>
      <c r="G298" s="103" t="s">
        <v>17</v>
      </c>
      <c r="H298" s="198">
        <v>5.27</v>
      </c>
      <c r="I298" s="198"/>
      <c r="J298" s="198">
        <v>186.5</v>
      </c>
      <c r="K298" s="198"/>
      <c r="L298" s="198"/>
      <c r="M298" s="198"/>
      <c r="N298" s="104">
        <v>11.84</v>
      </c>
      <c r="O298" s="198">
        <v>62.4</v>
      </c>
      <c r="P298" s="198"/>
      <c r="Q298" s="198"/>
    </row>
    <row r="299" spans="1:17" ht="11.25" customHeight="1" x14ac:dyDescent="0.25">
      <c r="A299" s="197" t="s">
        <v>173</v>
      </c>
      <c r="B299" s="197"/>
      <c r="C299" s="197"/>
      <c r="D299" s="197"/>
      <c r="E299" s="197"/>
      <c r="F299" s="102" t="s">
        <v>55</v>
      </c>
      <c r="G299" s="103" t="s">
        <v>17</v>
      </c>
      <c r="H299" s="198">
        <v>8.41</v>
      </c>
      <c r="I299" s="198"/>
      <c r="J299" s="198">
        <v>139.16999999999999</v>
      </c>
      <c r="K299" s="198"/>
      <c r="L299" s="198"/>
      <c r="M299" s="198"/>
      <c r="N299" s="104">
        <v>10.72</v>
      </c>
      <c r="O299" s="198">
        <v>90.16</v>
      </c>
      <c r="P299" s="198"/>
      <c r="Q299" s="198"/>
    </row>
    <row r="300" spans="1:17" ht="11.25" customHeight="1" x14ac:dyDescent="0.25">
      <c r="A300" s="197" t="s">
        <v>174</v>
      </c>
      <c r="B300" s="197"/>
      <c r="C300" s="197"/>
      <c r="D300" s="197"/>
      <c r="E300" s="197"/>
      <c r="F300" s="102" t="s">
        <v>56</v>
      </c>
      <c r="G300" s="103" t="s">
        <v>17</v>
      </c>
      <c r="H300" s="198">
        <v>21.47</v>
      </c>
      <c r="I300" s="198"/>
      <c r="J300" s="198">
        <v>279.57</v>
      </c>
      <c r="K300" s="198"/>
      <c r="L300" s="198"/>
      <c r="M300" s="198"/>
      <c r="N300" s="104">
        <v>34.86</v>
      </c>
      <c r="O300" s="198">
        <v>748.44</v>
      </c>
      <c r="P300" s="198"/>
      <c r="Q300" s="198"/>
    </row>
    <row r="301" spans="1:17" ht="12" customHeight="1" x14ac:dyDescent="0.25">
      <c r="A301" s="197" t="s">
        <v>175</v>
      </c>
      <c r="B301" s="197"/>
      <c r="C301" s="197"/>
      <c r="D301" s="197"/>
      <c r="E301" s="197"/>
      <c r="F301" s="102" t="s">
        <v>57</v>
      </c>
      <c r="G301" s="103" t="s">
        <v>17</v>
      </c>
      <c r="H301" s="198">
        <v>8.41</v>
      </c>
      <c r="I301" s="198"/>
      <c r="J301" s="198">
        <v>122.96</v>
      </c>
      <c r="K301" s="198"/>
      <c r="L301" s="198"/>
      <c r="M301" s="198"/>
      <c r="N301" s="104">
        <v>8.1</v>
      </c>
      <c r="O301" s="198">
        <v>68.12</v>
      </c>
      <c r="P301" s="198"/>
      <c r="Q301" s="198"/>
    </row>
    <row r="302" spans="1:17" ht="11.25" customHeight="1" x14ac:dyDescent="0.25">
      <c r="A302" s="197" t="s">
        <v>176</v>
      </c>
      <c r="B302" s="197"/>
      <c r="C302" s="197"/>
      <c r="D302" s="197"/>
      <c r="E302" s="197"/>
      <c r="F302" s="102" t="s">
        <v>58</v>
      </c>
      <c r="G302" s="103" t="s">
        <v>17</v>
      </c>
      <c r="H302" s="198">
        <v>1</v>
      </c>
      <c r="I302" s="198"/>
      <c r="J302" s="198">
        <v>93.12</v>
      </c>
      <c r="K302" s="198"/>
      <c r="L302" s="198"/>
      <c r="M302" s="198"/>
      <c r="N302" s="104">
        <v>43.06</v>
      </c>
      <c r="O302" s="198">
        <v>43.06</v>
      </c>
      <c r="P302" s="198"/>
      <c r="Q302" s="198"/>
    </row>
    <row r="303" spans="1:17" ht="11.25" customHeight="1" x14ac:dyDescent="0.25">
      <c r="A303" s="197" t="s">
        <v>176</v>
      </c>
      <c r="B303" s="197"/>
      <c r="C303" s="197"/>
      <c r="D303" s="197"/>
      <c r="E303" s="197"/>
      <c r="F303" s="102" t="s">
        <v>58</v>
      </c>
      <c r="G303" s="103" t="s">
        <v>17</v>
      </c>
      <c r="H303" s="198">
        <v>64.7</v>
      </c>
      <c r="I303" s="198"/>
      <c r="J303" s="198">
        <v>93.12</v>
      </c>
      <c r="K303" s="198"/>
      <c r="L303" s="198"/>
      <c r="M303" s="198"/>
      <c r="N303" s="104">
        <v>43.06</v>
      </c>
      <c r="O303" s="198">
        <v>2785.98</v>
      </c>
      <c r="P303" s="198"/>
      <c r="Q303" s="198"/>
    </row>
    <row r="304" spans="1:17" ht="11.25" customHeight="1" x14ac:dyDescent="0.25">
      <c r="A304" s="199"/>
      <c r="B304" s="199"/>
      <c r="C304" s="199"/>
      <c r="D304" s="199"/>
      <c r="E304" s="199"/>
      <c r="F304" s="99" t="s">
        <v>177</v>
      </c>
      <c r="G304" s="100"/>
      <c r="H304" s="200"/>
      <c r="I304" s="200"/>
      <c r="J304" s="200"/>
      <c r="K304" s="200"/>
      <c r="L304" s="200"/>
      <c r="M304" s="200"/>
      <c r="N304" s="101"/>
      <c r="O304" s="201">
        <v>4666.42</v>
      </c>
      <c r="P304" s="201"/>
      <c r="Q304" s="201"/>
    </row>
    <row r="305" spans="1:17" ht="12" customHeight="1" x14ac:dyDescent="0.25">
      <c r="A305" s="199" t="s">
        <v>59</v>
      </c>
      <c r="B305" s="199"/>
      <c r="C305" s="199"/>
      <c r="D305" s="199"/>
      <c r="E305" s="199"/>
      <c r="F305" s="99" t="s">
        <v>60</v>
      </c>
      <c r="G305" s="100"/>
      <c r="H305" s="200"/>
      <c r="I305" s="200"/>
      <c r="J305" s="200"/>
      <c r="K305" s="200"/>
      <c r="L305" s="200"/>
      <c r="M305" s="200"/>
      <c r="N305" s="101"/>
      <c r="O305" s="200"/>
      <c r="P305" s="200"/>
      <c r="Q305" s="200"/>
    </row>
    <row r="306" spans="1:17" ht="11.25" customHeight="1" x14ac:dyDescent="0.25">
      <c r="A306" s="197" t="s">
        <v>178</v>
      </c>
      <c r="B306" s="197"/>
      <c r="C306" s="197"/>
      <c r="D306" s="197"/>
      <c r="E306" s="197"/>
      <c r="F306" s="102" t="s">
        <v>61</v>
      </c>
      <c r="G306" s="103" t="s">
        <v>17</v>
      </c>
      <c r="H306" s="198">
        <v>238.94</v>
      </c>
      <c r="I306" s="198"/>
      <c r="J306" s="198">
        <v>133.61000000000001</v>
      </c>
      <c r="K306" s="198"/>
      <c r="L306" s="198"/>
      <c r="M306" s="198"/>
      <c r="N306" s="104">
        <v>30</v>
      </c>
      <c r="O306" s="198">
        <v>7168.2</v>
      </c>
      <c r="P306" s="198"/>
      <c r="Q306" s="198"/>
    </row>
    <row r="307" spans="1:17" ht="11.25" customHeight="1" x14ac:dyDescent="0.25">
      <c r="A307" s="197" t="s">
        <v>178</v>
      </c>
      <c r="B307" s="197"/>
      <c r="C307" s="197"/>
      <c r="D307" s="197"/>
      <c r="E307" s="197"/>
      <c r="F307" s="102" t="s">
        <v>61</v>
      </c>
      <c r="G307" s="103" t="s">
        <v>17</v>
      </c>
      <c r="H307" s="198">
        <v>191.05</v>
      </c>
      <c r="I307" s="198"/>
      <c r="J307" s="198">
        <v>133.61000000000001</v>
      </c>
      <c r="K307" s="198"/>
      <c r="L307" s="198"/>
      <c r="M307" s="198"/>
      <c r="N307" s="104">
        <v>30</v>
      </c>
      <c r="O307" s="198">
        <v>5731.5</v>
      </c>
      <c r="P307" s="198"/>
      <c r="Q307" s="198"/>
    </row>
    <row r="308" spans="1:17" ht="11.25" customHeight="1" x14ac:dyDescent="0.25">
      <c r="A308" s="197" t="s">
        <v>179</v>
      </c>
      <c r="B308" s="197"/>
      <c r="C308" s="197"/>
      <c r="D308" s="197"/>
      <c r="E308" s="197"/>
      <c r="F308" s="102" t="s">
        <v>62</v>
      </c>
      <c r="G308" s="103" t="s">
        <v>17</v>
      </c>
      <c r="H308" s="198">
        <v>15.36</v>
      </c>
      <c r="I308" s="198"/>
      <c r="J308" s="198">
        <v>245.12</v>
      </c>
      <c r="K308" s="198"/>
      <c r="L308" s="198"/>
      <c r="M308" s="198"/>
      <c r="N308" s="104">
        <v>63.65</v>
      </c>
      <c r="O308" s="198">
        <v>977.66</v>
      </c>
      <c r="P308" s="198"/>
      <c r="Q308" s="198"/>
    </row>
    <row r="309" spans="1:17" ht="12" customHeight="1" x14ac:dyDescent="0.25">
      <c r="A309" s="199"/>
      <c r="B309" s="199"/>
      <c r="C309" s="199"/>
      <c r="D309" s="199"/>
      <c r="E309" s="199"/>
      <c r="F309" s="99" t="s">
        <v>180</v>
      </c>
      <c r="G309" s="100"/>
      <c r="H309" s="200"/>
      <c r="I309" s="200"/>
      <c r="J309" s="200"/>
      <c r="K309" s="200"/>
      <c r="L309" s="200"/>
      <c r="M309" s="200"/>
      <c r="N309" s="101"/>
      <c r="O309" s="201">
        <v>13877.36</v>
      </c>
      <c r="P309" s="201"/>
      <c r="Q309" s="201"/>
    </row>
    <row r="310" spans="1:17" ht="11.25" customHeight="1" x14ac:dyDescent="0.25">
      <c r="A310" s="199" t="s">
        <v>63</v>
      </c>
      <c r="B310" s="199"/>
      <c r="C310" s="199"/>
      <c r="D310" s="199"/>
      <c r="E310" s="199"/>
      <c r="F310" s="99" t="s">
        <v>64</v>
      </c>
      <c r="G310" s="100"/>
      <c r="H310" s="200"/>
      <c r="I310" s="200"/>
      <c r="J310" s="200"/>
      <c r="K310" s="200"/>
      <c r="L310" s="200"/>
      <c r="M310" s="200"/>
      <c r="N310" s="101"/>
      <c r="O310" s="200"/>
      <c r="P310" s="200"/>
      <c r="Q310" s="200"/>
    </row>
    <row r="311" spans="1:17" ht="11.25" customHeight="1" x14ac:dyDescent="0.25">
      <c r="A311" s="197" t="s">
        <v>181</v>
      </c>
      <c r="B311" s="197"/>
      <c r="C311" s="197"/>
      <c r="D311" s="197"/>
      <c r="E311" s="197"/>
      <c r="F311" s="102" t="s">
        <v>65</v>
      </c>
      <c r="G311" s="103" t="s">
        <v>45</v>
      </c>
      <c r="H311" s="198">
        <v>1</v>
      </c>
      <c r="I311" s="198"/>
      <c r="J311" s="198">
        <v>328.72</v>
      </c>
      <c r="K311" s="198"/>
      <c r="L311" s="198"/>
      <c r="M311" s="198"/>
      <c r="N311" s="104">
        <v>60.09</v>
      </c>
      <c r="O311" s="198">
        <v>60.09</v>
      </c>
      <c r="P311" s="198"/>
      <c r="Q311" s="198"/>
    </row>
    <row r="312" spans="1:17" ht="11.25" customHeight="1" x14ac:dyDescent="0.25">
      <c r="A312" s="197" t="s">
        <v>182</v>
      </c>
      <c r="B312" s="197"/>
      <c r="C312" s="197"/>
      <c r="D312" s="197"/>
      <c r="E312" s="197"/>
      <c r="F312" s="102" t="s">
        <v>66</v>
      </c>
      <c r="G312" s="103" t="s">
        <v>45</v>
      </c>
      <c r="H312" s="198">
        <v>11</v>
      </c>
      <c r="I312" s="198"/>
      <c r="J312" s="198">
        <v>739.97</v>
      </c>
      <c r="K312" s="198"/>
      <c r="L312" s="198"/>
      <c r="M312" s="198"/>
      <c r="N312" s="104">
        <v>80.11</v>
      </c>
      <c r="O312" s="198">
        <v>881.21</v>
      </c>
      <c r="P312" s="198"/>
      <c r="Q312" s="198"/>
    </row>
    <row r="313" spans="1:17" ht="12" customHeight="1" x14ac:dyDescent="0.25">
      <c r="A313" s="197" t="s">
        <v>183</v>
      </c>
      <c r="B313" s="197"/>
      <c r="C313" s="197"/>
      <c r="D313" s="197"/>
      <c r="E313" s="197"/>
      <c r="F313" s="102" t="s">
        <v>67</v>
      </c>
      <c r="G313" s="103" t="s">
        <v>45</v>
      </c>
      <c r="H313" s="198">
        <v>1</v>
      </c>
      <c r="I313" s="198"/>
      <c r="J313" s="198">
        <v>1939.35</v>
      </c>
      <c r="K313" s="198"/>
      <c r="L313" s="198"/>
      <c r="M313" s="198"/>
      <c r="N313" s="104">
        <v>240</v>
      </c>
      <c r="O313" s="198">
        <v>240</v>
      </c>
      <c r="P313" s="198"/>
      <c r="Q313" s="198"/>
    </row>
    <row r="314" spans="1:17" ht="11.25" customHeight="1" x14ac:dyDescent="0.25">
      <c r="A314" s="199"/>
      <c r="B314" s="199"/>
      <c r="C314" s="199"/>
      <c r="D314" s="199"/>
      <c r="E314" s="199"/>
      <c r="F314" s="99" t="s">
        <v>184</v>
      </c>
      <c r="G314" s="100"/>
      <c r="H314" s="200"/>
      <c r="I314" s="200"/>
      <c r="J314" s="200"/>
      <c r="K314" s="200"/>
      <c r="L314" s="200"/>
      <c r="M314" s="200"/>
      <c r="N314" s="101"/>
      <c r="O314" s="201">
        <v>1181.3</v>
      </c>
      <c r="P314" s="201"/>
      <c r="Q314" s="201"/>
    </row>
    <row r="315" spans="1:17" ht="11.25" customHeight="1" x14ac:dyDescent="0.25">
      <c r="A315" s="199" t="s">
        <v>68</v>
      </c>
      <c r="B315" s="199"/>
      <c r="C315" s="199"/>
      <c r="D315" s="199"/>
      <c r="E315" s="199"/>
      <c r="F315" s="99" t="s">
        <v>69</v>
      </c>
      <c r="G315" s="100"/>
      <c r="H315" s="200"/>
      <c r="I315" s="200"/>
      <c r="J315" s="200"/>
      <c r="K315" s="200"/>
      <c r="L315" s="200"/>
      <c r="M315" s="200"/>
      <c r="N315" s="101"/>
      <c r="O315" s="200"/>
      <c r="P315" s="200"/>
      <c r="Q315" s="200"/>
    </row>
    <row r="316" spans="1:17" ht="11.25" customHeight="1" x14ac:dyDescent="0.25">
      <c r="A316" s="197" t="s">
        <v>185</v>
      </c>
      <c r="B316" s="197"/>
      <c r="C316" s="197"/>
      <c r="D316" s="197"/>
      <c r="E316" s="197"/>
      <c r="F316" s="102" t="s">
        <v>70</v>
      </c>
      <c r="G316" s="103" t="s">
        <v>17</v>
      </c>
      <c r="H316" s="198">
        <v>64.150000000000006</v>
      </c>
      <c r="I316" s="198"/>
      <c r="J316" s="198">
        <v>98.01</v>
      </c>
      <c r="K316" s="198"/>
      <c r="L316" s="198"/>
      <c r="M316" s="198"/>
      <c r="N316" s="104">
        <v>9.7899999999999991</v>
      </c>
      <c r="O316" s="198">
        <v>628.03</v>
      </c>
      <c r="P316" s="198"/>
      <c r="Q316" s="198"/>
    </row>
    <row r="317" spans="1:17" ht="12" customHeight="1" x14ac:dyDescent="0.25">
      <c r="A317" s="197" t="s">
        <v>186</v>
      </c>
      <c r="B317" s="197"/>
      <c r="C317" s="197"/>
      <c r="D317" s="197"/>
      <c r="E317" s="197"/>
      <c r="F317" s="102" t="s">
        <v>71</v>
      </c>
      <c r="G317" s="103" t="s">
        <v>17</v>
      </c>
      <c r="H317" s="198">
        <v>64.150000000000006</v>
      </c>
      <c r="I317" s="198"/>
      <c r="J317" s="198">
        <v>301.49</v>
      </c>
      <c r="K317" s="198"/>
      <c r="L317" s="198"/>
      <c r="M317" s="198"/>
      <c r="N317" s="104">
        <v>14.06</v>
      </c>
      <c r="O317" s="198">
        <v>901.95</v>
      </c>
      <c r="P317" s="198"/>
      <c r="Q317" s="198"/>
    </row>
    <row r="318" spans="1:17" ht="11.25" customHeight="1" x14ac:dyDescent="0.25">
      <c r="A318" s="197" t="s">
        <v>187</v>
      </c>
      <c r="B318" s="197"/>
      <c r="C318" s="197"/>
      <c r="D318" s="197"/>
      <c r="E318" s="197"/>
      <c r="F318" s="102" t="s">
        <v>72</v>
      </c>
      <c r="G318" s="103" t="s">
        <v>17</v>
      </c>
      <c r="H318" s="198">
        <v>64.150000000000006</v>
      </c>
      <c r="I318" s="198"/>
      <c r="J318" s="198">
        <v>51.73</v>
      </c>
      <c r="K318" s="198"/>
      <c r="L318" s="198"/>
      <c r="M318" s="198"/>
      <c r="N318" s="104">
        <v>13.23</v>
      </c>
      <c r="O318" s="198">
        <v>848.7</v>
      </c>
      <c r="P318" s="198"/>
      <c r="Q318" s="198"/>
    </row>
    <row r="319" spans="1:17" ht="11.25" customHeight="1" x14ac:dyDescent="0.25">
      <c r="A319" s="199"/>
      <c r="B319" s="199"/>
      <c r="C319" s="199"/>
      <c r="D319" s="199"/>
      <c r="E319" s="199"/>
      <c r="F319" s="99" t="s">
        <v>188</v>
      </c>
      <c r="G319" s="100"/>
      <c r="H319" s="200"/>
      <c r="I319" s="200"/>
      <c r="J319" s="200"/>
      <c r="K319" s="200"/>
      <c r="L319" s="200"/>
      <c r="M319" s="200"/>
      <c r="N319" s="101"/>
      <c r="O319" s="201">
        <v>2378.6799999999998</v>
      </c>
      <c r="P319" s="201"/>
      <c r="Q319" s="201"/>
    </row>
    <row r="320" spans="1:17" ht="11.25" customHeight="1" x14ac:dyDescent="0.25">
      <c r="A320" s="199" t="s">
        <v>73</v>
      </c>
      <c r="B320" s="199"/>
      <c r="C320" s="199"/>
      <c r="D320" s="199"/>
      <c r="E320" s="199"/>
      <c r="F320" s="99" t="s">
        <v>74</v>
      </c>
      <c r="G320" s="100"/>
      <c r="H320" s="200"/>
      <c r="I320" s="200"/>
      <c r="J320" s="200"/>
      <c r="K320" s="200"/>
      <c r="L320" s="200"/>
      <c r="M320" s="200"/>
      <c r="N320" s="101"/>
      <c r="O320" s="200"/>
      <c r="P320" s="200"/>
      <c r="Q320" s="200"/>
    </row>
    <row r="321" spans="1:17" ht="12" customHeight="1" x14ac:dyDescent="0.25">
      <c r="A321" s="197" t="s">
        <v>189</v>
      </c>
      <c r="B321" s="197"/>
      <c r="C321" s="197"/>
      <c r="D321" s="197"/>
      <c r="E321" s="197"/>
      <c r="F321" s="102" t="s">
        <v>75</v>
      </c>
      <c r="G321" s="103" t="s">
        <v>76</v>
      </c>
      <c r="H321" s="198">
        <v>1</v>
      </c>
      <c r="I321" s="198"/>
      <c r="J321" s="198">
        <v>31961.29</v>
      </c>
      <c r="K321" s="198"/>
      <c r="L321" s="198"/>
      <c r="M321" s="198"/>
      <c r="N321" s="104">
        <v>387.83</v>
      </c>
      <c r="O321" s="198">
        <v>387.83</v>
      </c>
      <c r="P321" s="198"/>
      <c r="Q321" s="198"/>
    </row>
    <row r="322" spans="1:17" ht="11.25" customHeight="1" x14ac:dyDescent="0.25">
      <c r="A322" s="199"/>
      <c r="B322" s="199"/>
      <c r="C322" s="199"/>
      <c r="D322" s="199"/>
      <c r="E322" s="199"/>
      <c r="F322" s="99" t="s">
        <v>190</v>
      </c>
      <c r="G322" s="100"/>
      <c r="H322" s="200"/>
      <c r="I322" s="200"/>
      <c r="J322" s="200"/>
      <c r="K322" s="200"/>
      <c r="L322" s="200"/>
      <c r="M322" s="200"/>
      <c r="N322" s="101"/>
      <c r="O322" s="201">
        <v>387.83</v>
      </c>
      <c r="P322" s="201"/>
      <c r="Q322" s="201"/>
    </row>
    <row r="323" spans="1:17" ht="11.25" customHeight="1" x14ac:dyDescent="0.25">
      <c r="A323" s="199" t="s">
        <v>77</v>
      </c>
      <c r="B323" s="199"/>
      <c r="C323" s="199"/>
      <c r="D323" s="199"/>
      <c r="E323" s="199"/>
      <c r="F323" s="99" t="s">
        <v>78</v>
      </c>
      <c r="G323" s="100"/>
      <c r="H323" s="200"/>
      <c r="I323" s="200"/>
      <c r="J323" s="200"/>
      <c r="K323" s="200"/>
      <c r="L323" s="200"/>
      <c r="M323" s="200"/>
      <c r="N323" s="101"/>
      <c r="O323" s="200"/>
      <c r="P323" s="200"/>
      <c r="Q323" s="200"/>
    </row>
    <row r="324" spans="1:17" ht="11.25" customHeight="1" x14ac:dyDescent="0.25">
      <c r="A324" s="197" t="s">
        <v>191</v>
      </c>
      <c r="B324" s="197"/>
      <c r="C324" s="197"/>
      <c r="D324" s="197"/>
      <c r="E324" s="197"/>
      <c r="F324" s="102" t="s">
        <v>79</v>
      </c>
      <c r="G324" s="103" t="s">
        <v>45</v>
      </c>
      <c r="H324" s="198">
        <v>1</v>
      </c>
      <c r="I324" s="198"/>
      <c r="J324" s="198">
        <v>1409.92</v>
      </c>
      <c r="K324" s="198"/>
      <c r="L324" s="198"/>
      <c r="M324" s="198"/>
      <c r="N324" s="104">
        <v>120.18</v>
      </c>
      <c r="O324" s="198">
        <v>120.18</v>
      </c>
      <c r="P324" s="198"/>
      <c r="Q324" s="198"/>
    </row>
    <row r="325" spans="1:17" ht="11.25" customHeight="1" x14ac:dyDescent="0.25">
      <c r="A325" s="197" t="s">
        <v>192</v>
      </c>
      <c r="B325" s="197"/>
      <c r="C325" s="197"/>
      <c r="D325" s="197"/>
      <c r="E325" s="197"/>
      <c r="F325" s="102" t="s">
        <v>80</v>
      </c>
      <c r="G325" s="103" t="s">
        <v>45</v>
      </c>
      <c r="H325" s="198">
        <v>1</v>
      </c>
      <c r="I325" s="198"/>
      <c r="J325" s="198">
        <v>406.61</v>
      </c>
      <c r="K325" s="198"/>
      <c r="L325" s="198"/>
      <c r="M325" s="198"/>
      <c r="N325" s="104">
        <v>96.14</v>
      </c>
      <c r="O325" s="198">
        <v>96.14</v>
      </c>
      <c r="P325" s="198"/>
      <c r="Q325" s="198"/>
    </row>
    <row r="326" spans="1:17" ht="12" customHeight="1" x14ac:dyDescent="0.25">
      <c r="A326" s="197" t="s">
        <v>193</v>
      </c>
      <c r="B326" s="197"/>
      <c r="C326" s="197"/>
      <c r="D326" s="197"/>
      <c r="E326" s="197"/>
      <c r="F326" s="102" t="s">
        <v>81</v>
      </c>
      <c r="G326" s="103" t="s">
        <v>82</v>
      </c>
      <c r="H326" s="198">
        <v>1</v>
      </c>
      <c r="I326" s="198"/>
      <c r="J326" s="198">
        <v>556.55999999999995</v>
      </c>
      <c r="K326" s="198"/>
      <c r="L326" s="198"/>
      <c r="M326" s="198"/>
      <c r="N326" s="104">
        <v>38.19</v>
      </c>
      <c r="O326" s="198">
        <v>38.19</v>
      </c>
      <c r="P326" s="198"/>
      <c r="Q326" s="198"/>
    </row>
    <row r="327" spans="1:17" ht="11.25" customHeight="1" x14ac:dyDescent="0.25">
      <c r="A327" s="197" t="s">
        <v>192</v>
      </c>
      <c r="B327" s="197"/>
      <c r="C327" s="197"/>
      <c r="D327" s="197"/>
      <c r="E327" s="197"/>
      <c r="F327" s="102" t="s">
        <v>80</v>
      </c>
      <c r="G327" s="103" t="s">
        <v>45</v>
      </c>
      <c r="H327" s="198">
        <v>1</v>
      </c>
      <c r="I327" s="198"/>
      <c r="J327" s="198">
        <v>406.61</v>
      </c>
      <c r="K327" s="198"/>
      <c r="L327" s="198"/>
      <c r="M327" s="198"/>
      <c r="N327" s="104">
        <v>96.14</v>
      </c>
      <c r="O327" s="198">
        <v>96.14</v>
      </c>
      <c r="P327" s="198"/>
      <c r="Q327" s="198"/>
    </row>
    <row r="328" spans="1:17" ht="11.25" customHeight="1" x14ac:dyDescent="0.25">
      <c r="A328" s="197" t="s">
        <v>191</v>
      </c>
      <c r="B328" s="197"/>
      <c r="C328" s="197"/>
      <c r="D328" s="197"/>
      <c r="E328" s="197"/>
      <c r="F328" s="102" t="s">
        <v>79</v>
      </c>
      <c r="G328" s="103" t="s">
        <v>45</v>
      </c>
      <c r="H328" s="198">
        <v>1</v>
      </c>
      <c r="I328" s="198"/>
      <c r="J328" s="198">
        <v>1409.92</v>
      </c>
      <c r="K328" s="198"/>
      <c r="L328" s="198"/>
      <c r="M328" s="198"/>
      <c r="N328" s="104">
        <v>120.18</v>
      </c>
      <c r="O328" s="198">
        <v>120.18</v>
      </c>
      <c r="P328" s="198"/>
      <c r="Q328" s="198"/>
    </row>
    <row r="329" spans="1:17" ht="11.25" customHeight="1" x14ac:dyDescent="0.25">
      <c r="A329" s="197" t="s">
        <v>193</v>
      </c>
      <c r="B329" s="197"/>
      <c r="C329" s="197"/>
      <c r="D329" s="197"/>
      <c r="E329" s="197"/>
      <c r="F329" s="102" t="s">
        <v>81</v>
      </c>
      <c r="G329" s="103" t="s">
        <v>82</v>
      </c>
      <c r="H329" s="198">
        <v>1</v>
      </c>
      <c r="I329" s="198"/>
      <c r="J329" s="198">
        <v>556.55999999999995</v>
      </c>
      <c r="K329" s="198"/>
      <c r="L329" s="198"/>
      <c r="M329" s="198"/>
      <c r="N329" s="104">
        <v>38.19</v>
      </c>
      <c r="O329" s="198">
        <v>38.19</v>
      </c>
      <c r="P329" s="198"/>
      <c r="Q329" s="198"/>
    </row>
    <row r="330" spans="1:17" ht="12" customHeight="1" x14ac:dyDescent="0.25">
      <c r="A330" s="199"/>
      <c r="B330" s="199"/>
      <c r="C330" s="199"/>
      <c r="D330" s="199"/>
      <c r="E330" s="199"/>
      <c r="F330" s="99" t="s">
        <v>194</v>
      </c>
      <c r="G330" s="100"/>
      <c r="H330" s="200"/>
      <c r="I330" s="200"/>
      <c r="J330" s="200"/>
      <c r="K330" s="200"/>
      <c r="L330" s="200"/>
      <c r="M330" s="200"/>
      <c r="N330" s="101"/>
      <c r="O330" s="201">
        <v>509.02</v>
      </c>
      <c r="P330" s="201"/>
      <c r="Q330" s="201"/>
    </row>
    <row r="331" spans="1:17" ht="11.25" customHeight="1" x14ac:dyDescent="0.25">
      <c r="A331" s="199" t="s">
        <v>83</v>
      </c>
      <c r="B331" s="199"/>
      <c r="C331" s="199"/>
      <c r="D331" s="199"/>
      <c r="E331" s="199"/>
      <c r="F331" s="99" t="s">
        <v>84</v>
      </c>
      <c r="G331" s="100"/>
      <c r="H331" s="200"/>
      <c r="I331" s="200"/>
      <c r="J331" s="200"/>
      <c r="K331" s="200"/>
      <c r="L331" s="200"/>
      <c r="M331" s="200"/>
      <c r="N331" s="101"/>
      <c r="O331" s="200"/>
      <c r="P331" s="200"/>
      <c r="Q331" s="200"/>
    </row>
    <row r="332" spans="1:17" ht="11.25" customHeight="1" x14ac:dyDescent="0.25">
      <c r="A332" s="197" t="s">
        <v>195</v>
      </c>
      <c r="B332" s="197"/>
      <c r="C332" s="197"/>
      <c r="D332" s="197"/>
      <c r="E332" s="197"/>
      <c r="F332" s="102" t="s">
        <v>85</v>
      </c>
      <c r="G332" s="103" t="s">
        <v>76</v>
      </c>
      <c r="H332" s="198">
        <v>1</v>
      </c>
      <c r="I332" s="198"/>
      <c r="J332" s="198">
        <v>55058.42</v>
      </c>
      <c r="K332" s="198"/>
      <c r="L332" s="198"/>
      <c r="M332" s="198"/>
      <c r="N332" s="104">
        <v>0</v>
      </c>
      <c r="O332" s="198">
        <v>0</v>
      </c>
      <c r="P332" s="198"/>
      <c r="Q332" s="198"/>
    </row>
    <row r="333" spans="1:17" ht="11.25" customHeight="1" x14ac:dyDescent="0.25">
      <c r="A333" s="199"/>
      <c r="B333" s="199"/>
      <c r="C333" s="199"/>
      <c r="D333" s="199"/>
      <c r="E333" s="199"/>
      <c r="F333" s="99" t="s">
        <v>196</v>
      </c>
      <c r="G333" s="100"/>
      <c r="H333" s="200"/>
      <c r="I333" s="200"/>
      <c r="J333" s="200"/>
      <c r="K333" s="200"/>
      <c r="L333" s="200"/>
      <c r="M333" s="200"/>
      <c r="N333" s="101"/>
      <c r="O333" s="201">
        <v>0</v>
      </c>
      <c r="P333" s="201"/>
      <c r="Q333" s="201"/>
    </row>
    <row r="334" spans="1:17" ht="12" customHeight="1" x14ac:dyDescent="0.25">
      <c r="A334" s="199" t="s">
        <v>86</v>
      </c>
      <c r="B334" s="199"/>
      <c r="C334" s="199"/>
      <c r="D334" s="199"/>
      <c r="E334" s="199"/>
      <c r="F334" s="99" t="s">
        <v>87</v>
      </c>
      <c r="G334" s="100"/>
      <c r="H334" s="200"/>
      <c r="I334" s="200"/>
      <c r="J334" s="200"/>
      <c r="K334" s="200"/>
      <c r="L334" s="200"/>
      <c r="M334" s="200"/>
      <c r="N334" s="101"/>
      <c r="O334" s="200"/>
      <c r="P334" s="200"/>
      <c r="Q334" s="200"/>
    </row>
    <row r="335" spans="1:17" ht="11.25" customHeight="1" x14ac:dyDescent="0.25">
      <c r="A335" s="197" t="s">
        <v>197</v>
      </c>
      <c r="B335" s="197"/>
      <c r="C335" s="197"/>
      <c r="D335" s="197"/>
      <c r="E335" s="197"/>
      <c r="F335" s="102" t="s">
        <v>88</v>
      </c>
      <c r="G335" s="103" t="s">
        <v>17</v>
      </c>
      <c r="H335" s="198">
        <v>64.150000000000006</v>
      </c>
      <c r="I335" s="198"/>
      <c r="J335" s="198">
        <v>387.54</v>
      </c>
      <c r="K335" s="198"/>
      <c r="L335" s="198"/>
      <c r="M335" s="198"/>
      <c r="N335" s="104">
        <v>48.8</v>
      </c>
      <c r="O335" s="198">
        <v>3130.52</v>
      </c>
      <c r="P335" s="198"/>
      <c r="Q335" s="198"/>
    </row>
    <row r="336" spans="1:17" ht="11.25" customHeight="1" x14ac:dyDescent="0.25">
      <c r="A336" s="197" t="s">
        <v>197</v>
      </c>
      <c r="B336" s="197"/>
      <c r="C336" s="197"/>
      <c r="D336" s="197"/>
      <c r="E336" s="197"/>
      <c r="F336" s="102" t="s">
        <v>88</v>
      </c>
      <c r="G336" s="103" t="s">
        <v>17</v>
      </c>
      <c r="H336" s="198">
        <v>48.28</v>
      </c>
      <c r="I336" s="198"/>
      <c r="J336" s="198">
        <v>387.54</v>
      </c>
      <c r="K336" s="198"/>
      <c r="L336" s="198"/>
      <c r="M336" s="198"/>
      <c r="N336" s="104">
        <v>48.8</v>
      </c>
      <c r="O336" s="198">
        <v>2356.06</v>
      </c>
      <c r="P336" s="198"/>
      <c r="Q336" s="198"/>
    </row>
    <row r="337" spans="1:17" ht="11.25" customHeight="1" x14ac:dyDescent="0.25">
      <c r="A337" s="197" t="s">
        <v>198</v>
      </c>
      <c r="B337" s="197"/>
      <c r="C337" s="197"/>
      <c r="D337" s="197"/>
      <c r="E337" s="197"/>
      <c r="F337" s="102" t="s">
        <v>89</v>
      </c>
      <c r="G337" s="103" t="s">
        <v>45</v>
      </c>
      <c r="H337" s="198">
        <v>1</v>
      </c>
      <c r="I337" s="198"/>
      <c r="J337" s="198">
        <v>2542.42</v>
      </c>
      <c r="K337" s="198"/>
      <c r="L337" s="198"/>
      <c r="M337" s="198"/>
      <c r="N337" s="104">
        <v>601.88</v>
      </c>
      <c r="O337" s="198">
        <v>601.88</v>
      </c>
      <c r="P337" s="198"/>
      <c r="Q337" s="198"/>
    </row>
    <row r="338" spans="1:17" ht="12" customHeight="1" x14ac:dyDescent="0.25">
      <c r="A338" s="197" t="s">
        <v>199</v>
      </c>
      <c r="B338" s="197"/>
      <c r="C338" s="197"/>
      <c r="D338" s="197"/>
      <c r="E338" s="197"/>
      <c r="F338" s="102" t="s">
        <v>90</v>
      </c>
      <c r="G338" s="103" t="s">
        <v>45</v>
      </c>
      <c r="H338" s="198">
        <v>2</v>
      </c>
      <c r="I338" s="198"/>
      <c r="J338" s="198">
        <v>585.57000000000005</v>
      </c>
      <c r="K338" s="198"/>
      <c r="L338" s="198"/>
      <c r="M338" s="198"/>
      <c r="N338" s="104">
        <v>152.78</v>
      </c>
      <c r="O338" s="198">
        <v>305.56</v>
      </c>
      <c r="P338" s="198"/>
      <c r="Q338" s="198"/>
    </row>
    <row r="339" spans="1:17" ht="11.25" customHeight="1" x14ac:dyDescent="0.25">
      <c r="A339" s="197" t="s">
        <v>200</v>
      </c>
      <c r="B339" s="197"/>
      <c r="C339" s="197"/>
      <c r="D339" s="197"/>
      <c r="E339" s="197"/>
      <c r="F339" s="102" t="s">
        <v>91</v>
      </c>
      <c r="G339" s="103" t="s">
        <v>45</v>
      </c>
      <c r="H339" s="198">
        <v>11</v>
      </c>
      <c r="I339" s="198"/>
      <c r="J339" s="198">
        <v>642.85</v>
      </c>
      <c r="K339" s="198"/>
      <c r="L339" s="198"/>
      <c r="M339" s="198"/>
      <c r="N339" s="104">
        <v>152.78</v>
      </c>
      <c r="O339" s="198">
        <v>1680.58</v>
      </c>
      <c r="P339" s="198"/>
      <c r="Q339" s="198"/>
    </row>
    <row r="340" spans="1:17" ht="11.25" customHeight="1" x14ac:dyDescent="0.25">
      <c r="A340" s="199"/>
      <c r="B340" s="199"/>
      <c r="C340" s="199"/>
      <c r="D340" s="199"/>
      <c r="E340" s="199"/>
      <c r="F340" s="99" t="s">
        <v>201</v>
      </c>
      <c r="G340" s="100"/>
      <c r="H340" s="200"/>
      <c r="I340" s="200"/>
      <c r="J340" s="200"/>
      <c r="K340" s="200"/>
      <c r="L340" s="200"/>
      <c r="M340" s="200"/>
      <c r="N340" s="101"/>
      <c r="O340" s="201">
        <v>8074.6</v>
      </c>
      <c r="P340" s="201"/>
      <c r="Q340" s="201"/>
    </row>
    <row r="341" spans="1:17" ht="11.25" customHeight="1" x14ac:dyDescent="0.25">
      <c r="A341" s="199" t="s">
        <v>92</v>
      </c>
      <c r="B341" s="199"/>
      <c r="C341" s="199"/>
      <c r="D341" s="199"/>
      <c r="E341" s="199"/>
      <c r="F341" s="99" t="s">
        <v>93</v>
      </c>
      <c r="G341" s="100"/>
      <c r="H341" s="200"/>
      <c r="I341" s="200"/>
      <c r="J341" s="200"/>
      <c r="K341" s="200"/>
      <c r="L341" s="200"/>
      <c r="M341" s="200"/>
      <c r="N341" s="101"/>
      <c r="O341" s="200"/>
      <c r="P341" s="200"/>
      <c r="Q341" s="200"/>
    </row>
    <row r="342" spans="1:17" ht="12" customHeight="1" x14ac:dyDescent="0.25">
      <c r="A342" s="197" t="s">
        <v>202</v>
      </c>
      <c r="B342" s="197"/>
      <c r="C342" s="197"/>
      <c r="D342" s="197"/>
      <c r="E342" s="197"/>
      <c r="F342" s="102" t="s">
        <v>94</v>
      </c>
      <c r="G342" s="103" t="s">
        <v>45</v>
      </c>
      <c r="H342" s="198">
        <v>4</v>
      </c>
      <c r="I342" s="198"/>
      <c r="J342" s="198">
        <v>231.28</v>
      </c>
      <c r="K342" s="198"/>
      <c r="L342" s="198"/>
      <c r="M342" s="198"/>
      <c r="N342" s="104">
        <v>52.29</v>
      </c>
      <c r="O342" s="198">
        <v>209.16</v>
      </c>
      <c r="P342" s="198"/>
      <c r="Q342" s="198"/>
    </row>
    <row r="343" spans="1:17" ht="11.25" customHeight="1" x14ac:dyDescent="0.25">
      <c r="A343" s="197" t="s">
        <v>203</v>
      </c>
      <c r="B343" s="197"/>
      <c r="C343" s="197"/>
      <c r="D343" s="197"/>
      <c r="E343" s="197"/>
      <c r="F343" s="102" t="s">
        <v>95</v>
      </c>
      <c r="G343" s="103" t="s">
        <v>45</v>
      </c>
      <c r="H343" s="198">
        <v>4</v>
      </c>
      <c r="I343" s="198"/>
      <c r="J343" s="198">
        <v>250.28</v>
      </c>
      <c r="K343" s="198"/>
      <c r="L343" s="198"/>
      <c r="M343" s="198"/>
      <c r="N343" s="104">
        <v>52.29</v>
      </c>
      <c r="O343" s="198">
        <v>209.16</v>
      </c>
      <c r="P343" s="198"/>
      <c r="Q343" s="198"/>
    </row>
    <row r="344" spans="1:17" ht="11.25" customHeight="1" x14ac:dyDescent="0.25">
      <c r="A344" s="197" t="s">
        <v>204</v>
      </c>
      <c r="B344" s="197"/>
      <c r="C344" s="197"/>
      <c r="D344" s="197"/>
      <c r="E344" s="197"/>
      <c r="F344" s="102" t="s">
        <v>96</v>
      </c>
      <c r="G344" s="103" t="s">
        <v>45</v>
      </c>
      <c r="H344" s="198">
        <v>4</v>
      </c>
      <c r="I344" s="198"/>
      <c r="J344" s="198">
        <v>622.03</v>
      </c>
      <c r="K344" s="198"/>
      <c r="L344" s="198"/>
      <c r="M344" s="198"/>
      <c r="N344" s="104">
        <v>261.39999999999998</v>
      </c>
      <c r="O344" s="198">
        <v>1045.5999999999999</v>
      </c>
      <c r="P344" s="198"/>
      <c r="Q344" s="198"/>
    </row>
    <row r="345" spans="1:17" ht="11.25" customHeight="1" x14ac:dyDescent="0.25">
      <c r="A345" s="197" t="s">
        <v>205</v>
      </c>
      <c r="B345" s="197"/>
      <c r="C345" s="197"/>
      <c r="D345" s="197"/>
      <c r="E345" s="197"/>
      <c r="F345" s="102" t="s">
        <v>97</v>
      </c>
      <c r="G345" s="103" t="s">
        <v>45</v>
      </c>
      <c r="H345" s="198">
        <v>4</v>
      </c>
      <c r="I345" s="198"/>
      <c r="J345" s="198">
        <v>675.85</v>
      </c>
      <c r="K345" s="198"/>
      <c r="L345" s="198"/>
      <c r="M345" s="198"/>
      <c r="N345" s="104">
        <v>281.52999999999997</v>
      </c>
      <c r="O345" s="198">
        <v>1126.1199999999999</v>
      </c>
      <c r="P345" s="198"/>
      <c r="Q345" s="198"/>
    </row>
    <row r="346" spans="1:17" ht="12" customHeight="1" x14ac:dyDescent="0.25">
      <c r="A346" s="197" t="s">
        <v>206</v>
      </c>
      <c r="B346" s="197"/>
      <c r="C346" s="197"/>
      <c r="D346" s="197"/>
      <c r="E346" s="197"/>
      <c r="F346" s="102" t="s">
        <v>98</v>
      </c>
      <c r="G346" s="103" t="s">
        <v>17</v>
      </c>
      <c r="H346" s="198">
        <v>23</v>
      </c>
      <c r="I346" s="198"/>
      <c r="J346" s="198">
        <v>599.47</v>
      </c>
      <c r="K346" s="198"/>
      <c r="L346" s="198"/>
      <c r="M346" s="198"/>
      <c r="N346" s="104">
        <v>91.5</v>
      </c>
      <c r="O346" s="198">
        <v>2104.5</v>
      </c>
      <c r="P346" s="198"/>
      <c r="Q346" s="198"/>
    </row>
    <row r="347" spans="1:17" ht="11.25" customHeight="1" x14ac:dyDescent="0.25">
      <c r="A347" s="199"/>
      <c r="B347" s="199"/>
      <c r="C347" s="199"/>
      <c r="D347" s="199"/>
      <c r="E347" s="199"/>
      <c r="F347" s="99" t="s">
        <v>207</v>
      </c>
      <c r="G347" s="100"/>
      <c r="H347" s="200"/>
      <c r="I347" s="200"/>
      <c r="J347" s="200"/>
      <c r="K347" s="200"/>
      <c r="L347" s="200"/>
      <c r="M347" s="200"/>
      <c r="N347" s="101"/>
      <c r="O347" s="201">
        <v>4694.54</v>
      </c>
      <c r="P347" s="201"/>
      <c r="Q347" s="201"/>
    </row>
    <row r="348" spans="1:17" ht="11.25" customHeight="1" x14ac:dyDescent="0.25">
      <c r="A348" s="199" t="s">
        <v>99</v>
      </c>
      <c r="B348" s="199"/>
      <c r="C348" s="199"/>
      <c r="D348" s="199"/>
      <c r="E348" s="199"/>
      <c r="F348" s="99" t="s">
        <v>100</v>
      </c>
      <c r="G348" s="100"/>
      <c r="H348" s="200"/>
      <c r="I348" s="200"/>
      <c r="J348" s="200"/>
      <c r="K348" s="200"/>
      <c r="L348" s="200"/>
      <c r="M348" s="200"/>
      <c r="N348" s="101"/>
      <c r="O348" s="200"/>
      <c r="P348" s="200"/>
      <c r="Q348" s="200"/>
    </row>
    <row r="349" spans="1:17" ht="11.25" customHeight="1" x14ac:dyDescent="0.25">
      <c r="A349" s="197" t="s">
        <v>208</v>
      </c>
      <c r="B349" s="197"/>
      <c r="C349" s="197"/>
      <c r="D349" s="197"/>
      <c r="E349" s="197"/>
      <c r="F349" s="102" t="s">
        <v>101</v>
      </c>
      <c r="G349" s="103" t="s">
        <v>17</v>
      </c>
      <c r="H349" s="198">
        <v>48.28</v>
      </c>
      <c r="I349" s="198"/>
      <c r="J349" s="198">
        <v>63.77</v>
      </c>
      <c r="K349" s="198"/>
      <c r="L349" s="198"/>
      <c r="M349" s="198"/>
      <c r="N349" s="104">
        <v>21.53</v>
      </c>
      <c r="O349" s="198">
        <v>1039.47</v>
      </c>
      <c r="P349" s="198"/>
      <c r="Q349" s="198"/>
    </row>
    <row r="350" spans="1:17" ht="12" customHeight="1" x14ac:dyDescent="0.25">
      <c r="A350" s="197" t="s">
        <v>208</v>
      </c>
      <c r="B350" s="197"/>
      <c r="C350" s="197"/>
      <c r="D350" s="197"/>
      <c r="E350" s="197"/>
      <c r="F350" s="102" t="s">
        <v>101</v>
      </c>
      <c r="G350" s="103" t="s">
        <v>17</v>
      </c>
      <c r="H350" s="198">
        <v>64.150000000000006</v>
      </c>
      <c r="I350" s="198"/>
      <c r="J350" s="198">
        <v>63.77</v>
      </c>
      <c r="K350" s="198"/>
      <c r="L350" s="198"/>
      <c r="M350" s="198"/>
      <c r="N350" s="104">
        <v>21.53</v>
      </c>
      <c r="O350" s="198">
        <v>1381.15</v>
      </c>
      <c r="P350" s="198"/>
      <c r="Q350" s="198"/>
    </row>
    <row r="351" spans="1:17" ht="11.25" customHeight="1" x14ac:dyDescent="0.25">
      <c r="A351" s="199"/>
      <c r="B351" s="199"/>
      <c r="C351" s="199"/>
      <c r="D351" s="199"/>
      <c r="E351" s="199"/>
      <c r="F351" s="99" t="s">
        <v>209</v>
      </c>
      <c r="G351" s="100"/>
      <c r="H351" s="200"/>
      <c r="I351" s="200"/>
      <c r="J351" s="200"/>
      <c r="K351" s="200"/>
      <c r="L351" s="200"/>
      <c r="M351" s="200"/>
      <c r="N351" s="101"/>
      <c r="O351" s="201">
        <v>2420.62</v>
      </c>
      <c r="P351" s="201"/>
      <c r="Q351" s="201"/>
    </row>
    <row r="352" spans="1:17" ht="11.25" customHeight="1" x14ac:dyDescent="0.25">
      <c r="A352" s="199" t="s">
        <v>102</v>
      </c>
      <c r="B352" s="199"/>
      <c r="C352" s="199"/>
      <c r="D352" s="199"/>
      <c r="E352" s="199"/>
      <c r="F352" s="99" t="s">
        <v>103</v>
      </c>
      <c r="G352" s="100"/>
      <c r="H352" s="200"/>
      <c r="I352" s="200"/>
      <c r="J352" s="200"/>
      <c r="K352" s="200"/>
      <c r="L352" s="200"/>
      <c r="M352" s="200"/>
      <c r="N352" s="101"/>
      <c r="O352" s="200"/>
      <c r="P352" s="200"/>
      <c r="Q352" s="200"/>
    </row>
    <row r="353" spans="1:17" ht="11.25" customHeight="1" x14ac:dyDescent="0.25">
      <c r="A353" s="197" t="s">
        <v>203</v>
      </c>
      <c r="B353" s="197"/>
      <c r="C353" s="197"/>
      <c r="D353" s="197"/>
      <c r="E353" s="197"/>
      <c r="F353" s="102" t="s">
        <v>95</v>
      </c>
      <c r="G353" s="103" t="s">
        <v>45</v>
      </c>
      <c r="H353" s="198">
        <v>3</v>
      </c>
      <c r="I353" s="198"/>
      <c r="J353" s="198">
        <v>250.28</v>
      </c>
      <c r="K353" s="198"/>
      <c r="L353" s="198"/>
      <c r="M353" s="198"/>
      <c r="N353" s="104">
        <v>52.29</v>
      </c>
      <c r="O353" s="198">
        <v>156.87</v>
      </c>
      <c r="P353" s="198"/>
      <c r="Q353" s="198"/>
    </row>
    <row r="354" spans="1:17" ht="12" customHeight="1" x14ac:dyDescent="0.25">
      <c r="A354" s="197" t="s">
        <v>202</v>
      </c>
      <c r="B354" s="197"/>
      <c r="C354" s="197"/>
      <c r="D354" s="197"/>
      <c r="E354" s="197"/>
      <c r="F354" s="102" t="s">
        <v>94</v>
      </c>
      <c r="G354" s="103" t="s">
        <v>45</v>
      </c>
      <c r="H354" s="198">
        <v>2</v>
      </c>
      <c r="I354" s="198"/>
      <c r="J354" s="198">
        <v>231.28</v>
      </c>
      <c r="K354" s="198"/>
      <c r="L354" s="198"/>
      <c r="M354" s="198"/>
      <c r="N354" s="104">
        <v>52.29</v>
      </c>
      <c r="O354" s="198">
        <v>104.58</v>
      </c>
      <c r="P354" s="198"/>
      <c r="Q354" s="198"/>
    </row>
    <row r="355" spans="1:17" ht="11.25" customHeight="1" x14ac:dyDescent="0.25">
      <c r="A355" s="197" t="s">
        <v>210</v>
      </c>
      <c r="B355" s="197"/>
      <c r="C355" s="197"/>
      <c r="D355" s="197"/>
      <c r="E355" s="197"/>
      <c r="F355" s="102" t="s">
        <v>104</v>
      </c>
      <c r="G355" s="103" t="s">
        <v>45</v>
      </c>
      <c r="H355" s="198">
        <v>2</v>
      </c>
      <c r="I355" s="198"/>
      <c r="J355" s="198">
        <v>381.26</v>
      </c>
      <c r="K355" s="198"/>
      <c r="L355" s="198"/>
      <c r="M355" s="198"/>
      <c r="N355" s="104">
        <v>61</v>
      </c>
      <c r="O355" s="198">
        <v>122</v>
      </c>
      <c r="P355" s="198"/>
      <c r="Q355" s="198"/>
    </row>
    <row r="356" spans="1:17" ht="11.25" customHeight="1" x14ac:dyDescent="0.25">
      <c r="A356" s="197" t="s">
        <v>211</v>
      </c>
      <c r="B356" s="197"/>
      <c r="C356" s="197"/>
      <c r="D356" s="197"/>
      <c r="E356" s="197"/>
      <c r="F356" s="102" t="s">
        <v>105</v>
      </c>
      <c r="G356" s="103" t="s">
        <v>45</v>
      </c>
      <c r="H356" s="198">
        <v>8</v>
      </c>
      <c r="I356" s="198"/>
      <c r="J356" s="198">
        <v>64.89</v>
      </c>
      <c r="K356" s="198"/>
      <c r="L356" s="198"/>
      <c r="M356" s="198"/>
      <c r="N356" s="104">
        <v>18.3</v>
      </c>
      <c r="O356" s="198">
        <v>146.4</v>
      </c>
      <c r="P356" s="198"/>
      <c r="Q356" s="198"/>
    </row>
    <row r="357" spans="1:17" ht="11.25" customHeight="1" x14ac:dyDescent="0.25">
      <c r="A357" s="199"/>
      <c r="B357" s="199"/>
      <c r="C357" s="199"/>
      <c r="D357" s="199"/>
      <c r="E357" s="199"/>
      <c r="F357" s="99" t="s">
        <v>212</v>
      </c>
      <c r="G357" s="100"/>
      <c r="H357" s="200"/>
      <c r="I357" s="200"/>
      <c r="J357" s="200"/>
      <c r="K357" s="200"/>
      <c r="L357" s="200"/>
      <c r="M357" s="200"/>
      <c r="N357" s="101"/>
      <c r="O357" s="201">
        <v>529.85</v>
      </c>
      <c r="P357" s="201"/>
      <c r="Q357" s="201"/>
    </row>
    <row r="358" spans="1:17" ht="12" customHeight="1" x14ac:dyDescent="0.25">
      <c r="A358" s="199" t="s">
        <v>106</v>
      </c>
      <c r="B358" s="199"/>
      <c r="C358" s="199"/>
      <c r="D358" s="199"/>
      <c r="E358" s="199"/>
      <c r="F358" s="99" t="s">
        <v>107</v>
      </c>
      <c r="G358" s="100"/>
      <c r="H358" s="200"/>
      <c r="I358" s="200"/>
      <c r="J358" s="200"/>
      <c r="K358" s="200"/>
      <c r="L358" s="200"/>
      <c r="M358" s="200"/>
      <c r="N358" s="101"/>
      <c r="O358" s="200"/>
      <c r="P358" s="200"/>
      <c r="Q358" s="200"/>
    </row>
    <row r="359" spans="1:17" ht="11.25" customHeight="1" x14ac:dyDescent="0.25">
      <c r="A359" s="197" t="s">
        <v>213</v>
      </c>
      <c r="B359" s="197"/>
      <c r="C359" s="197"/>
      <c r="D359" s="197"/>
      <c r="E359" s="197"/>
      <c r="F359" s="102" t="s">
        <v>108</v>
      </c>
      <c r="G359" s="103" t="s">
        <v>17</v>
      </c>
      <c r="H359" s="198">
        <v>0.75</v>
      </c>
      <c r="I359" s="198"/>
      <c r="J359" s="198">
        <v>205.71</v>
      </c>
      <c r="K359" s="198"/>
      <c r="L359" s="198"/>
      <c r="M359" s="198"/>
      <c r="N359" s="104">
        <v>11.81</v>
      </c>
      <c r="O359" s="198">
        <v>8.86</v>
      </c>
      <c r="P359" s="198"/>
      <c r="Q359" s="198"/>
    </row>
    <row r="360" spans="1:17" ht="11.25" customHeight="1" x14ac:dyDescent="0.25">
      <c r="A360" s="197" t="s">
        <v>214</v>
      </c>
      <c r="B360" s="197"/>
      <c r="C360" s="197"/>
      <c r="D360" s="197"/>
      <c r="E360" s="197"/>
      <c r="F360" s="102" t="s">
        <v>109</v>
      </c>
      <c r="G360" s="103" t="s">
        <v>17</v>
      </c>
      <c r="H360" s="198">
        <v>13.58</v>
      </c>
      <c r="I360" s="198"/>
      <c r="J360" s="198">
        <v>370.44</v>
      </c>
      <c r="K360" s="198"/>
      <c r="L360" s="198"/>
      <c r="M360" s="198"/>
      <c r="N360" s="104">
        <v>16.64</v>
      </c>
      <c r="O360" s="198">
        <v>225.97</v>
      </c>
      <c r="P360" s="198"/>
      <c r="Q360" s="198"/>
    </row>
    <row r="361" spans="1:17" ht="11.25" customHeight="1" x14ac:dyDescent="0.25">
      <c r="A361" s="199"/>
      <c r="B361" s="199"/>
      <c r="C361" s="199"/>
      <c r="D361" s="199"/>
      <c r="E361" s="199"/>
      <c r="F361" s="99" t="s">
        <v>215</v>
      </c>
      <c r="G361" s="100"/>
      <c r="H361" s="200"/>
      <c r="I361" s="200"/>
      <c r="J361" s="200"/>
      <c r="K361" s="200"/>
      <c r="L361" s="200"/>
      <c r="M361" s="200"/>
      <c r="N361" s="101"/>
      <c r="O361" s="201">
        <v>234.83</v>
      </c>
      <c r="P361" s="201"/>
      <c r="Q361" s="201"/>
    </row>
    <row r="362" spans="1:17" ht="12" customHeight="1" x14ac:dyDescent="0.25">
      <c r="A362" s="199" t="s">
        <v>110</v>
      </c>
      <c r="B362" s="199"/>
      <c r="C362" s="199"/>
      <c r="D362" s="199"/>
      <c r="E362" s="199"/>
      <c r="F362" s="99" t="s">
        <v>111</v>
      </c>
      <c r="G362" s="100"/>
      <c r="H362" s="200"/>
      <c r="I362" s="200"/>
      <c r="J362" s="200"/>
      <c r="K362" s="200"/>
      <c r="L362" s="200"/>
      <c r="M362" s="200"/>
      <c r="N362" s="101"/>
      <c r="O362" s="200"/>
      <c r="P362" s="200"/>
      <c r="Q362" s="200"/>
    </row>
    <row r="363" spans="1:17" ht="11.25" customHeight="1" x14ac:dyDescent="0.25">
      <c r="A363" s="197" t="s">
        <v>216</v>
      </c>
      <c r="B363" s="197"/>
      <c r="C363" s="197"/>
      <c r="D363" s="197"/>
      <c r="E363" s="197"/>
      <c r="F363" s="102" t="s">
        <v>112</v>
      </c>
      <c r="G363" s="103" t="s">
        <v>17</v>
      </c>
      <c r="H363" s="198">
        <v>134.13</v>
      </c>
      <c r="I363" s="198"/>
      <c r="J363" s="198">
        <v>54.38</v>
      </c>
      <c r="K363" s="198"/>
      <c r="L363" s="198"/>
      <c r="M363" s="198"/>
      <c r="N363" s="104">
        <v>11.97</v>
      </c>
      <c r="O363" s="198">
        <v>1605.54</v>
      </c>
      <c r="P363" s="198"/>
      <c r="Q363" s="198"/>
    </row>
    <row r="364" spans="1:17" ht="11.25" customHeight="1" x14ac:dyDescent="0.25">
      <c r="A364" s="197" t="s">
        <v>217</v>
      </c>
      <c r="B364" s="197"/>
      <c r="C364" s="197"/>
      <c r="D364" s="197"/>
      <c r="E364" s="197"/>
      <c r="F364" s="102" t="s">
        <v>113</v>
      </c>
      <c r="G364" s="103" t="s">
        <v>17</v>
      </c>
      <c r="H364" s="198">
        <v>396.32</v>
      </c>
      <c r="I364" s="198"/>
      <c r="J364" s="198">
        <v>44.96</v>
      </c>
      <c r="K364" s="198"/>
      <c r="L364" s="198"/>
      <c r="M364" s="198"/>
      <c r="N364" s="104">
        <v>11.97</v>
      </c>
      <c r="O364" s="198">
        <v>4743.95</v>
      </c>
      <c r="P364" s="198"/>
      <c r="Q364" s="198"/>
    </row>
    <row r="365" spans="1:17" ht="11.25" customHeight="1" x14ac:dyDescent="0.25">
      <c r="A365" s="199"/>
      <c r="B365" s="199"/>
      <c r="C365" s="199"/>
      <c r="D365" s="199"/>
      <c r="E365" s="199"/>
      <c r="F365" s="99" t="s">
        <v>218</v>
      </c>
      <c r="G365" s="100"/>
      <c r="H365" s="200"/>
      <c r="I365" s="200"/>
      <c r="J365" s="200"/>
      <c r="K365" s="200"/>
      <c r="L365" s="200"/>
      <c r="M365" s="200"/>
      <c r="N365" s="101"/>
      <c r="O365" s="201">
        <v>6349.49</v>
      </c>
      <c r="P365" s="201"/>
      <c r="Q365" s="201"/>
    </row>
    <row r="366" spans="1:17" ht="12" customHeight="1" x14ac:dyDescent="0.25">
      <c r="A366" s="199" t="s">
        <v>114</v>
      </c>
      <c r="B366" s="199"/>
      <c r="C366" s="199"/>
      <c r="D366" s="199"/>
      <c r="E366" s="199"/>
      <c r="F366" s="99" t="s">
        <v>115</v>
      </c>
      <c r="G366" s="100"/>
      <c r="H366" s="200"/>
      <c r="I366" s="200"/>
      <c r="J366" s="200"/>
      <c r="K366" s="200"/>
      <c r="L366" s="200"/>
      <c r="M366" s="200"/>
      <c r="N366" s="101"/>
      <c r="O366" s="200"/>
      <c r="P366" s="200"/>
      <c r="Q366" s="200"/>
    </row>
    <row r="367" spans="1:17" ht="11.25" customHeight="1" x14ac:dyDescent="0.25">
      <c r="A367" s="197" t="s">
        <v>219</v>
      </c>
      <c r="B367" s="197"/>
      <c r="C367" s="197"/>
      <c r="D367" s="197"/>
      <c r="E367" s="197"/>
      <c r="F367" s="102" t="s">
        <v>116</v>
      </c>
      <c r="G367" s="103" t="s">
        <v>17</v>
      </c>
      <c r="H367" s="198">
        <v>43.22</v>
      </c>
      <c r="I367" s="198"/>
      <c r="J367" s="198">
        <v>33.96</v>
      </c>
      <c r="K367" s="198"/>
      <c r="L367" s="198"/>
      <c r="M367" s="198"/>
      <c r="N367" s="104">
        <v>10.83</v>
      </c>
      <c r="O367" s="198">
        <v>468.07</v>
      </c>
      <c r="P367" s="198"/>
      <c r="Q367" s="198"/>
    </row>
    <row r="368" spans="1:17" ht="11.25" customHeight="1" x14ac:dyDescent="0.25">
      <c r="A368" s="197" t="s">
        <v>220</v>
      </c>
      <c r="B368" s="197"/>
      <c r="C368" s="197"/>
      <c r="D368" s="197"/>
      <c r="E368" s="197"/>
      <c r="F368" s="102" t="s">
        <v>117</v>
      </c>
      <c r="G368" s="103" t="s">
        <v>118</v>
      </c>
      <c r="H368" s="198">
        <v>1</v>
      </c>
      <c r="I368" s="198"/>
      <c r="J368" s="198">
        <v>40.32</v>
      </c>
      <c r="K368" s="198"/>
      <c r="L368" s="198"/>
      <c r="M368" s="198"/>
      <c r="N368" s="104">
        <v>19.5</v>
      </c>
      <c r="O368" s="198">
        <v>19.5</v>
      </c>
      <c r="P368" s="198"/>
      <c r="Q368" s="198"/>
    </row>
    <row r="369" spans="1:17" ht="11.25" customHeight="1" x14ac:dyDescent="0.25">
      <c r="A369" s="197" t="s">
        <v>221</v>
      </c>
      <c r="B369" s="197"/>
      <c r="C369" s="197"/>
      <c r="D369" s="197"/>
      <c r="E369" s="197"/>
      <c r="F369" s="102" t="s">
        <v>119</v>
      </c>
      <c r="G369" s="103" t="s">
        <v>118</v>
      </c>
      <c r="H369" s="198">
        <v>1</v>
      </c>
      <c r="I369" s="198"/>
      <c r="J369" s="198">
        <v>33.76</v>
      </c>
      <c r="K369" s="198"/>
      <c r="L369" s="198"/>
      <c r="M369" s="198"/>
      <c r="N369" s="104">
        <v>16.25</v>
      </c>
      <c r="O369" s="198">
        <v>16.25</v>
      </c>
      <c r="P369" s="198"/>
      <c r="Q369" s="198"/>
    </row>
    <row r="370" spans="1:17" ht="12" customHeight="1" x14ac:dyDescent="0.25">
      <c r="A370" s="197" t="s">
        <v>220</v>
      </c>
      <c r="B370" s="197"/>
      <c r="C370" s="197"/>
      <c r="D370" s="197"/>
      <c r="E370" s="197"/>
      <c r="F370" s="102" t="s">
        <v>117</v>
      </c>
      <c r="G370" s="103" t="s">
        <v>118</v>
      </c>
      <c r="H370" s="198">
        <v>1</v>
      </c>
      <c r="I370" s="198"/>
      <c r="J370" s="198">
        <v>40.32</v>
      </c>
      <c r="K370" s="198"/>
      <c r="L370" s="198"/>
      <c r="M370" s="198"/>
      <c r="N370" s="104">
        <v>19.5</v>
      </c>
      <c r="O370" s="198">
        <v>19.5</v>
      </c>
      <c r="P370" s="198"/>
      <c r="Q370" s="198"/>
    </row>
    <row r="371" spans="1:17" ht="11.25" customHeight="1" x14ac:dyDescent="0.25">
      <c r="A371" s="197" t="s">
        <v>221</v>
      </c>
      <c r="B371" s="197"/>
      <c r="C371" s="197"/>
      <c r="D371" s="197"/>
      <c r="E371" s="197"/>
      <c r="F371" s="102" t="s">
        <v>119</v>
      </c>
      <c r="G371" s="103" t="s">
        <v>118</v>
      </c>
      <c r="H371" s="198">
        <v>1</v>
      </c>
      <c r="I371" s="198"/>
      <c r="J371" s="198">
        <v>33.76</v>
      </c>
      <c r="K371" s="198"/>
      <c r="L371" s="198"/>
      <c r="M371" s="198"/>
      <c r="N371" s="104">
        <v>16.25</v>
      </c>
      <c r="O371" s="198">
        <v>16.25</v>
      </c>
      <c r="P371" s="198"/>
      <c r="Q371" s="198"/>
    </row>
    <row r="372" spans="1:17" ht="11.25" customHeight="1" x14ac:dyDescent="0.25">
      <c r="A372" s="199"/>
      <c r="B372" s="199"/>
      <c r="C372" s="199"/>
      <c r="D372" s="199"/>
      <c r="E372" s="199"/>
      <c r="F372" s="99" t="s">
        <v>222</v>
      </c>
      <c r="G372" s="100"/>
      <c r="H372" s="200"/>
      <c r="I372" s="200"/>
      <c r="J372" s="200"/>
      <c r="K372" s="200"/>
      <c r="L372" s="200"/>
      <c r="M372" s="200"/>
      <c r="N372" s="101"/>
      <c r="O372" s="201">
        <v>539.57000000000005</v>
      </c>
      <c r="P372" s="201"/>
      <c r="Q372" s="201"/>
    </row>
    <row r="373" spans="1:17" ht="11.25" customHeight="1" x14ac:dyDescent="0.25">
      <c r="A373" s="191"/>
      <c r="B373" s="191"/>
      <c r="C373" s="191"/>
      <c r="D373" s="191"/>
      <c r="E373" s="191"/>
      <c r="F373" s="96" t="s">
        <v>225</v>
      </c>
      <c r="G373" s="97"/>
      <c r="H373" s="192"/>
      <c r="I373" s="192"/>
      <c r="J373" s="192"/>
      <c r="K373" s="192"/>
      <c r="L373" s="192"/>
      <c r="M373" s="192"/>
      <c r="N373" s="98"/>
      <c r="O373" s="193">
        <v>90889.03</v>
      </c>
      <c r="P373" s="193"/>
      <c r="Q373" s="193"/>
    </row>
    <row r="374" spans="1:17" ht="11.25" customHeight="1" x14ac:dyDescent="0.25">
      <c r="A374" s="191" t="s">
        <v>12</v>
      </c>
      <c r="B374" s="191"/>
      <c r="C374" s="191"/>
      <c r="D374" s="191"/>
      <c r="E374" s="191"/>
      <c r="F374" s="96" t="s">
        <v>122</v>
      </c>
      <c r="G374" s="97"/>
      <c r="H374" s="192"/>
      <c r="I374" s="192"/>
      <c r="J374" s="192"/>
      <c r="K374" s="192"/>
      <c r="L374" s="192"/>
      <c r="M374" s="192"/>
      <c r="N374" s="98"/>
      <c r="O374" s="192"/>
      <c r="P374" s="192"/>
      <c r="Q374" s="192"/>
    </row>
    <row r="375" spans="1:17" ht="12" customHeight="1" x14ac:dyDescent="0.25">
      <c r="A375" s="199" t="s">
        <v>14</v>
      </c>
      <c r="B375" s="199"/>
      <c r="C375" s="199"/>
      <c r="D375" s="199"/>
      <c r="E375" s="199"/>
      <c r="F375" s="99" t="s">
        <v>15</v>
      </c>
      <c r="G375" s="100"/>
      <c r="H375" s="200"/>
      <c r="I375" s="200"/>
      <c r="J375" s="200"/>
      <c r="K375" s="200"/>
      <c r="L375" s="200"/>
      <c r="M375" s="200"/>
      <c r="N375" s="101"/>
      <c r="O375" s="200"/>
      <c r="P375" s="200"/>
      <c r="Q375" s="200"/>
    </row>
    <row r="376" spans="1:17" ht="11.25" customHeight="1" x14ac:dyDescent="0.25">
      <c r="A376" s="197" t="s">
        <v>143</v>
      </c>
      <c r="B376" s="197"/>
      <c r="C376" s="197"/>
      <c r="D376" s="197"/>
      <c r="E376" s="197"/>
      <c r="F376" s="102" t="s">
        <v>16</v>
      </c>
      <c r="G376" s="103" t="s">
        <v>17</v>
      </c>
      <c r="H376" s="198">
        <v>65.05</v>
      </c>
      <c r="I376" s="198"/>
      <c r="J376" s="198">
        <v>4.92</v>
      </c>
      <c r="K376" s="198"/>
      <c r="L376" s="198"/>
      <c r="M376" s="198"/>
      <c r="N376" s="104">
        <v>2.44</v>
      </c>
      <c r="O376" s="198">
        <v>158.72</v>
      </c>
      <c r="P376" s="198"/>
      <c r="Q376" s="198"/>
    </row>
    <row r="377" spans="1:17" ht="11.25" customHeight="1" x14ac:dyDescent="0.25">
      <c r="A377" s="197" t="s">
        <v>144</v>
      </c>
      <c r="B377" s="197"/>
      <c r="C377" s="197"/>
      <c r="D377" s="197"/>
      <c r="E377" s="197"/>
      <c r="F377" s="102" t="s">
        <v>18</v>
      </c>
      <c r="G377" s="103" t="s">
        <v>17</v>
      </c>
      <c r="H377" s="198">
        <v>65.05</v>
      </c>
      <c r="I377" s="198"/>
      <c r="J377" s="198">
        <v>3.35</v>
      </c>
      <c r="K377" s="198"/>
      <c r="L377" s="198"/>
      <c r="M377" s="198"/>
      <c r="N377" s="104">
        <v>1.5</v>
      </c>
      <c r="O377" s="198">
        <v>97.58</v>
      </c>
      <c r="P377" s="198"/>
      <c r="Q377" s="198"/>
    </row>
    <row r="378" spans="1:17" ht="11.25" customHeight="1" x14ac:dyDescent="0.25">
      <c r="A378" s="197" t="s">
        <v>145</v>
      </c>
      <c r="B378" s="197"/>
      <c r="C378" s="197"/>
      <c r="D378" s="197"/>
      <c r="E378" s="197"/>
      <c r="F378" s="102" t="s">
        <v>19</v>
      </c>
      <c r="G378" s="103" t="s">
        <v>20</v>
      </c>
      <c r="H378" s="198">
        <v>6.5</v>
      </c>
      <c r="I378" s="198"/>
      <c r="J378" s="198">
        <v>50.65</v>
      </c>
      <c r="K378" s="198"/>
      <c r="L378" s="198"/>
      <c r="M378" s="198"/>
      <c r="N378" s="104">
        <v>24.38</v>
      </c>
      <c r="O378" s="198">
        <v>158.47</v>
      </c>
      <c r="P378" s="198"/>
      <c r="Q378" s="198"/>
    </row>
    <row r="379" spans="1:17" ht="12" customHeight="1" x14ac:dyDescent="0.25">
      <c r="A379" s="199"/>
      <c r="B379" s="199"/>
      <c r="C379" s="199"/>
      <c r="D379" s="199"/>
      <c r="E379" s="199"/>
      <c r="F379" s="99" t="s">
        <v>146</v>
      </c>
      <c r="G379" s="100"/>
      <c r="H379" s="200"/>
      <c r="I379" s="200"/>
      <c r="J379" s="200"/>
      <c r="K379" s="200"/>
      <c r="L379" s="200"/>
      <c r="M379" s="200"/>
      <c r="N379" s="101"/>
      <c r="O379" s="201">
        <v>414.77</v>
      </c>
      <c r="P379" s="201"/>
      <c r="Q379" s="201"/>
    </row>
    <row r="380" spans="1:17" ht="11.25" customHeight="1" x14ac:dyDescent="0.25">
      <c r="A380" s="199" t="s">
        <v>21</v>
      </c>
      <c r="B380" s="199"/>
      <c r="C380" s="199"/>
      <c r="D380" s="199"/>
      <c r="E380" s="199"/>
      <c r="F380" s="99" t="s">
        <v>22</v>
      </c>
      <c r="G380" s="100"/>
      <c r="H380" s="200"/>
      <c r="I380" s="200"/>
      <c r="J380" s="200"/>
      <c r="K380" s="200"/>
      <c r="L380" s="200"/>
      <c r="M380" s="200"/>
      <c r="N380" s="101"/>
      <c r="O380" s="200"/>
      <c r="P380" s="200"/>
      <c r="Q380" s="200"/>
    </row>
    <row r="381" spans="1:17" ht="11.25" customHeight="1" x14ac:dyDescent="0.25">
      <c r="A381" s="197" t="s">
        <v>147</v>
      </c>
      <c r="B381" s="197"/>
      <c r="C381" s="197"/>
      <c r="D381" s="197"/>
      <c r="E381" s="197"/>
      <c r="F381" s="102" t="s">
        <v>23</v>
      </c>
      <c r="G381" s="103" t="s">
        <v>20</v>
      </c>
      <c r="H381" s="198">
        <v>49.03</v>
      </c>
      <c r="I381" s="198"/>
      <c r="J381" s="198">
        <v>99.35</v>
      </c>
      <c r="K381" s="198"/>
      <c r="L381" s="198"/>
      <c r="M381" s="198"/>
      <c r="N381" s="104">
        <v>48.75</v>
      </c>
      <c r="O381" s="198">
        <v>2390.21</v>
      </c>
      <c r="P381" s="198"/>
      <c r="Q381" s="198"/>
    </row>
    <row r="382" spans="1:17" ht="11.25" customHeight="1" x14ac:dyDescent="0.25">
      <c r="A382" s="197" t="s">
        <v>148</v>
      </c>
      <c r="B382" s="197"/>
      <c r="C382" s="197"/>
      <c r="D382" s="197"/>
      <c r="E382" s="197"/>
      <c r="F382" s="102" t="s">
        <v>24</v>
      </c>
      <c r="G382" s="103" t="s">
        <v>25</v>
      </c>
      <c r="H382" s="198">
        <v>23.97</v>
      </c>
      <c r="I382" s="198"/>
      <c r="J382" s="198">
        <v>238.12</v>
      </c>
      <c r="K382" s="198"/>
      <c r="L382" s="198"/>
      <c r="M382" s="198"/>
      <c r="N382" s="104">
        <v>38.19</v>
      </c>
      <c r="O382" s="198">
        <v>915.41</v>
      </c>
      <c r="P382" s="198"/>
      <c r="Q382" s="198"/>
    </row>
    <row r="383" spans="1:17" ht="12" customHeight="1" x14ac:dyDescent="0.25">
      <c r="A383" s="197" t="s">
        <v>149</v>
      </c>
      <c r="B383" s="197"/>
      <c r="C383" s="197"/>
      <c r="D383" s="197"/>
      <c r="E383" s="197"/>
      <c r="F383" s="102" t="s">
        <v>26</v>
      </c>
      <c r="G383" s="103" t="s">
        <v>25</v>
      </c>
      <c r="H383" s="198">
        <v>25</v>
      </c>
      <c r="I383" s="198"/>
      <c r="J383" s="198">
        <v>209.45</v>
      </c>
      <c r="K383" s="198"/>
      <c r="L383" s="198"/>
      <c r="M383" s="198"/>
      <c r="N383" s="104">
        <v>38.19</v>
      </c>
      <c r="O383" s="198">
        <v>954.75</v>
      </c>
      <c r="P383" s="198"/>
      <c r="Q383" s="198"/>
    </row>
    <row r="384" spans="1:17" ht="11.25" customHeight="1" x14ac:dyDescent="0.25">
      <c r="A384" s="197" t="s">
        <v>150</v>
      </c>
      <c r="B384" s="197"/>
      <c r="C384" s="197"/>
      <c r="D384" s="197"/>
      <c r="E384" s="197"/>
      <c r="F384" s="102" t="s">
        <v>27</v>
      </c>
      <c r="G384" s="103" t="s">
        <v>17</v>
      </c>
      <c r="H384" s="198">
        <v>41.6</v>
      </c>
      <c r="I384" s="198"/>
      <c r="J384" s="198">
        <v>134.72999999999999</v>
      </c>
      <c r="K384" s="198"/>
      <c r="L384" s="198"/>
      <c r="M384" s="198"/>
      <c r="N384" s="104">
        <v>12.5</v>
      </c>
      <c r="O384" s="198">
        <v>520</v>
      </c>
      <c r="P384" s="198"/>
      <c r="Q384" s="198"/>
    </row>
    <row r="385" spans="1:17" ht="11.25" customHeight="1" x14ac:dyDescent="0.25">
      <c r="A385" s="197" t="s">
        <v>151</v>
      </c>
      <c r="B385" s="197"/>
      <c r="C385" s="197"/>
      <c r="D385" s="197"/>
      <c r="E385" s="197"/>
      <c r="F385" s="102" t="s">
        <v>28</v>
      </c>
      <c r="G385" s="103" t="s">
        <v>20</v>
      </c>
      <c r="H385" s="198">
        <v>12.03</v>
      </c>
      <c r="I385" s="198"/>
      <c r="J385" s="198">
        <v>884.32</v>
      </c>
      <c r="K385" s="198"/>
      <c r="L385" s="198"/>
      <c r="M385" s="198"/>
      <c r="N385" s="104">
        <v>168</v>
      </c>
      <c r="O385" s="198">
        <v>2021.04</v>
      </c>
      <c r="P385" s="198"/>
      <c r="Q385" s="198"/>
    </row>
    <row r="386" spans="1:17" ht="11.25" customHeight="1" x14ac:dyDescent="0.25">
      <c r="A386" s="197" t="s">
        <v>152</v>
      </c>
      <c r="B386" s="197"/>
      <c r="C386" s="197"/>
      <c r="D386" s="197"/>
      <c r="E386" s="197"/>
      <c r="F386" s="102" t="s">
        <v>29</v>
      </c>
      <c r="G386" s="103" t="s">
        <v>20</v>
      </c>
      <c r="H386" s="198">
        <v>26.97</v>
      </c>
      <c r="I386" s="198"/>
      <c r="J386" s="198">
        <v>155.04</v>
      </c>
      <c r="K386" s="198"/>
      <c r="L386" s="198"/>
      <c r="M386" s="198"/>
      <c r="N386" s="104">
        <v>35.450000000000003</v>
      </c>
      <c r="O386" s="198">
        <v>956.09</v>
      </c>
      <c r="P386" s="198"/>
      <c r="Q386" s="198"/>
    </row>
    <row r="387" spans="1:17" ht="12" customHeight="1" x14ac:dyDescent="0.25">
      <c r="A387" s="197" t="s">
        <v>145</v>
      </c>
      <c r="B387" s="197"/>
      <c r="C387" s="197"/>
      <c r="D387" s="197"/>
      <c r="E387" s="197"/>
      <c r="F387" s="102" t="s">
        <v>19</v>
      </c>
      <c r="G387" s="103" t="s">
        <v>20</v>
      </c>
      <c r="H387" s="198">
        <v>22.06</v>
      </c>
      <c r="I387" s="198"/>
      <c r="J387" s="198">
        <v>50.65</v>
      </c>
      <c r="K387" s="198"/>
      <c r="L387" s="198"/>
      <c r="M387" s="198"/>
      <c r="N387" s="104">
        <v>24.38</v>
      </c>
      <c r="O387" s="198">
        <v>537.82000000000005</v>
      </c>
      <c r="P387" s="198"/>
      <c r="Q387" s="198"/>
    </row>
    <row r="388" spans="1:17" ht="11.25" customHeight="1" x14ac:dyDescent="0.25">
      <c r="A388" s="199"/>
      <c r="B388" s="199"/>
      <c r="C388" s="199"/>
      <c r="D388" s="199"/>
      <c r="E388" s="199"/>
      <c r="F388" s="99" t="s">
        <v>153</v>
      </c>
      <c r="G388" s="100"/>
      <c r="H388" s="200"/>
      <c r="I388" s="200"/>
      <c r="J388" s="200"/>
      <c r="K388" s="200"/>
      <c r="L388" s="200"/>
      <c r="M388" s="200"/>
      <c r="N388" s="101"/>
      <c r="O388" s="201">
        <v>8295.32</v>
      </c>
      <c r="P388" s="201"/>
      <c r="Q388" s="201"/>
    </row>
    <row r="389" spans="1:17" ht="11.25" customHeight="1" x14ac:dyDescent="0.25">
      <c r="A389" s="199" t="s">
        <v>30</v>
      </c>
      <c r="B389" s="199"/>
      <c r="C389" s="199"/>
      <c r="D389" s="199"/>
      <c r="E389" s="199"/>
      <c r="F389" s="99" t="s">
        <v>31</v>
      </c>
      <c r="G389" s="100"/>
      <c r="H389" s="200"/>
      <c r="I389" s="200"/>
      <c r="J389" s="200"/>
      <c r="K389" s="200"/>
      <c r="L389" s="200"/>
      <c r="M389" s="200"/>
      <c r="N389" s="101"/>
      <c r="O389" s="200"/>
      <c r="P389" s="200"/>
      <c r="Q389" s="200"/>
    </row>
    <row r="390" spans="1:17" ht="11.25" customHeight="1" x14ac:dyDescent="0.25">
      <c r="A390" s="197" t="s">
        <v>154</v>
      </c>
      <c r="B390" s="197"/>
      <c r="C390" s="197"/>
      <c r="D390" s="197"/>
      <c r="E390" s="197"/>
      <c r="F390" s="102" t="s">
        <v>32</v>
      </c>
      <c r="G390" s="103" t="s">
        <v>17</v>
      </c>
      <c r="H390" s="198">
        <v>76.489999999999995</v>
      </c>
      <c r="I390" s="198"/>
      <c r="J390" s="198">
        <v>256.41000000000003</v>
      </c>
      <c r="K390" s="198"/>
      <c r="L390" s="198"/>
      <c r="M390" s="198"/>
      <c r="N390" s="104">
        <v>44.21</v>
      </c>
      <c r="O390" s="198">
        <v>3381.62</v>
      </c>
      <c r="P390" s="198"/>
      <c r="Q390" s="198"/>
    </row>
    <row r="391" spans="1:17" ht="12" customHeight="1" x14ac:dyDescent="0.25">
      <c r="A391" s="197" t="s">
        <v>155</v>
      </c>
      <c r="B391" s="197"/>
      <c r="C391" s="197"/>
      <c r="D391" s="197"/>
      <c r="E391" s="197"/>
      <c r="F391" s="102" t="s">
        <v>33</v>
      </c>
      <c r="G391" s="103" t="s">
        <v>17</v>
      </c>
      <c r="H391" s="198">
        <v>7.68</v>
      </c>
      <c r="I391" s="198"/>
      <c r="J391" s="198">
        <v>354.5</v>
      </c>
      <c r="K391" s="198"/>
      <c r="L391" s="198"/>
      <c r="M391" s="198"/>
      <c r="N391" s="104">
        <v>42</v>
      </c>
      <c r="O391" s="198">
        <v>322.56</v>
      </c>
      <c r="P391" s="198"/>
      <c r="Q391" s="198"/>
    </row>
    <row r="392" spans="1:17" ht="11.25" customHeight="1" x14ac:dyDescent="0.25">
      <c r="A392" s="197" t="s">
        <v>154</v>
      </c>
      <c r="B392" s="197"/>
      <c r="C392" s="197"/>
      <c r="D392" s="197"/>
      <c r="E392" s="197"/>
      <c r="F392" s="102" t="s">
        <v>32</v>
      </c>
      <c r="G392" s="103" t="s">
        <v>17</v>
      </c>
      <c r="H392" s="198">
        <v>97.39</v>
      </c>
      <c r="I392" s="198"/>
      <c r="J392" s="198">
        <v>256.41000000000003</v>
      </c>
      <c r="K392" s="198"/>
      <c r="L392" s="198"/>
      <c r="M392" s="198"/>
      <c r="N392" s="104">
        <v>44.21</v>
      </c>
      <c r="O392" s="198">
        <v>4305.6099999999997</v>
      </c>
      <c r="P392" s="198"/>
      <c r="Q392" s="198"/>
    </row>
    <row r="393" spans="1:17" ht="11.25" customHeight="1" x14ac:dyDescent="0.25">
      <c r="A393" s="197" t="s">
        <v>156</v>
      </c>
      <c r="B393" s="197"/>
      <c r="C393" s="197"/>
      <c r="D393" s="197"/>
      <c r="E393" s="197"/>
      <c r="F393" s="102" t="s">
        <v>34</v>
      </c>
      <c r="G393" s="103" t="s">
        <v>25</v>
      </c>
      <c r="H393" s="198">
        <v>11.5</v>
      </c>
      <c r="I393" s="198"/>
      <c r="J393" s="198">
        <v>182.75</v>
      </c>
      <c r="K393" s="198"/>
      <c r="L393" s="198"/>
      <c r="M393" s="198"/>
      <c r="N393" s="104">
        <v>42</v>
      </c>
      <c r="O393" s="198">
        <v>483</v>
      </c>
      <c r="P393" s="198"/>
      <c r="Q393" s="198"/>
    </row>
    <row r="394" spans="1:17" ht="11.25" customHeight="1" x14ac:dyDescent="0.25">
      <c r="A394" s="197" t="s">
        <v>157</v>
      </c>
      <c r="B394" s="197"/>
      <c r="C394" s="197"/>
      <c r="D394" s="197"/>
      <c r="E394" s="197"/>
      <c r="F394" s="102" t="s">
        <v>35</v>
      </c>
      <c r="G394" s="103" t="s">
        <v>25</v>
      </c>
      <c r="H394" s="198">
        <v>16.100000000000001</v>
      </c>
      <c r="I394" s="198"/>
      <c r="J394" s="198">
        <v>186.87</v>
      </c>
      <c r="K394" s="198"/>
      <c r="L394" s="198"/>
      <c r="M394" s="198"/>
      <c r="N394" s="104">
        <v>42</v>
      </c>
      <c r="O394" s="198">
        <v>676.2</v>
      </c>
      <c r="P394" s="198"/>
      <c r="Q394" s="198"/>
    </row>
    <row r="395" spans="1:17" ht="12" customHeight="1" x14ac:dyDescent="0.25">
      <c r="A395" s="197" t="s">
        <v>158</v>
      </c>
      <c r="B395" s="197"/>
      <c r="C395" s="197"/>
      <c r="D395" s="197"/>
      <c r="E395" s="197"/>
      <c r="F395" s="102" t="s">
        <v>36</v>
      </c>
      <c r="G395" s="103" t="s">
        <v>25</v>
      </c>
      <c r="H395" s="198">
        <v>4.5999999999999996</v>
      </c>
      <c r="I395" s="198"/>
      <c r="J395" s="198">
        <v>226</v>
      </c>
      <c r="K395" s="198"/>
      <c r="L395" s="198"/>
      <c r="M395" s="198"/>
      <c r="N395" s="104">
        <v>46.67</v>
      </c>
      <c r="O395" s="198">
        <v>214.68</v>
      </c>
      <c r="P395" s="198"/>
      <c r="Q395" s="198"/>
    </row>
    <row r="396" spans="1:17" ht="11.25" customHeight="1" x14ac:dyDescent="0.25">
      <c r="A396" s="197" t="s">
        <v>157</v>
      </c>
      <c r="B396" s="197"/>
      <c r="C396" s="197"/>
      <c r="D396" s="197"/>
      <c r="E396" s="197"/>
      <c r="F396" s="102" t="s">
        <v>35</v>
      </c>
      <c r="G396" s="103" t="s">
        <v>25</v>
      </c>
      <c r="H396" s="198">
        <v>39.1</v>
      </c>
      <c r="I396" s="198"/>
      <c r="J396" s="198">
        <v>186.87</v>
      </c>
      <c r="K396" s="198"/>
      <c r="L396" s="198"/>
      <c r="M396" s="198"/>
      <c r="N396" s="104">
        <v>42</v>
      </c>
      <c r="O396" s="198">
        <v>1642.2</v>
      </c>
      <c r="P396" s="198"/>
      <c r="Q396" s="198"/>
    </row>
    <row r="397" spans="1:17" ht="11.25" customHeight="1" x14ac:dyDescent="0.25">
      <c r="A397" s="197" t="s">
        <v>159</v>
      </c>
      <c r="B397" s="197"/>
      <c r="C397" s="197"/>
      <c r="D397" s="197"/>
      <c r="E397" s="197"/>
      <c r="F397" s="102" t="s">
        <v>37</v>
      </c>
      <c r="G397" s="103" t="s">
        <v>25</v>
      </c>
      <c r="H397" s="198">
        <v>20.41</v>
      </c>
      <c r="I397" s="198"/>
      <c r="J397" s="198">
        <v>223.35</v>
      </c>
      <c r="K397" s="198"/>
      <c r="L397" s="198"/>
      <c r="M397" s="198"/>
      <c r="N397" s="104">
        <v>46.67</v>
      </c>
      <c r="O397" s="198">
        <v>952.53</v>
      </c>
      <c r="P397" s="198"/>
      <c r="Q397" s="198"/>
    </row>
    <row r="398" spans="1:17" ht="11.25" customHeight="1" x14ac:dyDescent="0.25">
      <c r="A398" s="197" t="s">
        <v>160</v>
      </c>
      <c r="B398" s="197"/>
      <c r="C398" s="197"/>
      <c r="D398" s="197"/>
      <c r="E398" s="197"/>
      <c r="F398" s="102" t="s">
        <v>38</v>
      </c>
      <c r="G398" s="103" t="s">
        <v>25</v>
      </c>
      <c r="H398" s="198">
        <v>21.27</v>
      </c>
      <c r="I398" s="198"/>
      <c r="J398" s="198">
        <v>202.39</v>
      </c>
      <c r="K398" s="198"/>
      <c r="L398" s="198"/>
      <c r="M398" s="198"/>
      <c r="N398" s="104">
        <v>46.67</v>
      </c>
      <c r="O398" s="198">
        <v>992.67</v>
      </c>
      <c r="P398" s="198"/>
      <c r="Q398" s="198"/>
    </row>
    <row r="399" spans="1:17" ht="12" customHeight="1" x14ac:dyDescent="0.25">
      <c r="A399" s="197" t="s">
        <v>161</v>
      </c>
      <c r="B399" s="197"/>
      <c r="C399" s="197"/>
      <c r="D399" s="197"/>
      <c r="E399" s="197"/>
      <c r="F399" s="102" t="s">
        <v>39</v>
      </c>
      <c r="G399" s="103" t="s">
        <v>25</v>
      </c>
      <c r="H399" s="198">
        <v>6.75</v>
      </c>
      <c r="I399" s="198"/>
      <c r="J399" s="198">
        <v>199.6</v>
      </c>
      <c r="K399" s="198"/>
      <c r="L399" s="198"/>
      <c r="M399" s="198"/>
      <c r="N399" s="104">
        <v>46.67</v>
      </c>
      <c r="O399" s="198">
        <v>315.02</v>
      </c>
      <c r="P399" s="198"/>
      <c r="Q399" s="198"/>
    </row>
    <row r="400" spans="1:17" ht="11.25" customHeight="1" x14ac:dyDescent="0.25">
      <c r="A400" s="197" t="s">
        <v>162</v>
      </c>
      <c r="B400" s="197"/>
      <c r="C400" s="197"/>
      <c r="D400" s="197"/>
      <c r="E400" s="197"/>
      <c r="F400" s="102" t="s">
        <v>40</v>
      </c>
      <c r="G400" s="103" t="s">
        <v>25</v>
      </c>
      <c r="H400" s="198">
        <v>54.49</v>
      </c>
      <c r="I400" s="198"/>
      <c r="J400" s="198">
        <v>188.55</v>
      </c>
      <c r="K400" s="198"/>
      <c r="L400" s="198"/>
      <c r="M400" s="198"/>
      <c r="N400" s="104">
        <v>46.67</v>
      </c>
      <c r="O400" s="198">
        <v>2543.0500000000002</v>
      </c>
      <c r="P400" s="198"/>
      <c r="Q400" s="198"/>
    </row>
    <row r="401" spans="1:17" ht="11.25" customHeight="1" x14ac:dyDescent="0.25">
      <c r="A401" s="199"/>
      <c r="B401" s="199"/>
      <c r="C401" s="199"/>
      <c r="D401" s="199"/>
      <c r="E401" s="199"/>
      <c r="F401" s="99" t="s">
        <v>163</v>
      </c>
      <c r="G401" s="100"/>
      <c r="H401" s="200"/>
      <c r="I401" s="200"/>
      <c r="J401" s="200"/>
      <c r="K401" s="200"/>
      <c r="L401" s="200"/>
      <c r="M401" s="200"/>
      <c r="N401" s="101"/>
      <c r="O401" s="201">
        <v>15829.14</v>
      </c>
      <c r="P401" s="201"/>
      <c r="Q401" s="201"/>
    </row>
    <row r="402" spans="1:17" ht="11.25" customHeight="1" x14ac:dyDescent="0.25">
      <c r="A402" s="199" t="s">
        <v>41</v>
      </c>
      <c r="B402" s="199"/>
      <c r="C402" s="199"/>
      <c r="D402" s="199"/>
      <c r="E402" s="199"/>
      <c r="F402" s="99" t="s">
        <v>42</v>
      </c>
      <c r="G402" s="100"/>
      <c r="H402" s="200"/>
      <c r="I402" s="200"/>
      <c r="J402" s="200"/>
      <c r="K402" s="200"/>
      <c r="L402" s="200"/>
      <c r="M402" s="200"/>
      <c r="N402" s="101"/>
      <c r="O402" s="200"/>
      <c r="P402" s="200"/>
      <c r="Q402" s="200"/>
    </row>
    <row r="403" spans="1:17" ht="12" customHeight="1" x14ac:dyDescent="0.25">
      <c r="A403" s="197" t="s">
        <v>164</v>
      </c>
      <c r="B403" s="197"/>
      <c r="C403" s="197"/>
      <c r="D403" s="197"/>
      <c r="E403" s="197"/>
      <c r="F403" s="102" t="s">
        <v>43</v>
      </c>
      <c r="G403" s="103" t="s">
        <v>25</v>
      </c>
      <c r="H403" s="198">
        <v>6.93</v>
      </c>
      <c r="I403" s="198"/>
      <c r="J403" s="198">
        <v>446</v>
      </c>
      <c r="K403" s="198"/>
      <c r="L403" s="198"/>
      <c r="M403" s="198"/>
      <c r="N403" s="104">
        <v>100.36</v>
      </c>
      <c r="O403" s="198">
        <v>695.49</v>
      </c>
      <c r="P403" s="198"/>
      <c r="Q403" s="198"/>
    </row>
    <row r="404" spans="1:17" ht="11.25" customHeight="1" x14ac:dyDescent="0.25">
      <c r="A404" s="197" t="s">
        <v>165</v>
      </c>
      <c r="B404" s="197"/>
      <c r="C404" s="197"/>
      <c r="D404" s="197"/>
      <c r="E404" s="197"/>
      <c r="F404" s="102" t="s">
        <v>44</v>
      </c>
      <c r="G404" s="103" t="s">
        <v>45</v>
      </c>
      <c r="H404" s="198">
        <v>3</v>
      </c>
      <c r="I404" s="198"/>
      <c r="J404" s="198">
        <v>1196.6600000000001</v>
      </c>
      <c r="K404" s="198"/>
      <c r="L404" s="198"/>
      <c r="M404" s="198"/>
      <c r="N404" s="104">
        <v>240</v>
      </c>
      <c r="O404" s="198">
        <v>720</v>
      </c>
      <c r="P404" s="198"/>
      <c r="Q404" s="198"/>
    </row>
    <row r="405" spans="1:17" ht="11.25" customHeight="1" x14ac:dyDescent="0.25">
      <c r="A405" s="197" t="s">
        <v>166</v>
      </c>
      <c r="B405" s="197"/>
      <c r="C405" s="197"/>
      <c r="D405" s="197"/>
      <c r="E405" s="197"/>
      <c r="F405" s="102" t="s">
        <v>46</v>
      </c>
      <c r="G405" s="103" t="s">
        <v>45</v>
      </c>
      <c r="H405" s="198">
        <v>3</v>
      </c>
      <c r="I405" s="198"/>
      <c r="J405" s="198">
        <v>253.76</v>
      </c>
      <c r="K405" s="198"/>
      <c r="L405" s="198"/>
      <c r="M405" s="198"/>
      <c r="N405" s="104">
        <v>26.25</v>
      </c>
      <c r="O405" s="198">
        <v>78.75</v>
      </c>
      <c r="P405" s="198"/>
      <c r="Q405" s="198"/>
    </row>
    <row r="406" spans="1:17" ht="11.25" customHeight="1" x14ac:dyDescent="0.25">
      <c r="A406" s="199"/>
      <c r="B406" s="199"/>
      <c r="C406" s="199"/>
      <c r="D406" s="199"/>
      <c r="E406" s="199"/>
      <c r="F406" s="99" t="s">
        <v>167</v>
      </c>
      <c r="G406" s="100"/>
      <c r="H406" s="200"/>
      <c r="I406" s="200"/>
      <c r="J406" s="200"/>
      <c r="K406" s="200"/>
      <c r="L406" s="200"/>
      <c r="M406" s="200"/>
      <c r="N406" s="101"/>
      <c r="O406" s="201">
        <v>1494.24</v>
      </c>
      <c r="P406" s="201"/>
      <c r="Q406" s="201"/>
    </row>
    <row r="407" spans="1:17" ht="12" customHeight="1" x14ac:dyDescent="0.25">
      <c r="A407" s="199" t="s">
        <v>47</v>
      </c>
      <c r="B407" s="199"/>
      <c r="C407" s="199"/>
      <c r="D407" s="199"/>
      <c r="E407" s="199"/>
      <c r="F407" s="99" t="s">
        <v>48</v>
      </c>
      <c r="G407" s="100"/>
      <c r="H407" s="200"/>
      <c r="I407" s="200"/>
      <c r="J407" s="200"/>
      <c r="K407" s="200"/>
      <c r="L407" s="200"/>
      <c r="M407" s="200"/>
      <c r="N407" s="101"/>
      <c r="O407" s="200"/>
      <c r="P407" s="200"/>
      <c r="Q407" s="200"/>
    </row>
    <row r="408" spans="1:17" ht="11.25" customHeight="1" x14ac:dyDescent="0.25">
      <c r="A408" s="197" t="s">
        <v>168</v>
      </c>
      <c r="B408" s="197"/>
      <c r="C408" s="197"/>
      <c r="D408" s="197"/>
      <c r="E408" s="197"/>
      <c r="F408" s="102" t="s">
        <v>49</v>
      </c>
      <c r="G408" s="103" t="s">
        <v>17</v>
      </c>
      <c r="H408" s="198">
        <v>4</v>
      </c>
      <c r="I408" s="198"/>
      <c r="J408" s="198">
        <v>1366.37</v>
      </c>
      <c r="K408" s="198"/>
      <c r="L408" s="198"/>
      <c r="M408" s="198"/>
      <c r="N408" s="104">
        <v>149.78</v>
      </c>
      <c r="O408" s="198">
        <v>599.12</v>
      </c>
      <c r="P408" s="198"/>
      <c r="Q408" s="198"/>
    </row>
    <row r="409" spans="1:17" ht="11.25" customHeight="1" x14ac:dyDescent="0.25">
      <c r="A409" s="197" t="s">
        <v>169</v>
      </c>
      <c r="B409" s="197"/>
      <c r="C409" s="197"/>
      <c r="D409" s="197"/>
      <c r="E409" s="197"/>
      <c r="F409" s="102" t="s">
        <v>50</v>
      </c>
      <c r="G409" s="103" t="s">
        <v>17</v>
      </c>
      <c r="H409" s="198">
        <v>64.7</v>
      </c>
      <c r="I409" s="198"/>
      <c r="J409" s="198">
        <v>3252.24</v>
      </c>
      <c r="K409" s="198"/>
      <c r="L409" s="198"/>
      <c r="M409" s="198"/>
      <c r="N409" s="104">
        <v>284.58</v>
      </c>
      <c r="O409" s="198">
        <v>18412.330000000002</v>
      </c>
      <c r="P409" s="198"/>
      <c r="Q409" s="198"/>
    </row>
    <row r="410" spans="1:17" ht="11.25" customHeight="1" x14ac:dyDescent="0.25">
      <c r="A410" s="199"/>
      <c r="B410" s="199"/>
      <c r="C410" s="199"/>
      <c r="D410" s="199"/>
      <c r="E410" s="199"/>
      <c r="F410" s="99" t="s">
        <v>170</v>
      </c>
      <c r="G410" s="100"/>
      <c r="H410" s="200"/>
      <c r="I410" s="200"/>
      <c r="J410" s="200"/>
      <c r="K410" s="200"/>
      <c r="L410" s="200"/>
      <c r="M410" s="200"/>
      <c r="N410" s="101"/>
      <c r="O410" s="201">
        <v>19011.45</v>
      </c>
      <c r="P410" s="201"/>
      <c r="Q410" s="201"/>
    </row>
    <row r="411" spans="1:17" ht="12" customHeight="1" x14ac:dyDescent="0.25">
      <c r="A411" s="199" t="s">
        <v>51</v>
      </c>
      <c r="B411" s="199"/>
      <c r="C411" s="199"/>
      <c r="D411" s="199"/>
      <c r="E411" s="199"/>
      <c r="F411" s="99" t="s">
        <v>52</v>
      </c>
      <c r="G411" s="100"/>
      <c r="H411" s="200"/>
      <c r="I411" s="200"/>
      <c r="J411" s="200"/>
      <c r="K411" s="200"/>
      <c r="L411" s="200"/>
      <c r="M411" s="200"/>
      <c r="N411" s="101"/>
      <c r="O411" s="200"/>
      <c r="P411" s="200"/>
      <c r="Q411" s="200"/>
    </row>
    <row r="412" spans="1:17" ht="11.25" customHeight="1" x14ac:dyDescent="0.25">
      <c r="A412" s="197" t="s">
        <v>171</v>
      </c>
      <c r="B412" s="197"/>
      <c r="C412" s="197"/>
      <c r="D412" s="197"/>
      <c r="E412" s="197"/>
      <c r="F412" s="102" t="s">
        <v>53</v>
      </c>
      <c r="G412" s="103" t="s">
        <v>17</v>
      </c>
      <c r="H412" s="198">
        <v>29.62</v>
      </c>
      <c r="I412" s="198"/>
      <c r="J412" s="198">
        <v>186.5</v>
      </c>
      <c r="K412" s="198"/>
      <c r="L412" s="198"/>
      <c r="M412" s="198"/>
      <c r="N412" s="104">
        <v>11.84</v>
      </c>
      <c r="O412" s="198">
        <v>350.7</v>
      </c>
      <c r="P412" s="198"/>
      <c r="Q412" s="198"/>
    </row>
    <row r="413" spans="1:17" ht="11.25" customHeight="1" x14ac:dyDescent="0.25">
      <c r="A413" s="197" t="s">
        <v>172</v>
      </c>
      <c r="B413" s="197"/>
      <c r="C413" s="197"/>
      <c r="D413" s="197"/>
      <c r="E413" s="197"/>
      <c r="F413" s="102" t="s">
        <v>54</v>
      </c>
      <c r="G413" s="103" t="s">
        <v>17</v>
      </c>
      <c r="H413" s="198">
        <v>48.28</v>
      </c>
      <c r="I413" s="198"/>
      <c r="J413" s="198">
        <v>147.71</v>
      </c>
      <c r="K413" s="198"/>
      <c r="L413" s="198"/>
      <c r="M413" s="198"/>
      <c r="N413" s="104">
        <v>10.72</v>
      </c>
      <c r="O413" s="198">
        <v>517.55999999999995</v>
      </c>
      <c r="P413" s="198"/>
      <c r="Q413" s="198"/>
    </row>
    <row r="414" spans="1:17" ht="11.25" customHeight="1" x14ac:dyDescent="0.25">
      <c r="A414" s="197" t="s">
        <v>171</v>
      </c>
      <c r="B414" s="197"/>
      <c r="C414" s="197"/>
      <c r="D414" s="197"/>
      <c r="E414" s="197"/>
      <c r="F414" s="102" t="s">
        <v>53</v>
      </c>
      <c r="G414" s="103" t="s">
        <v>17</v>
      </c>
      <c r="H414" s="198">
        <v>5.27</v>
      </c>
      <c r="I414" s="198"/>
      <c r="J414" s="198">
        <v>186.5</v>
      </c>
      <c r="K414" s="198"/>
      <c r="L414" s="198"/>
      <c r="M414" s="198"/>
      <c r="N414" s="104">
        <v>11.84</v>
      </c>
      <c r="O414" s="198">
        <v>62.4</v>
      </c>
      <c r="P414" s="198"/>
      <c r="Q414" s="198"/>
    </row>
    <row r="415" spans="1:17" ht="12" customHeight="1" x14ac:dyDescent="0.25">
      <c r="A415" s="197" t="s">
        <v>173</v>
      </c>
      <c r="B415" s="197"/>
      <c r="C415" s="197"/>
      <c r="D415" s="197"/>
      <c r="E415" s="197"/>
      <c r="F415" s="102" t="s">
        <v>55</v>
      </c>
      <c r="G415" s="103" t="s">
        <v>17</v>
      </c>
      <c r="H415" s="198">
        <v>8.41</v>
      </c>
      <c r="I415" s="198"/>
      <c r="J415" s="198">
        <v>139.16999999999999</v>
      </c>
      <c r="K415" s="198"/>
      <c r="L415" s="198"/>
      <c r="M415" s="198"/>
      <c r="N415" s="104">
        <v>10.72</v>
      </c>
      <c r="O415" s="198">
        <v>90.16</v>
      </c>
      <c r="P415" s="198"/>
      <c r="Q415" s="198"/>
    </row>
    <row r="416" spans="1:17" ht="11.25" customHeight="1" x14ac:dyDescent="0.25">
      <c r="A416" s="197" t="s">
        <v>174</v>
      </c>
      <c r="B416" s="197"/>
      <c r="C416" s="197"/>
      <c r="D416" s="197"/>
      <c r="E416" s="197"/>
      <c r="F416" s="102" t="s">
        <v>56</v>
      </c>
      <c r="G416" s="103" t="s">
        <v>17</v>
      </c>
      <c r="H416" s="198">
        <v>21.47</v>
      </c>
      <c r="I416" s="198"/>
      <c r="J416" s="198">
        <v>279.57</v>
      </c>
      <c r="K416" s="198"/>
      <c r="L416" s="198"/>
      <c r="M416" s="198"/>
      <c r="N416" s="104">
        <v>34.86</v>
      </c>
      <c r="O416" s="198">
        <v>748.44</v>
      </c>
      <c r="P416" s="198"/>
      <c r="Q416" s="198"/>
    </row>
    <row r="417" spans="1:17" ht="11.25" customHeight="1" x14ac:dyDescent="0.25">
      <c r="A417" s="197" t="s">
        <v>175</v>
      </c>
      <c r="B417" s="197"/>
      <c r="C417" s="197"/>
      <c r="D417" s="197"/>
      <c r="E417" s="197"/>
      <c r="F417" s="102" t="s">
        <v>57</v>
      </c>
      <c r="G417" s="103" t="s">
        <v>17</v>
      </c>
      <c r="H417" s="198">
        <v>8.41</v>
      </c>
      <c r="I417" s="198"/>
      <c r="J417" s="198">
        <v>122.96</v>
      </c>
      <c r="K417" s="198"/>
      <c r="L417" s="198"/>
      <c r="M417" s="198"/>
      <c r="N417" s="104">
        <v>8.1</v>
      </c>
      <c r="O417" s="198">
        <v>68.12</v>
      </c>
      <c r="P417" s="198"/>
      <c r="Q417" s="198"/>
    </row>
    <row r="418" spans="1:17" ht="11.25" customHeight="1" x14ac:dyDescent="0.25">
      <c r="A418" s="197" t="s">
        <v>176</v>
      </c>
      <c r="B418" s="197"/>
      <c r="C418" s="197"/>
      <c r="D418" s="197"/>
      <c r="E418" s="197"/>
      <c r="F418" s="102" t="s">
        <v>58</v>
      </c>
      <c r="G418" s="103" t="s">
        <v>17</v>
      </c>
      <c r="H418" s="198">
        <v>1</v>
      </c>
      <c r="I418" s="198"/>
      <c r="J418" s="198">
        <v>93.12</v>
      </c>
      <c r="K418" s="198"/>
      <c r="L418" s="198"/>
      <c r="M418" s="198"/>
      <c r="N418" s="104">
        <v>43.06</v>
      </c>
      <c r="O418" s="198">
        <v>43.06</v>
      </c>
      <c r="P418" s="198"/>
      <c r="Q418" s="198"/>
    </row>
    <row r="419" spans="1:17" ht="12" customHeight="1" x14ac:dyDescent="0.25">
      <c r="A419" s="197" t="s">
        <v>176</v>
      </c>
      <c r="B419" s="197"/>
      <c r="C419" s="197"/>
      <c r="D419" s="197"/>
      <c r="E419" s="197"/>
      <c r="F419" s="102" t="s">
        <v>58</v>
      </c>
      <c r="G419" s="103" t="s">
        <v>17</v>
      </c>
      <c r="H419" s="198">
        <v>64.7</v>
      </c>
      <c r="I419" s="198"/>
      <c r="J419" s="198">
        <v>93.12</v>
      </c>
      <c r="K419" s="198"/>
      <c r="L419" s="198"/>
      <c r="M419" s="198"/>
      <c r="N419" s="104">
        <v>43.06</v>
      </c>
      <c r="O419" s="198">
        <v>2785.98</v>
      </c>
      <c r="P419" s="198"/>
      <c r="Q419" s="198"/>
    </row>
    <row r="420" spans="1:17" ht="11.25" customHeight="1" x14ac:dyDescent="0.25">
      <c r="A420" s="199"/>
      <c r="B420" s="199"/>
      <c r="C420" s="199"/>
      <c r="D420" s="199"/>
      <c r="E420" s="199"/>
      <c r="F420" s="99" t="s">
        <v>177</v>
      </c>
      <c r="G420" s="100"/>
      <c r="H420" s="200"/>
      <c r="I420" s="200"/>
      <c r="J420" s="200"/>
      <c r="K420" s="200"/>
      <c r="L420" s="200"/>
      <c r="M420" s="200"/>
      <c r="N420" s="101"/>
      <c r="O420" s="201">
        <v>4666.42</v>
      </c>
      <c r="P420" s="201"/>
      <c r="Q420" s="201"/>
    </row>
    <row r="421" spans="1:17" ht="11.25" customHeight="1" x14ac:dyDescent="0.25">
      <c r="A421" s="199" t="s">
        <v>59</v>
      </c>
      <c r="B421" s="199"/>
      <c r="C421" s="199"/>
      <c r="D421" s="199"/>
      <c r="E421" s="199"/>
      <c r="F421" s="99" t="s">
        <v>60</v>
      </c>
      <c r="G421" s="100"/>
      <c r="H421" s="200"/>
      <c r="I421" s="200"/>
      <c r="J421" s="200"/>
      <c r="K421" s="200"/>
      <c r="L421" s="200"/>
      <c r="M421" s="200"/>
      <c r="N421" s="101"/>
      <c r="O421" s="200"/>
      <c r="P421" s="200"/>
      <c r="Q421" s="200"/>
    </row>
    <row r="422" spans="1:17" ht="11.25" customHeight="1" x14ac:dyDescent="0.25">
      <c r="A422" s="197" t="s">
        <v>178</v>
      </c>
      <c r="B422" s="197"/>
      <c r="C422" s="197"/>
      <c r="D422" s="197"/>
      <c r="E422" s="197"/>
      <c r="F422" s="102" t="s">
        <v>61</v>
      </c>
      <c r="G422" s="103" t="s">
        <v>17</v>
      </c>
      <c r="H422" s="198">
        <v>238.94</v>
      </c>
      <c r="I422" s="198"/>
      <c r="J422" s="198">
        <v>133.61000000000001</v>
      </c>
      <c r="K422" s="198"/>
      <c r="L422" s="198"/>
      <c r="M422" s="198"/>
      <c r="N422" s="104">
        <v>30</v>
      </c>
      <c r="O422" s="198">
        <v>7168.2</v>
      </c>
      <c r="P422" s="198"/>
      <c r="Q422" s="198"/>
    </row>
    <row r="423" spans="1:17" ht="12" customHeight="1" x14ac:dyDescent="0.25">
      <c r="A423" s="197" t="s">
        <v>178</v>
      </c>
      <c r="B423" s="197"/>
      <c r="C423" s="197"/>
      <c r="D423" s="197"/>
      <c r="E423" s="197"/>
      <c r="F423" s="102" t="s">
        <v>61</v>
      </c>
      <c r="G423" s="103" t="s">
        <v>17</v>
      </c>
      <c r="H423" s="198">
        <v>191.05</v>
      </c>
      <c r="I423" s="198"/>
      <c r="J423" s="198">
        <v>133.61000000000001</v>
      </c>
      <c r="K423" s="198"/>
      <c r="L423" s="198"/>
      <c r="M423" s="198"/>
      <c r="N423" s="104">
        <v>30</v>
      </c>
      <c r="O423" s="198">
        <v>5731.5</v>
      </c>
      <c r="P423" s="198"/>
      <c r="Q423" s="198"/>
    </row>
    <row r="424" spans="1:17" ht="11.25" customHeight="1" x14ac:dyDescent="0.25">
      <c r="A424" s="197" t="s">
        <v>179</v>
      </c>
      <c r="B424" s="197"/>
      <c r="C424" s="197"/>
      <c r="D424" s="197"/>
      <c r="E424" s="197"/>
      <c r="F424" s="102" t="s">
        <v>62</v>
      </c>
      <c r="G424" s="103" t="s">
        <v>17</v>
      </c>
      <c r="H424" s="198">
        <v>15.36</v>
      </c>
      <c r="I424" s="198"/>
      <c r="J424" s="198">
        <v>245.12</v>
      </c>
      <c r="K424" s="198"/>
      <c r="L424" s="198"/>
      <c r="M424" s="198"/>
      <c r="N424" s="104">
        <v>63.65</v>
      </c>
      <c r="O424" s="198">
        <v>977.66</v>
      </c>
      <c r="P424" s="198"/>
      <c r="Q424" s="198"/>
    </row>
    <row r="425" spans="1:17" ht="11.25" customHeight="1" x14ac:dyDescent="0.25">
      <c r="A425" s="199"/>
      <c r="B425" s="199"/>
      <c r="C425" s="199"/>
      <c r="D425" s="199"/>
      <c r="E425" s="199"/>
      <c r="F425" s="99" t="s">
        <v>180</v>
      </c>
      <c r="G425" s="100"/>
      <c r="H425" s="200"/>
      <c r="I425" s="200"/>
      <c r="J425" s="200"/>
      <c r="K425" s="200"/>
      <c r="L425" s="200"/>
      <c r="M425" s="200"/>
      <c r="N425" s="101"/>
      <c r="O425" s="201">
        <v>13877.36</v>
      </c>
      <c r="P425" s="201"/>
      <c r="Q425" s="201"/>
    </row>
    <row r="426" spans="1:17" ht="11.25" customHeight="1" x14ac:dyDescent="0.25">
      <c r="A426" s="199" t="s">
        <v>63</v>
      </c>
      <c r="B426" s="199"/>
      <c r="C426" s="199"/>
      <c r="D426" s="199"/>
      <c r="E426" s="199"/>
      <c r="F426" s="99" t="s">
        <v>64</v>
      </c>
      <c r="G426" s="100"/>
      <c r="H426" s="200"/>
      <c r="I426" s="200"/>
      <c r="J426" s="200"/>
      <c r="K426" s="200"/>
      <c r="L426" s="200"/>
      <c r="M426" s="200"/>
      <c r="N426" s="101"/>
      <c r="O426" s="200"/>
      <c r="P426" s="200"/>
      <c r="Q426" s="200"/>
    </row>
    <row r="427" spans="1:17" ht="11.25" customHeight="1" x14ac:dyDescent="0.25">
      <c r="A427" s="197" t="s">
        <v>181</v>
      </c>
      <c r="B427" s="197"/>
      <c r="C427" s="197"/>
      <c r="D427" s="197"/>
      <c r="E427" s="197"/>
      <c r="F427" s="102" t="s">
        <v>65</v>
      </c>
      <c r="G427" s="103" t="s">
        <v>45</v>
      </c>
      <c r="H427" s="198">
        <v>1</v>
      </c>
      <c r="I427" s="198"/>
      <c r="J427" s="198">
        <v>328.72</v>
      </c>
      <c r="K427" s="198"/>
      <c r="L427" s="198"/>
      <c r="M427" s="198"/>
      <c r="N427" s="104">
        <v>60.09</v>
      </c>
      <c r="O427" s="198">
        <v>60.09</v>
      </c>
      <c r="P427" s="198"/>
      <c r="Q427" s="198"/>
    </row>
    <row r="428" spans="1:17" ht="12" customHeight="1" x14ac:dyDescent="0.25">
      <c r="A428" s="197" t="s">
        <v>182</v>
      </c>
      <c r="B428" s="197"/>
      <c r="C428" s="197"/>
      <c r="D428" s="197"/>
      <c r="E428" s="197"/>
      <c r="F428" s="102" t="s">
        <v>66</v>
      </c>
      <c r="G428" s="103" t="s">
        <v>45</v>
      </c>
      <c r="H428" s="198">
        <v>11</v>
      </c>
      <c r="I428" s="198"/>
      <c r="J428" s="198">
        <v>739.97</v>
      </c>
      <c r="K428" s="198"/>
      <c r="L428" s="198"/>
      <c r="M428" s="198"/>
      <c r="N428" s="104">
        <v>80.11</v>
      </c>
      <c r="O428" s="198">
        <v>881.21</v>
      </c>
      <c r="P428" s="198"/>
      <c r="Q428" s="198"/>
    </row>
    <row r="429" spans="1:17" ht="11.25" customHeight="1" x14ac:dyDescent="0.25">
      <c r="A429" s="197" t="s">
        <v>183</v>
      </c>
      <c r="B429" s="197"/>
      <c r="C429" s="197"/>
      <c r="D429" s="197"/>
      <c r="E429" s="197"/>
      <c r="F429" s="102" t="s">
        <v>67</v>
      </c>
      <c r="G429" s="103" t="s">
        <v>45</v>
      </c>
      <c r="H429" s="198">
        <v>1</v>
      </c>
      <c r="I429" s="198"/>
      <c r="J429" s="198">
        <v>1939.35</v>
      </c>
      <c r="K429" s="198"/>
      <c r="L429" s="198"/>
      <c r="M429" s="198"/>
      <c r="N429" s="104">
        <v>240</v>
      </c>
      <c r="O429" s="198">
        <v>240</v>
      </c>
      <c r="P429" s="198"/>
      <c r="Q429" s="198"/>
    </row>
    <row r="430" spans="1:17" ht="11.25" customHeight="1" x14ac:dyDescent="0.25">
      <c r="A430" s="199"/>
      <c r="B430" s="199"/>
      <c r="C430" s="199"/>
      <c r="D430" s="199"/>
      <c r="E430" s="199"/>
      <c r="F430" s="99" t="s">
        <v>184</v>
      </c>
      <c r="G430" s="100"/>
      <c r="H430" s="200"/>
      <c r="I430" s="200"/>
      <c r="J430" s="200"/>
      <c r="K430" s="200"/>
      <c r="L430" s="200"/>
      <c r="M430" s="200"/>
      <c r="N430" s="101"/>
      <c r="O430" s="201">
        <v>1181.3</v>
      </c>
      <c r="P430" s="201"/>
      <c r="Q430" s="201"/>
    </row>
    <row r="431" spans="1:17" ht="11.25" customHeight="1" x14ac:dyDescent="0.25">
      <c r="A431" s="199" t="s">
        <v>68</v>
      </c>
      <c r="B431" s="199"/>
      <c r="C431" s="199"/>
      <c r="D431" s="199"/>
      <c r="E431" s="199"/>
      <c r="F431" s="99" t="s">
        <v>69</v>
      </c>
      <c r="G431" s="100"/>
      <c r="H431" s="200"/>
      <c r="I431" s="200"/>
      <c r="J431" s="200"/>
      <c r="K431" s="200"/>
      <c r="L431" s="200"/>
      <c r="M431" s="200"/>
      <c r="N431" s="101"/>
      <c r="O431" s="200"/>
      <c r="P431" s="200"/>
      <c r="Q431" s="200"/>
    </row>
    <row r="432" spans="1:17" ht="12" customHeight="1" x14ac:dyDescent="0.25">
      <c r="A432" s="197" t="s">
        <v>185</v>
      </c>
      <c r="B432" s="197"/>
      <c r="C432" s="197"/>
      <c r="D432" s="197"/>
      <c r="E432" s="197"/>
      <c r="F432" s="102" t="s">
        <v>70</v>
      </c>
      <c r="G432" s="103" t="s">
        <v>17</v>
      </c>
      <c r="H432" s="198">
        <v>64.150000000000006</v>
      </c>
      <c r="I432" s="198"/>
      <c r="J432" s="198">
        <v>98.01</v>
      </c>
      <c r="K432" s="198"/>
      <c r="L432" s="198"/>
      <c r="M432" s="198"/>
      <c r="N432" s="104">
        <v>9.7899999999999991</v>
      </c>
      <c r="O432" s="198">
        <v>628.03</v>
      </c>
      <c r="P432" s="198"/>
      <c r="Q432" s="198"/>
    </row>
    <row r="433" spans="1:17" ht="11.25" customHeight="1" x14ac:dyDescent="0.25">
      <c r="A433" s="197" t="s">
        <v>186</v>
      </c>
      <c r="B433" s="197"/>
      <c r="C433" s="197"/>
      <c r="D433" s="197"/>
      <c r="E433" s="197"/>
      <c r="F433" s="102" t="s">
        <v>71</v>
      </c>
      <c r="G433" s="103" t="s">
        <v>17</v>
      </c>
      <c r="H433" s="198">
        <v>64.150000000000006</v>
      </c>
      <c r="I433" s="198"/>
      <c r="J433" s="198">
        <v>301.49</v>
      </c>
      <c r="K433" s="198"/>
      <c r="L433" s="198"/>
      <c r="M433" s="198"/>
      <c r="N433" s="104">
        <v>14.06</v>
      </c>
      <c r="O433" s="198">
        <v>901.95</v>
      </c>
      <c r="P433" s="198"/>
      <c r="Q433" s="198"/>
    </row>
    <row r="434" spans="1:17" ht="11.25" customHeight="1" x14ac:dyDescent="0.25">
      <c r="A434" s="197" t="s">
        <v>187</v>
      </c>
      <c r="B434" s="197"/>
      <c r="C434" s="197"/>
      <c r="D434" s="197"/>
      <c r="E434" s="197"/>
      <c r="F434" s="102" t="s">
        <v>72</v>
      </c>
      <c r="G434" s="103" t="s">
        <v>17</v>
      </c>
      <c r="H434" s="198">
        <v>64.150000000000006</v>
      </c>
      <c r="I434" s="198"/>
      <c r="J434" s="198">
        <v>51.73</v>
      </c>
      <c r="K434" s="198"/>
      <c r="L434" s="198"/>
      <c r="M434" s="198"/>
      <c r="N434" s="104">
        <v>13.23</v>
      </c>
      <c r="O434" s="198">
        <v>848.7</v>
      </c>
      <c r="P434" s="198"/>
      <c r="Q434" s="198"/>
    </row>
    <row r="435" spans="1:17" ht="11.25" customHeight="1" x14ac:dyDescent="0.25">
      <c r="A435" s="199"/>
      <c r="B435" s="199"/>
      <c r="C435" s="199"/>
      <c r="D435" s="199"/>
      <c r="E435" s="199"/>
      <c r="F435" s="99" t="s">
        <v>188</v>
      </c>
      <c r="G435" s="100"/>
      <c r="H435" s="200"/>
      <c r="I435" s="200"/>
      <c r="J435" s="200"/>
      <c r="K435" s="200"/>
      <c r="L435" s="200"/>
      <c r="M435" s="200"/>
      <c r="N435" s="101"/>
      <c r="O435" s="201">
        <v>2378.6799999999998</v>
      </c>
      <c r="P435" s="201"/>
      <c r="Q435" s="201"/>
    </row>
    <row r="436" spans="1:17" ht="12" customHeight="1" x14ac:dyDescent="0.25">
      <c r="A436" s="199" t="s">
        <v>73</v>
      </c>
      <c r="B436" s="199"/>
      <c r="C436" s="199"/>
      <c r="D436" s="199"/>
      <c r="E436" s="199"/>
      <c r="F436" s="99" t="s">
        <v>74</v>
      </c>
      <c r="G436" s="100"/>
      <c r="H436" s="200"/>
      <c r="I436" s="200"/>
      <c r="J436" s="200"/>
      <c r="K436" s="200"/>
      <c r="L436" s="200"/>
      <c r="M436" s="200"/>
      <c r="N436" s="101"/>
      <c r="O436" s="200"/>
      <c r="P436" s="200"/>
      <c r="Q436" s="200"/>
    </row>
    <row r="437" spans="1:17" ht="11.25" customHeight="1" x14ac:dyDescent="0.25">
      <c r="A437" s="197" t="s">
        <v>189</v>
      </c>
      <c r="B437" s="197"/>
      <c r="C437" s="197"/>
      <c r="D437" s="197"/>
      <c r="E437" s="197"/>
      <c r="F437" s="102" t="s">
        <v>75</v>
      </c>
      <c r="G437" s="103" t="s">
        <v>76</v>
      </c>
      <c r="H437" s="198">
        <v>1</v>
      </c>
      <c r="I437" s="198"/>
      <c r="J437" s="198">
        <v>31961.29</v>
      </c>
      <c r="K437" s="198"/>
      <c r="L437" s="198"/>
      <c r="M437" s="198"/>
      <c r="N437" s="104">
        <v>387.83</v>
      </c>
      <c r="O437" s="198">
        <v>387.83</v>
      </c>
      <c r="P437" s="198"/>
      <c r="Q437" s="198"/>
    </row>
    <row r="438" spans="1:17" ht="11.25" customHeight="1" x14ac:dyDescent="0.25">
      <c r="A438" s="199"/>
      <c r="B438" s="199"/>
      <c r="C438" s="199"/>
      <c r="D438" s="199"/>
      <c r="E438" s="199"/>
      <c r="F438" s="99" t="s">
        <v>190</v>
      </c>
      <c r="G438" s="100"/>
      <c r="H438" s="200"/>
      <c r="I438" s="200"/>
      <c r="J438" s="200"/>
      <c r="K438" s="200"/>
      <c r="L438" s="200"/>
      <c r="M438" s="200"/>
      <c r="N438" s="101"/>
      <c r="O438" s="201">
        <v>387.83</v>
      </c>
      <c r="P438" s="201"/>
      <c r="Q438" s="201"/>
    </row>
    <row r="439" spans="1:17" ht="11.25" customHeight="1" x14ac:dyDescent="0.25">
      <c r="A439" s="199" t="s">
        <v>77</v>
      </c>
      <c r="B439" s="199"/>
      <c r="C439" s="199"/>
      <c r="D439" s="199"/>
      <c r="E439" s="199"/>
      <c r="F439" s="99" t="s">
        <v>78</v>
      </c>
      <c r="G439" s="100"/>
      <c r="H439" s="200"/>
      <c r="I439" s="200"/>
      <c r="J439" s="200"/>
      <c r="K439" s="200"/>
      <c r="L439" s="200"/>
      <c r="M439" s="200"/>
      <c r="N439" s="101"/>
      <c r="O439" s="200"/>
      <c r="P439" s="200"/>
      <c r="Q439" s="200"/>
    </row>
    <row r="440" spans="1:17" ht="12" customHeight="1" x14ac:dyDescent="0.25">
      <c r="A440" s="197" t="s">
        <v>191</v>
      </c>
      <c r="B440" s="197"/>
      <c r="C440" s="197"/>
      <c r="D440" s="197"/>
      <c r="E440" s="197"/>
      <c r="F440" s="102" t="s">
        <v>79</v>
      </c>
      <c r="G440" s="103" t="s">
        <v>45</v>
      </c>
      <c r="H440" s="198">
        <v>1</v>
      </c>
      <c r="I440" s="198"/>
      <c r="J440" s="198">
        <v>1409.92</v>
      </c>
      <c r="K440" s="198"/>
      <c r="L440" s="198"/>
      <c r="M440" s="198"/>
      <c r="N440" s="104">
        <v>120.18</v>
      </c>
      <c r="O440" s="198">
        <v>120.18</v>
      </c>
      <c r="P440" s="198"/>
      <c r="Q440" s="198"/>
    </row>
    <row r="441" spans="1:17" ht="11.25" customHeight="1" x14ac:dyDescent="0.25">
      <c r="A441" s="197" t="s">
        <v>192</v>
      </c>
      <c r="B441" s="197"/>
      <c r="C441" s="197"/>
      <c r="D441" s="197"/>
      <c r="E441" s="197"/>
      <c r="F441" s="102" t="s">
        <v>80</v>
      </c>
      <c r="G441" s="103" t="s">
        <v>45</v>
      </c>
      <c r="H441" s="198">
        <v>1</v>
      </c>
      <c r="I441" s="198"/>
      <c r="J441" s="198">
        <v>406.61</v>
      </c>
      <c r="K441" s="198"/>
      <c r="L441" s="198"/>
      <c r="M441" s="198"/>
      <c r="N441" s="104">
        <v>96.14</v>
      </c>
      <c r="O441" s="198">
        <v>96.14</v>
      </c>
      <c r="P441" s="198"/>
      <c r="Q441" s="198"/>
    </row>
    <row r="442" spans="1:17" ht="11.25" customHeight="1" x14ac:dyDescent="0.25">
      <c r="A442" s="197" t="s">
        <v>193</v>
      </c>
      <c r="B442" s="197"/>
      <c r="C442" s="197"/>
      <c r="D442" s="197"/>
      <c r="E442" s="197"/>
      <c r="F442" s="102" t="s">
        <v>81</v>
      </c>
      <c r="G442" s="103" t="s">
        <v>82</v>
      </c>
      <c r="H442" s="198">
        <v>1</v>
      </c>
      <c r="I442" s="198"/>
      <c r="J442" s="198">
        <v>556.55999999999995</v>
      </c>
      <c r="K442" s="198"/>
      <c r="L442" s="198"/>
      <c r="M442" s="198"/>
      <c r="N442" s="104">
        <v>38.19</v>
      </c>
      <c r="O442" s="198">
        <v>38.19</v>
      </c>
      <c r="P442" s="198"/>
      <c r="Q442" s="198"/>
    </row>
    <row r="443" spans="1:17" ht="11.25" customHeight="1" x14ac:dyDescent="0.25">
      <c r="A443" s="197" t="s">
        <v>192</v>
      </c>
      <c r="B443" s="197"/>
      <c r="C443" s="197"/>
      <c r="D443" s="197"/>
      <c r="E443" s="197"/>
      <c r="F443" s="102" t="s">
        <v>80</v>
      </c>
      <c r="G443" s="103" t="s">
        <v>45</v>
      </c>
      <c r="H443" s="198">
        <v>1</v>
      </c>
      <c r="I443" s="198"/>
      <c r="J443" s="198">
        <v>406.61</v>
      </c>
      <c r="K443" s="198"/>
      <c r="L443" s="198"/>
      <c r="M443" s="198"/>
      <c r="N443" s="104">
        <v>96.14</v>
      </c>
      <c r="O443" s="198">
        <v>96.14</v>
      </c>
      <c r="P443" s="198"/>
      <c r="Q443" s="198"/>
    </row>
    <row r="444" spans="1:17" ht="12" customHeight="1" x14ac:dyDescent="0.25">
      <c r="A444" s="197" t="s">
        <v>191</v>
      </c>
      <c r="B444" s="197"/>
      <c r="C444" s="197"/>
      <c r="D444" s="197"/>
      <c r="E444" s="197"/>
      <c r="F444" s="102" t="s">
        <v>79</v>
      </c>
      <c r="G444" s="103" t="s">
        <v>45</v>
      </c>
      <c r="H444" s="198">
        <v>1</v>
      </c>
      <c r="I444" s="198"/>
      <c r="J444" s="198">
        <v>1409.92</v>
      </c>
      <c r="K444" s="198"/>
      <c r="L444" s="198"/>
      <c r="M444" s="198"/>
      <c r="N444" s="104">
        <v>120.18</v>
      </c>
      <c r="O444" s="198">
        <v>120.18</v>
      </c>
      <c r="P444" s="198"/>
      <c r="Q444" s="198"/>
    </row>
    <row r="445" spans="1:17" ht="11.25" customHeight="1" x14ac:dyDescent="0.25">
      <c r="A445" s="197" t="s">
        <v>193</v>
      </c>
      <c r="B445" s="197"/>
      <c r="C445" s="197"/>
      <c r="D445" s="197"/>
      <c r="E445" s="197"/>
      <c r="F445" s="102" t="s">
        <v>81</v>
      </c>
      <c r="G445" s="103" t="s">
        <v>82</v>
      </c>
      <c r="H445" s="198">
        <v>1</v>
      </c>
      <c r="I445" s="198"/>
      <c r="J445" s="198">
        <v>556.55999999999995</v>
      </c>
      <c r="K445" s="198"/>
      <c r="L445" s="198"/>
      <c r="M445" s="198"/>
      <c r="N445" s="104">
        <v>38.19</v>
      </c>
      <c r="O445" s="198">
        <v>38.19</v>
      </c>
      <c r="P445" s="198"/>
      <c r="Q445" s="198"/>
    </row>
    <row r="446" spans="1:17" ht="11.25" customHeight="1" x14ac:dyDescent="0.25">
      <c r="A446" s="199"/>
      <c r="B446" s="199"/>
      <c r="C446" s="199"/>
      <c r="D446" s="199"/>
      <c r="E446" s="199"/>
      <c r="F446" s="99" t="s">
        <v>194</v>
      </c>
      <c r="G446" s="100"/>
      <c r="H446" s="200"/>
      <c r="I446" s="200"/>
      <c r="J446" s="200"/>
      <c r="K446" s="200"/>
      <c r="L446" s="200"/>
      <c r="M446" s="200"/>
      <c r="N446" s="101"/>
      <c r="O446" s="201">
        <v>509.02</v>
      </c>
      <c r="P446" s="201"/>
      <c r="Q446" s="201"/>
    </row>
    <row r="447" spans="1:17" ht="11.25" customHeight="1" x14ac:dyDescent="0.25">
      <c r="A447" s="199" t="s">
        <v>83</v>
      </c>
      <c r="B447" s="199"/>
      <c r="C447" s="199"/>
      <c r="D447" s="199"/>
      <c r="E447" s="199"/>
      <c r="F447" s="99" t="s">
        <v>84</v>
      </c>
      <c r="G447" s="100"/>
      <c r="H447" s="200"/>
      <c r="I447" s="200"/>
      <c r="J447" s="200"/>
      <c r="K447" s="200"/>
      <c r="L447" s="200"/>
      <c r="M447" s="200"/>
      <c r="N447" s="101"/>
      <c r="O447" s="200"/>
      <c r="P447" s="200"/>
      <c r="Q447" s="200"/>
    </row>
    <row r="448" spans="1:17" ht="12" customHeight="1" x14ac:dyDescent="0.25">
      <c r="A448" s="197" t="s">
        <v>195</v>
      </c>
      <c r="B448" s="197"/>
      <c r="C448" s="197"/>
      <c r="D448" s="197"/>
      <c r="E448" s="197"/>
      <c r="F448" s="102" t="s">
        <v>85</v>
      </c>
      <c r="G448" s="103" t="s">
        <v>76</v>
      </c>
      <c r="H448" s="198">
        <v>1</v>
      </c>
      <c r="I448" s="198"/>
      <c r="J448" s="198">
        <v>55058.42</v>
      </c>
      <c r="K448" s="198"/>
      <c r="L448" s="198"/>
      <c r="M448" s="198"/>
      <c r="N448" s="104">
        <v>0</v>
      </c>
      <c r="O448" s="198">
        <v>0</v>
      </c>
      <c r="P448" s="198"/>
      <c r="Q448" s="198"/>
    </row>
    <row r="449" spans="1:17" ht="11.25" customHeight="1" x14ac:dyDescent="0.25">
      <c r="A449" s="199"/>
      <c r="B449" s="199"/>
      <c r="C449" s="199"/>
      <c r="D449" s="199"/>
      <c r="E449" s="199"/>
      <c r="F449" s="99" t="s">
        <v>196</v>
      </c>
      <c r="G449" s="100"/>
      <c r="H449" s="200"/>
      <c r="I449" s="200"/>
      <c r="J449" s="200"/>
      <c r="K449" s="200"/>
      <c r="L449" s="200"/>
      <c r="M449" s="200"/>
      <c r="N449" s="101"/>
      <c r="O449" s="201">
        <v>0</v>
      </c>
      <c r="P449" s="201"/>
      <c r="Q449" s="201"/>
    </row>
    <row r="450" spans="1:17" ht="11.25" customHeight="1" x14ac:dyDescent="0.25">
      <c r="A450" s="199" t="s">
        <v>86</v>
      </c>
      <c r="B450" s="199"/>
      <c r="C450" s="199"/>
      <c r="D450" s="199"/>
      <c r="E450" s="199"/>
      <c r="F450" s="99" t="s">
        <v>87</v>
      </c>
      <c r="G450" s="100"/>
      <c r="H450" s="200"/>
      <c r="I450" s="200"/>
      <c r="J450" s="200"/>
      <c r="K450" s="200"/>
      <c r="L450" s="200"/>
      <c r="M450" s="200"/>
      <c r="N450" s="101"/>
      <c r="O450" s="200"/>
      <c r="P450" s="200"/>
      <c r="Q450" s="200"/>
    </row>
    <row r="451" spans="1:17" ht="11.25" customHeight="1" x14ac:dyDescent="0.25">
      <c r="A451" s="197" t="s">
        <v>197</v>
      </c>
      <c r="B451" s="197"/>
      <c r="C451" s="197"/>
      <c r="D451" s="197"/>
      <c r="E451" s="197"/>
      <c r="F451" s="102" t="s">
        <v>88</v>
      </c>
      <c r="G451" s="103" t="s">
        <v>17</v>
      </c>
      <c r="H451" s="198">
        <v>64.150000000000006</v>
      </c>
      <c r="I451" s="198"/>
      <c r="J451" s="198">
        <v>387.54</v>
      </c>
      <c r="K451" s="198"/>
      <c r="L451" s="198"/>
      <c r="M451" s="198"/>
      <c r="N451" s="104">
        <v>48.8</v>
      </c>
      <c r="O451" s="198">
        <v>3130.52</v>
      </c>
      <c r="P451" s="198"/>
      <c r="Q451" s="198"/>
    </row>
    <row r="452" spans="1:17" ht="12" customHeight="1" x14ac:dyDescent="0.25">
      <c r="A452" s="197" t="s">
        <v>197</v>
      </c>
      <c r="B452" s="197"/>
      <c r="C452" s="197"/>
      <c r="D452" s="197"/>
      <c r="E452" s="197"/>
      <c r="F452" s="102" t="s">
        <v>88</v>
      </c>
      <c r="G452" s="103" t="s">
        <v>17</v>
      </c>
      <c r="H452" s="198">
        <v>48.28</v>
      </c>
      <c r="I452" s="198"/>
      <c r="J452" s="198">
        <v>387.54</v>
      </c>
      <c r="K452" s="198"/>
      <c r="L452" s="198"/>
      <c r="M452" s="198"/>
      <c r="N452" s="104">
        <v>48.8</v>
      </c>
      <c r="O452" s="198">
        <v>2356.06</v>
      </c>
      <c r="P452" s="198"/>
      <c r="Q452" s="198"/>
    </row>
    <row r="453" spans="1:17" ht="11.25" customHeight="1" x14ac:dyDescent="0.25">
      <c r="A453" s="197" t="s">
        <v>198</v>
      </c>
      <c r="B453" s="197"/>
      <c r="C453" s="197"/>
      <c r="D453" s="197"/>
      <c r="E453" s="197"/>
      <c r="F453" s="102" t="s">
        <v>89</v>
      </c>
      <c r="G453" s="103" t="s">
        <v>45</v>
      </c>
      <c r="H453" s="198">
        <v>1</v>
      </c>
      <c r="I453" s="198"/>
      <c r="J453" s="198">
        <v>2542.42</v>
      </c>
      <c r="K453" s="198"/>
      <c r="L453" s="198"/>
      <c r="M453" s="198"/>
      <c r="N453" s="104">
        <v>601.88</v>
      </c>
      <c r="O453" s="198">
        <v>601.88</v>
      </c>
      <c r="P453" s="198"/>
      <c r="Q453" s="198"/>
    </row>
    <row r="454" spans="1:17" ht="11.25" customHeight="1" x14ac:dyDescent="0.25">
      <c r="A454" s="197" t="s">
        <v>199</v>
      </c>
      <c r="B454" s="197"/>
      <c r="C454" s="197"/>
      <c r="D454" s="197"/>
      <c r="E454" s="197"/>
      <c r="F454" s="102" t="s">
        <v>90</v>
      </c>
      <c r="G454" s="103" t="s">
        <v>45</v>
      </c>
      <c r="H454" s="198">
        <v>2</v>
      </c>
      <c r="I454" s="198"/>
      <c r="J454" s="198">
        <v>585.57000000000005</v>
      </c>
      <c r="K454" s="198"/>
      <c r="L454" s="198"/>
      <c r="M454" s="198"/>
      <c r="N454" s="104">
        <v>152.78</v>
      </c>
      <c r="O454" s="198">
        <v>305.56</v>
      </c>
      <c r="P454" s="198"/>
      <c r="Q454" s="198"/>
    </row>
    <row r="455" spans="1:17" ht="11.25" customHeight="1" x14ac:dyDescent="0.25">
      <c r="A455" s="197" t="s">
        <v>200</v>
      </c>
      <c r="B455" s="197"/>
      <c r="C455" s="197"/>
      <c r="D455" s="197"/>
      <c r="E455" s="197"/>
      <c r="F455" s="102" t="s">
        <v>91</v>
      </c>
      <c r="G455" s="103" t="s">
        <v>45</v>
      </c>
      <c r="H455" s="198">
        <v>11</v>
      </c>
      <c r="I455" s="198"/>
      <c r="J455" s="198">
        <v>642.85</v>
      </c>
      <c r="K455" s="198"/>
      <c r="L455" s="198"/>
      <c r="M455" s="198"/>
      <c r="N455" s="104">
        <v>152.78</v>
      </c>
      <c r="O455" s="198">
        <v>1680.58</v>
      </c>
      <c r="P455" s="198"/>
      <c r="Q455" s="198"/>
    </row>
    <row r="456" spans="1:17" ht="12" customHeight="1" x14ac:dyDescent="0.25">
      <c r="A456" s="199"/>
      <c r="B456" s="199"/>
      <c r="C456" s="199"/>
      <c r="D456" s="199"/>
      <c r="E456" s="199"/>
      <c r="F456" s="99" t="s">
        <v>201</v>
      </c>
      <c r="G456" s="100"/>
      <c r="H456" s="200"/>
      <c r="I456" s="200"/>
      <c r="J456" s="200"/>
      <c r="K456" s="200"/>
      <c r="L456" s="200"/>
      <c r="M456" s="200"/>
      <c r="N456" s="101"/>
      <c r="O456" s="201">
        <v>8074.6</v>
      </c>
      <c r="P456" s="201"/>
      <c r="Q456" s="201"/>
    </row>
    <row r="457" spans="1:17" ht="11.25" customHeight="1" x14ac:dyDescent="0.25">
      <c r="A457" s="199" t="s">
        <v>92</v>
      </c>
      <c r="B457" s="199"/>
      <c r="C457" s="199"/>
      <c r="D457" s="199"/>
      <c r="E457" s="199"/>
      <c r="F457" s="99" t="s">
        <v>93</v>
      </c>
      <c r="G457" s="100"/>
      <c r="H457" s="200"/>
      <c r="I457" s="200"/>
      <c r="J457" s="200"/>
      <c r="K457" s="200"/>
      <c r="L457" s="200"/>
      <c r="M457" s="200"/>
      <c r="N457" s="101"/>
      <c r="O457" s="200"/>
      <c r="P457" s="200"/>
      <c r="Q457" s="200"/>
    </row>
    <row r="458" spans="1:17" ht="11.25" customHeight="1" x14ac:dyDescent="0.25">
      <c r="A458" s="197" t="s">
        <v>202</v>
      </c>
      <c r="B458" s="197"/>
      <c r="C458" s="197"/>
      <c r="D458" s="197"/>
      <c r="E458" s="197"/>
      <c r="F458" s="102" t="s">
        <v>94</v>
      </c>
      <c r="G458" s="103" t="s">
        <v>45</v>
      </c>
      <c r="H458" s="198">
        <v>4</v>
      </c>
      <c r="I458" s="198"/>
      <c r="J458" s="198">
        <v>231.28</v>
      </c>
      <c r="K458" s="198"/>
      <c r="L458" s="198"/>
      <c r="M458" s="198"/>
      <c r="N458" s="104">
        <v>52.29</v>
      </c>
      <c r="O458" s="198">
        <v>209.16</v>
      </c>
      <c r="P458" s="198"/>
      <c r="Q458" s="198"/>
    </row>
    <row r="459" spans="1:17" ht="11.25" customHeight="1" x14ac:dyDescent="0.25">
      <c r="A459" s="197" t="s">
        <v>203</v>
      </c>
      <c r="B459" s="197"/>
      <c r="C459" s="197"/>
      <c r="D459" s="197"/>
      <c r="E459" s="197"/>
      <c r="F459" s="102" t="s">
        <v>95</v>
      </c>
      <c r="G459" s="103" t="s">
        <v>45</v>
      </c>
      <c r="H459" s="198">
        <v>4</v>
      </c>
      <c r="I459" s="198"/>
      <c r="J459" s="198">
        <v>250.28</v>
      </c>
      <c r="K459" s="198"/>
      <c r="L459" s="198"/>
      <c r="M459" s="198"/>
      <c r="N459" s="104">
        <v>52.29</v>
      </c>
      <c r="O459" s="198">
        <v>209.16</v>
      </c>
      <c r="P459" s="198"/>
      <c r="Q459" s="198"/>
    </row>
    <row r="460" spans="1:17" ht="12" customHeight="1" x14ac:dyDescent="0.25">
      <c r="A460" s="197" t="s">
        <v>204</v>
      </c>
      <c r="B460" s="197"/>
      <c r="C460" s="197"/>
      <c r="D460" s="197"/>
      <c r="E460" s="197"/>
      <c r="F460" s="102" t="s">
        <v>96</v>
      </c>
      <c r="G460" s="103" t="s">
        <v>45</v>
      </c>
      <c r="H460" s="198">
        <v>4</v>
      </c>
      <c r="I460" s="198"/>
      <c r="J460" s="198">
        <v>622.03</v>
      </c>
      <c r="K460" s="198"/>
      <c r="L460" s="198"/>
      <c r="M460" s="198"/>
      <c r="N460" s="104">
        <v>261.39999999999998</v>
      </c>
      <c r="O460" s="198">
        <v>1045.5999999999999</v>
      </c>
      <c r="P460" s="198"/>
      <c r="Q460" s="198"/>
    </row>
    <row r="461" spans="1:17" ht="11.25" customHeight="1" x14ac:dyDescent="0.25">
      <c r="A461" s="197" t="s">
        <v>205</v>
      </c>
      <c r="B461" s="197"/>
      <c r="C461" s="197"/>
      <c r="D461" s="197"/>
      <c r="E461" s="197"/>
      <c r="F461" s="102" t="s">
        <v>97</v>
      </c>
      <c r="G461" s="103" t="s">
        <v>45</v>
      </c>
      <c r="H461" s="198">
        <v>4</v>
      </c>
      <c r="I461" s="198"/>
      <c r="J461" s="198">
        <v>675.85</v>
      </c>
      <c r="K461" s="198"/>
      <c r="L461" s="198"/>
      <c r="M461" s="198"/>
      <c r="N461" s="104">
        <v>281.52999999999997</v>
      </c>
      <c r="O461" s="198">
        <v>1126.1199999999999</v>
      </c>
      <c r="P461" s="198"/>
      <c r="Q461" s="198"/>
    </row>
    <row r="462" spans="1:17" ht="11.25" customHeight="1" x14ac:dyDescent="0.25">
      <c r="A462" s="197" t="s">
        <v>206</v>
      </c>
      <c r="B462" s="197"/>
      <c r="C462" s="197"/>
      <c r="D462" s="197"/>
      <c r="E462" s="197"/>
      <c r="F462" s="102" t="s">
        <v>98</v>
      </c>
      <c r="G462" s="103" t="s">
        <v>17</v>
      </c>
      <c r="H462" s="198">
        <v>23</v>
      </c>
      <c r="I462" s="198"/>
      <c r="J462" s="198">
        <v>599.47</v>
      </c>
      <c r="K462" s="198"/>
      <c r="L462" s="198"/>
      <c r="M462" s="198"/>
      <c r="N462" s="104">
        <v>91.5</v>
      </c>
      <c r="O462" s="198">
        <v>2104.5</v>
      </c>
      <c r="P462" s="198"/>
      <c r="Q462" s="198"/>
    </row>
    <row r="463" spans="1:17" ht="11.25" customHeight="1" x14ac:dyDescent="0.25">
      <c r="A463" s="199"/>
      <c r="B463" s="199"/>
      <c r="C463" s="199"/>
      <c r="D463" s="199"/>
      <c r="E463" s="199"/>
      <c r="F463" s="99" t="s">
        <v>207</v>
      </c>
      <c r="G463" s="100"/>
      <c r="H463" s="200"/>
      <c r="I463" s="200"/>
      <c r="J463" s="200"/>
      <c r="K463" s="200"/>
      <c r="L463" s="200"/>
      <c r="M463" s="200"/>
      <c r="N463" s="101"/>
      <c r="O463" s="201">
        <v>4694.54</v>
      </c>
      <c r="P463" s="201"/>
      <c r="Q463" s="201"/>
    </row>
    <row r="464" spans="1:17" ht="12" customHeight="1" x14ac:dyDescent="0.25">
      <c r="A464" s="199" t="s">
        <v>99</v>
      </c>
      <c r="B464" s="199"/>
      <c r="C464" s="199"/>
      <c r="D464" s="199"/>
      <c r="E464" s="199"/>
      <c r="F464" s="99" t="s">
        <v>100</v>
      </c>
      <c r="G464" s="100"/>
      <c r="H464" s="200"/>
      <c r="I464" s="200"/>
      <c r="J464" s="200"/>
      <c r="K464" s="200"/>
      <c r="L464" s="200"/>
      <c r="M464" s="200"/>
      <c r="N464" s="101"/>
      <c r="O464" s="200"/>
      <c r="P464" s="200"/>
      <c r="Q464" s="200"/>
    </row>
    <row r="465" spans="1:17" ht="11.25" customHeight="1" x14ac:dyDescent="0.25">
      <c r="A465" s="197" t="s">
        <v>208</v>
      </c>
      <c r="B465" s="197"/>
      <c r="C465" s="197"/>
      <c r="D465" s="197"/>
      <c r="E465" s="197"/>
      <c r="F465" s="102" t="s">
        <v>101</v>
      </c>
      <c r="G465" s="103" t="s">
        <v>17</v>
      </c>
      <c r="H465" s="198">
        <v>48.28</v>
      </c>
      <c r="I465" s="198"/>
      <c r="J465" s="198">
        <v>63.77</v>
      </c>
      <c r="K465" s="198"/>
      <c r="L465" s="198"/>
      <c r="M465" s="198"/>
      <c r="N465" s="104">
        <v>21.53</v>
      </c>
      <c r="O465" s="198">
        <v>1039.47</v>
      </c>
      <c r="P465" s="198"/>
      <c r="Q465" s="198"/>
    </row>
    <row r="466" spans="1:17" ht="11.25" customHeight="1" x14ac:dyDescent="0.25">
      <c r="A466" s="197" t="s">
        <v>208</v>
      </c>
      <c r="B466" s="197"/>
      <c r="C466" s="197"/>
      <c r="D466" s="197"/>
      <c r="E466" s="197"/>
      <c r="F466" s="102" t="s">
        <v>101</v>
      </c>
      <c r="G466" s="103" t="s">
        <v>17</v>
      </c>
      <c r="H466" s="198">
        <v>64.150000000000006</v>
      </c>
      <c r="I466" s="198"/>
      <c r="J466" s="198">
        <v>63.77</v>
      </c>
      <c r="K466" s="198"/>
      <c r="L466" s="198"/>
      <c r="M466" s="198"/>
      <c r="N466" s="104">
        <v>21.53</v>
      </c>
      <c r="O466" s="198">
        <v>1381.15</v>
      </c>
      <c r="P466" s="198"/>
      <c r="Q466" s="198"/>
    </row>
    <row r="467" spans="1:17" ht="11.25" customHeight="1" x14ac:dyDescent="0.25">
      <c r="A467" s="199"/>
      <c r="B467" s="199"/>
      <c r="C467" s="199"/>
      <c r="D467" s="199"/>
      <c r="E467" s="199"/>
      <c r="F467" s="99" t="s">
        <v>209</v>
      </c>
      <c r="G467" s="100"/>
      <c r="H467" s="200"/>
      <c r="I467" s="200"/>
      <c r="J467" s="200"/>
      <c r="K467" s="200"/>
      <c r="L467" s="200"/>
      <c r="M467" s="200"/>
      <c r="N467" s="101"/>
      <c r="O467" s="201">
        <v>2420.62</v>
      </c>
      <c r="P467" s="201"/>
      <c r="Q467" s="201"/>
    </row>
    <row r="468" spans="1:17" ht="12" customHeight="1" x14ac:dyDescent="0.25">
      <c r="A468" s="199" t="s">
        <v>102</v>
      </c>
      <c r="B468" s="199"/>
      <c r="C468" s="199"/>
      <c r="D468" s="199"/>
      <c r="E468" s="199"/>
      <c r="F468" s="99" t="s">
        <v>103</v>
      </c>
      <c r="G468" s="100"/>
      <c r="H468" s="200"/>
      <c r="I468" s="200"/>
      <c r="J468" s="200"/>
      <c r="K468" s="200"/>
      <c r="L468" s="200"/>
      <c r="M468" s="200"/>
      <c r="N468" s="101"/>
      <c r="O468" s="200"/>
      <c r="P468" s="200"/>
      <c r="Q468" s="200"/>
    </row>
    <row r="469" spans="1:17" ht="11.25" customHeight="1" x14ac:dyDescent="0.25">
      <c r="A469" s="197" t="s">
        <v>203</v>
      </c>
      <c r="B469" s="197"/>
      <c r="C469" s="197"/>
      <c r="D469" s="197"/>
      <c r="E469" s="197"/>
      <c r="F469" s="102" t="s">
        <v>95</v>
      </c>
      <c r="G469" s="103" t="s">
        <v>45</v>
      </c>
      <c r="H469" s="198">
        <v>3</v>
      </c>
      <c r="I469" s="198"/>
      <c r="J469" s="198">
        <v>250.28</v>
      </c>
      <c r="K469" s="198"/>
      <c r="L469" s="198"/>
      <c r="M469" s="198"/>
      <c r="N469" s="104">
        <v>52.29</v>
      </c>
      <c r="O469" s="198">
        <v>156.87</v>
      </c>
      <c r="P469" s="198"/>
      <c r="Q469" s="198"/>
    </row>
    <row r="470" spans="1:17" ht="11.25" customHeight="1" x14ac:dyDescent="0.25">
      <c r="A470" s="197" t="s">
        <v>202</v>
      </c>
      <c r="B470" s="197"/>
      <c r="C470" s="197"/>
      <c r="D470" s="197"/>
      <c r="E470" s="197"/>
      <c r="F470" s="102" t="s">
        <v>94</v>
      </c>
      <c r="G470" s="103" t="s">
        <v>45</v>
      </c>
      <c r="H470" s="198">
        <v>2</v>
      </c>
      <c r="I470" s="198"/>
      <c r="J470" s="198">
        <v>231.28</v>
      </c>
      <c r="K470" s="198"/>
      <c r="L470" s="198"/>
      <c r="M470" s="198"/>
      <c r="N470" s="104">
        <v>52.29</v>
      </c>
      <c r="O470" s="198">
        <v>104.58</v>
      </c>
      <c r="P470" s="198"/>
      <c r="Q470" s="198"/>
    </row>
    <row r="471" spans="1:17" ht="11.25" customHeight="1" x14ac:dyDescent="0.25">
      <c r="A471" s="197" t="s">
        <v>210</v>
      </c>
      <c r="B471" s="197"/>
      <c r="C471" s="197"/>
      <c r="D471" s="197"/>
      <c r="E471" s="197"/>
      <c r="F471" s="102" t="s">
        <v>104</v>
      </c>
      <c r="G471" s="103" t="s">
        <v>45</v>
      </c>
      <c r="H471" s="198">
        <v>2</v>
      </c>
      <c r="I471" s="198"/>
      <c r="J471" s="198">
        <v>381.26</v>
      </c>
      <c r="K471" s="198"/>
      <c r="L471" s="198"/>
      <c r="M471" s="198"/>
      <c r="N471" s="104">
        <v>61</v>
      </c>
      <c r="O471" s="198">
        <v>122</v>
      </c>
      <c r="P471" s="198"/>
      <c r="Q471" s="198"/>
    </row>
    <row r="472" spans="1:17" ht="12" customHeight="1" x14ac:dyDescent="0.25">
      <c r="A472" s="197" t="s">
        <v>211</v>
      </c>
      <c r="B472" s="197"/>
      <c r="C472" s="197"/>
      <c r="D472" s="197"/>
      <c r="E472" s="197"/>
      <c r="F472" s="102" t="s">
        <v>105</v>
      </c>
      <c r="G472" s="103" t="s">
        <v>45</v>
      </c>
      <c r="H472" s="198">
        <v>8</v>
      </c>
      <c r="I472" s="198"/>
      <c r="J472" s="198">
        <v>64.89</v>
      </c>
      <c r="K472" s="198"/>
      <c r="L472" s="198"/>
      <c r="M472" s="198"/>
      <c r="N472" s="104">
        <v>18.3</v>
      </c>
      <c r="O472" s="198">
        <v>146.4</v>
      </c>
      <c r="P472" s="198"/>
      <c r="Q472" s="198"/>
    </row>
    <row r="473" spans="1:17" ht="11.25" customHeight="1" x14ac:dyDescent="0.25">
      <c r="A473" s="199"/>
      <c r="B473" s="199"/>
      <c r="C473" s="199"/>
      <c r="D473" s="199"/>
      <c r="E473" s="199"/>
      <c r="F473" s="99" t="s">
        <v>212</v>
      </c>
      <c r="G473" s="100"/>
      <c r="H473" s="200"/>
      <c r="I473" s="200"/>
      <c r="J473" s="200"/>
      <c r="K473" s="200"/>
      <c r="L473" s="200"/>
      <c r="M473" s="200"/>
      <c r="N473" s="101"/>
      <c r="O473" s="201">
        <v>529.85</v>
      </c>
      <c r="P473" s="201"/>
      <c r="Q473" s="201"/>
    </row>
    <row r="474" spans="1:17" ht="11.25" customHeight="1" x14ac:dyDescent="0.25">
      <c r="A474" s="199" t="s">
        <v>106</v>
      </c>
      <c r="B474" s="199"/>
      <c r="C474" s="199"/>
      <c r="D474" s="199"/>
      <c r="E474" s="199"/>
      <c r="F474" s="99" t="s">
        <v>107</v>
      </c>
      <c r="G474" s="100"/>
      <c r="H474" s="200"/>
      <c r="I474" s="200"/>
      <c r="J474" s="200"/>
      <c r="K474" s="200"/>
      <c r="L474" s="200"/>
      <c r="M474" s="200"/>
      <c r="N474" s="101"/>
      <c r="O474" s="200"/>
      <c r="P474" s="200"/>
      <c r="Q474" s="200"/>
    </row>
    <row r="475" spans="1:17" ht="11.25" customHeight="1" x14ac:dyDescent="0.25">
      <c r="A475" s="197" t="s">
        <v>213</v>
      </c>
      <c r="B475" s="197"/>
      <c r="C475" s="197"/>
      <c r="D475" s="197"/>
      <c r="E475" s="197"/>
      <c r="F475" s="102" t="s">
        <v>108</v>
      </c>
      <c r="G475" s="103" t="s">
        <v>17</v>
      </c>
      <c r="H475" s="198">
        <v>0.75</v>
      </c>
      <c r="I475" s="198"/>
      <c r="J475" s="198">
        <v>205.71</v>
      </c>
      <c r="K475" s="198"/>
      <c r="L475" s="198"/>
      <c r="M475" s="198"/>
      <c r="N475" s="104">
        <v>11.81</v>
      </c>
      <c r="O475" s="198">
        <v>8.86</v>
      </c>
      <c r="P475" s="198"/>
      <c r="Q475" s="198"/>
    </row>
    <row r="476" spans="1:17" ht="11.25" customHeight="1" x14ac:dyDescent="0.25">
      <c r="A476" s="197" t="s">
        <v>214</v>
      </c>
      <c r="B476" s="197"/>
      <c r="C476" s="197"/>
      <c r="D476" s="197"/>
      <c r="E476" s="197"/>
      <c r="F476" s="102" t="s">
        <v>109</v>
      </c>
      <c r="G476" s="103" t="s">
        <v>17</v>
      </c>
      <c r="H476" s="198">
        <v>13.58</v>
      </c>
      <c r="I476" s="198"/>
      <c r="J476" s="198">
        <v>370.44</v>
      </c>
      <c r="K476" s="198"/>
      <c r="L476" s="198"/>
      <c r="M476" s="198"/>
      <c r="N476" s="104">
        <v>16.64</v>
      </c>
      <c r="O476" s="198">
        <v>225.97</v>
      </c>
      <c r="P476" s="198"/>
      <c r="Q476" s="198"/>
    </row>
    <row r="477" spans="1:17" ht="12" customHeight="1" x14ac:dyDescent="0.25">
      <c r="A477" s="199"/>
      <c r="B477" s="199"/>
      <c r="C477" s="199"/>
      <c r="D477" s="199"/>
      <c r="E477" s="199"/>
      <c r="F477" s="99" t="s">
        <v>215</v>
      </c>
      <c r="G477" s="100"/>
      <c r="H477" s="200"/>
      <c r="I477" s="200"/>
      <c r="J477" s="200"/>
      <c r="K477" s="200"/>
      <c r="L477" s="200"/>
      <c r="M477" s="200"/>
      <c r="N477" s="101"/>
      <c r="O477" s="201">
        <v>234.83</v>
      </c>
      <c r="P477" s="201"/>
      <c r="Q477" s="201"/>
    </row>
    <row r="478" spans="1:17" ht="11.25" customHeight="1" x14ac:dyDescent="0.25">
      <c r="A478" s="199" t="s">
        <v>110</v>
      </c>
      <c r="B478" s="199"/>
      <c r="C478" s="199"/>
      <c r="D478" s="199"/>
      <c r="E478" s="199"/>
      <c r="F478" s="99" t="s">
        <v>111</v>
      </c>
      <c r="G478" s="100"/>
      <c r="H478" s="200"/>
      <c r="I478" s="200"/>
      <c r="J478" s="200"/>
      <c r="K478" s="200"/>
      <c r="L478" s="200"/>
      <c r="M478" s="200"/>
      <c r="N478" s="101"/>
      <c r="O478" s="200"/>
      <c r="P478" s="200"/>
      <c r="Q478" s="200"/>
    </row>
    <row r="479" spans="1:17" ht="11.25" customHeight="1" x14ac:dyDescent="0.25">
      <c r="A479" s="197" t="s">
        <v>216</v>
      </c>
      <c r="B479" s="197"/>
      <c r="C479" s="197"/>
      <c r="D479" s="197"/>
      <c r="E479" s="197"/>
      <c r="F479" s="102" t="s">
        <v>112</v>
      </c>
      <c r="G479" s="103" t="s">
        <v>17</v>
      </c>
      <c r="H479" s="198">
        <v>134.13</v>
      </c>
      <c r="I479" s="198"/>
      <c r="J479" s="198">
        <v>54.38</v>
      </c>
      <c r="K479" s="198"/>
      <c r="L479" s="198"/>
      <c r="M479" s="198"/>
      <c r="N479" s="104">
        <v>11.97</v>
      </c>
      <c r="O479" s="198">
        <v>1605.54</v>
      </c>
      <c r="P479" s="198"/>
      <c r="Q479" s="198"/>
    </row>
    <row r="480" spans="1:17" ht="11.25" customHeight="1" x14ac:dyDescent="0.25">
      <c r="A480" s="197" t="s">
        <v>217</v>
      </c>
      <c r="B480" s="197"/>
      <c r="C480" s="197"/>
      <c r="D480" s="197"/>
      <c r="E480" s="197"/>
      <c r="F480" s="102" t="s">
        <v>113</v>
      </c>
      <c r="G480" s="103" t="s">
        <v>17</v>
      </c>
      <c r="H480" s="198">
        <v>396.32</v>
      </c>
      <c r="I480" s="198"/>
      <c r="J480" s="198">
        <v>44.96</v>
      </c>
      <c r="K480" s="198"/>
      <c r="L480" s="198"/>
      <c r="M480" s="198"/>
      <c r="N480" s="104">
        <v>11.97</v>
      </c>
      <c r="O480" s="198">
        <v>4743.95</v>
      </c>
      <c r="P480" s="198"/>
      <c r="Q480" s="198"/>
    </row>
    <row r="481" spans="1:17" ht="12" customHeight="1" x14ac:dyDescent="0.25">
      <c r="A481" s="199"/>
      <c r="B481" s="199"/>
      <c r="C481" s="199"/>
      <c r="D481" s="199"/>
      <c r="E481" s="199"/>
      <c r="F481" s="99" t="s">
        <v>218</v>
      </c>
      <c r="G481" s="100"/>
      <c r="H481" s="200"/>
      <c r="I481" s="200"/>
      <c r="J481" s="200"/>
      <c r="K481" s="200"/>
      <c r="L481" s="200"/>
      <c r="M481" s="200"/>
      <c r="N481" s="101"/>
      <c r="O481" s="201">
        <v>6349.49</v>
      </c>
      <c r="P481" s="201"/>
      <c r="Q481" s="201"/>
    </row>
    <row r="482" spans="1:17" ht="11.25" customHeight="1" x14ac:dyDescent="0.25">
      <c r="A482" s="199" t="s">
        <v>114</v>
      </c>
      <c r="B482" s="199"/>
      <c r="C482" s="199"/>
      <c r="D482" s="199"/>
      <c r="E482" s="199"/>
      <c r="F482" s="99" t="s">
        <v>115</v>
      </c>
      <c r="G482" s="100"/>
      <c r="H482" s="200"/>
      <c r="I482" s="200"/>
      <c r="J482" s="200"/>
      <c r="K482" s="200"/>
      <c r="L482" s="200"/>
      <c r="M482" s="200"/>
      <c r="N482" s="101"/>
      <c r="O482" s="200"/>
      <c r="P482" s="200"/>
      <c r="Q482" s="200"/>
    </row>
    <row r="483" spans="1:17" ht="11.25" customHeight="1" x14ac:dyDescent="0.25">
      <c r="A483" s="197" t="s">
        <v>219</v>
      </c>
      <c r="B483" s="197"/>
      <c r="C483" s="197"/>
      <c r="D483" s="197"/>
      <c r="E483" s="197"/>
      <c r="F483" s="102" t="s">
        <v>116</v>
      </c>
      <c r="G483" s="103" t="s">
        <v>17</v>
      </c>
      <c r="H483" s="198">
        <v>43.22</v>
      </c>
      <c r="I483" s="198"/>
      <c r="J483" s="198">
        <v>33.96</v>
      </c>
      <c r="K483" s="198"/>
      <c r="L483" s="198"/>
      <c r="M483" s="198"/>
      <c r="N483" s="104">
        <v>10.83</v>
      </c>
      <c r="O483" s="198">
        <v>468.07</v>
      </c>
      <c r="P483" s="198"/>
      <c r="Q483" s="198"/>
    </row>
    <row r="484" spans="1:17" ht="11.25" customHeight="1" x14ac:dyDescent="0.25">
      <c r="A484" s="197" t="s">
        <v>220</v>
      </c>
      <c r="B484" s="197"/>
      <c r="C484" s="197"/>
      <c r="D484" s="197"/>
      <c r="E484" s="197"/>
      <c r="F484" s="102" t="s">
        <v>117</v>
      </c>
      <c r="G484" s="103" t="s">
        <v>118</v>
      </c>
      <c r="H484" s="198">
        <v>1</v>
      </c>
      <c r="I484" s="198"/>
      <c r="J484" s="198">
        <v>40.32</v>
      </c>
      <c r="K484" s="198"/>
      <c r="L484" s="198"/>
      <c r="M484" s="198"/>
      <c r="N484" s="104">
        <v>19.5</v>
      </c>
      <c r="O484" s="198">
        <v>19.5</v>
      </c>
      <c r="P484" s="198"/>
      <c r="Q484" s="198"/>
    </row>
    <row r="485" spans="1:17" ht="12" customHeight="1" x14ac:dyDescent="0.25">
      <c r="A485" s="197" t="s">
        <v>221</v>
      </c>
      <c r="B485" s="197"/>
      <c r="C485" s="197"/>
      <c r="D485" s="197"/>
      <c r="E485" s="197"/>
      <c r="F485" s="102" t="s">
        <v>119</v>
      </c>
      <c r="G485" s="103" t="s">
        <v>118</v>
      </c>
      <c r="H485" s="198">
        <v>1</v>
      </c>
      <c r="I485" s="198"/>
      <c r="J485" s="198">
        <v>33.76</v>
      </c>
      <c r="K485" s="198"/>
      <c r="L485" s="198"/>
      <c r="M485" s="198"/>
      <c r="N485" s="104">
        <v>16.25</v>
      </c>
      <c r="O485" s="198">
        <v>16.25</v>
      </c>
      <c r="P485" s="198"/>
      <c r="Q485" s="198"/>
    </row>
    <row r="486" spans="1:17" ht="11.25" customHeight="1" x14ac:dyDescent="0.25">
      <c r="A486" s="197" t="s">
        <v>220</v>
      </c>
      <c r="B486" s="197"/>
      <c r="C486" s="197"/>
      <c r="D486" s="197"/>
      <c r="E486" s="197"/>
      <c r="F486" s="102" t="s">
        <v>117</v>
      </c>
      <c r="G486" s="103" t="s">
        <v>118</v>
      </c>
      <c r="H486" s="198">
        <v>1</v>
      </c>
      <c r="I486" s="198"/>
      <c r="J486" s="198">
        <v>40.32</v>
      </c>
      <c r="K486" s="198"/>
      <c r="L486" s="198"/>
      <c r="M486" s="198"/>
      <c r="N486" s="104">
        <v>19.5</v>
      </c>
      <c r="O486" s="198">
        <v>19.5</v>
      </c>
      <c r="P486" s="198"/>
      <c r="Q486" s="198"/>
    </row>
    <row r="487" spans="1:17" ht="11.25" customHeight="1" x14ac:dyDescent="0.25">
      <c r="A487" s="197" t="s">
        <v>221</v>
      </c>
      <c r="B487" s="197"/>
      <c r="C487" s="197"/>
      <c r="D487" s="197"/>
      <c r="E487" s="197"/>
      <c r="F487" s="102" t="s">
        <v>119</v>
      </c>
      <c r="G487" s="103" t="s">
        <v>118</v>
      </c>
      <c r="H487" s="198">
        <v>1</v>
      </c>
      <c r="I487" s="198"/>
      <c r="J487" s="198">
        <v>33.76</v>
      </c>
      <c r="K487" s="198"/>
      <c r="L487" s="198"/>
      <c r="M487" s="198"/>
      <c r="N487" s="104">
        <v>16.25</v>
      </c>
      <c r="O487" s="198">
        <v>16.25</v>
      </c>
      <c r="P487" s="198"/>
      <c r="Q487" s="198"/>
    </row>
    <row r="488" spans="1:17" ht="11.25" customHeight="1" x14ac:dyDescent="0.25">
      <c r="A488" s="199"/>
      <c r="B488" s="199"/>
      <c r="C488" s="199"/>
      <c r="D488" s="199"/>
      <c r="E488" s="199"/>
      <c r="F488" s="99" t="s">
        <v>222</v>
      </c>
      <c r="G488" s="100"/>
      <c r="H488" s="200"/>
      <c r="I488" s="200"/>
      <c r="J488" s="200"/>
      <c r="K488" s="200"/>
      <c r="L488" s="200"/>
      <c r="M488" s="200"/>
      <c r="N488" s="101"/>
      <c r="O488" s="201">
        <v>539.57000000000005</v>
      </c>
      <c r="P488" s="201"/>
      <c r="Q488" s="201"/>
    </row>
    <row r="489" spans="1:17" ht="12" customHeight="1" x14ac:dyDescent="0.25">
      <c r="A489" s="191"/>
      <c r="B489" s="191"/>
      <c r="C489" s="191"/>
      <c r="D489" s="191"/>
      <c r="E489" s="191"/>
      <c r="F489" s="96" t="s">
        <v>226</v>
      </c>
      <c r="G489" s="97"/>
      <c r="H489" s="192"/>
      <c r="I489" s="192"/>
      <c r="J489" s="192"/>
      <c r="K489" s="192"/>
      <c r="L489" s="192"/>
      <c r="M489" s="192"/>
      <c r="N489" s="98"/>
      <c r="O489" s="193">
        <v>90889.03</v>
      </c>
      <c r="P489" s="193"/>
      <c r="Q489" s="193"/>
    </row>
    <row r="490" spans="1:17" ht="11.25" customHeight="1" x14ac:dyDescent="0.25">
      <c r="A490" s="191" t="s">
        <v>12</v>
      </c>
      <c r="B490" s="191"/>
      <c r="C490" s="191"/>
      <c r="D490" s="191"/>
      <c r="E490" s="191"/>
      <c r="F490" s="96" t="s">
        <v>123</v>
      </c>
      <c r="G490" s="97"/>
      <c r="H490" s="192"/>
      <c r="I490" s="192"/>
      <c r="J490" s="192"/>
      <c r="K490" s="192"/>
      <c r="L490" s="192"/>
      <c r="M490" s="192"/>
      <c r="N490" s="98"/>
      <c r="O490" s="192"/>
      <c r="P490" s="192"/>
      <c r="Q490" s="192"/>
    </row>
    <row r="491" spans="1:17" ht="11.25" customHeight="1" x14ac:dyDescent="0.25">
      <c r="A491" s="199" t="s">
        <v>14</v>
      </c>
      <c r="B491" s="199"/>
      <c r="C491" s="199"/>
      <c r="D491" s="199"/>
      <c r="E491" s="199"/>
      <c r="F491" s="99" t="s">
        <v>15</v>
      </c>
      <c r="G491" s="100"/>
      <c r="H491" s="200"/>
      <c r="I491" s="200"/>
      <c r="J491" s="200"/>
      <c r="K491" s="200"/>
      <c r="L491" s="200"/>
      <c r="M491" s="200"/>
      <c r="N491" s="101"/>
      <c r="O491" s="200"/>
      <c r="P491" s="200"/>
      <c r="Q491" s="200"/>
    </row>
    <row r="492" spans="1:17" ht="11.25" customHeight="1" x14ac:dyDescent="0.25">
      <c r="A492" s="197" t="s">
        <v>143</v>
      </c>
      <c r="B492" s="197"/>
      <c r="C492" s="197"/>
      <c r="D492" s="197"/>
      <c r="E492" s="197"/>
      <c r="F492" s="102" t="s">
        <v>16</v>
      </c>
      <c r="G492" s="103" t="s">
        <v>17</v>
      </c>
      <c r="H492" s="198">
        <v>65.05</v>
      </c>
      <c r="I492" s="198"/>
      <c r="J492" s="198">
        <v>4.92</v>
      </c>
      <c r="K492" s="198"/>
      <c r="L492" s="198"/>
      <c r="M492" s="198"/>
      <c r="N492" s="104">
        <v>2.44</v>
      </c>
      <c r="O492" s="198">
        <v>158.72</v>
      </c>
      <c r="P492" s="198"/>
      <c r="Q492" s="198"/>
    </row>
    <row r="493" spans="1:17" ht="12" customHeight="1" x14ac:dyDescent="0.25">
      <c r="A493" s="197" t="s">
        <v>144</v>
      </c>
      <c r="B493" s="197"/>
      <c r="C493" s="197"/>
      <c r="D493" s="197"/>
      <c r="E493" s="197"/>
      <c r="F493" s="102" t="s">
        <v>18</v>
      </c>
      <c r="G493" s="103" t="s">
        <v>17</v>
      </c>
      <c r="H493" s="198">
        <v>65.05</v>
      </c>
      <c r="I493" s="198"/>
      <c r="J493" s="198">
        <v>3.35</v>
      </c>
      <c r="K493" s="198"/>
      <c r="L493" s="198"/>
      <c r="M493" s="198"/>
      <c r="N493" s="104">
        <v>1.5</v>
      </c>
      <c r="O493" s="198">
        <v>97.58</v>
      </c>
      <c r="P493" s="198"/>
      <c r="Q493" s="198"/>
    </row>
    <row r="494" spans="1:17" ht="11.25" customHeight="1" x14ac:dyDescent="0.25">
      <c r="A494" s="197" t="s">
        <v>145</v>
      </c>
      <c r="B494" s="197"/>
      <c r="C494" s="197"/>
      <c r="D494" s="197"/>
      <c r="E494" s="197"/>
      <c r="F494" s="102" t="s">
        <v>19</v>
      </c>
      <c r="G494" s="103" t="s">
        <v>20</v>
      </c>
      <c r="H494" s="198">
        <v>6.5</v>
      </c>
      <c r="I494" s="198"/>
      <c r="J494" s="198">
        <v>50.65</v>
      </c>
      <c r="K494" s="198"/>
      <c r="L494" s="198"/>
      <c r="M494" s="198"/>
      <c r="N494" s="104">
        <v>24.38</v>
      </c>
      <c r="O494" s="198">
        <v>158.47</v>
      </c>
      <c r="P494" s="198"/>
      <c r="Q494" s="198"/>
    </row>
    <row r="495" spans="1:17" ht="11.25" customHeight="1" x14ac:dyDescent="0.25">
      <c r="A495" s="199"/>
      <c r="B495" s="199"/>
      <c r="C495" s="199"/>
      <c r="D495" s="199"/>
      <c r="E495" s="199"/>
      <c r="F495" s="99" t="s">
        <v>146</v>
      </c>
      <c r="G495" s="100"/>
      <c r="H495" s="200"/>
      <c r="I495" s="200"/>
      <c r="J495" s="200"/>
      <c r="K495" s="200"/>
      <c r="L495" s="200"/>
      <c r="M495" s="200"/>
      <c r="N495" s="101"/>
      <c r="O495" s="201">
        <v>414.77</v>
      </c>
      <c r="P495" s="201"/>
      <c r="Q495" s="201"/>
    </row>
    <row r="496" spans="1:17" ht="11.25" customHeight="1" x14ac:dyDescent="0.25">
      <c r="A496" s="199" t="s">
        <v>21</v>
      </c>
      <c r="B496" s="199"/>
      <c r="C496" s="199"/>
      <c r="D496" s="199"/>
      <c r="E496" s="199"/>
      <c r="F496" s="99" t="s">
        <v>22</v>
      </c>
      <c r="G496" s="100"/>
      <c r="H496" s="200"/>
      <c r="I496" s="200"/>
      <c r="J496" s="200"/>
      <c r="K496" s="200"/>
      <c r="L496" s="200"/>
      <c r="M496" s="200"/>
      <c r="N496" s="101"/>
      <c r="O496" s="200"/>
      <c r="P496" s="200"/>
      <c r="Q496" s="200"/>
    </row>
    <row r="497" spans="1:17" ht="12" customHeight="1" x14ac:dyDescent="0.25">
      <c r="A497" s="197" t="s">
        <v>147</v>
      </c>
      <c r="B497" s="197"/>
      <c r="C497" s="197"/>
      <c r="D497" s="197"/>
      <c r="E497" s="197"/>
      <c r="F497" s="102" t="s">
        <v>23</v>
      </c>
      <c r="G497" s="103" t="s">
        <v>20</v>
      </c>
      <c r="H497" s="198">
        <v>49.03</v>
      </c>
      <c r="I497" s="198"/>
      <c r="J497" s="198">
        <v>99.35</v>
      </c>
      <c r="K497" s="198"/>
      <c r="L497" s="198"/>
      <c r="M497" s="198"/>
      <c r="N497" s="104">
        <v>48.75</v>
      </c>
      <c r="O497" s="198">
        <v>2390.21</v>
      </c>
      <c r="P497" s="198"/>
      <c r="Q497" s="198"/>
    </row>
    <row r="498" spans="1:17" ht="11.25" customHeight="1" x14ac:dyDescent="0.25">
      <c r="A498" s="197" t="s">
        <v>148</v>
      </c>
      <c r="B498" s="197"/>
      <c r="C498" s="197"/>
      <c r="D498" s="197"/>
      <c r="E498" s="197"/>
      <c r="F498" s="102" t="s">
        <v>24</v>
      </c>
      <c r="G498" s="103" t="s">
        <v>25</v>
      </c>
      <c r="H498" s="198">
        <v>23.97</v>
      </c>
      <c r="I498" s="198"/>
      <c r="J498" s="198">
        <v>238.12</v>
      </c>
      <c r="K498" s="198"/>
      <c r="L498" s="198"/>
      <c r="M498" s="198"/>
      <c r="N498" s="104">
        <v>38.19</v>
      </c>
      <c r="O498" s="198">
        <v>915.41</v>
      </c>
      <c r="P498" s="198"/>
      <c r="Q498" s="198"/>
    </row>
    <row r="499" spans="1:17" ht="11.25" customHeight="1" x14ac:dyDescent="0.25">
      <c r="A499" s="197" t="s">
        <v>149</v>
      </c>
      <c r="B499" s="197"/>
      <c r="C499" s="197"/>
      <c r="D499" s="197"/>
      <c r="E499" s="197"/>
      <c r="F499" s="102" t="s">
        <v>26</v>
      </c>
      <c r="G499" s="103" t="s">
        <v>25</v>
      </c>
      <c r="H499" s="198">
        <v>25</v>
      </c>
      <c r="I499" s="198"/>
      <c r="J499" s="198">
        <v>209.45</v>
      </c>
      <c r="K499" s="198"/>
      <c r="L499" s="198"/>
      <c r="M499" s="198"/>
      <c r="N499" s="104">
        <v>38.19</v>
      </c>
      <c r="O499" s="198">
        <v>954.75</v>
      </c>
      <c r="P499" s="198"/>
      <c r="Q499" s="198"/>
    </row>
    <row r="500" spans="1:17" ht="11.25" customHeight="1" x14ac:dyDescent="0.25">
      <c r="A500" s="197" t="s">
        <v>150</v>
      </c>
      <c r="B500" s="197"/>
      <c r="C500" s="197"/>
      <c r="D500" s="197"/>
      <c r="E500" s="197"/>
      <c r="F500" s="102" t="s">
        <v>27</v>
      </c>
      <c r="G500" s="103" t="s">
        <v>17</v>
      </c>
      <c r="H500" s="198">
        <v>41.6</v>
      </c>
      <c r="I500" s="198"/>
      <c r="J500" s="198">
        <v>134.72999999999999</v>
      </c>
      <c r="K500" s="198"/>
      <c r="L500" s="198"/>
      <c r="M500" s="198"/>
      <c r="N500" s="104">
        <v>12.5</v>
      </c>
      <c r="O500" s="198">
        <v>520</v>
      </c>
      <c r="P500" s="198"/>
      <c r="Q500" s="198"/>
    </row>
    <row r="501" spans="1:17" ht="12" customHeight="1" x14ac:dyDescent="0.25">
      <c r="A501" s="197" t="s">
        <v>151</v>
      </c>
      <c r="B501" s="197"/>
      <c r="C501" s="197"/>
      <c r="D501" s="197"/>
      <c r="E501" s="197"/>
      <c r="F501" s="102" t="s">
        <v>28</v>
      </c>
      <c r="G501" s="103" t="s">
        <v>20</v>
      </c>
      <c r="H501" s="198">
        <v>12.03</v>
      </c>
      <c r="I501" s="198"/>
      <c r="J501" s="198">
        <v>884.32</v>
      </c>
      <c r="K501" s="198"/>
      <c r="L501" s="198"/>
      <c r="M501" s="198"/>
      <c r="N501" s="104">
        <v>168</v>
      </c>
      <c r="O501" s="198">
        <v>2021.04</v>
      </c>
      <c r="P501" s="198"/>
      <c r="Q501" s="198"/>
    </row>
    <row r="502" spans="1:17" ht="11.25" customHeight="1" x14ac:dyDescent="0.25">
      <c r="A502" s="197" t="s">
        <v>152</v>
      </c>
      <c r="B502" s="197"/>
      <c r="C502" s="197"/>
      <c r="D502" s="197"/>
      <c r="E502" s="197"/>
      <c r="F502" s="102" t="s">
        <v>29</v>
      </c>
      <c r="G502" s="103" t="s">
        <v>20</v>
      </c>
      <c r="H502" s="198">
        <v>26.97</v>
      </c>
      <c r="I502" s="198"/>
      <c r="J502" s="198">
        <v>155.04</v>
      </c>
      <c r="K502" s="198"/>
      <c r="L502" s="198"/>
      <c r="M502" s="198"/>
      <c r="N502" s="104">
        <v>35.450000000000003</v>
      </c>
      <c r="O502" s="198">
        <v>956.09</v>
      </c>
      <c r="P502" s="198"/>
      <c r="Q502" s="198"/>
    </row>
    <row r="503" spans="1:17" ht="11.25" customHeight="1" x14ac:dyDescent="0.25">
      <c r="A503" s="197" t="s">
        <v>145</v>
      </c>
      <c r="B503" s="197"/>
      <c r="C503" s="197"/>
      <c r="D503" s="197"/>
      <c r="E503" s="197"/>
      <c r="F503" s="102" t="s">
        <v>19</v>
      </c>
      <c r="G503" s="103" t="s">
        <v>20</v>
      </c>
      <c r="H503" s="198">
        <v>22.06</v>
      </c>
      <c r="I503" s="198"/>
      <c r="J503" s="198">
        <v>50.65</v>
      </c>
      <c r="K503" s="198"/>
      <c r="L503" s="198"/>
      <c r="M503" s="198"/>
      <c r="N503" s="104">
        <v>24.38</v>
      </c>
      <c r="O503" s="198">
        <v>537.82000000000005</v>
      </c>
      <c r="P503" s="198"/>
      <c r="Q503" s="198"/>
    </row>
    <row r="504" spans="1:17" ht="11.25" customHeight="1" x14ac:dyDescent="0.25">
      <c r="A504" s="199"/>
      <c r="B504" s="199"/>
      <c r="C504" s="199"/>
      <c r="D504" s="199"/>
      <c r="E504" s="199"/>
      <c r="F504" s="99" t="s">
        <v>153</v>
      </c>
      <c r="G504" s="100"/>
      <c r="H504" s="200"/>
      <c r="I504" s="200"/>
      <c r="J504" s="200"/>
      <c r="K504" s="200"/>
      <c r="L504" s="200"/>
      <c r="M504" s="200"/>
      <c r="N504" s="101"/>
      <c r="O504" s="201">
        <v>8295.32</v>
      </c>
      <c r="P504" s="201"/>
      <c r="Q504" s="201"/>
    </row>
    <row r="505" spans="1:17" ht="12" customHeight="1" x14ac:dyDescent="0.25">
      <c r="A505" s="199" t="s">
        <v>30</v>
      </c>
      <c r="B505" s="199"/>
      <c r="C505" s="199"/>
      <c r="D505" s="199"/>
      <c r="E505" s="199"/>
      <c r="F505" s="99" t="s">
        <v>31</v>
      </c>
      <c r="G505" s="100"/>
      <c r="H505" s="200"/>
      <c r="I505" s="200"/>
      <c r="J505" s="200"/>
      <c r="K505" s="200"/>
      <c r="L505" s="200"/>
      <c r="M505" s="200"/>
      <c r="N505" s="101"/>
      <c r="O505" s="200"/>
      <c r="P505" s="200"/>
      <c r="Q505" s="200"/>
    </row>
    <row r="506" spans="1:17" ht="11.25" customHeight="1" x14ac:dyDescent="0.25">
      <c r="A506" s="197" t="s">
        <v>154</v>
      </c>
      <c r="B506" s="197"/>
      <c r="C506" s="197"/>
      <c r="D506" s="197"/>
      <c r="E506" s="197"/>
      <c r="F506" s="102" t="s">
        <v>32</v>
      </c>
      <c r="G506" s="103" t="s">
        <v>17</v>
      </c>
      <c r="H506" s="198">
        <v>76.489999999999995</v>
      </c>
      <c r="I506" s="198"/>
      <c r="J506" s="198">
        <v>256.41000000000003</v>
      </c>
      <c r="K506" s="198"/>
      <c r="L506" s="198"/>
      <c r="M506" s="198"/>
      <c r="N506" s="104">
        <v>44.21</v>
      </c>
      <c r="O506" s="198">
        <v>3381.62</v>
      </c>
      <c r="P506" s="198"/>
      <c r="Q506" s="198"/>
    </row>
    <row r="507" spans="1:17" ht="11.25" customHeight="1" x14ac:dyDescent="0.25">
      <c r="A507" s="197" t="s">
        <v>155</v>
      </c>
      <c r="B507" s="197"/>
      <c r="C507" s="197"/>
      <c r="D507" s="197"/>
      <c r="E507" s="197"/>
      <c r="F507" s="102" t="s">
        <v>33</v>
      </c>
      <c r="G507" s="103" t="s">
        <v>17</v>
      </c>
      <c r="H507" s="198">
        <v>7.68</v>
      </c>
      <c r="I507" s="198"/>
      <c r="J507" s="198">
        <v>354.5</v>
      </c>
      <c r="K507" s="198"/>
      <c r="L507" s="198"/>
      <c r="M507" s="198"/>
      <c r="N507" s="104">
        <v>42</v>
      </c>
      <c r="O507" s="198">
        <v>322.56</v>
      </c>
      <c r="P507" s="198"/>
      <c r="Q507" s="198"/>
    </row>
    <row r="508" spans="1:17" ht="11.25" customHeight="1" x14ac:dyDescent="0.25">
      <c r="A508" s="197" t="s">
        <v>154</v>
      </c>
      <c r="B508" s="197"/>
      <c r="C508" s="197"/>
      <c r="D508" s="197"/>
      <c r="E508" s="197"/>
      <c r="F508" s="102" t="s">
        <v>32</v>
      </c>
      <c r="G508" s="103" t="s">
        <v>17</v>
      </c>
      <c r="H508" s="198">
        <v>97.39</v>
      </c>
      <c r="I508" s="198"/>
      <c r="J508" s="198">
        <v>256.41000000000003</v>
      </c>
      <c r="K508" s="198"/>
      <c r="L508" s="198"/>
      <c r="M508" s="198"/>
      <c r="N508" s="104">
        <v>44.21</v>
      </c>
      <c r="O508" s="198">
        <v>4305.6099999999997</v>
      </c>
      <c r="P508" s="198"/>
      <c r="Q508" s="198"/>
    </row>
    <row r="509" spans="1:17" ht="12" customHeight="1" x14ac:dyDescent="0.25">
      <c r="A509" s="197" t="s">
        <v>156</v>
      </c>
      <c r="B509" s="197"/>
      <c r="C509" s="197"/>
      <c r="D509" s="197"/>
      <c r="E509" s="197"/>
      <c r="F509" s="102" t="s">
        <v>34</v>
      </c>
      <c r="G509" s="103" t="s">
        <v>25</v>
      </c>
      <c r="H509" s="198">
        <v>11.5</v>
      </c>
      <c r="I509" s="198"/>
      <c r="J509" s="198">
        <v>182.75</v>
      </c>
      <c r="K509" s="198"/>
      <c r="L509" s="198"/>
      <c r="M509" s="198"/>
      <c r="N509" s="104">
        <v>42</v>
      </c>
      <c r="O509" s="198">
        <v>483</v>
      </c>
      <c r="P509" s="198"/>
      <c r="Q509" s="198"/>
    </row>
    <row r="510" spans="1:17" ht="11.25" customHeight="1" x14ac:dyDescent="0.25">
      <c r="A510" s="197" t="s">
        <v>157</v>
      </c>
      <c r="B510" s="197"/>
      <c r="C510" s="197"/>
      <c r="D510" s="197"/>
      <c r="E510" s="197"/>
      <c r="F510" s="102" t="s">
        <v>35</v>
      </c>
      <c r="G510" s="103" t="s">
        <v>25</v>
      </c>
      <c r="H510" s="198">
        <v>16.100000000000001</v>
      </c>
      <c r="I510" s="198"/>
      <c r="J510" s="198">
        <v>186.87</v>
      </c>
      <c r="K510" s="198"/>
      <c r="L510" s="198"/>
      <c r="M510" s="198"/>
      <c r="N510" s="104">
        <v>42</v>
      </c>
      <c r="O510" s="198">
        <v>676.2</v>
      </c>
      <c r="P510" s="198"/>
      <c r="Q510" s="198"/>
    </row>
    <row r="511" spans="1:17" ht="11.25" customHeight="1" x14ac:dyDescent="0.25">
      <c r="A511" s="197" t="s">
        <v>158</v>
      </c>
      <c r="B511" s="197"/>
      <c r="C511" s="197"/>
      <c r="D511" s="197"/>
      <c r="E511" s="197"/>
      <c r="F511" s="102" t="s">
        <v>36</v>
      </c>
      <c r="G511" s="103" t="s">
        <v>25</v>
      </c>
      <c r="H511" s="198">
        <v>4.5999999999999996</v>
      </c>
      <c r="I511" s="198"/>
      <c r="J511" s="198">
        <v>226</v>
      </c>
      <c r="K511" s="198"/>
      <c r="L511" s="198"/>
      <c r="M511" s="198"/>
      <c r="N511" s="104">
        <v>46.67</v>
      </c>
      <c r="O511" s="198">
        <v>214.68</v>
      </c>
      <c r="P511" s="198"/>
      <c r="Q511" s="198"/>
    </row>
    <row r="512" spans="1:17" ht="11.25" customHeight="1" x14ac:dyDescent="0.25">
      <c r="A512" s="197" t="s">
        <v>157</v>
      </c>
      <c r="B512" s="197"/>
      <c r="C512" s="197"/>
      <c r="D512" s="197"/>
      <c r="E512" s="197"/>
      <c r="F512" s="102" t="s">
        <v>35</v>
      </c>
      <c r="G512" s="103" t="s">
        <v>25</v>
      </c>
      <c r="H512" s="198">
        <v>39.1</v>
      </c>
      <c r="I512" s="198"/>
      <c r="J512" s="198">
        <v>186.87</v>
      </c>
      <c r="K512" s="198"/>
      <c r="L512" s="198"/>
      <c r="M512" s="198"/>
      <c r="N512" s="104">
        <v>42</v>
      </c>
      <c r="O512" s="198">
        <v>1642.2</v>
      </c>
      <c r="P512" s="198"/>
      <c r="Q512" s="198"/>
    </row>
    <row r="513" spans="1:17" ht="12" customHeight="1" x14ac:dyDescent="0.25">
      <c r="A513" s="197" t="s">
        <v>159</v>
      </c>
      <c r="B513" s="197"/>
      <c r="C513" s="197"/>
      <c r="D513" s="197"/>
      <c r="E513" s="197"/>
      <c r="F513" s="102" t="s">
        <v>37</v>
      </c>
      <c r="G513" s="103" t="s">
        <v>25</v>
      </c>
      <c r="H513" s="198">
        <v>20.41</v>
      </c>
      <c r="I513" s="198"/>
      <c r="J513" s="198">
        <v>223.35</v>
      </c>
      <c r="K513" s="198"/>
      <c r="L513" s="198"/>
      <c r="M513" s="198"/>
      <c r="N513" s="104">
        <v>46.67</v>
      </c>
      <c r="O513" s="198">
        <v>952.53</v>
      </c>
      <c r="P513" s="198"/>
      <c r="Q513" s="198"/>
    </row>
    <row r="514" spans="1:17" ht="11.25" customHeight="1" x14ac:dyDescent="0.25">
      <c r="A514" s="197" t="s">
        <v>160</v>
      </c>
      <c r="B514" s="197"/>
      <c r="C514" s="197"/>
      <c r="D514" s="197"/>
      <c r="E514" s="197"/>
      <c r="F514" s="102" t="s">
        <v>38</v>
      </c>
      <c r="G514" s="103" t="s">
        <v>25</v>
      </c>
      <c r="H514" s="198">
        <v>21.27</v>
      </c>
      <c r="I514" s="198"/>
      <c r="J514" s="198">
        <v>202.39</v>
      </c>
      <c r="K514" s="198"/>
      <c r="L514" s="198"/>
      <c r="M514" s="198"/>
      <c r="N514" s="104">
        <v>46.67</v>
      </c>
      <c r="O514" s="198">
        <v>992.67</v>
      </c>
      <c r="P514" s="198"/>
      <c r="Q514" s="198"/>
    </row>
    <row r="515" spans="1:17" ht="11.25" customHeight="1" x14ac:dyDescent="0.25">
      <c r="A515" s="197" t="s">
        <v>161</v>
      </c>
      <c r="B515" s="197"/>
      <c r="C515" s="197"/>
      <c r="D515" s="197"/>
      <c r="E515" s="197"/>
      <c r="F515" s="102" t="s">
        <v>39</v>
      </c>
      <c r="G515" s="103" t="s">
        <v>25</v>
      </c>
      <c r="H515" s="198">
        <v>6.75</v>
      </c>
      <c r="I515" s="198"/>
      <c r="J515" s="198">
        <v>199.6</v>
      </c>
      <c r="K515" s="198"/>
      <c r="L515" s="198"/>
      <c r="M515" s="198"/>
      <c r="N515" s="104">
        <v>46.67</v>
      </c>
      <c r="O515" s="198">
        <v>315.02</v>
      </c>
      <c r="P515" s="198"/>
      <c r="Q515" s="198"/>
    </row>
    <row r="516" spans="1:17" ht="11.25" customHeight="1" x14ac:dyDescent="0.25">
      <c r="A516" s="197" t="s">
        <v>162</v>
      </c>
      <c r="B516" s="197"/>
      <c r="C516" s="197"/>
      <c r="D516" s="197"/>
      <c r="E516" s="197"/>
      <c r="F516" s="102" t="s">
        <v>40</v>
      </c>
      <c r="G516" s="103" t="s">
        <v>25</v>
      </c>
      <c r="H516" s="198">
        <v>54.49</v>
      </c>
      <c r="I516" s="198"/>
      <c r="J516" s="198">
        <v>188.55</v>
      </c>
      <c r="K516" s="198"/>
      <c r="L516" s="198"/>
      <c r="M516" s="198"/>
      <c r="N516" s="104">
        <v>46.67</v>
      </c>
      <c r="O516" s="198">
        <v>2543.0500000000002</v>
      </c>
      <c r="P516" s="198"/>
      <c r="Q516" s="198"/>
    </row>
    <row r="517" spans="1:17" ht="12" customHeight="1" x14ac:dyDescent="0.25">
      <c r="A517" s="199"/>
      <c r="B517" s="199"/>
      <c r="C517" s="199"/>
      <c r="D517" s="199"/>
      <c r="E517" s="199"/>
      <c r="F517" s="99" t="s">
        <v>163</v>
      </c>
      <c r="G517" s="100"/>
      <c r="H517" s="200"/>
      <c r="I517" s="200"/>
      <c r="J517" s="200"/>
      <c r="K517" s="200"/>
      <c r="L517" s="200"/>
      <c r="M517" s="200"/>
      <c r="N517" s="101"/>
      <c r="O517" s="201">
        <v>15829.14</v>
      </c>
      <c r="P517" s="201"/>
      <c r="Q517" s="201"/>
    </row>
    <row r="518" spans="1:17" ht="11.25" customHeight="1" x14ac:dyDescent="0.25">
      <c r="A518" s="199" t="s">
        <v>41</v>
      </c>
      <c r="B518" s="199"/>
      <c r="C518" s="199"/>
      <c r="D518" s="199"/>
      <c r="E518" s="199"/>
      <c r="F518" s="99" t="s">
        <v>42</v>
      </c>
      <c r="G518" s="100"/>
      <c r="H518" s="200"/>
      <c r="I518" s="200"/>
      <c r="J518" s="200"/>
      <c r="K518" s="200"/>
      <c r="L518" s="200"/>
      <c r="M518" s="200"/>
      <c r="N518" s="101"/>
      <c r="O518" s="200"/>
      <c r="P518" s="200"/>
      <c r="Q518" s="200"/>
    </row>
    <row r="519" spans="1:17" ht="11.25" customHeight="1" x14ac:dyDescent="0.25">
      <c r="A519" s="197" t="s">
        <v>164</v>
      </c>
      <c r="B519" s="197"/>
      <c r="C519" s="197"/>
      <c r="D519" s="197"/>
      <c r="E519" s="197"/>
      <c r="F519" s="102" t="s">
        <v>43</v>
      </c>
      <c r="G519" s="103" t="s">
        <v>25</v>
      </c>
      <c r="H519" s="198">
        <v>6.93</v>
      </c>
      <c r="I519" s="198"/>
      <c r="J519" s="198">
        <v>446</v>
      </c>
      <c r="K519" s="198"/>
      <c r="L519" s="198"/>
      <c r="M519" s="198"/>
      <c r="N519" s="104">
        <v>100.36</v>
      </c>
      <c r="O519" s="198">
        <v>695.49</v>
      </c>
      <c r="P519" s="198"/>
      <c r="Q519" s="198"/>
    </row>
    <row r="520" spans="1:17" ht="11.25" customHeight="1" x14ac:dyDescent="0.25">
      <c r="A520" s="197" t="s">
        <v>165</v>
      </c>
      <c r="B520" s="197"/>
      <c r="C520" s="197"/>
      <c r="D520" s="197"/>
      <c r="E520" s="197"/>
      <c r="F520" s="102" t="s">
        <v>44</v>
      </c>
      <c r="G520" s="103" t="s">
        <v>45</v>
      </c>
      <c r="H520" s="198">
        <v>3</v>
      </c>
      <c r="I520" s="198"/>
      <c r="J520" s="198">
        <v>1196.6600000000001</v>
      </c>
      <c r="K520" s="198"/>
      <c r="L520" s="198"/>
      <c r="M520" s="198"/>
      <c r="N520" s="104">
        <v>240</v>
      </c>
      <c r="O520" s="198">
        <v>720</v>
      </c>
      <c r="P520" s="198"/>
      <c r="Q520" s="198"/>
    </row>
    <row r="521" spans="1:17" ht="12" customHeight="1" x14ac:dyDescent="0.25">
      <c r="A521" s="197" t="s">
        <v>166</v>
      </c>
      <c r="B521" s="197"/>
      <c r="C521" s="197"/>
      <c r="D521" s="197"/>
      <c r="E521" s="197"/>
      <c r="F521" s="102" t="s">
        <v>46</v>
      </c>
      <c r="G521" s="103" t="s">
        <v>45</v>
      </c>
      <c r="H521" s="198">
        <v>3</v>
      </c>
      <c r="I521" s="198"/>
      <c r="J521" s="198">
        <v>253.76</v>
      </c>
      <c r="K521" s="198"/>
      <c r="L521" s="198"/>
      <c r="M521" s="198"/>
      <c r="N521" s="104">
        <v>26.25</v>
      </c>
      <c r="O521" s="198">
        <v>78.75</v>
      </c>
      <c r="P521" s="198"/>
      <c r="Q521" s="198"/>
    </row>
    <row r="522" spans="1:17" ht="11.25" customHeight="1" x14ac:dyDescent="0.25">
      <c r="A522" s="199"/>
      <c r="B522" s="199"/>
      <c r="C522" s="199"/>
      <c r="D522" s="199"/>
      <c r="E522" s="199"/>
      <c r="F522" s="99" t="s">
        <v>167</v>
      </c>
      <c r="G522" s="100"/>
      <c r="H522" s="200"/>
      <c r="I522" s="200"/>
      <c r="J522" s="200"/>
      <c r="K522" s="200"/>
      <c r="L522" s="200"/>
      <c r="M522" s="200"/>
      <c r="N522" s="101"/>
      <c r="O522" s="201">
        <v>1494.24</v>
      </c>
      <c r="P522" s="201"/>
      <c r="Q522" s="201"/>
    </row>
    <row r="523" spans="1:17" ht="11.25" customHeight="1" x14ac:dyDescent="0.25">
      <c r="A523" s="199" t="s">
        <v>47</v>
      </c>
      <c r="B523" s="199"/>
      <c r="C523" s="199"/>
      <c r="D523" s="199"/>
      <c r="E523" s="199"/>
      <c r="F523" s="99" t="s">
        <v>48</v>
      </c>
      <c r="G523" s="100"/>
      <c r="H523" s="200"/>
      <c r="I523" s="200"/>
      <c r="J523" s="200"/>
      <c r="K523" s="200"/>
      <c r="L523" s="200"/>
      <c r="M523" s="200"/>
      <c r="N523" s="101"/>
      <c r="O523" s="200"/>
      <c r="P523" s="200"/>
      <c r="Q523" s="200"/>
    </row>
    <row r="524" spans="1:17" ht="11.25" customHeight="1" x14ac:dyDescent="0.25">
      <c r="A524" s="197" t="s">
        <v>168</v>
      </c>
      <c r="B524" s="197"/>
      <c r="C524" s="197"/>
      <c r="D524" s="197"/>
      <c r="E524" s="197"/>
      <c r="F524" s="102" t="s">
        <v>49</v>
      </c>
      <c r="G524" s="103" t="s">
        <v>17</v>
      </c>
      <c r="H524" s="198">
        <v>4</v>
      </c>
      <c r="I524" s="198"/>
      <c r="J524" s="198">
        <v>1366.37</v>
      </c>
      <c r="K524" s="198"/>
      <c r="L524" s="198"/>
      <c r="M524" s="198"/>
      <c r="N524" s="104">
        <v>149.78</v>
      </c>
      <c r="O524" s="198">
        <v>599.12</v>
      </c>
      <c r="P524" s="198"/>
      <c r="Q524" s="198"/>
    </row>
    <row r="525" spans="1:17" ht="11.25" customHeight="1" x14ac:dyDescent="0.25">
      <c r="A525" s="197" t="s">
        <v>169</v>
      </c>
      <c r="B525" s="197"/>
      <c r="C525" s="197"/>
      <c r="D525" s="197"/>
      <c r="E525" s="197"/>
      <c r="F525" s="102" t="s">
        <v>50</v>
      </c>
      <c r="G525" s="103" t="s">
        <v>17</v>
      </c>
      <c r="H525" s="198">
        <v>64.7</v>
      </c>
      <c r="I525" s="198"/>
      <c r="J525" s="198">
        <v>3252.24</v>
      </c>
      <c r="K525" s="198"/>
      <c r="L525" s="198"/>
      <c r="M525" s="198"/>
      <c r="N525" s="104">
        <v>284.58</v>
      </c>
      <c r="O525" s="198">
        <v>18412.330000000002</v>
      </c>
      <c r="P525" s="198"/>
      <c r="Q525" s="198"/>
    </row>
    <row r="526" spans="1:17" ht="12" customHeight="1" x14ac:dyDescent="0.25">
      <c r="A526" s="199"/>
      <c r="B526" s="199"/>
      <c r="C526" s="199"/>
      <c r="D526" s="199"/>
      <c r="E526" s="199"/>
      <c r="F526" s="99" t="s">
        <v>170</v>
      </c>
      <c r="G526" s="100"/>
      <c r="H526" s="200"/>
      <c r="I526" s="200"/>
      <c r="J526" s="200"/>
      <c r="K526" s="200"/>
      <c r="L526" s="200"/>
      <c r="M526" s="200"/>
      <c r="N526" s="101"/>
      <c r="O526" s="201">
        <v>19011.45</v>
      </c>
      <c r="P526" s="201"/>
      <c r="Q526" s="201"/>
    </row>
    <row r="527" spans="1:17" ht="11.25" customHeight="1" x14ac:dyDescent="0.25">
      <c r="A527" s="199" t="s">
        <v>51</v>
      </c>
      <c r="B527" s="199"/>
      <c r="C527" s="199"/>
      <c r="D527" s="199"/>
      <c r="E527" s="199"/>
      <c r="F527" s="99" t="s">
        <v>52</v>
      </c>
      <c r="G527" s="100"/>
      <c r="H527" s="200"/>
      <c r="I527" s="200"/>
      <c r="J527" s="200"/>
      <c r="K527" s="200"/>
      <c r="L527" s="200"/>
      <c r="M527" s="200"/>
      <c r="N527" s="101"/>
      <c r="O527" s="200"/>
      <c r="P527" s="200"/>
      <c r="Q527" s="200"/>
    </row>
    <row r="528" spans="1:17" ht="11.25" customHeight="1" x14ac:dyDescent="0.25">
      <c r="A528" s="197" t="s">
        <v>171</v>
      </c>
      <c r="B528" s="197"/>
      <c r="C528" s="197"/>
      <c r="D528" s="197"/>
      <c r="E528" s="197"/>
      <c r="F528" s="102" t="s">
        <v>53</v>
      </c>
      <c r="G528" s="103" t="s">
        <v>17</v>
      </c>
      <c r="H528" s="198">
        <v>29.62</v>
      </c>
      <c r="I528" s="198"/>
      <c r="J528" s="198">
        <v>186.5</v>
      </c>
      <c r="K528" s="198"/>
      <c r="L528" s="198"/>
      <c r="M528" s="198"/>
      <c r="N528" s="104">
        <v>11.84</v>
      </c>
      <c r="O528" s="198">
        <v>350.7</v>
      </c>
      <c r="P528" s="198"/>
      <c r="Q528" s="198"/>
    </row>
    <row r="529" spans="1:17" ht="11.25" customHeight="1" x14ac:dyDescent="0.25">
      <c r="A529" s="197" t="s">
        <v>172</v>
      </c>
      <c r="B529" s="197"/>
      <c r="C529" s="197"/>
      <c r="D529" s="197"/>
      <c r="E529" s="197"/>
      <c r="F529" s="102" t="s">
        <v>54</v>
      </c>
      <c r="G529" s="103" t="s">
        <v>17</v>
      </c>
      <c r="H529" s="198">
        <v>48.28</v>
      </c>
      <c r="I529" s="198"/>
      <c r="J529" s="198">
        <v>147.71</v>
      </c>
      <c r="K529" s="198"/>
      <c r="L529" s="198"/>
      <c r="M529" s="198"/>
      <c r="N529" s="104">
        <v>10.72</v>
      </c>
      <c r="O529" s="198">
        <v>517.55999999999995</v>
      </c>
      <c r="P529" s="198"/>
      <c r="Q529" s="198"/>
    </row>
    <row r="530" spans="1:17" ht="12" customHeight="1" x14ac:dyDescent="0.25">
      <c r="A530" s="197" t="s">
        <v>171</v>
      </c>
      <c r="B530" s="197"/>
      <c r="C530" s="197"/>
      <c r="D530" s="197"/>
      <c r="E530" s="197"/>
      <c r="F530" s="102" t="s">
        <v>53</v>
      </c>
      <c r="G530" s="103" t="s">
        <v>17</v>
      </c>
      <c r="H530" s="198">
        <v>5.27</v>
      </c>
      <c r="I530" s="198"/>
      <c r="J530" s="198">
        <v>186.5</v>
      </c>
      <c r="K530" s="198"/>
      <c r="L530" s="198"/>
      <c r="M530" s="198"/>
      <c r="N530" s="104">
        <v>11.84</v>
      </c>
      <c r="O530" s="198">
        <v>62.4</v>
      </c>
      <c r="P530" s="198"/>
      <c r="Q530" s="198"/>
    </row>
    <row r="531" spans="1:17" ht="11.25" customHeight="1" x14ac:dyDescent="0.25">
      <c r="A531" s="197" t="s">
        <v>173</v>
      </c>
      <c r="B531" s="197"/>
      <c r="C531" s="197"/>
      <c r="D531" s="197"/>
      <c r="E531" s="197"/>
      <c r="F531" s="102" t="s">
        <v>55</v>
      </c>
      <c r="G531" s="103" t="s">
        <v>17</v>
      </c>
      <c r="H531" s="198">
        <v>8.41</v>
      </c>
      <c r="I531" s="198"/>
      <c r="J531" s="198">
        <v>139.16999999999999</v>
      </c>
      <c r="K531" s="198"/>
      <c r="L531" s="198"/>
      <c r="M531" s="198"/>
      <c r="N531" s="104">
        <v>10.72</v>
      </c>
      <c r="O531" s="198">
        <v>90.16</v>
      </c>
      <c r="P531" s="198"/>
      <c r="Q531" s="198"/>
    </row>
    <row r="532" spans="1:17" ht="11.25" customHeight="1" x14ac:dyDescent="0.25">
      <c r="A532" s="197" t="s">
        <v>174</v>
      </c>
      <c r="B532" s="197"/>
      <c r="C532" s="197"/>
      <c r="D532" s="197"/>
      <c r="E532" s="197"/>
      <c r="F532" s="102" t="s">
        <v>56</v>
      </c>
      <c r="G532" s="103" t="s">
        <v>17</v>
      </c>
      <c r="H532" s="198">
        <v>21.47</v>
      </c>
      <c r="I532" s="198"/>
      <c r="J532" s="198">
        <v>279.57</v>
      </c>
      <c r="K532" s="198"/>
      <c r="L532" s="198"/>
      <c r="M532" s="198"/>
      <c r="N532" s="104">
        <v>34.86</v>
      </c>
      <c r="O532" s="198">
        <v>748.44</v>
      </c>
      <c r="P532" s="198"/>
      <c r="Q532" s="198"/>
    </row>
    <row r="533" spans="1:17" ht="11.25" customHeight="1" x14ac:dyDescent="0.25">
      <c r="A533" s="197" t="s">
        <v>175</v>
      </c>
      <c r="B533" s="197"/>
      <c r="C533" s="197"/>
      <c r="D533" s="197"/>
      <c r="E533" s="197"/>
      <c r="F533" s="102" t="s">
        <v>57</v>
      </c>
      <c r="G533" s="103" t="s">
        <v>17</v>
      </c>
      <c r="H533" s="198">
        <v>8.41</v>
      </c>
      <c r="I533" s="198"/>
      <c r="J533" s="198">
        <v>122.96</v>
      </c>
      <c r="K533" s="198"/>
      <c r="L533" s="198"/>
      <c r="M533" s="198"/>
      <c r="N533" s="104">
        <v>8.1</v>
      </c>
      <c r="O533" s="198">
        <v>68.12</v>
      </c>
      <c r="P533" s="198"/>
      <c r="Q533" s="198"/>
    </row>
    <row r="534" spans="1:17" ht="12" customHeight="1" x14ac:dyDescent="0.25">
      <c r="A534" s="197" t="s">
        <v>176</v>
      </c>
      <c r="B534" s="197"/>
      <c r="C534" s="197"/>
      <c r="D534" s="197"/>
      <c r="E534" s="197"/>
      <c r="F534" s="102" t="s">
        <v>58</v>
      </c>
      <c r="G534" s="103" t="s">
        <v>17</v>
      </c>
      <c r="H534" s="198">
        <v>1</v>
      </c>
      <c r="I534" s="198"/>
      <c r="J534" s="198">
        <v>93.12</v>
      </c>
      <c r="K534" s="198"/>
      <c r="L534" s="198"/>
      <c r="M534" s="198"/>
      <c r="N534" s="104">
        <v>43.06</v>
      </c>
      <c r="O534" s="198">
        <v>43.06</v>
      </c>
      <c r="P534" s="198"/>
      <c r="Q534" s="198"/>
    </row>
    <row r="535" spans="1:17" ht="11.25" customHeight="1" x14ac:dyDescent="0.25">
      <c r="A535" s="197" t="s">
        <v>176</v>
      </c>
      <c r="B535" s="197"/>
      <c r="C535" s="197"/>
      <c r="D535" s="197"/>
      <c r="E535" s="197"/>
      <c r="F535" s="102" t="s">
        <v>58</v>
      </c>
      <c r="G535" s="103" t="s">
        <v>17</v>
      </c>
      <c r="H535" s="198">
        <v>64.7</v>
      </c>
      <c r="I535" s="198"/>
      <c r="J535" s="198">
        <v>93.12</v>
      </c>
      <c r="K535" s="198"/>
      <c r="L535" s="198"/>
      <c r="M535" s="198"/>
      <c r="N535" s="104">
        <v>43.06</v>
      </c>
      <c r="O535" s="198">
        <v>2785.98</v>
      </c>
      <c r="P535" s="198"/>
      <c r="Q535" s="198"/>
    </row>
    <row r="536" spans="1:17" ht="11.25" customHeight="1" x14ac:dyDescent="0.25">
      <c r="A536" s="199"/>
      <c r="B536" s="199"/>
      <c r="C536" s="199"/>
      <c r="D536" s="199"/>
      <c r="E536" s="199"/>
      <c r="F536" s="99" t="s">
        <v>177</v>
      </c>
      <c r="G536" s="100"/>
      <c r="H536" s="200"/>
      <c r="I536" s="200"/>
      <c r="J536" s="200"/>
      <c r="K536" s="200"/>
      <c r="L536" s="200"/>
      <c r="M536" s="200"/>
      <c r="N536" s="101"/>
      <c r="O536" s="201">
        <v>4666.42</v>
      </c>
      <c r="P536" s="201"/>
      <c r="Q536" s="201"/>
    </row>
    <row r="537" spans="1:17" ht="11.25" customHeight="1" x14ac:dyDescent="0.25">
      <c r="A537" s="199" t="s">
        <v>59</v>
      </c>
      <c r="B537" s="199"/>
      <c r="C537" s="199"/>
      <c r="D537" s="199"/>
      <c r="E537" s="199"/>
      <c r="F537" s="99" t="s">
        <v>60</v>
      </c>
      <c r="G537" s="100"/>
      <c r="H537" s="200"/>
      <c r="I537" s="200"/>
      <c r="J537" s="200"/>
      <c r="K537" s="200"/>
      <c r="L537" s="200"/>
      <c r="M537" s="200"/>
      <c r="N537" s="101"/>
      <c r="O537" s="200"/>
      <c r="P537" s="200"/>
      <c r="Q537" s="200"/>
    </row>
    <row r="538" spans="1:17" ht="12" customHeight="1" x14ac:dyDescent="0.25">
      <c r="A538" s="197" t="s">
        <v>178</v>
      </c>
      <c r="B538" s="197"/>
      <c r="C538" s="197"/>
      <c r="D538" s="197"/>
      <c r="E538" s="197"/>
      <c r="F538" s="102" t="s">
        <v>61</v>
      </c>
      <c r="G538" s="103" t="s">
        <v>17</v>
      </c>
      <c r="H538" s="198">
        <v>238.94</v>
      </c>
      <c r="I538" s="198"/>
      <c r="J538" s="198">
        <v>133.61000000000001</v>
      </c>
      <c r="K538" s="198"/>
      <c r="L538" s="198"/>
      <c r="M538" s="198"/>
      <c r="N538" s="104">
        <v>30</v>
      </c>
      <c r="O538" s="198">
        <v>7168.2</v>
      </c>
      <c r="P538" s="198"/>
      <c r="Q538" s="198"/>
    </row>
    <row r="539" spans="1:17" ht="11.25" customHeight="1" x14ac:dyDescent="0.25">
      <c r="A539" s="197" t="s">
        <v>178</v>
      </c>
      <c r="B539" s="197"/>
      <c r="C539" s="197"/>
      <c r="D539" s="197"/>
      <c r="E539" s="197"/>
      <c r="F539" s="102" t="s">
        <v>61</v>
      </c>
      <c r="G539" s="103" t="s">
        <v>17</v>
      </c>
      <c r="H539" s="198">
        <v>191.05</v>
      </c>
      <c r="I539" s="198"/>
      <c r="J539" s="198">
        <v>133.61000000000001</v>
      </c>
      <c r="K539" s="198"/>
      <c r="L539" s="198"/>
      <c r="M539" s="198"/>
      <c r="N539" s="104">
        <v>30</v>
      </c>
      <c r="O539" s="198">
        <v>5731.5</v>
      </c>
      <c r="P539" s="198"/>
      <c r="Q539" s="198"/>
    </row>
    <row r="540" spans="1:17" ht="11.25" customHeight="1" x14ac:dyDescent="0.25">
      <c r="A540" s="197" t="s">
        <v>179</v>
      </c>
      <c r="B540" s="197"/>
      <c r="C540" s="197"/>
      <c r="D540" s="197"/>
      <c r="E540" s="197"/>
      <c r="F540" s="102" t="s">
        <v>62</v>
      </c>
      <c r="G540" s="103" t="s">
        <v>17</v>
      </c>
      <c r="H540" s="198">
        <v>15.36</v>
      </c>
      <c r="I540" s="198"/>
      <c r="J540" s="198">
        <v>245.12</v>
      </c>
      <c r="K540" s="198"/>
      <c r="L540" s="198"/>
      <c r="M540" s="198"/>
      <c r="N540" s="104">
        <v>63.65</v>
      </c>
      <c r="O540" s="198">
        <v>977.66</v>
      </c>
      <c r="P540" s="198"/>
      <c r="Q540" s="198"/>
    </row>
    <row r="541" spans="1:17" ht="11.25" customHeight="1" x14ac:dyDescent="0.25">
      <c r="A541" s="199"/>
      <c r="B541" s="199"/>
      <c r="C541" s="199"/>
      <c r="D541" s="199"/>
      <c r="E541" s="199"/>
      <c r="F541" s="99" t="s">
        <v>180</v>
      </c>
      <c r="G541" s="100"/>
      <c r="H541" s="200"/>
      <c r="I541" s="200"/>
      <c r="J541" s="200"/>
      <c r="K541" s="200"/>
      <c r="L541" s="200"/>
      <c r="M541" s="200"/>
      <c r="N541" s="101"/>
      <c r="O541" s="201">
        <v>13877.36</v>
      </c>
      <c r="P541" s="201"/>
      <c r="Q541" s="201"/>
    </row>
    <row r="542" spans="1:17" ht="12" customHeight="1" x14ac:dyDescent="0.25">
      <c r="A542" s="199" t="s">
        <v>63</v>
      </c>
      <c r="B542" s="199"/>
      <c r="C542" s="199"/>
      <c r="D542" s="199"/>
      <c r="E542" s="199"/>
      <c r="F542" s="99" t="s">
        <v>64</v>
      </c>
      <c r="G542" s="100"/>
      <c r="H542" s="200"/>
      <c r="I542" s="200"/>
      <c r="J542" s="200"/>
      <c r="K542" s="200"/>
      <c r="L542" s="200"/>
      <c r="M542" s="200"/>
      <c r="N542" s="101"/>
      <c r="O542" s="200"/>
      <c r="P542" s="200"/>
      <c r="Q542" s="200"/>
    </row>
    <row r="543" spans="1:17" ht="11.25" customHeight="1" x14ac:dyDescent="0.25">
      <c r="A543" s="197" t="s">
        <v>181</v>
      </c>
      <c r="B543" s="197"/>
      <c r="C543" s="197"/>
      <c r="D543" s="197"/>
      <c r="E543" s="197"/>
      <c r="F543" s="102" t="s">
        <v>65</v>
      </c>
      <c r="G543" s="103" t="s">
        <v>45</v>
      </c>
      <c r="H543" s="198">
        <v>1</v>
      </c>
      <c r="I543" s="198"/>
      <c r="J543" s="198">
        <v>328.72</v>
      </c>
      <c r="K543" s="198"/>
      <c r="L543" s="198"/>
      <c r="M543" s="198"/>
      <c r="N543" s="104">
        <v>60.09</v>
      </c>
      <c r="O543" s="198">
        <v>60.09</v>
      </c>
      <c r="P543" s="198"/>
      <c r="Q543" s="198"/>
    </row>
    <row r="544" spans="1:17" ht="11.25" customHeight="1" x14ac:dyDescent="0.25">
      <c r="A544" s="197" t="s">
        <v>182</v>
      </c>
      <c r="B544" s="197"/>
      <c r="C544" s="197"/>
      <c r="D544" s="197"/>
      <c r="E544" s="197"/>
      <c r="F544" s="102" t="s">
        <v>66</v>
      </c>
      <c r="G544" s="103" t="s">
        <v>45</v>
      </c>
      <c r="H544" s="198">
        <v>11</v>
      </c>
      <c r="I544" s="198"/>
      <c r="J544" s="198">
        <v>739.97</v>
      </c>
      <c r="K544" s="198"/>
      <c r="L544" s="198"/>
      <c r="M544" s="198"/>
      <c r="N544" s="104">
        <v>80.11</v>
      </c>
      <c r="O544" s="198">
        <v>881.21</v>
      </c>
      <c r="P544" s="198"/>
      <c r="Q544" s="198"/>
    </row>
    <row r="545" spans="1:17" ht="11.25" customHeight="1" x14ac:dyDescent="0.25">
      <c r="A545" s="197" t="s">
        <v>183</v>
      </c>
      <c r="B545" s="197"/>
      <c r="C545" s="197"/>
      <c r="D545" s="197"/>
      <c r="E545" s="197"/>
      <c r="F545" s="102" t="s">
        <v>67</v>
      </c>
      <c r="G545" s="103" t="s">
        <v>45</v>
      </c>
      <c r="H545" s="198">
        <v>1</v>
      </c>
      <c r="I545" s="198"/>
      <c r="J545" s="198">
        <v>1939.35</v>
      </c>
      <c r="K545" s="198"/>
      <c r="L545" s="198"/>
      <c r="M545" s="198"/>
      <c r="N545" s="104">
        <v>240</v>
      </c>
      <c r="O545" s="198">
        <v>240</v>
      </c>
      <c r="P545" s="198"/>
      <c r="Q545" s="198"/>
    </row>
    <row r="546" spans="1:17" ht="12" customHeight="1" x14ac:dyDescent="0.25">
      <c r="A546" s="199"/>
      <c r="B546" s="199"/>
      <c r="C546" s="199"/>
      <c r="D546" s="199"/>
      <c r="E546" s="199"/>
      <c r="F546" s="99" t="s">
        <v>184</v>
      </c>
      <c r="G546" s="100"/>
      <c r="H546" s="200"/>
      <c r="I546" s="200"/>
      <c r="J546" s="200"/>
      <c r="K546" s="200"/>
      <c r="L546" s="200"/>
      <c r="M546" s="200"/>
      <c r="N546" s="101"/>
      <c r="O546" s="201">
        <v>1181.3</v>
      </c>
      <c r="P546" s="201"/>
      <c r="Q546" s="201"/>
    </row>
    <row r="547" spans="1:17" ht="11.25" customHeight="1" x14ac:dyDescent="0.25">
      <c r="A547" s="199" t="s">
        <v>68</v>
      </c>
      <c r="B547" s="199"/>
      <c r="C547" s="199"/>
      <c r="D547" s="199"/>
      <c r="E547" s="199"/>
      <c r="F547" s="99" t="s">
        <v>69</v>
      </c>
      <c r="G547" s="100"/>
      <c r="H547" s="200"/>
      <c r="I547" s="200"/>
      <c r="J547" s="200"/>
      <c r="K547" s="200"/>
      <c r="L547" s="200"/>
      <c r="M547" s="200"/>
      <c r="N547" s="101"/>
      <c r="O547" s="200"/>
      <c r="P547" s="200"/>
      <c r="Q547" s="200"/>
    </row>
    <row r="548" spans="1:17" ht="11.25" customHeight="1" x14ac:dyDescent="0.25">
      <c r="A548" s="197" t="s">
        <v>185</v>
      </c>
      <c r="B548" s="197"/>
      <c r="C548" s="197"/>
      <c r="D548" s="197"/>
      <c r="E548" s="197"/>
      <c r="F548" s="102" t="s">
        <v>70</v>
      </c>
      <c r="G548" s="103" t="s">
        <v>17</v>
      </c>
      <c r="H548" s="198">
        <v>64.150000000000006</v>
      </c>
      <c r="I548" s="198"/>
      <c r="J548" s="198">
        <v>98.01</v>
      </c>
      <c r="K548" s="198"/>
      <c r="L548" s="198"/>
      <c r="M548" s="198"/>
      <c r="N548" s="104">
        <v>9.7899999999999991</v>
      </c>
      <c r="O548" s="198">
        <v>628.03</v>
      </c>
      <c r="P548" s="198"/>
      <c r="Q548" s="198"/>
    </row>
    <row r="549" spans="1:17" ht="11.25" customHeight="1" x14ac:dyDescent="0.25">
      <c r="A549" s="197" t="s">
        <v>186</v>
      </c>
      <c r="B549" s="197"/>
      <c r="C549" s="197"/>
      <c r="D549" s="197"/>
      <c r="E549" s="197"/>
      <c r="F549" s="102" t="s">
        <v>71</v>
      </c>
      <c r="G549" s="103" t="s">
        <v>17</v>
      </c>
      <c r="H549" s="198">
        <v>64.150000000000006</v>
      </c>
      <c r="I549" s="198"/>
      <c r="J549" s="198">
        <v>301.49</v>
      </c>
      <c r="K549" s="198"/>
      <c r="L549" s="198"/>
      <c r="M549" s="198"/>
      <c r="N549" s="104">
        <v>14.06</v>
      </c>
      <c r="O549" s="198">
        <v>901.95</v>
      </c>
      <c r="P549" s="198"/>
      <c r="Q549" s="198"/>
    </row>
    <row r="550" spans="1:17" ht="12" customHeight="1" x14ac:dyDescent="0.25">
      <c r="A550" s="197" t="s">
        <v>187</v>
      </c>
      <c r="B550" s="197"/>
      <c r="C550" s="197"/>
      <c r="D550" s="197"/>
      <c r="E550" s="197"/>
      <c r="F550" s="102" t="s">
        <v>72</v>
      </c>
      <c r="G550" s="103" t="s">
        <v>17</v>
      </c>
      <c r="H550" s="198">
        <v>64.150000000000006</v>
      </c>
      <c r="I550" s="198"/>
      <c r="J550" s="198">
        <v>51.73</v>
      </c>
      <c r="K550" s="198"/>
      <c r="L550" s="198"/>
      <c r="M550" s="198"/>
      <c r="N550" s="104">
        <v>13.23</v>
      </c>
      <c r="O550" s="198">
        <v>848.7</v>
      </c>
      <c r="P550" s="198"/>
      <c r="Q550" s="198"/>
    </row>
    <row r="551" spans="1:17" ht="11.25" customHeight="1" x14ac:dyDescent="0.25">
      <c r="A551" s="199"/>
      <c r="B551" s="199"/>
      <c r="C551" s="199"/>
      <c r="D551" s="199"/>
      <c r="E551" s="199"/>
      <c r="F551" s="99" t="s">
        <v>188</v>
      </c>
      <c r="G551" s="100"/>
      <c r="H551" s="200"/>
      <c r="I551" s="200"/>
      <c r="J551" s="200"/>
      <c r="K551" s="200"/>
      <c r="L551" s="200"/>
      <c r="M551" s="200"/>
      <c r="N551" s="101"/>
      <c r="O551" s="201">
        <v>2378.6799999999998</v>
      </c>
      <c r="P551" s="201"/>
      <c r="Q551" s="201"/>
    </row>
    <row r="552" spans="1:17" ht="11.25" customHeight="1" x14ac:dyDescent="0.25">
      <c r="A552" s="199" t="s">
        <v>73</v>
      </c>
      <c r="B552" s="199"/>
      <c r="C552" s="199"/>
      <c r="D552" s="199"/>
      <c r="E552" s="199"/>
      <c r="F552" s="99" t="s">
        <v>74</v>
      </c>
      <c r="G552" s="100"/>
      <c r="H552" s="200"/>
      <c r="I552" s="200"/>
      <c r="J552" s="200"/>
      <c r="K552" s="200"/>
      <c r="L552" s="200"/>
      <c r="M552" s="200"/>
      <c r="N552" s="101"/>
      <c r="O552" s="200"/>
      <c r="P552" s="200"/>
      <c r="Q552" s="200"/>
    </row>
    <row r="553" spans="1:17" ht="11.25" customHeight="1" x14ac:dyDescent="0.25">
      <c r="A553" s="197" t="s">
        <v>189</v>
      </c>
      <c r="B553" s="197"/>
      <c r="C553" s="197"/>
      <c r="D553" s="197"/>
      <c r="E553" s="197"/>
      <c r="F553" s="102" t="s">
        <v>75</v>
      </c>
      <c r="G553" s="103" t="s">
        <v>76</v>
      </c>
      <c r="H553" s="198">
        <v>1</v>
      </c>
      <c r="I553" s="198"/>
      <c r="J553" s="198">
        <v>31961.29</v>
      </c>
      <c r="K553" s="198"/>
      <c r="L553" s="198"/>
      <c r="M553" s="198"/>
      <c r="N553" s="104">
        <v>387.83</v>
      </c>
      <c r="O553" s="198">
        <v>387.83</v>
      </c>
      <c r="P553" s="198"/>
      <c r="Q553" s="198"/>
    </row>
    <row r="554" spans="1:17" ht="12" customHeight="1" x14ac:dyDescent="0.25">
      <c r="A554" s="199"/>
      <c r="B554" s="199"/>
      <c r="C554" s="199"/>
      <c r="D554" s="199"/>
      <c r="E554" s="199"/>
      <c r="F554" s="99" t="s">
        <v>190</v>
      </c>
      <c r="G554" s="100"/>
      <c r="H554" s="200"/>
      <c r="I554" s="200"/>
      <c r="J554" s="200"/>
      <c r="K554" s="200"/>
      <c r="L554" s="200"/>
      <c r="M554" s="200"/>
      <c r="N554" s="101"/>
      <c r="O554" s="201">
        <v>387.83</v>
      </c>
      <c r="P554" s="201"/>
      <c r="Q554" s="201"/>
    </row>
    <row r="555" spans="1:17" ht="11.25" customHeight="1" x14ac:dyDescent="0.25">
      <c r="A555" s="199" t="s">
        <v>77</v>
      </c>
      <c r="B555" s="199"/>
      <c r="C555" s="199"/>
      <c r="D555" s="199"/>
      <c r="E555" s="199"/>
      <c r="F555" s="99" t="s">
        <v>78</v>
      </c>
      <c r="G555" s="100"/>
      <c r="H555" s="200"/>
      <c r="I555" s="200"/>
      <c r="J555" s="200"/>
      <c r="K555" s="200"/>
      <c r="L555" s="200"/>
      <c r="M555" s="200"/>
      <c r="N555" s="101"/>
      <c r="O555" s="200"/>
      <c r="P555" s="200"/>
      <c r="Q555" s="200"/>
    </row>
    <row r="556" spans="1:17" ht="11.25" customHeight="1" x14ac:dyDescent="0.25">
      <c r="A556" s="197" t="s">
        <v>191</v>
      </c>
      <c r="B556" s="197"/>
      <c r="C556" s="197"/>
      <c r="D556" s="197"/>
      <c r="E556" s="197"/>
      <c r="F556" s="102" t="s">
        <v>79</v>
      </c>
      <c r="G556" s="103" t="s">
        <v>45</v>
      </c>
      <c r="H556" s="198">
        <v>1</v>
      </c>
      <c r="I556" s="198"/>
      <c r="J556" s="198">
        <v>1409.92</v>
      </c>
      <c r="K556" s="198"/>
      <c r="L556" s="198"/>
      <c r="M556" s="198"/>
      <c r="N556" s="104">
        <v>120.18</v>
      </c>
      <c r="O556" s="198">
        <v>120.18</v>
      </c>
      <c r="P556" s="198"/>
      <c r="Q556" s="198"/>
    </row>
    <row r="557" spans="1:17" ht="11.25" customHeight="1" x14ac:dyDescent="0.25">
      <c r="A557" s="197" t="s">
        <v>192</v>
      </c>
      <c r="B557" s="197"/>
      <c r="C557" s="197"/>
      <c r="D557" s="197"/>
      <c r="E557" s="197"/>
      <c r="F557" s="102" t="s">
        <v>80</v>
      </c>
      <c r="G557" s="103" t="s">
        <v>45</v>
      </c>
      <c r="H557" s="198">
        <v>1</v>
      </c>
      <c r="I557" s="198"/>
      <c r="J557" s="198">
        <v>406.61</v>
      </c>
      <c r="K557" s="198"/>
      <c r="L557" s="198"/>
      <c r="M557" s="198"/>
      <c r="N557" s="104">
        <v>96.14</v>
      </c>
      <c r="O557" s="198">
        <v>96.14</v>
      </c>
      <c r="P557" s="198"/>
      <c r="Q557" s="198"/>
    </row>
    <row r="558" spans="1:17" ht="12" customHeight="1" x14ac:dyDescent="0.25">
      <c r="A558" s="197" t="s">
        <v>193</v>
      </c>
      <c r="B558" s="197"/>
      <c r="C558" s="197"/>
      <c r="D558" s="197"/>
      <c r="E558" s="197"/>
      <c r="F558" s="102" t="s">
        <v>81</v>
      </c>
      <c r="G558" s="103" t="s">
        <v>82</v>
      </c>
      <c r="H558" s="198">
        <v>1</v>
      </c>
      <c r="I558" s="198"/>
      <c r="J558" s="198">
        <v>556.55999999999995</v>
      </c>
      <c r="K558" s="198"/>
      <c r="L558" s="198"/>
      <c r="M558" s="198"/>
      <c r="N558" s="104">
        <v>38.19</v>
      </c>
      <c r="O558" s="198">
        <v>38.19</v>
      </c>
      <c r="P558" s="198"/>
      <c r="Q558" s="198"/>
    </row>
    <row r="559" spans="1:17" ht="11.25" customHeight="1" x14ac:dyDescent="0.25">
      <c r="A559" s="197" t="s">
        <v>192</v>
      </c>
      <c r="B559" s="197"/>
      <c r="C559" s="197"/>
      <c r="D559" s="197"/>
      <c r="E559" s="197"/>
      <c r="F559" s="102" t="s">
        <v>80</v>
      </c>
      <c r="G559" s="103" t="s">
        <v>45</v>
      </c>
      <c r="H559" s="198">
        <v>1</v>
      </c>
      <c r="I559" s="198"/>
      <c r="J559" s="198">
        <v>406.61</v>
      </c>
      <c r="K559" s="198"/>
      <c r="L559" s="198"/>
      <c r="M559" s="198"/>
      <c r="N559" s="104">
        <v>96.14</v>
      </c>
      <c r="O559" s="198">
        <v>96.14</v>
      </c>
      <c r="P559" s="198"/>
      <c r="Q559" s="198"/>
    </row>
    <row r="560" spans="1:17" ht="11.25" customHeight="1" x14ac:dyDescent="0.25">
      <c r="A560" s="197" t="s">
        <v>191</v>
      </c>
      <c r="B560" s="197"/>
      <c r="C560" s="197"/>
      <c r="D560" s="197"/>
      <c r="E560" s="197"/>
      <c r="F560" s="102" t="s">
        <v>79</v>
      </c>
      <c r="G560" s="103" t="s">
        <v>45</v>
      </c>
      <c r="H560" s="198">
        <v>1</v>
      </c>
      <c r="I560" s="198"/>
      <c r="J560" s="198">
        <v>1409.92</v>
      </c>
      <c r="K560" s="198"/>
      <c r="L560" s="198"/>
      <c r="M560" s="198"/>
      <c r="N560" s="104">
        <v>120.18</v>
      </c>
      <c r="O560" s="198">
        <v>120.18</v>
      </c>
      <c r="P560" s="198"/>
      <c r="Q560" s="198"/>
    </row>
    <row r="561" spans="1:17" ht="11.25" customHeight="1" x14ac:dyDescent="0.25">
      <c r="A561" s="197" t="s">
        <v>193</v>
      </c>
      <c r="B561" s="197"/>
      <c r="C561" s="197"/>
      <c r="D561" s="197"/>
      <c r="E561" s="197"/>
      <c r="F561" s="102" t="s">
        <v>81</v>
      </c>
      <c r="G561" s="103" t="s">
        <v>82</v>
      </c>
      <c r="H561" s="198">
        <v>1</v>
      </c>
      <c r="I561" s="198"/>
      <c r="J561" s="198">
        <v>556.55999999999995</v>
      </c>
      <c r="K561" s="198"/>
      <c r="L561" s="198"/>
      <c r="M561" s="198"/>
      <c r="N561" s="104">
        <v>38.19</v>
      </c>
      <c r="O561" s="198">
        <v>38.19</v>
      </c>
      <c r="P561" s="198"/>
      <c r="Q561" s="198"/>
    </row>
    <row r="562" spans="1:17" ht="12" customHeight="1" x14ac:dyDescent="0.25">
      <c r="A562" s="199"/>
      <c r="B562" s="199"/>
      <c r="C562" s="199"/>
      <c r="D562" s="199"/>
      <c r="E562" s="199"/>
      <c r="F562" s="99" t="s">
        <v>194</v>
      </c>
      <c r="G562" s="100"/>
      <c r="H562" s="200"/>
      <c r="I562" s="200"/>
      <c r="J562" s="200"/>
      <c r="K562" s="200"/>
      <c r="L562" s="200"/>
      <c r="M562" s="200"/>
      <c r="N562" s="101"/>
      <c r="O562" s="201">
        <v>509.02</v>
      </c>
      <c r="P562" s="201"/>
      <c r="Q562" s="201"/>
    </row>
    <row r="563" spans="1:17" ht="11.25" customHeight="1" x14ac:dyDescent="0.25">
      <c r="A563" s="199" t="s">
        <v>83</v>
      </c>
      <c r="B563" s="199"/>
      <c r="C563" s="199"/>
      <c r="D563" s="199"/>
      <c r="E563" s="199"/>
      <c r="F563" s="99" t="s">
        <v>84</v>
      </c>
      <c r="G563" s="100"/>
      <c r="H563" s="200"/>
      <c r="I563" s="200"/>
      <c r="J563" s="200"/>
      <c r="K563" s="200"/>
      <c r="L563" s="200"/>
      <c r="M563" s="200"/>
      <c r="N563" s="101"/>
      <c r="O563" s="200"/>
      <c r="P563" s="200"/>
      <c r="Q563" s="200"/>
    </row>
    <row r="564" spans="1:17" ht="11.25" customHeight="1" x14ac:dyDescent="0.25">
      <c r="A564" s="197" t="s">
        <v>195</v>
      </c>
      <c r="B564" s="197"/>
      <c r="C564" s="197"/>
      <c r="D564" s="197"/>
      <c r="E564" s="197"/>
      <c r="F564" s="102" t="s">
        <v>85</v>
      </c>
      <c r="G564" s="103" t="s">
        <v>76</v>
      </c>
      <c r="H564" s="198">
        <v>1</v>
      </c>
      <c r="I564" s="198"/>
      <c r="J564" s="198">
        <v>55058.42</v>
      </c>
      <c r="K564" s="198"/>
      <c r="L564" s="198"/>
      <c r="M564" s="198"/>
      <c r="N564" s="104">
        <v>0</v>
      </c>
      <c r="O564" s="198">
        <v>0</v>
      </c>
      <c r="P564" s="198"/>
      <c r="Q564" s="198"/>
    </row>
    <row r="565" spans="1:17" ht="11.25" customHeight="1" x14ac:dyDescent="0.25">
      <c r="A565" s="199"/>
      <c r="B565" s="199"/>
      <c r="C565" s="199"/>
      <c r="D565" s="199"/>
      <c r="E565" s="199"/>
      <c r="F565" s="99" t="s">
        <v>196</v>
      </c>
      <c r="G565" s="100"/>
      <c r="H565" s="200"/>
      <c r="I565" s="200"/>
      <c r="J565" s="200"/>
      <c r="K565" s="200"/>
      <c r="L565" s="200"/>
      <c r="M565" s="200"/>
      <c r="N565" s="101"/>
      <c r="O565" s="201">
        <v>0</v>
      </c>
      <c r="P565" s="201"/>
      <c r="Q565" s="201"/>
    </row>
    <row r="566" spans="1:17" ht="12" customHeight="1" x14ac:dyDescent="0.25">
      <c r="A566" s="199" t="s">
        <v>86</v>
      </c>
      <c r="B566" s="199"/>
      <c r="C566" s="199"/>
      <c r="D566" s="199"/>
      <c r="E566" s="199"/>
      <c r="F566" s="99" t="s">
        <v>87</v>
      </c>
      <c r="G566" s="100"/>
      <c r="H566" s="200"/>
      <c r="I566" s="200"/>
      <c r="J566" s="200"/>
      <c r="K566" s="200"/>
      <c r="L566" s="200"/>
      <c r="M566" s="200"/>
      <c r="N566" s="101"/>
      <c r="O566" s="200"/>
      <c r="P566" s="200"/>
      <c r="Q566" s="200"/>
    </row>
    <row r="567" spans="1:17" ht="11.25" customHeight="1" x14ac:dyDescent="0.25">
      <c r="A567" s="197" t="s">
        <v>197</v>
      </c>
      <c r="B567" s="197"/>
      <c r="C567" s="197"/>
      <c r="D567" s="197"/>
      <c r="E567" s="197"/>
      <c r="F567" s="102" t="s">
        <v>88</v>
      </c>
      <c r="G567" s="103" t="s">
        <v>17</v>
      </c>
      <c r="H567" s="198">
        <v>64.150000000000006</v>
      </c>
      <c r="I567" s="198"/>
      <c r="J567" s="198">
        <v>387.54</v>
      </c>
      <c r="K567" s="198"/>
      <c r="L567" s="198"/>
      <c r="M567" s="198"/>
      <c r="N567" s="104">
        <v>48.8</v>
      </c>
      <c r="O567" s="198">
        <v>3130.52</v>
      </c>
      <c r="P567" s="198"/>
      <c r="Q567" s="198"/>
    </row>
    <row r="568" spans="1:17" ht="11.25" customHeight="1" x14ac:dyDescent="0.25">
      <c r="A568" s="197" t="s">
        <v>197</v>
      </c>
      <c r="B568" s="197"/>
      <c r="C568" s="197"/>
      <c r="D568" s="197"/>
      <c r="E568" s="197"/>
      <c r="F568" s="102" t="s">
        <v>88</v>
      </c>
      <c r="G568" s="103" t="s">
        <v>17</v>
      </c>
      <c r="H568" s="198">
        <v>48.28</v>
      </c>
      <c r="I568" s="198"/>
      <c r="J568" s="198">
        <v>387.54</v>
      </c>
      <c r="K568" s="198"/>
      <c r="L568" s="198"/>
      <c r="M568" s="198"/>
      <c r="N568" s="104">
        <v>48.8</v>
      </c>
      <c r="O568" s="198">
        <v>2356.06</v>
      </c>
      <c r="P568" s="198"/>
      <c r="Q568" s="198"/>
    </row>
    <row r="569" spans="1:17" ht="11.25" customHeight="1" x14ac:dyDescent="0.25">
      <c r="A569" s="197" t="s">
        <v>198</v>
      </c>
      <c r="B569" s="197"/>
      <c r="C569" s="197"/>
      <c r="D569" s="197"/>
      <c r="E569" s="197"/>
      <c r="F569" s="102" t="s">
        <v>89</v>
      </c>
      <c r="G569" s="103" t="s">
        <v>45</v>
      </c>
      <c r="H569" s="198">
        <v>1</v>
      </c>
      <c r="I569" s="198"/>
      <c r="J569" s="198">
        <v>2542.42</v>
      </c>
      <c r="K569" s="198"/>
      <c r="L569" s="198"/>
      <c r="M569" s="198"/>
      <c r="N569" s="104">
        <v>601.88</v>
      </c>
      <c r="O569" s="198">
        <v>601.88</v>
      </c>
      <c r="P569" s="198"/>
      <c r="Q569" s="198"/>
    </row>
    <row r="570" spans="1:17" ht="12" customHeight="1" x14ac:dyDescent="0.25">
      <c r="A570" s="197" t="s">
        <v>199</v>
      </c>
      <c r="B570" s="197"/>
      <c r="C570" s="197"/>
      <c r="D570" s="197"/>
      <c r="E570" s="197"/>
      <c r="F570" s="102" t="s">
        <v>90</v>
      </c>
      <c r="G570" s="103" t="s">
        <v>45</v>
      </c>
      <c r="H570" s="198">
        <v>2</v>
      </c>
      <c r="I570" s="198"/>
      <c r="J570" s="198">
        <v>585.57000000000005</v>
      </c>
      <c r="K570" s="198"/>
      <c r="L570" s="198"/>
      <c r="M570" s="198"/>
      <c r="N570" s="104">
        <v>152.78</v>
      </c>
      <c r="O570" s="198">
        <v>305.56</v>
      </c>
      <c r="P570" s="198"/>
      <c r="Q570" s="198"/>
    </row>
    <row r="571" spans="1:17" ht="11.25" customHeight="1" x14ac:dyDescent="0.25">
      <c r="A571" s="197" t="s">
        <v>200</v>
      </c>
      <c r="B571" s="197"/>
      <c r="C571" s="197"/>
      <c r="D571" s="197"/>
      <c r="E571" s="197"/>
      <c r="F571" s="102" t="s">
        <v>91</v>
      </c>
      <c r="G571" s="103" t="s">
        <v>45</v>
      </c>
      <c r="H571" s="198">
        <v>11</v>
      </c>
      <c r="I571" s="198"/>
      <c r="J571" s="198">
        <v>642.85</v>
      </c>
      <c r="K571" s="198"/>
      <c r="L571" s="198"/>
      <c r="M571" s="198"/>
      <c r="N571" s="104">
        <v>152.78</v>
      </c>
      <c r="O571" s="198">
        <v>1680.58</v>
      </c>
      <c r="P571" s="198"/>
      <c r="Q571" s="198"/>
    </row>
    <row r="572" spans="1:17" ht="11.25" customHeight="1" x14ac:dyDescent="0.25">
      <c r="A572" s="199"/>
      <c r="B572" s="199"/>
      <c r="C572" s="199"/>
      <c r="D572" s="199"/>
      <c r="E572" s="199"/>
      <c r="F572" s="99" t="s">
        <v>201</v>
      </c>
      <c r="G572" s="100"/>
      <c r="H572" s="200"/>
      <c r="I572" s="200"/>
      <c r="J572" s="200"/>
      <c r="K572" s="200"/>
      <c r="L572" s="200"/>
      <c r="M572" s="200"/>
      <c r="N572" s="101"/>
      <c r="O572" s="201">
        <v>8074.6</v>
      </c>
      <c r="P572" s="201"/>
      <c r="Q572" s="201"/>
    </row>
    <row r="573" spans="1:17" ht="11.25" customHeight="1" x14ac:dyDescent="0.25">
      <c r="A573" s="199" t="s">
        <v>92</v>
      </c>
      <c r="B573" s="199"/>
      <c r="C573" s="199"/>
      <c r="D573" s="199"/>
      <c r="E573" s="199"/>
      <c r="F573" s="99" t="s">
        <v>93</v>
      </c>
      <c r="G573" s="100"/>
      <c r="H573" s="200"/>
      <c r="I573" s="200"/>
      <c r="J573" s="200"/>
      <c r="K573" s="200"/>
      <c r="L573" s="200"/>
      <c r="M573" s="200"/>
      <c r="N573" s="101"/>
      <c r="O573" s="200"/>
      <c r="P573" s="200"/>
      <c r="Q573" s="200"/>
    </row>
    <row r="574" spans="1:17" ht="12" customHeight="1" x14ac:dyDescent="0.25">
      <c r="A574" s="197" t="s">
        <v>202</v>
      </c>
      <c r="B574" s="197"/>
      <c r="C574" s="197"/>
      <c r="D574" s="197"/>
      <c r="E574" s="197"/>
      <c r="F574" s="102" t="s">
        <v>94</v>
      </c>
      <c r="G574" s="103" t="s">
        <v>45</v>
      </c>
      <c r="H574" s="198">
        <v>4</v>
      </c>
      <c r="I574" s="198"/>
      <c r="J574" s="198">
        <v>231.28</v>
      </c>
      <c r="K574" s="198"/>
      <c r="L574" s="198"/>
      <c r="M574" s="198"/>
      <c r="N574" s="104">
        <v>52.29</v>
      </c>
      <c r="O574" s="198">
        <v>209.16</v>
      </c>
      <c r="P574" s="198"/>
      <c r="Q574" s="198"/>
    </row>
    <row r="575" spans="1:17" ht="11.25" customHeight="1" x14ac:dyDescent="0.25">
      <c r="A575" s="197" t="s">
        <v>203</v>
      </c>
      <c r="B575" s="197"/>
      <c r="C575" s="197"/>
      <c r="D575" s="197"/>
      <c r="E575" s="197"/>
      <c r="F575" s="102" t="s">
        <v>95</v>
      </c>
      <c r="G575" s="103" t="s">
        <v>45</v>
      </c>
      <c r="H575" s="198">
        <v>4</v>
      </c>
      <c r="I575" s="198"/>
      <c r="J575" s="198">
        <v>250.28</v>
      </c>
      <c r="K575" s="198"/>
      <c r="L575" s="198"/>
      <c r="M575" s="198"/>
      <c r="N575" s="104">
        <v>52.29</v>
      </c>
      <c r="O575" s="198">
        <v>209.16</v>
      </c>
      <c r="P575" s="198"/>
      <c r="Q575" s="198"/>
    </row>
    <row r="576" spans="1:17" ht="11.25" customHeight="1" x14ac:dyDescent="0.25">
      <c r="A576" s="197" t="s">
        <v>204</v>
      </c>
      <c r="B576" s="197"/>
      <c r="C576" s="197"/>
      <c r="D576" s="197"/>
      <c r="E576" s="197"/>
      <c r="F576" s="102" t="s">
        <v>96</v>
      </c>
      <c r="G576" s="103" t="s">
        <v>45</v>
      </c>
      <c r="H576" s="198">
        <v>4</v>
      </c>
      <c r="I576" s="198"/>
      <c r="J576" s="198">
        <v>622.03</v>
      </c>
      <c r="K576" s="198"/>
      <c r="L576" s="198"/>
      <c r="M576" s="198"/>
      <c r="N576" s="104">
        <v>261.39999999999998</v>
      </c>
      <c r="O576" s="198">
        <v>1045.5999999999999</v>
      </c>
      <c r="P576" s="198"/>
      <c r="Q576" s="198"/>
    </row>
    <row r="577" spans="1:17" ht="11.25" customHeight="1" x14ac:dyDescent="0.25">
      <c r="A577" s="197" t="s">
        <v>205</v>
      </c>
      <c r="B577" s="197"/>
      <c r="C577" s="197"/>
      <c r="D577" s="197"/>
      <c r="E577" s="197"/>
      <c r="F577" s="102" t="s">
        <v>97</v>
      </c>
      <c r="G577" s="103" t="s">
        <v>45</v>
      </c>
      <c r="H577" s="198">
        <v>4</v>
      </c>
      <c r="I577" s="198"/>
      <c r="J577" s="198">
        <v>675.85</v>
      </c>
      <c r="K577" s="198"/>
      <c r="L577" s="198"/>
      <c r="M577" s="198"/>
      <c r="N577" s="104">
        <v>281.52999999999997</v>
      </c>
      <c r="O577" s="198">
        <v>1126.1199999999999</v>
      </c>
      <c r="P577" s="198"/>
      <c r="Q577" s="198"/>
    </row>
    <row r="578" spans="1:17" ht="11.25" customHeight="1" x14ac:dyDescent="0.25">
      <c r="A578" s="197" t="s">
        <v>206</v>
      </c>
      <c r="B578" s="197"/>
      <c r="C578" s="197"/>
      <c r="D578" s="197"/>
      <c r="E578" s="197"/>
      <c r="F578" s="102" t="s">
        <v>98</v>
      </c>
      <c r="G578" s="103" t="s">
        <v>17</v>
      </c>
      <c r="H578" s="198">
        <v>23</v>
      </c>
      <c r="I578" s="198"/>
      <c r="J578" s="198">
        <v>599.47</v>
      </c>
      <c r="K578" s="198"/>
      <c r="L578" s="198"/>
      <c r="M578" s="198"/>
      <c r="N578" s="104">
        <v>91.5</v>
      </c>
      <c r="O578" s="198">
        <v>2104.5</v>
      </c>
      <c r="P578" s="198"/>
      <c r="Q578" s="198"/>
    </row>
    <row r="579" spans="1:17" ht="12" customHeight="1" x14ac:dyDescent="0.25">
      <c r="A579" s="199"/>
      <c r="B579" s="199"/>
      <c r="C579" s="199"/>
      <c r="D579" s="199"/>
      <c r="E579" s="199"/>
      <c r="F579" s="99" t="s">
        <v>207</v>
      </c>
      <c r="G579" s="100"/>
      <c r="H579" s="200"/>
      <c r="I579" s="200"/>
      <c r="J579" s="200"/>
      <c r="K579" s="200"/>
      <c r="L579" s="200"/>
      <c r="M579" s="200"/>
      <c r="N579" s="101"/>
      <c r="O579" s="201">
        <v>4694.54</v>
      </c>
      <c r="P579" s="201"/>
      <c r="Q579" s="201"/>
    </row>
    <row r="580" spans="1:17" ht="11.25" customHeight="1" x14ac:dyDescent="0.25">
      <c r="A580" s="199" t="s">
        <v>99</v>
      </c>
      <c r="B580" s="199"/>
      <c r="C580" s="199"/>
      <c r="D580" s="199"/>
      <c r="E580" s="199"/>
      <c r="F580" s="99" t="s">
        <v>100</v>
      </c>
      <c r="G580" s="100"/>
      <c r="H580" s="200"/>
      <c r="I580" s="200"/>
      <c r="J580" s="200"/>
      <c r="K580" s="200"/>
      <c r="L580" s="200"/>
      <c r="M580" s="200"/>
      <c r="N580" s="101"/>
      <c r="O580" s="200"/>
      <c r="P580" s="200"/>
      <c r="Q580" s="200"/>
    </row>
    <row r="581" spans="1:17" ht="11.25" customHeight="1" x14ac:dyDescent="0.25">
      <c r="A581" s="197" t="s">
        <v>208</v>
      </c>
      <c r="B581" s="197"/>
      <c r="C581" s="197"/>
      <c r="D581" s="197"/>
      <c r="E581" s="197"/>
      <c r="F581" s="102" t="s">
        <v>101</v>
      </c>
      <c r="G581" s="103" t="s">
        <v>17</v>
      </c>
      <c r="H581" s="198">
        <v>48.28</v>
      </c>
      <c r="I581" s="198"/>
      <c r="J581" s="198">
        <v>63.77</v>
      </c>
      <c r="K581" s="198"/>
      <c r="L581" s="198"/>
      <c r="M581" s="198"/>
      <c r="N581" s="104">
        <v>21.53</v>
      </c>
      <c r="O581" s="198">
        <v>1039.47</v>
      </c>
      <c r="P581" s="198"/>
      <c r="Q581" s="198"/>
    </row>
    <row r="582" spans="1:17" ht="11.25" customHeight="1" x14ac:dyDescent="0.25">
      <c r="A582" s="197" t="s">
        <v>208</v>
      </c>
      <c r="B582" s="197"/>
      <c r="C582" s="197"/>
      <c r="D582" s="197"/>
      <c r="E582" s="197"/>
      <c r="F582" s="102" t="s">
        <v>101</v>
      </c>
      <c r="G582" s="103" t="s">
        <v>17</v>
      </c>
      <c r="H582" s="198">
        <v>64.150000000000006</v>
      </c>
      <c r="I582" s="198"/>
      <c r="J582" s="198">
        <v>63.77</v>
      </c>
      <c r="K582" s="198"/>
      <c r="L582" s="198"/>
      <c r="M582" s="198"/>
      <c r="N582" s="104">
        <v>21.53</v>
      </c>
      <c r="O582" s="198">
        <v>1381.15</v>
      </c>
      <c r="P582" s="198"/>
      <c r="Q582" s="198"/>
    </row>
    <row r="583" spans="1:17" ht="12" customHeight="1" x14ac:dyDescent="0.25">
      <c r="A583" s="199"/>
      <c r="B583" s="199"/>
      <c r="C583" s="199"/>
      <c r="D583" s="199"/>
      <c r="E583" s="199"/>
      <c r="F583" s="99" t="s">
        <v>209</v>
      </c>
      <c r="G583" s="100"/>
      <c r="H583" s="200"/>
      <c r="I583" s="200"/>
      <c r="J583" s="200"/>
      <c r="K583" s="200"/>
      <c r="L583" s="200"/>
      <c r="M583" s="200"/>
      <c r="N583" s="101"/>
      <c r="O583" s="201">
        <v>2420.62</v>
      </c>
      <c r="P583" s="201"/>
      <c r="Q583" s="201"/>
    </row>
    <row r="584" spans="1:17" ht="11.25" customHeight="1" x14ac:dyDescent="0.25">
      <c r="A584" s="199" t="s">
        <v>102</v>
      </c>
      <c r="B584" s="199"/>
      <c r="C584" s="199"/>
      <c r="D584" s="199"/>
      <c r="E584" s="199"/>
      <c r="F584" s="99" t="s">
        <v>103</v>
      </c>
      <c r="G584" s="100"/>
      <c r="H584" s="200"/>
      <c r="I584" s="200"/>
      <c r="J584" s="200"/>
      <c r="K584" s="200"/>
      <c r="L584" s="200"/>
      <c r="M584" s="200"/>
      <c r="N584" s="101"/>
      <c r="O584" s="200"/>
      <c r="P584" s="200"/>
      <c r="Q584" s="200"/>
    </row>
    <row r="585" spans="1:17" ht="11.25" customHeight="1" x14ac:dyDescent="0.25">
      <c r="A585" s="197" t="s">
        <v>203</v>
      </c>
      <c r="B585" s="197"/>
      <c r="C585" s="197"/>
      <c r="D585" s="197"/>
      <c r="E585" s="197"/>
      <c r="F585" s="102" t="s">
        <v>95</v>
      </c>
      <c r="G585" s="103" t="s">
        <v>45</v>
      </c>
      <c r="H585" s="198">
        <v>3</v>
      </c>
      <c r="I585" s="198"/>
      <c r="J585" s="198">
        <v>250.28</v>
      </c>
      <c r="K585" s="198"/>
      <c r="L585" s="198"/>
      <c r="M585" s="198"/>
      <c r="N585" s="104">
        <v>52.29</v>
      </c>
      <c r="O585" s="198">
        <v>156.87</v>
      </c>
      <c r="P585" s="198"/>
      <c r="Q585" s="198"/>
    </row>
    <row r="586" spans="1:17" ht="11.25" customHeight="1" x14ac:dyDescent="0.25">
      <c r="A586" s="197" t="s">
        <v>202</v>
      </c>
      <c r="B586" s="197"/>
      <c r="C586" s="197"/>
      <c r="D586" s="197"/>
      <c r="E586" s="197"/>
      <c r="F586" s="102" t="s">
        <v>94</v>
      </c>
      <c r="G586" s="103" t="s">
        <v>45</v>
      </c>
      <c r="H586" s="198">
        <v>2</v>
      </c>
      <c r="I586" s="198"/>
      <c r="J586" s="198">
        <v>231.28</v>
      </c>
      <c r="K586" s="198"/>
      <c r="L586" s="198"/>
      <c r="M586" s="198"/>
      <c r="N586" s="104">
        <v>52.29</v>
      </c>
      <c r="O586" s="198">
        <v>104.58</v>
      </c>
      <c r="P586" s="198"/>
      <c r="Q586" s="198"/>
    </row>
    <row r="587" spans="1:17" ht="12" customHeight="1" x14ac:dyDescent="0.25">
      <c r="A587" s="197" t="s">
        <v>210</v>
      </c>
      <c r="B587" s="197"/>
      <c r="C587" s="197"/>
      <c r="D587" s="197"/>
      <c r="E587" s="197"/>
      <c r="F587" s="102" t="s">
        <v>104</v>
      </c>
      <c r="G587" s="103" t="s">
        <v>45</v>
      </c>
      <c r="H587" s="198">
        <v>2</v>
      </c>
      <c r="I587" s="198"/>
      <c r="J587" s="198">
        <v>381.26</v>
      </c>
      <c r="K587" s="198"/>
      <c r="L587" s="198"/>
      <c r="M587" s="198"/>
      <c r="N587" s="104">
        <v>61</v>
      </c>
      <c r="O587" s="198">
        <v>122</v>
      </c>
      <c r="P587" s="198"/>
      <c r="Q587" s="198"/>
    </row>
    <row r="588" spans="1:17" ht="11.25" customHeight="1" x14ac:dyDescent="0.25">
      <c r="A588" s="197" t="s">
        <v>211</v>
      </c>
      <c r="B588" s="197"/>
      <c r="C588" s="197"/>
      <c r="D588" s="197"/>
      <c r="E588" s="197"/>
      <c r="F588" s="102" t="s">
        <v>105</v>
      </c>
      <c r="G588" s="103" t="s">
        <v>45</v>
      </c>
      <c r="H588" s="198">
        <v>8</v>
      </c>
      <c r="I588" s="198"/>
      <c r="J588" s="198">
        <v>64.89</v>
      </c>
      <c r="K588" s="198"/>
      <c r="L588" s="198"/>
      <c r="M588" s="198"/>
      <c r="N588" s="104">
        <v>18.3</v>
      </c>
      <c r="O588" s="198">
        <v>146.4</v>
      </c>
      <c r="P588" s="198"/>
      <c r="Q588" s="198"/>
    </row>
    <row r="589" spans="1:17" ht="11.25" customHeight="1" x14ac:dyDescent="0.25">
      <c r="A589" s="199"/>
      <c r="B589" s="199"/>
      <c r="C589" s="199"/>
      <c r="D589" s="199"/>
      <c r="E589" s="199"/>
      <c r="F589" s="99" t="s">
        <v>212</v>
      </c>
      <c r="G589" s="100"/>
      <c r="H589" s="200"/>
      <c r="I589" s="200"/>
      <c r="J589" s="200"/>
      <c r="K589" s="200"/>
      <c r="L589" s="200"/>
      <c r="M589" s="200"/>
      <c r="N589" s="101"/>
      <c r="O589" s="201">
        <v>529.85</v>
      </c>
      <c r="P589" s="201"/>
      <c r="Q589" s="201"/>
    </row>
    <row r="590" spans="1:17" ht="11.25" customHeight="1" x14ac:dyDescent="0.25">
      <c r="A590" s="199" t="s">
        <v>106</v>
      </c>
      <c r="B590" s="199"/>
      <c r="C590" s="199"/>
      <c r="D590" s="199"/>
      <c r="E590" s="199"/>
      <c r="F590" s="99" t="s">
        <v>107</v>
      </c>
      <c r="G590" s="100"/>
      <c r="H590" s="200"/>
      <c r="I590" s="200"/>
      <c r="J590" s="200"/>
      <c r="K590" s="200"/>
      <c r="L590" s="200"/>
      <c r="M590" s="200"/>
      <c r="N590" s="101"/>
      <c r="O590" s="200"/>
      <c r="P590" s="200"/>
      <c r="Q590" s="200"/>
    </row>
    <row r="591" spans="1:17" ht="12" customHeight="1" x14ac:dyDescent="0.25">
      <c r="A591" s="197" t="s">
        <v>213</v>
      </c>
      <c r="B591" s="197"/>
      <c r="C591" s="197"/>
      <c r="D591" s="197"/>
      <c r="E591" s="197"/>
      <c r="F591" s="102" t="s">
        <v>108</v>
      </c>
      <c r="G591" s="103" t="s">
        <v>17</v>
      </c>
      <c r="H591" s="198">
        <v>0.75</v>
      </c>
      <c r="I591" s="198"/>
      <c r="J591" s="198">
        <v>205.71</v>
      </c>
      <c r="K591" s="198"/>
      <c r="L591" s="198"/>
      <c r="M591" s="198"/>
      <c r="N591" s="104">
        <v>11.81</v>
      </c>
      <c r="O591" s="198">
        <v>8.86</v>
      </c>
      <c r="P591" s="198"/>
      <c r="Q591" s="198"/>
    </row>
    <row r="592" spans="1:17" ht="11.25" customHeight="1" x14ac:dyDescent="0.25">
      <c r="A592" s="197" t="s">
        <v>214</v>
      </c>
      <c r="B592" s="197"/>
      <c r="C592" s="197"/>
      <c r="D592" s="197"/>
      <c r="E592" s="197"/>
      <c r="F592" s="102" t="s">
        <v>109</v>
      </c>
      <c r="G592" s="103" t="s">
        <v>17</v>
      </c>
      <c r="H592" s="198">
        <v>13.58</v>
      </c>
      <c r="I592" s="198"/>
      <c r="J592" s="198">
        <v>370.44</v>
      </c>
      <c r="K592" s="198"/>
      <c r="L592" s="198"/>
      <c r="M592" s="198"/>
      <c r="N592" s="104">
        <v>16.64</v>
      </c>
      <c r="O592" s="198">
        <v>225.97</v>
      </c>
      <c r="P592" s="198"/>
      <c r="Q592" s="198"/>
    </row>
    <row r="593" spans="1:17" ht="11.25" customHeight="1" x14ac:dyDescent="0.25">
      <c r="A593" s="199"/>
      <c r="B593" s="199"/>
      <c r="C593" s="199"/>
      <c r="D593" s="199"/>
      <c r="E593" s="199"/>
      <c r="F593" s="99" t="s">
        <v>215</v>
      </c>
      <c r="G593" s="100"/>
      <c r="H593" s="200"/>
      <c r="I593" s="200"/>
      <c r="J593" s="200"/>
      <c r="K593" s="200"/>
      <c r="L593" s="200"/>
      <c r="M593" s="200"/>
      <c r="N593" s="101"/>
      <c r="O593" s="201">
        <v>234.83</v>
      </c>
      <c r="P593" s="201"/>
      <c r="Q593" s="201"/>
    </row>
    <row r="594" spans="1:17" ht="11.25" customHeight="1" x14ac:dyDescent="0.25">
      <c r="A594" s="199" t="s">
        <v>110</v>
      </c>
      <c r="B594" s="199"/>
      <c r="C594" s="199"/>
      <c r="D594" s="199"/>
      <c r="E594" s="199"/>
      <c r="F594" s="99" t="s">
        <v>111</v>
      </c>
      <c r="G594" s="100"/>
      <c r="H594" s="200"/>
      <c r="I594" s="200"/>
      <c r="J594" s="200"/>
      <c r="K594" s="200"/>
      <c r="L594" s="200"/>
      <c r="M594" s="200"/>
      <c r="N594" s="101"/>
      <c r="O594" s="200"/>
      <c r="P594" s="200"/>
      <c r="Q594" s="200"/>
    </row>
    <row r="595" spans="1:17" ht="12" customHeight="1" x14ac:dyDescent="0.25">
      <c r="A595" s="197" t="s">
        <v>216</v>
      </c>
      <c r="B595" s="197"/>
      <c r="C595" s="197"/>
      <c r="D595" s="197"/>
      <c r="E595" s="197"/>
      <c r="F595" s="102" t="s">
        <v>112</v>
      </c>
      <c r="G595" s="103" t="s">
        <v>17</v>
      </c>
      <c r="H595" s="198">
        <v>134.13</v>
      </c>
      <c r="I595" s="198"/>
      <c r="J595" s="198">
        <v>54.38</v>
      </c>
      <c r="K595" s="198"/>
      <c r="L595" s="198"/>
      <c r="M595" s="198"/>
      <c r="N595" s="104">
        <v>11.97</v>
      </c>
      <c r="O595" s="198">
        <v>1605.54</v>
      </c>
      <c r="P595" s="198"/>
      <c r="Q595" s="198"/>
    </row>
    <row r="596" spans="1:17" ht="11.25" customHeight="1" x14ac:dyDescent="0.25">
      <c r="A596" s="197" t="s">
        <v>217</v>
      </c>
      <c r="B596" s="197"/>
      <c r="C596" s="197"/>
      <c r="D596" s="197"/>
      <c r="E596" s="197"/>
      <c r="F596" s="102" t="s">
        <v>113</v>
      </c>
      <c r="G596" s="103" t="s">
        <v>17</v>
      </c>
      <c r="H596" s="198">
        <v>396.32</v>
      </c>
      <c r="I596" s="198"/>
      <c r="J596" s="198">
        <v>44.96</v>
      </c>
      <c r="K596" s="198"/>
      <c r="L596" s="198"/>
      <c r="M596" s="198"/>
      <c r="N596" s="104">
        <v>11.97</v>
      </c>
      <c r="O596" s="198">
        <v>4743.95</v>
      </c>
      <c r="P596" s="198"/>
      <c r="Q596" s="198"/>
    </row>
    <row r="597" spans="1:17" ht="11.25" customHeight="1" x14ac:dyDescent="0.25">
      <c r="A597" s="199"/>
      <c r="B597" s="199"/>
      <c r="C597" s="199"/>
      <c r="D597" s="199"/>
      <c r="E597" s="199"/>
      <c r="F597" s="99" t="s">
        <v>218</v>
      </c>
      <c r="G597" s="100"/>
      <c r="H597" s="200"/>
      <c r="I597" s="200"/>
      <c r="J597" s="200"/>
      <c r="K597" s="200"/>
      <c r="L597" s="200"/>
      <c r="M597" s="200"/>
      <c r="N597" s="101"/>
      <c r="O597" s="201">
        <v>6349.49</v>
      </c>
      <c r="P597" s="201"/>
      <c r="Q597" s="201"/>
    </row>
    <row r="598" spans="1:17" ht="11.25" customHeight="1" x14ac:dyDescent="0.25">
      <c r="A598" s="199" t="s">
        <v>114</v>
      </c>
      <c r="B598" s="199"/>
      <c r="C598" s="199"/>
      <c r="D598" s="199"/>
      <c r="E598" s="199"/>
      <c r="F598" s="99" t="s">
        <v>115</v>
      </c>
      <c r="G598" s="100"/>
      <c r="H598" s="200"/>
      <c r="I598" s="200"/>
      <c r="J598" s="200"/>
      <c r="K598" s="200"/>
      <c r="L598" s="200"/>
      <c r="M598" s="200"/>
      <c r="N598" s="101"/>
      <c r="O598" s="200"/>
      <c r="P598" s="200"/>
      <c r="Q598" s="200"/>
    </row>
    <row r="599" spans="1:17" ht="12" customHeight="1" x14ac:dyDescent="0.25">
      <c r="A599" s="197" t="s">
        <v>219</v>
      </c>
      <c r="B599" s="197"/>
      <c r="C599" s="197"/>
      <c r="D599" s="197"/>
      <c r="E599" s="197"/>
      <c r="F599" s="102" t="s">
        <v>116</v>
      </c>
      <c r="G599" s="103" t="s">
        <v>17</v>
      </c>
      <c r="H599" s="198">
        <v>43.22</v>
      </c>
      <c r="I599" s="198"/>
      <c r="J599" s="198">
        <v>33.96</v>
      </c>
      <c r="K599" s="198"/>
      <c r="L599" s="198"/>
      <c r="M599" s="198"/>
      <c r="N599" s="104">
        <v>10.83</v>
      </c>
      <c r="O599" s="198">
        <v>468.07</v>
      </c>
      <c r="P599" s="198"/>
      <c r="Q599" s="198"/>
    </row>
    <row r="600" spans="1:17" ht="11.25" customHeight="1" x14ac:dyDescent="0.25">
      <c r="A600" s="197" t="s">
        <v>220</v>
      </c>
      <c r="B600" s="197"/>
      <c r="C600" s="197"/>
      <c r="D600" s="197"/>
      <c r="E600" s="197"/>
      <c r="F600" s="102" t="s">
        <v>117</v>
      </c>
      <c r="G600" s="103" t="s">
        <v>118</v>
      </c>
      <c r="H600" s="198">
        <v>1</v>
      </c>
      <c r="I600" s="198"/>
      <c r="J600" s="198">
        <v>40.32</v>
      </c>
      <c r="K600" s="198"/>
      <c r="L600" s="198"/>
      <c r="M600" s="198"/>
      <c r="N600" s="104">
        <v>19.5</v>
      </c>
      <c r="O600" s="198">
        <v>19.5</v>
      </c>
      <c r="P600" s="198"/>
      <c r="Q600" s="198"/>
    </row>
    <row r="601" spans="1:17" ht="11.25" customHeight="1" x14ac:dyDescent="0.25">
      <c r="A601" s="197" t="s">
        <v>221</v>
      </c>
      <c r="B601" s="197"/>
      <c r="C601" s="197"/>
      <c r="D601" s="197"/>
      <c r="E601" s="197"/>
      <c r="F601" s="102" t="s">
        <v>119</v>
      </c>
      <c r="G601" s="103" t="s">
        <v>118</v>
      </c>
      <c r="H601" s="198">
        <v>1</v>
      </c>
      <c r="I601" s="198"/>
      <c r="J601" s="198">
        <v>33.76</v>
      </c>
      <c r="K601" s="198"/>
      <c r="L601" s="198"/>
      <c r="M601" s="198"/>
      <c r="N601" s="104">
        <v>16.25</v>
      </c>
      <c r="O601" s="198">
        <v>16.25</v>
      </c>
      <c r="P601" s="198"/>
      <c r="Q601" s="198"/>
    </row>
    <row r="602" spans="1:17" ht="11.25" customHeight="1" x14ac:dyDescent="0.25">
      <c r="A602" s="197" t="s">
        <v>220</v>
      </c>
      <c r="B602" s="197"/>
      <c r="C602" s="197"/>
      <c r="D602" s="197"/>
      <c r="E602" s="197"/>
      <c r="F602" s="102" t="s">
        <v>117</v>
      </c>
      <c r="G602" s="103" t="s">
        <v>118</v>
      </c>
      <c r="H602" s="198">
        <v>1</v>
      </c>
      <c r="I602" s="198"/>
      <c r="J602" s="198">
        <v>40.32</v>
      </c>
      <c r="K602" s="198"/>
      <c r="L602" s="198"/>
      <c r="M602" s="198"/>
      <c r="N602" s="104">
        <v>19.5</v>
      </c>
      <c r="O602" s="198">
        <v>19.5</v>
      </c>
      <c r="P602" s="198"/>
      <c r="Q602" s="198"/>
    </row>
    <row r="603" spans="1:17" ht="12" customHeight="1" x14ac:dyDescent="0.25">
      <c r="A603" s="197" t="s">
        <v>221</v>
      </c>
      <c r="B603" s="197"/>
      <c r="C603" s="197"/>
      <c r="D603" s="197"/>
      <c r="E603" s="197"/>
      <c r="F603" s="102" t="s">
        <v>119</v>
      </c>
      <c r="G603" s="103" t="s">
        <v>118</v>
      </c>
      <c r="H603" s="198">
        <v>1</v>
      </c>
      <c r="I603" s="198"/>
      <c r="J603" s="198">
        <v>33.76</v>
      </c>
      <c r="K603" s="198"/>
      <c r="L603" s="198"/>
      <c r="M603" s="198"/>
      <c r="N603" s="104">
        <v>16.25</v>
      </c>
      <c r="O603" s="198">
        <v>16.25</v>
      </c>
      <c r="P603" s="198"/>
      <c r="Q603" s="198"/>
    </row>
    <row r="604" spans="1:17" ht="11.25" customHeight="1" x14ac:dyDescent="0.25">
      <c r="A604" s="199"/>
      <c r="B604" s="199"/>
      <c r="C604" s="199"/>
      <c r="D604" s="199"/>
      <c r="E604" s="199"/>
      <c r="F604" s="99" t="s">
        <v>222</v>
      </c>
      <c r="G604" s="100"/>
      <c r="H604" s="200"/>
      <c r="I604" s="200"/>
      <c r="J604" s="200"/>
      <c r="K604" s="200"/>
      <c r="L604" s="200"/>
      <c r="M604" s="200"/>
      <c r="N604" s="101"/>
      <c r="O604" s="201">
        <v>539.57000000000005</v>
      </c>
      <c r="P604" s="201"/>
      <c r="Q604" s="201"/>
    </row>
    <row r="605" spans="1:17" ht="11.25" customHeight="1" x14ac:dyDescent="0.25">
      <c r="A605" s="191"/>
      <c r="B605" s="191"/>
      <c r="C605" s="191"/>
      <c r="D605" s="191"/>
      <c r="E605" s="191"/>
      <c r="F605" s="96" t="s">
        <v>227</v>
      </c>
      <c r="G605" s="97"/>
      <c r="H605" s="192"/>
      <c r="I605" s="192"/>
      <c r="J605" s="192"/>
      <c r="K605" s="192"/>
      <c r="L605" s="192"/>
      <c r="M605" s="192"/>
      <c r="N605" s="98"/>
      <c r="O605" s="193">
        <v>90889.03</v>
      </c>
      <c r="P605" s="193"/>
      <c r="Q605" s="193"/>
    </row>
    <row r="606" spans="1:17" ht="11.25" customHeight="1" x14ac:dyDescent="0.25">
      <c r="A606" s="194"/>
      <c r="B606" s="194"/>
      <c r="C606" s="194"/>
      <c r="D606" s="194"/>
      <c r="E606" s="194"/>
      <c r="F606" s="93" t="s">
        <v>228</v>
      </c>
      <c r="G606" s="94"/>
      <c r="H606" s="195"/>
      <c r="I606" s="195"/>
      <c r="J606" s="195"/>
      <c r="K606" s="195"/>
      <c r="L606" s="195"/>
      <c r="M606" s="195"/>
      <c r="N606" s="95"/>
      <c r="O606" s="196">
        <v>454445.15</v>
      </c>
      <c r="P606" s="196"/>
      <c r="Q606" s="196"/>
    </row>
    <row r="607" spans="1:17" ht="12" customHeight="1" x14ac:dyDescent="0.25">
      <c r="A607" s="188"/>
      <c r="B607" s="188"/>
      <c r="C607" s="188"/>
      <c r="D607" s="188"/>
      <c r="E607" s="188"/>
      <c r="F607" s="105" t="s">
        <v>229</v>
      </c>
      <c r="G607" s="103"/>
      <c r="H607" s="189"/>
      <c r="I607" s="189"/>
      <c r="J607" s="189"/>
      <c r="K607" s="189"/>
      <c r="L607" s="189"/>
      <c r="M607" s="189"/>
      <c r="N607" s="104"/>
      <c r="O607" s="190">
        <v>454445.15</v>
      </c>
      <c r="P607" s="190"/>
      <c r="Q607" s="190"/>
    </row>
    <row r="608" spans="1:17" ht="16.5" customHeight="1" x14ac:dyDescent="0.25">
      <c r="A608" s="88"/>
      <c r="B608" s="185"/>
      <c r="C608" s="185"/>
      <c r="D608" s="185"/>
      <c r="E608" s="185"/>
      <c r="F608" s="185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</row>
    <row r="609" spans="1:17" ht="11.25" customHeight="1" x14ac:dyDescent="0.25">
      <c r="A609" s="88"/>
      <c r="B609" s="185"/>
      <c r="C609" s="185"/>
      <c r="D609" s="185"/>
      <c r="E609" s="185"/>
      <c r="F609" s="185"/>
      <c r="G609" s="185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</row>
    <row r="610" spans="1:17" ht="11.25" customHeight="1" x14ac:dyDescent="0.25">
      <c r="A610" s="88"/>
      <c r="B610" s="186"/>
      <c r="C610" s="186"/>
      <c r="D610" s="186"/>
      <c r="E610" s="186"/>
      <c r="F610" s="186"/>
      <c r="G610" s="186"/>
      <c r="H610" s="186"/>
      <c r="I610" s="185"/>
      <c r="J610" s="185"/>
      <c r="K610" s="187"/>
      <c r="L610" s="187"/>
      <c r="M610" s="187"/>
      <c r="N610" s="187"/>
      <c r="O610" s="187"/>
      <c r="P610" s="187"/>
      <c r="Q610" s="187"/>
    </row>
    <row r="611" spans="1:17" ht="1.5" customHeight="1" x14ac:dyDescent="0.25">
      <c r="A611" s="88"/>
      <c r="B611" s="185"/>
      <c r="C611" s="185"/>
      <c r="D611" s="185"/>
      <c r="E611" s="185"/>
      <c r="F611" s="185"/>
      <c r="G611" s="185"/>
      <c r="H611" s="185"/>
      <c r="I611" s="185"/>
      <c r="J611" s="185"/>
      <c r="K611" s="187"/>
      <c r="L611" s="187"/>
      <c r="M611" s="187"/>
      <c r="N611" s="187"/>
      <c r="O611" s="187"/>
      <c r="P611" s="187"/>
      <c r="Q611" s="187"/>
    </row>
  </sheetData>
  <mergeCells count="2386">
    <mergeCell ref="Q2:Q3"/>
    <mergeCell ref="A3:K7"/>
    <mergeCell ref="M4:O4"/>
    <mergeCell ref="M5:O5"/>
    <mergeCell ref="M6:O6"/>
    <mergeCell ref="M7:O9"/>
    <mergeCell ref="Q7:Q9"/>
    <mergeCell ref="A8:B8"/>
    <mergeCell ref="E8:K8"/>
    <mergeCell ref="A9:C13"/>
    <mergeCell ref="A1:B1"/>
    <mergeCell ref="E1:K1"/>
    <mergeCell ref="M1:O1"/>
    <mergeCell ref="A2:B2"/>
    <mergeCell ref="E2:K2"/>
    <mergeCell ref="M2:O3"/>
    <mergeCell ref="A15:B15"/>
    <mergeCell ref="E15:K15"/>
    <mergeCell ref="M15:O17"/>
    <mergeCell ref="Q15:Q17"/>
    <mergeCell ref="A16:B16"/>
    <mergeCell ref="E16:K19"/>
    <mergeCell ref="A17:B19"/>
    <mergeCell ref="M18:O18"/>
    <mergeCell ref="Q18:Q20"/>
    <mergeCell ref="M19:O21"/>
    <mergeCell ref="E9:K13"/>
    <mergeCell ref="M10:O10"/>
    <mergeCell ref="M11:O11"/>
    <mergeCell ref="Q11:Q12"/>
    <mergeCell ref="M12:O13"/>
    <mergeCell ref="A14:B14"/>
    <mergeCell ref="E14:K14"/>
    <mergeCell ref="M14:O14"/>
    <mergeCell ref="A27:E27"/>
    <mergeCell ref="H27:I27"/>
    <mergeCell ref="J27:M27"/>
    <mergeCell ref="O27:Q27"/>
    <mergeCell ref="A28:E28"/>
    <mergeCell ref="H28:I28"/>
    <mergeCell ref="J28:M28"/>
    <mergeCell ref="O28:Q28"/>
    <mergeCell ref="A25:E25"/>
    <mergeCell ref="H25:I25"/>
    <mergeCell ref="J25:M25"/>
    <mergeCell ref="O25:Q25"/>
    <mergeCell ref="A26:E26"/>
    <mergeCell ref="H26:I26"/>
    <mergeCell ref="J26:M26"/>
    <mergeCell ref="O26:Q26"/>
    <mergeCell ref="A20:B20"/>
    <mergeCell ref="E20:K20"/>
    <mergeCell ref="A21:B21"/>
    <mergeCell ref="E21:K21"/>
    <mergeCell ref="A22:Q22"/>
    <mergeCell ref="A24:E24"/>
    <mergeCell ref="H24:I24"/>
    <mergeCell ref="J24:M24"/>
    <mergeCell ref="O24:Q24"/>
    <mergeCell ref="A33:E33"/>
    <mergeCell ref="H33:I33"/>
    <mergeCell ref="J33:M33"/>
    <mergeCell ref="O33:Q33"/>
    <mergeCell ref="A34:E34"/>
    <mergeCell ref="H34:I34"/>
    <mergeCell ref="J34:M34"/>
    <mergeCell ref="O34:Q34"/>
    <mergeCell ref="A31:E31"/>
    <mergeCell ref="H31:I31"/>
    <mergeCell ref="J31:M31"/>
    <mergeCell ref="O31:Q31"/>
    <mergeCell ref="A32:E32"/>
    <mergeCell ref="H32:I32"/>
    <mergeCell ref="J32:M32"/>
    <mergeCell ref="O32:Q32"/>
    <mergeCell ref="A29:E29"/>
    <mergeCell ref="H29:I29"/>
    <mergeCell ref="J29:M29"/>
    <mergeCell ref="O29:Q29"/>
    <mergeCell ref="A30:E30"/>
    <mergeCell ref="H30:I30"/>
    <mergeCell ref="J30:M30"/>
    <mergeCell ref="O30:Q30"/>
    <mergeCell ref="A39:E39"/>
    <mergeCell ref="H39:I39"/>
    <mergeCell ref="J39:M39"/>
    <mergeCell ref="O39:Q39"/>
    <mergeCell ref="A40:E40"/>
    <mergeCell ref="H40:I40"/>
    <mergeCell ref="J40:M40"/>
    <mergeCell ref="O40:Q40"/>
    <mergeCell ref="A37:E37"/>
    <mergeCell ref="H37:I37"/>
    <mergeCell ref="J37:M37"/>
    <mergeCell ref="O37:Q37"/>
    <mergeCell ref="A38:E38"/>
    <mergeCell ref="H38:I38"/>
    <mergeCell ref="J38:M38"/>
    <mergeCell ref="O38:Q38"/>
    <mergeCell ref="A35:E35"/>
    <mergeCell ref="H35:I35"/>
    <mergeCell ref="J35:M35"/>
    <mergeCell ref="O35:Q35"/>
    <mergeCell ref="A36:E36"/>
    <mergeCell ref="H36:I36"/>
    <mergeCell ref="J36:M36"/>
    <mergeCell ref="O36:Q36"/>
    <mergeCell ref="A45:E45"/>
    <mergeCell ref="H45:I45"/>
    <mergeCell ref="J45:M45"/>
    <mergeCell ref="O45:Q45"/>
    <mergeCell ref="A46:E46"/>
    <mergeCell ref="H46:I46"/>
    <mergeCell ref="J46:M46"/>
    <mergeCell ref="O46:Q46"/>
    <mergeCell ref="A43:E43"/>
    <mergeCell ref="H43:I43"/>
    <mergeCell ref="J43:M43"/>
    <mergeCell ref="O43:Q43"/>
    <mergeCell ref="A44:E44"/>
    <mergeCell ref="H44:I44"/>
    <mergeCell ref="J44:M44"/>
    <mergeCell ref="O44:Q44"/>
    <mergeCell ref="A41:E41"/>
    <mergeCell ref="H41:I41"/>
    <mergeCell ref="J41:M41"/>
    <mergeCell ref="O41:Q41"/>
    <mergeCell ref="A42:E42"/>
    <mergeCell ref="H42:I42"/>
    <mergeCell ref="J42:M42"/>
    <mergeCell ref="O42:Q42"/>
    <mergeCell ref="A51:E51"/>
    <mergeCell ref="H51:I51"/>
    <mergeCell ref="J51:M51"/>
    <mergeCell ref="O51:Q51"/>
    <mergeCell ref="A52:E52"/>
    <mergeCell ref="H52:I52"/>
    <mergeCell ref="J52:M52"/>
    <mergeCell ref="O52:Q52"/>
    <mergeCell ref="A49:E49"/>
    <mergeCell ref="H49:I49"/>
    <mergeCell ref="J49:M49"/>
    <mergeCell ref="O49:Q49"/>
    <mergeCell ref="A50:E50"/>
    <mergeCell ref="H50:I50"/>
    <mergeCell ref="J50:M50"/>
    <mergeCell ref="O50:Q50"/>
    <mergeCell ref="A47:E47"/>
    <mergeCell ref="H47:I47"/>
    <mergeCell ref="J47:M47"/>
    <mergeCell ref="O47:Q47"/>
    <mergeCell ref="A48:E48"/>
    <mergeCell ref="H48:I48"/>
    <mergeCell ref="J48:M48"/>
    <mergeCell ref="O48:Q48"/>
    <mergeCell ref="A57:E57"/>
    <mergeCell ref="H57:I57"/>
    <mergeCell ref="J57:M57"/>
    <mergeCell ref="O57:Q57"/>
    <mergeCell ref="A58:E58"/>
    <mergeCell ref="H58:I58"/>
    <mergeCell ref="J58:M58"/>
    <mergeCell ref="O58:Q58"/>
    <mergeCell ref="A55:E55"/>
    <mergeCell ref="H55:I55"/>
    <mergeCell ref="J55:M55"/>
    <mergeCell ref="O55:Q55"/>
    <mergeCell ref="A56:E56"/>
    <mergeCell ref="H56:I56"/>
    <mergeCell ref="J56:M56"/>
    <mergeCell ref="O56:Q56"/>
    <mergeCell ref="A53:E53"/>
    <mergeCell ref="H53:I53"/>
    <mergeCell ref="J53:M53"/>
    <mergeCell ref="O53:Q53"/>
    <mergeCell ref="A54:E54"/>
    <mergeCell ref="H54:I54"/>
    <mergeCell ref="J54:M54"/>
    <mergeCell ref="O54:Q54"/>
    <mergeCell ref="A63:E63"/>
    <mergeCell ref="H63:I63"/>
    <mergeCell ref="J63:M63"/>
    <mergeCell ref="O63:Q63"/>
    <mergeCell ref="A64:E64"/>
    <mergeCell ref="H64:I64"/>
    <mergeCell ref="J64:M64"/>
    <mergeCell ref="O64:Q64"/>
    <mergeCell ref="A61:E61"/>
    <mergeCell ref="H61:I61"/>
    <mergeCell ref="J61:M61"/>
    <mergeCell ref="O61:Q61"/>
    <mergeCell ref="A62:E62"/>
    <mergeCell ref="H62:I62"/>
    <mergeCell ref="J62:M62"/>
    <mergeCell ref="O62:Q62"/>
    <mergeCell ref="A59:E59"/>
    <mergeCell ref="H59:I59"/>
    <mergeCell ref="J59:M59"/>
    <mergeCell ref="O59:Q59"/>
    <mergeCell ref="A60:E60"/>
    <mergeCell ref="H60:I60"/>
    <mergeCell ref="J60:M60"/>
    <mergeCell ref="O60:Q60"/>
    <mergeCell ref="A69:E69"/>
    <mergeCell ref="H69:I69"/>
    <mergeCell ref="J69:M69"/>
    <mergeCell ref="O69:Q69"/>
    <mergeCell ref="A70:E70"/>
    <mergeCell ref="H70:I70"/>
    <mergeCell ref="J70:M70"/>
    <mergeCell ref="O70:Q70"/>
    <mergeCell ref="A67:E67"/>
    <mergeCell ref="H67:I67"/>
    <mergeCell ref="J67:M67"/>
    <mergeCell ref="O67:Q67"/>
    <mergeCell ref="A68:E68"/>
    <mergeCell ref="H68:I68"/>
    <mergeCell ref="J68:M68"/>
    <mergeCell ref="O68:Q68"/>
    <mergeCell ref="A65:E65"/>
    <mergeCell ref="H65:I65"/>
    <mergeCell ref="J65:M65"/>
    <mergeCell ref="O65:Q65"/>
    <mergeCell ref="A66:E66"/>
    <mergeCell ref="H66:I66"/>
    <mergeCell ref="J66:M66"/>
    <mergeCell ref="O66:Q66"/>
    <mergeCell ref="A75:E75"/>
    <mergeCell ref="H75:I75"/>
    <mergeCell ref="J75:M75"/>
    <mergeCell ref="O75:Q75"/>
    <mergeCell ref="A76:E76"/>
    <mergeCell ref="H76:I76"/>
    <mergeCell ref="J76:M76"/>
    <mergeCell ref="O76:Q76"/>
    <mergeCell ref="A73:E73"/>
    <mergeCell ref="H73:I73"/>
    <mergeCell ref="J73:M73"/>
    <mergeCell ref="O73:Q73"/>
    <mergeCell ref="A74:E74"/>
    <mergeCell ref="H74:I74"/>
    <mergeCell ref="J74:M74"/>
    <mergeCell ref="O74:Q74"/>
    <mergeCell ref="A71:E71"/>
    <mergeCell ref="H71:I71"/>
    <mergeCell ref="J71:M71"/>
    <mergeCell ref="O71:Q71"/>
    <mergeCell ref="A72:E72"/>
    <mergeCell ref="H72:I72"/>
    <mergeCell ref="J72:M72"/>
    <mergeCell ref="O72:Q72"/>
    <mergeCell ref="A81:E81"/>
    <mergeCell ref="H81:I81"/>
    <mergeCell ref="J81:M81"/>
    <mergeCell ref="O81:Q81"/>
    <mergeCell ref="A82:E82"/>
    <mergeCell ref="H82:I82"/>
    <mergeCell ref="J82:M82"/>
    <mergeCell ref="O82:Q82"/>
    <mergeCell ref="A79:E79"/>
    <mergeCell ref="H79:I79"/>
    <mergeCell ref="J79:M79"/>
    <mergeCell ref="O79:Q79"/>
    <mergeCell ref="A80:E80"/>
    <mergeCell ref="H80:I80"/>
    <mergeCell ref="J80:M80"/>
    <mergeCell ref="O80:Q80"/>
    <mergeCell ref="A77:E77"/>
    <mergeCell ref="H77:I77"/>
    <mergeCell ref="J77:M77"/>
    <mergeCell ref="O77:Q77"/>
    <mergeCell ref="A78:E78"/>
    <mergeCell ref="H78:I78"/>
    <mergeCell ref="J78:M78"/>
    <mergeCell ref="O78:Q78"/>
    <mergeCell ref="A87:E87"/>
    <mergeCell ref="H87:I87"/>
    <mergeCell ref="J87:M87"/>
    <mergeCell ref="O87:Q87"/>
    <mergeCell ref="A88:E88"/>
    <mergeCell ref="H88:I88"/>
    <mergeCell ref="J88:M88"/>
    <mergeCell ref="O88:Q88"/>
    <mergeCell ref="A85:E85"/>
    <mergeCell ref="H85:I85"/>
    <mergeCell ref="J85:M85"/>
    <mergeCell ref="O85:Q85"/>
    <mergeCell ref="A86:E86"/>
    <mergeCell ref="H86:I86"/>
    <mergeCell ref="J86:M86"/>
    <mergeCell ref="O86:Q86"/>
    <mergeCell ref="A83:E83"/>
    <mergeCell ref="H83:I83"/>
    <mergeCell ref="J83:M83"/>
    <mergeCell ref="O83:Q83"/>
    <mergeCell ref="A84:E84"/>
    <mergeCell ref="H84:I84"/>
    <mergeCell ref="J84:M84"/>
    <mergeCell ref="O84:Q84"/>
    <mergeCell ref="A93:E93"/>
    <mergeCell ref="H93:I93"/>
    <mergeCell ref="J93:M93"/>
    <mergeCell ref="O93:Q93"/>
    <mergeCell ref="A94:E94"/>
    <mergeCell ref="H94:I94"/>
    <mergeCell ref="J94:M94"/>
    <mergeCell ref="O94:Q94"/>
    <mergeCell ref="A91:E91"/>
    <mergeCell ref="H91:I91"/>
    <mergeCell ref="J91:M91"/>
    <mergeCell ref="O91:Q91"/>
    <mergeCell ref="A92:E92"/>
    <mergeCell ref="H92:I92"/>
    <mergeCell ref="J92:M92"/>
    <mergeCell ref="O92:Q92"/>
    <mergeCell ref="A89:E89"/>
    <mergeCell ref="H89:I89"/>
    <mergeCell ref="J89:M89"/>
    <mergeCell ref="O89:Q89"/>
    <mergeCell ref="A90:E90"/>
    <mergeCell ref="H90:I90"/>
    <mergeCell ref="J90:M90"/>
    <mergeCell ref="O90:Q90"/>
    <mergeCell ref="A99:E99"/>
    <mergeCell ref="H99:I99"/>
    <mergeCell ref="J99:M99"/>
    <mergeCell ref="O99:Q99"/>
    <mergeCell ref="A100:E100"/>
    <mergeCell ref="H100:I100"/>
    <mergeCell ref="J100:M100"/>
    <mergeCell ref="O100:Q100"/>
    <mergeCell ref="A97:E97"/>
    <mergeCell ref="H97:I97"/>
    <mergeCell ref="J97:M97"/>
    <mergeCell ref="O97:Q97"/>
    <mergeCell ref="A98:E98"/>
    <mergeCell ref="H98:I98"/>
    <mergeCell ref="J98:M98"/>
    <mergeCell ref="O98:Q98"/>
    <mergeCell ref="A95:E95"/>
    <mergeCell ref="H95:I95"/>
    <mergeCell ref="J95:M95"/>
    <mergeCell ref="O95:Q95"/>
    <mergeCell ref="A96:E96"/>
    <mergeCell ref="H96:I96"/>
    <mergeCell ref="J96:M96"/>
    <mergeCell ref="O96:Q96"/>
    <mergeCell ref="A105:E105"/>
    <mergeCell ref="H105:I105"/>
    <mergeCell ref="J105:M105"/>
    <mergeCell ref="O105:Q105"/>
    <mergeCell ref="A106:E106"/>
    <mergeCell ref="H106:I106"/>
    <mergeCell ref="J106:M106"/>
    <mergeCell ref="O106:Q106"/>
    <mergeCell ref="A103:E103"/>
    <mergeCell ref="H103:I103"/>
    <mergeCell ref="J103:M103"/>
    <mergeCell ref="O103:Q103"/>
    <mergeCell ref="A104:E104"/>
    <mergeCell ref="H104:I104"/>
    <mergeCell ref="J104:M104"/>
    <mergeCell ref="O104:Q104"/>
    <mergeCell ref="A101:E101"/>
    <mergeCell ref="H101:I101"/>
    <mergeCell ref="J101:M101"/>
    <mergeCell ref="O101:Q101"/>
    <mergeCell ref="A102:E102"/>
    <mergeCell ref="H102:I102"/>
    <mergeCell ref="J102:M102"/>
    <mergeCell ref="O102:Q102"/>
    <mergeCell ref="A111:E111"/>
    <mergeCell ref="H111:I111"/>
    <mergeCell ref="J111:M111"/>
    <mergeCell ref="O111:Q111"/>
    <mergeCell ref="A112:E112"/>
    <mergeCell ref="H112:I112"/>
    <mergeCell ref="J112:M112"/>
    <mergeCell ref="O112:Q112"/>
    <mergeCell ref="A109:E109"/>
    <mergeCell ref="H109:I109"/>
    <mergeCell ref="J109:M109"/>
    <mergeCell ref="O109:Q109"/>
    <mergeCell ref="A110:E110"/>
    <mergeCell ref="H110:I110"/>
    <mergeCell ref="J110:M110"/>
    <mergeCell ref="O110:Q110"/>
    <mergeCell ref="A107:E107"/>
    <mergeCell ref="H107:I107"/>
    <mergeCell ref="J107:M107"/>
    <mergeCell ref="O107:Q107"/>
    <mergeCell ref="A108:E108"/>
    <mergeCell ref="H108:I108"/>
    <mergeCell ref="J108:M108"/>
    <mergeCell ref="O108:Q108"/>
    <mergeCell ref="A117:E117"/>
    <mergeCell ref="H117:I117"/>
    <mergeCell ref="J117:M117"/>
    <mergeCell ref="O117:Q117"/>
    <mergeCell ref="A118:E118"/>
    <mergeCell ref="H118:I118"/>
    <mergeCell ref="J118:M118"/>
    <mergeCell ref="O118:Q118"/>
    <mergeCell ref="A115:E115"/>
    <mergeCell ref="H115:I115"/>
    <mergeCell ref="J115:M115"/>
    <mergeCell ref="O115:Q115"/>
    <mergeCell ref="A116:E116"/>
    <mergeCell ref="H116:I116"/>
    <mergeCell ref="J116:M116"/>
    <mergeCell ref="O116:Q116"/>
    <mergeCell ref="A113:E113"/>
    <mergeCell ref="H113:I113"/>
    <mergeCell ref="J113:M113"/>
    <mergeCell ref="O113:Q113"/>
    <mergeCell ref="A114:E114"/>
    <mergeCell ref="H114:I114"/>
    <mergeCell ref="J114:M114"/>
    <mergeCell ref="O114:Q114"/>
    <mergeCell ref="A123:E123"/>
    <mergeCell ref="H123:I123"/>
    <mergeCell ref="J123:M123"/>
    <mergeCell ref="O123:Q123"/>
    <mergeCell ref="A124:E124"/>
    <mergeCell ref="H124:I124"/>
    <mergeCell ref="J124:M124"/>
    <mergeCell ref="O124:Q124"/>
    <mergeCell ref="A121:E121"/>
    <mergeCell ref="H121:I121"/>
    <mergeCell ref="J121:M121"/>
    <mergeCell ref="O121:Q121"/>
    <mergeCell ref="A122:E122"/>
    <mergeCell ref="H122:I122"/>
    <mergeCell ref="J122:M122"/>
    <mergeCell ref="O122:Q122"/>
    <mergeCell ref="A119:E119"/>
    <mergeCell ref="H119:I119"/>
    <mergeCell ref="J119:M119"/>
    <mergeCell ref="O119:Q119"/>
    <mergeCell ref="A120:E120"/>
    <mergeCell ref="H120:I120"/>
    <mergeCell ref="J120:M120"/>
    <mergeCell ref="O120:Q120"/>
    <mergeCell ref="A129:E129"/>
    <mergeCell ref="H129:I129"/>
    <mergeCell ref="J129:M129"/>
    <mergeCell ref="O129:Q129"/>
    <mergeCell ref="A130:E130"/>
    <mergeCell ref="H130:I130"/>
    <mergeCell ref="J130:M130"/>
    <mergeCell ref="O130:Q130"/>
    <mergeCell ref="A127:E127"/>
    <mergeCell ref="H127:I127"/>
    <mergeCell ref="J127:M127"/>
    <mergeCell ref="O127:Q127"/>
    <mergeCell ref="A128:E128"/>
    <mergeCell ref="H128:I128"/>
    <mergeCell ref="J128:M128"/>
    <mergeCell ref="O128:Q128"/>
    <mergeCell ref="A125:E125"/>
    <mergeCell ref="H125:I125"/>
    <mergeCell ref="J125:M125"/>
    <mergeCell ref="O125:Q125"/>
    <mergeCell ref="A126:E126"/>
    <mergeCell ref="H126:I126"/>
    <mergeCell ref="J126:M126"/>
    <mergeCell ref="O126:Q126"/>
    <mergeCell ref="A135:E135"/>
    <mergeCell ref="H135:I135"/>
    <mergeCell ref="J135:M135"/>
    <mergeCell ref="O135:Q135"/>
    <mergeCell ref="A136:E136"/>
    <mergeCell ref="H136:I136"/>
    <mergeCell ref="J136:M136"/>
    <mergeCell ref="O136:Q136"/>
    <mergeCell ref="A133:E133"/>
    <mergeCell ref="H133:I133"/>
    <mergeCell ref="J133:M133"/>
    <mergeCell ref="O133:Q133"/>
    <mergeCell ref="A134:E134"/>
    <mergeCell ref="H134:I134"/>
    <mergeCell ref="J134:M134"/>
    <mergeCell ref="O134:Q134"/>
    <mergeCell ref="A131:E131"/>
    <mergeCell ref="H131:I131"/>
    <mergeCell ref="J131:M131"/>
    <mergeCell ref="O131:Q131"/>
    <mergeCell ref="A132:E132"/>
    <mergeCell ref="H132:I132"/>
    <mergeCell ref="J132:M132"/>
    <mergeCell ref="O132:Q132"/>
    <mergeCell ref="A141:E141"/>
    <mergeCell ref="H141:I141"/>
    <mergeCell ref="J141:M141"/>
    <mergeCell ref="O141:Q141"/>
    <mergeCell ref="A142:E142"/>
    <mergeCell ref="H142:I142"/>
    <mergeCell ref="J142:M142"/>
    <mergeCell ref="O142:Q142"/>
    <mergeCell ref="A139:E139"/>
    <mergeCell ref="H139:I139"/>
    <mergeCell ref="J139:M139"/>
    <mergeCell ref="O139:Q139"/>
    <mergeCell ref="A140:E140"/>
    <mergeCell ref="H140:I140"/>
    <mergeCell ref="J140:M140"/>
    <mergeCell ref="O140:Q140"/>
    <mergeCell ref="A137:E137"/>
    <mergeCell ref="H137:I137"/>
    <mergeCell ref="J137:M137"/>
    <mergeCell ref="O137:Q137"/>
    <mergeCell ref="A138:E138"/>
    <mergeCell ref="H138:I138"/>
    <mergeCell ref="J138:M138"/>
    <mergeCell ref="O138:Q138"/>
    <mergeCell ref="A147:E147"/>
    <mergeCell ref="H147:I147"/>
    <mergeCell ref="J147:M147"/>
    <mergeCell ref="O147:Q147"/>
    <mergeCell ref="A148:E148"/>
    <mergeCell ref="H148:I148"/>
    <mergeCell ref="J148:M148"/>
    <mergeCell ref="O148:Q148"/>
    <mergeCell ref="A145:E145"/>
    <mergeCell ref="H145:I145"/>
    <mergeCell ref="J145:M145"/>
    <mergeCell ref="O145:Q145"/>
    <mergeCell ref="A146:E146"/>
    <mergeCell ref="H146:I146"/>
    <mergeCell ref="J146:M146"/>
    <mergeCell ref="O146:Q146"/>
    <mergeCell ref="A143:E143"/>
    <mergeCell ref="H143:I143"/>
    <mergeCell ref="J143:M143"/>
    <mergeCell ref="O143:Q143"/>
    <mergeCell ref="A144:E144"/>
    <mergeCell ref="H144:I144"/>
    <mergeCell ref="J144:M144"/>
    <mergeCell ref="O144:Q144"/>
    <mergeCell ref="A153:E153"/>
    <mergeCell ref="H153:I153"/>
    <mergeCell ref="J153:M153"/>
    <mergeCell ref="O153:Q153"/>
    <mergeCell ref="A154:E154"/>
    <mergeCell ref="H154:I154"/>
    <mergeCell ref="J154:M154"/>
    <mergeCell ref="O154:Q154"/>
    <mergeCell ref="A151:E151"/>
    <mergeCell ref="H151:I151"/>
    <mergeCell ref="J151:M151"/>
    <mergeCell ref="O151:Q151"/>
    <mergeCell ref="A152:E152"/>
    <mergeCell ref="H152:I152"/>
    <mergeCell ref="J152:M152"/>
    <mergeCell ref="O152:Q152"/>
    <mergeCell ref="A149:E149"/>
    <mergeCell ref="H149:I149"/>
    <mergeCell ref="J149:M149"/>
    <mergeCell ref="O149:Q149"/>
    <mergeCell ref="A150:E150"/>
    <mergeCell ref="H150:I150"/>
    <mergeCell ref="J150:M150"/>
    <mergeCell ref="O150:Q150"/>
    <mergeCell ref="A159:E159"/>
    <mergeCell ref="H159:I159"/>
    <mergeCell ref="J159:M159"/>
    <mergeCell ref="O159:Q159"/>
    <mergeCell ref="A160:E160"/>
    <mergeCell ref="H160:I160"/>
    <mergeCell ref="J160:M160"/>
    <mergeCell ref="O160:Q160"/>
    <mergeCell ref="A157:E157"/>
    <mergeCell ref="H157:I157"/>
    <mergeCell ref="J157:M157"/>
    <mergeCell ref="O157:Q157"/>
    <mergeCell ref="A158:E158"/>
    <mergeCell ref="H158:I158"/>
    <mergeCell ref="J158:M158"/>
    <mergeCell ref="O158:Q158"/>
    <mergeCell ref="A155:E155"/>
    <mergeCell ref="H155:I155"/>
    <mergeCell ref="J155:M155"/>
    <mergeCell ref="O155:Q155"/>
    <mergeCell ref="A156:E156"/>
    <mergeCell ref="H156:I156"/>
    <mergeCell ref="J156:M156"/>
    <mergeCell ref="O156:Q156"/>
    <mergeCell ref="A165:E165"/>
    <mergeCell ref="H165:I165"/>
    <mergeCell ref="J165:M165"/>
    <mergeCell ref="O165:Q165"/>
    <mergeCell ref="A166:E166"/>
    <mergeCell ref="H166:I166"/>
    <mergeCell ref="J166:M166"/>
    <mergeCell ref="O166:Q166"/>
    <mergeCell ref="A163:E163"/>
    <mergeCell ref="H163:I163"/>
    <mergeCell ref="J163:M163"/>
    <mergeCell ref="O163:Q163"/>
    <mergeCell ref="A164:E164"/>
    <mergeCell ref="H164:I164"/>
    <mergeCell ref="J164:M164"/>
    <mergeCell ref="O164:Q164"/>
    <mergeCell ref="A161:E161"/>
    <mergeCell ref="H161:I161"/>
    <mergeCell ref="J161:M161"/>
    <mergeCell ref="O161:Q161"/>
    <mergeCell ref="A162:E162"/>
    <mergeCell ref="H162:I162"/>
    <mergeCell ref="J162:M162"/>
    <mergeCell ref="O162:Q162"/>
    <mergeCell ref="A171:E171"/>
    <mergeCell ref="H171:I171"/>
    <mergeCell ref="J171:M171"/>
    <mergeCell ref="O171:Q171"/>
    <mergeCell ref="A172:E172"/>
    <mergeCell ref="H172:I172"/>
    <mergeCell ref="J172:M172"/>
    <mergeCell ref="O172:Q172"/>
    <mergeCell ref="A169:E169"/>
    <mergeCell ref="H169:I169"/>
    <mergeCell ref="J169:M169"/>
    <mergeCell ref="O169:Q169"/>
    <mergeCell ref="A170:E170"/>
    <mergeCell ref="H170:I170"/>
    <mergeCell ref="J170:M170"/>
    <mergeCell ref="O170:Q170"/>
    <mergeCell ref="A167:E167"/>
    <mergeCell ref="H167:I167"/>
    <mergeCell ref="J167:M167"/>
    <mergeCell ref="O167:Q167"/>
    <mergeCell ref="A168:E168"/>
    <mergeCell ref="H168:I168"/>
    <mergeCell ref="J168:M168"/>
    <mergeCell ref="O168:Q168"/>
    <mergeCell ref="A177:E177"/>
    <mergeCell ref="H177:I177"/>
    <mergeCell ref="J177:M177"/>
    <mergeCell ref="O177:Q177"/>
    <mergeCell ref="A178:E178"/>
    <mergeCell ref="H178:I178"/>
    <mergeCell ref="J178:M178"/>
    <mergeCell ref="O178:Q178"/>
    <mergeCell ref="A175:E175"/>
    <mergeCell ref="H175:I175"/>
    <mergeCell ref="J175:M175"/>
    <mergeCell ref="O175:Q175"/>
    <mergeCell ref="A176:E176"/>
    <mergeCell ref="H176:I176"/>
    <mergeCell ref="J176:M176"/>
    <mergeCell ref="O176:Q176"/>
    <mergeCell ref="A173:E173"/>
    <mergeCell ref="H173:I173"/>
    <mergeCell ref="J173:M173"/>
    <mergeCell ref="O173:Q173"/>
    <mergeCell ref="A174:E174"/>
    <mergeCell ref="H174:I174"/>
    <mergeCell ref="J174:M174"/>
    <mergeCell ref="O174:Q174"/>
    <mergeCell ref="A183:E183"/>
    <mergeCell ref="H183:I183"/>
    <mergeCell ref="J183:M183"/>
    <mergeCell ref="O183:Q183"/>
    <mergeCell ref="A184:E184"/>
    <mergeCell ref="H184:I184"/>
    <mergeCell ref="J184:M184"/>
    <mergeCell ref="O184:Q184"/>
    <mergeCell ref="A181:E181"/>
    <mergeCell ref="H181:I181"/>
    <mergeCell ref="J181:M181"/>
    <mergeCell ref="O181:Q181"/>
    <mergeCell ref="A182:E182"/>
    <mergeCell ref="H182:I182"/>
    <mergeCell ref="J182:M182"/>
    <mergeCell ref="O182:Q182"/>
    <mergeCell ref="A179:E179"/>
    <mergeCell ref="H179:I179"/>
    <mergeCell ref="J179:M179"/>
    <mergeCell ref="O179:Q179"/>
    <mergeCell ref="A180:E180"/>
    <mergeCell ref="H180:I180"/>
    <mergeCell ref="J180:M180"/>
    <mergeCell ref="O180:Q180"/>
    <mergeCell ref="A189:E189"/>
    <mergeCell ref="H189:I189"/>
    <mergeCell ref="J189:M189"/>
    <mergeCell ref="O189:Q189"/>
    <mergeCell ref="A190:E190"/>
    <mergeCell ref="H190:I190"/>
    <mergeCell ref="J190:M190"/>
    <mergeCell ref="O190:Q190"/>
    <mergeCell ref="A187:E187"/>
    <mergeCell ref="H187:I187"/>
    <mergeCell ref="J187:M187"/>
    <mergeCell ref="O187:Q187"/>
    <mergeCell ref="A188:E188"/>
    <mergeCell ref="H188:I188"/>
    <mergeCell ref="J188:M188"/>
    <mergeCell ref="O188:Q188"/>
    <mergeCell ref="A185:E185"/>
    <mergeCell ref="H185:I185"/>
    <mergeCell ref="J185:M185"/>
    <mergeCell ref="O185:Q185"/>
    <mergeCell ref="A186:E186"/>
    <mergeCell ref="H186:I186"/>
    <mergeCell ref="J186:M186"/>
    <mergeCell ref="O186:Q186"/>
    <mergeCell ref="A195:E195"/>
    <mergeCell ref="H195:I195"/>
    <mergeCell ref="J195:M195"/>
    <mergeCell ref="O195:Q195"/>
    <mergeCell ref="A196:E196"/>
    <mergeCell ref="H196:I196"/>
    <mergeCell ref="J196:M196"/>
    <mergeCell ref="O196:Q196"/>
    <mergeCell ref="A193:E193"/>
    <mergeCell ref="H193:I193"/>
    <mergeCell ref="J193:M193"/>
    <mergeCell ref="O193:Q193"/>
    <mergeCell ref="A194:E194"/>
    <mergeCell ref="H194:I194"/>
    <mergeCell ref="J194:M194"/>
    <mergeCell ref="O194:Q194"/>
    <mergeCell ref="A191:E191"/>
    <mergeCell ref="H191:I191"/>
    <mergeCell ref="J191:M191"/>
    <mergeCell ref="O191:Q191"/>
    <mergeCell ref="A192:E192"/>
    <mergeCell ref="H192:I192"/>
    <mergeCell ref="J192:M192"/>
    <mergeCell ref="O192:Q192"/>
    <mergeCell ref="A201:E201"/>
    <mergeCell ref="H201:I201"/>
    <mergeCell ref="J201:M201"/>
    <mergeCell ref="O201:Q201"/>
    <mergeCell ref="A202:E202"/>
    <mergeCell ref="H202:I202"/>
    <mergeCell ref="J202:M202"/>
    <mergeCell ref="O202:Q202"/>
    <mergeCell ref="A199:E199"/>
    <mergeCell ref="H199:I199"/>
    <mergeCell ref="J199:M199"/>
    <mergeCell ref="O199:Q199"/>
    <mergeCell ref="A200:E200"/>
    <mergeCell ref="H200:I200"/>
    <mergeCell ref="J200:M200"/>
    <mergeCell ref="O200:Q200"/>
    <mergeCell ref="A197:E197"/>
    <mergeCell ref="H197:I197"/>
    <mergeCell ref="J197:M197"/>
    <mergeCell ref="O197:Q197"/>
    <mergeCell ref="A198:E198"/>
    <mergeCell ref="H198:I198"/>
    <mergeCell ref="J198:M198"/>
    <mergeCell ref="O198:Q198"/>
    <mergeCell ref="A207:E207"/>
    <mergeCell ref="H207:I207"/>
    <mergeCell ref="J207:M207"/>
    <mergeCell ref="O207:Q207"/>
    <mergeCell ref="A208:E208"/>
    <mergeCell ref="H208:I208"/>
    <mergeCell ref="J208:M208"/>
    <mergeCell ref="O208:Q208"/>
    <mergeCell ref="A205:E205"/>
    <mergeCell ref="H205:I205"/>
    <mergeCell ref="J205:M205"/>
    <mergeCell ref="O205:Q205"/>
    <mergeCell ref="A206:E206"/>
    <mergeCell ref="H206:I206"/>
    <mergeCell ref="J206:M206"/>
    <mergeCell ref="O206:Q206"/>
    <mergeCell ref="A203:E203"/>
    <mergeCell ref="H203:I203"/>
    <mergeCell ref="J203:M203"/>
    <mergeCell ref="O203:Q203"/>
    <mergeCell ref="A204:E204"/>
    <mergeCell ref="H204:I204"/>
    <mergeCell ref="J204:M204"/>
    <mergeCell ref="O204:Q204"/>
    <mergeCell ref="A213:E213"/>
    <mergeCell ref="H213:I213"/>
    <mergeCell ref="J213:M213"/>
    <mergeCell ref="O213:Q213"/>
    <mergeCell ref="A214:E214"/>
    <mergeCell ref="H214:I214"/>
    <mergeCell ref="J214:M214"/>
    <mergeCell ref="O214:Q214"/>
    <mergeCell ref="A211:E211"/>
    <mergeCell ref="H211:I211"/>
    <mergeCell ref="J211:M211"/>
    <mergeCell ref="O211:Q211"/>
    <mergeCell ref="A212:E212"/>
    <mergeCell ref="H212:I212"/>
    <mergeCell ref="J212:M212"/>
    <mergeCell ref="O212:Q212"/>
    <mergeCell ref="A209:E209"/>
    <mergeCell ref="H209:I209"/>
    <mergeCell ref="J209:M209"/>
    <mergeCell ref="O209:Q209"/>
    <mergeCell ref="A210:E210"/>
    <mergeCell ref="H210:I210"/>
    <mergeCell ref="J210:M210"/>
    <mergeCell ref="O210:Q210"/>
    <mergeCell ref="A219:E219"/>
    <mergeCell ref="H219:I219"/>
    <mergeCell ref="J219:M219"/>
    <mergeCell ref="O219:Q219"/>
    <mergeCell ref="A220:E220"/>
    <mergeCell ref="H220:I220"/>
    <mergeCell ref="J220:M220"/>
    <mergeCell ref="O220:Q220"/>
    <mergeCell ref="A217:E217"/>
    <mergeCell ref="H217:I217"/>
    <mergeCell ref="J217:M217"/>
    <mergeCell ref="O217:Q217"/>
    <mergeCell ref="A218:E218"/>
    <mergeCell ref="H218:I218"/>
    <mergeCell ref="J218:M218"/>
    <mergeCell ref="O218:Q218"/>
    <mergeCell ref="A215:E215"/>
    <mergeCell ref="H215:I215"/>
    <mergeCell ref="J215:M215"/>
    <mergeCell ref="O215:Q215"/>
    <mergeCell ref="A216:E216"/>
    <mergeCell ref="H216:I216"/>
    <mergeCell ref="J216:M216"/>
    <mergeCell ref="O216:Q216"/>
    <mergeCell ref="A225:E225"/>
    <mergeCell ref="H225:I225"/>
    <mergeCell ref="J225:M225"/>
    <mergeCell ref="O225:Q225"/>
    <mergeCell ref="A226:E226"/>
    <mergeCell ref="H226:I226"/>
    <mergeCell ref="J226:M226"/>
    <mergeCell ref="O226:Q226"/>
    <mergeCell ref="A223:E223"/>
    <mergeCell ref="H223:I223"/>
    <mergeCell ref="J223:M223"/>
    <mergeCell ref="O223:Q223"/>
    <mergeCell ref="A224:E224"/>
    <mergeCell ref="H224:I224"/>
    <mergeCell ref="J224:M224"/>
    <mergeCell ref="O224:Q224"/>
    <mergeCell ref="A221:E221"/>
    <mergeCell ref="H221:I221"/>
    <mergeCell ref="J221:M221"/>
    <mergeCell ref="O221:Q221"/>
    <mergeCell ref="A222:E222"/>
    <mergeCell ref="H222:I222"/>
    <mergeCell ref="J222:M222"/>
    <mergeCell ref="O222:Q222"/>
    <mergeCell ref="A231:E231"/>
    <mergeCell ref="H231:I231"/>
    <mergeCell ref="J231:M231"/>
    <mergeCell ref="O231:Q231"/>
    <mergeCell ref="A232:E232"/>
    <mergeCell ref="H232:I232"/>
    <mergeCell ref="J232:M232"/>
    <mergeCell ref="O232:Q232"/>
    <mergeCell ref="A229:E229"/>
    <mergeCell ref="H229:I229"/>
    <mergeCell ref="J229:M229"/>
    <mergeCell ref="O229:Q229"/>
    <mergeCell ref="A230:E230"/>
    <mergeCell ref="H230:I230"/>
    <mergeCell ref="J230:M230"/>
    <mergeCell ref="O230:Q230"/>
    <mergeCell ref="A227:E227"/>
    <mergeCell ref="H227:I227"/>
    <mergeCell ref="J227:M227"/>
    <mergeCell ref="O227:Q227"/>
    <mergeCell ref="A228:E228"/>
    <mergeCell ref="H228:I228"/>
    <mergeCell ref="J228:M228"/>
    <mergeCell ref="O228:Q228"/>
    <mergeCell ref="A237:E237"/>
    <mergeCell ref="H237:I237"/>
    <mergeCell ref="J237:M237"/>
    <mergeCell ref="O237:Q237"/>
    <mergeCell ref="A238:E238"/>
    <mergeCell ref="H238:I238"/>
    <mergeCell ref="J238:M238"/>
    <mergeCell ref="O238:Q238"/>
    <mergeCell ref="A235:E235"/>
    <mergeCell ref="H235:I235"/>
    <mergeCell ref="J235:M235"/>
    <mergeCell ref="O235:Q235"/>
    <mergeCell ref="A236:E236"/>
    <mergeCell ref="H236:I236"/>
    <mergeCell ref="J236:M236"/>
    <mergeCell ref="O236:Q236"/>
    <mergeCell ref="A233:E233"/>
    <mergeCell ref="H233:I233"/>
    <mergeCell ref="J233:M233"/>
    <mergeCell ref="O233:Q233"/>
    <mergeCell ref="A234:E234"/>
    <mergeCell ref="H234:I234"/>
    <mergeCell ref="J234:M234"/>
    <mergeCell ref="O234:Q234"/>
    <mergeCell ref="A243:E243"/>
    <mergeCell ref="H243:I243"/>
    <mergeCell ref="J243:M243"/>
    <mergeCell ref="O243:Q243"/>
    <mergeCell ref="A244:E244"/>
    <mergeCell ref="H244:I244"/>
    <mergeCell ref="J244:M244"/>
    <mergeCell ref="O244:Q244"/>
    <mergeCell ref="A241:E241"/>
    <mergeCell ref="H241:I241"/>
    <mergeCell ref="J241:M241"/>
    <mergeCell ref="O241:Q241"/>
    <mergeCell ref="A242:E242"/>
    <mergeCell ref="H242:I242"/>
    <mergeCell ref="J242:M242"/>
    <mergeCell ref="O242:Q242"/>
    <mergeCell ref="A239:E239"/>
    <mergeCell ref="H239:I239"/>
    <mergeCell ref="J239:M239"/>
    <mergeCell ref="O239:Q239"/>
    <mergeCell ref="A240:E240"/>
    <mergeCell ref="H240:I240"/>
    <mergeCell ref="J240:M240"/>
    <mergeCell ref="O240:Q240"/>
    <mergeCell ref="A249:E249"/>
    <mergeCell ref="H249:I249"/>
    <mergeCell ref="J249:M249"/>
    <mergeCell ref="O249:Q249"/>
    <mergeCell ref="A250:E250"/>
    <mergeCell ref="H250:I250"/>
    <mergeCell ref="J250:M250"/>
    <mergeCell ref="O250:Q250"/>
    <mergeCell ref="A247:E247"/>
    <mergeCell ref="H247:I247"/>
    <mergeCell ref="J247:M247"/>
    <mergeCell ref="O247:Q247"/>
    <mergeCell ref="A248:E248"/>
    <mergeCell ref="H248:I248"/>
    <mergeCell ref="J248:M248"/>
    <mergeCell ref="O248:Q248"/>
    <mergeCell ref="A245:E245"/>
    <mergeCell ref="H245:I245"/>
    <mergeCell ref="J245:M245"/>
    <mergeCell ref="O245:Q245"/>
    <mergeCell ref="A246:E246"/>
    <mergeCell ref="H246:I246"/>
    <mergeCell ref="J246:M246"/>
    <mergeCell ref="O246:Q246"/>
    <mergeCell ref="A255:E255"/>
    <mergeCell ref="H255:I255"/>
    <mergeCell ref="J255:M255"/>
    <mergeCell ref="O255:Q255"/>
    <mergeCell ref="A256:E256"/>
    <mergeCell ref="H256:I256"/>
    <mergeCell ref="J256:M256"/>
    <mergeCell ref="O256:Q256"/>
    <mergeCell ref="A253:E253"/>
    <mergeCell ref="H253:I253"/>
    <mergeCell ref="J253:M253"/>
    <mergeCell ref="O253:Q253"/>
    <mergeCell ref="A254:E254"/>
    <mergeCell ref="H254:I254"/>
    <mergeCell ref="J254:M254"/>
    <mergeCell ref="O254:Q254"/>
    <mergeCell ref="A251:E251"/>
    <mergeCell ref="H251:I251"/>
    <mergeCell ref="J251:M251"/>
    <mergeCell ref="O251:Q251"/>
    <mergeCell ref="A252:E252"/>
    <mergeCell ref="H252:I252"/>
    <mergeCell ref="J252:M252"/>
    <mergeCell ref="O252:Q252"/>
    <mergeCell ref="A261:E261"/>
    <mergeCell ref="H261:I261"/>
    <mergeCell ref="J261:M261"/>
    <mergeCell ref="O261:Q261"/>
    <mergeCell ref="A262:E262"/>
    <mergeCell ref="H262:I262"/>
    <mergeCell ref="J262:M262"/>
    <mergeCell ref="O262:Q262"/>
    <mergeCell ref="A259:E259"/>
    <mergeCell ref="H259:I259"/>
    <mergeCell ref="J259:M259"/>
    <mergeCell ref="O259:Q259"/>
    <mergeCell ref="A260:E260"/>
    <mergeCell ref="H260:I260"/>
    <mergeCell ref="J260:M260"/>
    <mergeCell ref="O260:Q260"/>
    <mergeCell ref="A257:E257"/>
    <mergeCell ref="H257:I257"/>
    <mergeCell ref="J257:M257"/>
    <mergeCell ref="O257:Q257"/>
    <mergeCell ref="A258:E258"/>
    <mergeCell ref="H258:I258"/>
    <mergeCell ref="J258:M258"/>
    <mergeCell ref="O258:Q258"/>
    <mergeCell ref="A267:E267"/>
    <mergeCell ref="H267:I267"/>
    <mergeCell ref="J267:M267"/>
    <mergeCell ref="O267:Q267"/>
    <mergeCell ref="A268:E268"/>
    <mergeCell ref="H268:I268"/>
    <mergeCell ref="J268:M268"/>
    <mergeCell ref="O268:Q268"/>
    <mergeCell ref="A265:E265"/>
    <mergeCell ref="H265:I265"/>
    <mergeCell ref="J265:M265"/>
    <mergeCell ref="O265:Q265"/>
    <mergeCell ref="A266:E266"/>
    <mergeCell ref="H266:I266"/>
    <mergeCell ref="J266:M266"/>
    <mergeCell ref="O266:Q266"/>
    <mergeCell ref="A263:E263"/>
    <mergeCell ref="H263:I263"/>
    <mergeCell ref="J263:M263"/>
    <mergeCell ref="O263:Q263"/>
    <mergeCell ref="A264:E264"/>
    <mergeCell ref="H264:I264"/>
    <mergeCell ref="J264:M264"/>
    <mergeCell ref="O264:Q264"/>
    <mergeCell ref="A273:E273"/>
    <mergeCell ref="H273:I273"/>
    <mergeCell ref="J273:M273"/>
    <mergeCell ref="O273:Q273"/>
    <mergeCell ref="A274:E274"/>
    <mergeCell ref="H274:I274"/>
    <mergeCell ref="J274:M274"/>
    <mergeCell ref="O274:Q274"/>
    <mergeCell ref="A271:E271"/>
    <mergeCell ref="H271:I271"/>
    <mergeCell ref="J271:M271"/>
    <mergeCell ref="O271:Q271"/>
    <mergeCell ref="A272:E272"/>
    <mergeCell ref="H272:I272"/>
    <mergeCell ref="J272:M272"/>
    <mergeCell ref="O272:Q272"/>
    <mergeCell ref="A269:E269"/>
    <mergeCell ref="H269:I269"/>
    <mergeCell ref="J269:M269"/>
    <mergeCell ref="O269:Q269"/>
    <mergeCell ref="A270:E270"/>
    <mergeCell ref="H270:I270"/>
    <mergeCell ref="J270:M270"/>
    <mergeCell ref="O270:Q270"/>
    <mergeCell ref="A279:E279"/>
    <mergeCell ref="H279:I279"/>
    <mergeCell ref="J279:M279"/>
    <mergeCell ref="O279:Q279"/>
    <mergeCell ref="A280:E280"/>
    <mergeCell ref="H280:I280"/>
    <mergeCell ref="J280:M280"/>
    <mergeCell ref="O280:Q280"/>
    <mergeCell ref="A277:E277"/>
    <mergeCell ref="H277:I277"/>
    <mergeCell ref="J277:M277"/>
    <mergeCell ref="O277:Q277"/>
    <mergeCell ref="A278:E278"/>
    <mergeCell ref="H278:I278"/>
    <mergeCell ref="J278:M278"/>
    <mergeCell ref="O278:Q278"/>
    <mergeCell ref="A275:E275"/>
    <mergeCell ref="H275:I275"/>
    <mergeCell ref="J275:M275"/>
    <mergeCell ref="O275:Q275"/>
    <mergeCell ref="A276:E276"/>
    <mergeCell ref="H276:I276"/>
    <mergeCell ref="J276:M276"/>
    <mergeCell ref="O276:Q276"/>
    <mergeCell ref="A285:E285"/>
    <mergeCell ref="H285:I285"/>
    <mergeCell ref="J285:M285"/>
    <mergeCell ref="O285:Q285"/>
    <mergeCell ref="A286:E286"/>
    <mergeCell ref="H286:I286"/>
    <mergeCell ref="J286:M286"/>
    <mergeCell ref="O286:Q286"/>
    <mergeCell ref="A283:E283"/>
    <mergeCell ref="H283:I283"/>
    <mergeCell ref="J283:M283"/>
    <mergeCell ref="O283:Q283"/>
    <mergeCell ref="A284:E284"/>
    <mergeCell ref="H284:I284"/>
    <mergeCell ref="J284:M284"/>
    <mergeCell ref="O284:Q284"/>
    <mergeCell ref="A281:E281"/>
    <mergeCell ref="H281:I281"/>
    <mergeCell ref="J281:M281"/>
    <mergeCell ref="O281:Q281"/>
    <mergeCell ref="A282:E282"/>
    <mergeCell ref="H282:I282"/>
    <mergeCell ref="J282:M282"/>
    <mergeCell ref="O282:Q282"/>
    <mergeCell ref="A291:E291"/>
    <mergeCell ref="H291:I291"/>
    <mergeCell ref="J291:M291"/>
    <mergeCell ref="O291:Q291"/>
    <mergeCell ref="A292:E292"/>
    <mergeCell ref="H292:I292"/>
    <mergeCell ref="J292:M292"/>
    <mergeCell ref="O292:Q292"/>
    <mergeCell ref="A289:E289"/>
    <mergeCell ref="H289:I289"/>
    <mergeCell ref="J289:M289"/>
    <mergeCell ref="O289:Q289"/>
    <mergeCell ref="A290:E290"/>
    <mergeCell ref="H290:I290"/>
    <mergeCell ref="J290:M290"/>
    <mergeCell ref="O290:Q290"/>
    <mergeCell ref="A287:E287"/>
    <mergeCell ref="H287:I287"/>
    <mergeCell ref="J287:M287"/>
    <mergeCell ref="O287:Q287"/>
    <mergeCell ref="A288:E288"/>
    <mergeCell ref="H288:I288"/>
    <mergeCell ref="J288:M288"/>
    <mergeCell ref="O288:Q288"/>
    <mergeCell ref="A297:E297"/>
    <mergeCell ref="H297:I297"/>
    <mergeCell ref="J297:M297"/>
    <mergeCell ref="O297:Q297"/>
    <mergeCell ref="A298:E298"/>
    <mergeCell ref="H298:I298"/>
    <mergeCell ref="J298:M298"/>
    <mergeCell ref="O298:Q298"/>
    <mergeCell ref="A295:E295"/>
    <mergeCell ref="H295:I295"/>
    <mergeCell ref="J295:M295"/>
    <mergeCell ref="O295:Q295"/>
    <mergeCell ref="A296:E296"/>
    <mergeCell ref="H296:I296"/>
    <mergeCell ref="J296:M296"/>
    <mergeCell ref="O296:Q296"/>
    <mergeCell ref="A293:E293"/>
    <mergeCell ref="H293:I293"/>
    <mergeCell ref="J293:M293"/>
    <mergeCell ref="O293:Q293"/>
    <mergeCell ref="A294:E294"/>
    <mergeCell ref="H294:I294"/>
    <mergeCell ref="J294:M294"/>
    <mergeCell ref="O294:Q294"/>
    <mergeCell ref="A303:E303"/>
    <mergeCell ref="H303:I303"/>
    <mergeCell ref="J303:M303"/>
    <mergeCell ref="O303:Q303"/>
    <mergeCell ref="A304:E304"/>
    <mergeCell ref="H304:I304"/>
    <mergeCell ref="J304:M304"/>
    <mergeCell ref="O304:Q304"/>
    <mergeCell ref="A301:E301"/>
    <mergeCell ref="H301:I301"/>
    <mergeCell ref="J301:M301"/>
    <mergeCell ref="O301:Q301"/>
    <mergeCell ref="A302:E302"/>
    <mergeCell ref="H302:I302"/>
    <mergeCell ref="J302:M302"/>
    <mergeCell ref="O302:Q302"/>
    <mergeCell ref="A299:E299"/>
    <mergeCell ref="H299:I299"/>
    <mergeCell ref="J299:M299"/>
    <mergeCell ref="O299:Q299"/>
    <mergeCell ref="A300:E300"/>
    <mergeCell ref="H300:I300"/>
    <mergeCell ref="J300:M300"/>
    <mergeCell ref="O300:Q300"/>
    <mergeCell ref="A309:E309"/>
    <mergeCell ref="H309:I309"/>
    <mergeCell ref="J309:M309"/>
    <mergeCell ref="O309:Q309"/>
    <mergeCell ref="A310:E310"/>
    <mergeCell ref="H310:I310"/>
    <mergeCell ref="J310:M310"/>
    <mergeCell ref="O310:Q310"/>
    <mergeCell ref="A307:E307"/>
    <mergeCell ref="H307:I307"/>
    <mergeCell ref="J307:M307"/>
    <mergeCell ref="O307:Q307"/>
    <mergeCell ref="A308:E308"/>
    <mergeCell ref="H308:I308"/>
    <mergeCell ref="J308:M308"/>
    <mergeCell ref="O308:Q308"/>
    <mergeCell ref="A305:E305"/>
    <mergeCell ref="H305:I305"/>
    <mergeCell ref="J305:M305"/>
    <mergeCell ref="O305:Q305"/>
    <mergeCell ref="A306:E306"/>
    <mergeCell ref="H306:I306"/>
    <mergeCell ref="J306:M306"/>
    <mergeCell ref="O306:Q306"/>
    <mergeCell ref="A315:E315"/>
    <mergeCell ref="H315:I315"/>
    <mergeCell ref="J315:M315"/>
    <mergeCell ref="O315:Q315"/>
    <mergeCell ref="A316:E316"/>
    <mergeCell ref="H316:I316"/>
    <mergeCell ref="J316:M316"/>
    <mergeCell ref="O316:Q316"/>
    <mergeCell ref="A313:E313"/>
    <mergeCell ref="H313:I313"/>
    <mergeCell ref="J313:M313"/>
    <mergeCell ref="O313:Q313"/>
    <mergeCell ref="A314:E314"/>
    <mergeCell ref="H314:I314"/>
    <mergeCell ref="J314:M314"/>
    <mergeCell ref="O314:Q314"/>
    <mergeCell ref="A311:E311"/>
    <mergeCell ref="H311:I311"/>
    <mergeCell ref="J311:M311"/>
    <mergeCell ref="O311:Q311"/>
    <mergeCell ref="A312:E312"/>
    <mergeCell ref="H312:I312"/>
    <mergeCell ref="J312:M312"/>
    <mergeCell ref="O312:Q312"/>
    <mergeCell ref="A321:E321"/>
    <mergeCell ref="H321:I321"/>
    <mergeCell ref="J321:M321"/>
    <mergeCell ref="O321:Q321"/>
    <mergeCell ref="A322:E322"/>
    <mergeCell ref="H322:I322"/>
    <mergeCell ref="J322:M322"/>
    <mergeCell ref="O322:Q322"/>
    <mergeCell ref="A319:E319"/>
    <mergeCell ref="H319:I319"/>
    <mergeCell ref="J319:M319"/>
    <mergeCell ref="O319:Q319"/>
    <mergeCell ref="A320:E320"/>
    <mergeCell ref="H320:I320"/>
    <mergeCell ref="J320:M320"/>
    <mergeCell ref="O320:Q320"/>
    <mergeCell ref="A317:E317"/>
    <mergeCell ref="H317:I317"/>
    <mergeCell ref="J317:M317"/>
    <mergeCell ref="O317:Q317"/>
    <mergeCell ref="A318:E318"/>
    <mergeCell ref="H318:I318"/>
    <mergeCell ref="J318:M318"/>
    <mergeCell ref="O318:Q318"/>
    <mergeCell ref="A327:E327"/>
    <mergeCell ref="H327:I327"/>
    <mergeCell ref="J327:M327"/>
    <mergeCell ref="O327:Q327"/>
    <mergeCell ref="A328:E328"/>
    <mergeCell ref="H328:I328"/>
    <mergeCell ref="J328:M328"/>
    <mergeCell ref="O328:Q328"/>
    <mergeCell ref="A325:E325"/>
    <mergeCell ref="H325:I325"/>
    <mergeCell ref="J325:M325"/>
    <mergeCell ref="O325:Q325"/>
    <mergeCell ref="A326:E326"/>
    <mergeCell ref="H326:I326"/>
    <mergeCell ref="J326:M326"/>
    <mergeCell ref="O326:Q326"/>
    <mergeCell ref="A323:E323"/>
    <mergeCell ref="H323:I323"/>
    <mergeCell ref="J323:M323"/>
    <mergeCell ref="O323:Q323"/>
    <mergeCell ref="A324:E324"/>
    <mergeCell ref="H324:I324"/>
    <mergeCell ref="J324:M324"/>
    <mergeCell ref="O324:Q324"/>
    <mergeCell ref="A333:E333"/>
    <mergeCell ref="H333:I333"/>
    <mergeCell ref="J333:M333"/>
    <mergeCell ref="O333:Q333"/>
    <mergeCell ref="A334:E334"/>
    <mergeCell ref="H334:I334"/>
    <mergeCell ref="J334:M334"/>
    <mergeCell ref="O334:Q334"/>
    <mergeCell ref="A331:E331"/>
    <mergeCell ref="H331:I331"/>
    <mergeCell ref="J331:M331"/>
    <mergeCell ref="O331:Q331"/>
    <mergeCell ref="A332:E332"/>
    <mergeCell ref="H332:I332"/>
    <mergeCell ref="J332:M332"/>
    <mergeCell ref="O332:Q332"/>
    <mergeCell ref="A329:E329"/>
    <mergeCell ref="H329:I329"/>
    <mergeCell ref="J329:M329"/>
    <mergeCell ref="O329:Q329"/>
    <mergeCell ref="A330:E330"/>
    <mergeCell ref="H330:I330"/>
    <mergeCell ref="J330:M330"/>
    <mergeCell ref="O330:Q330"/>
    <mergeCell ref="A339:E339"/>
    <mergeCell ref="H339:I339"/>
    <mergeCell ref="J339:M339"/>
    <mergeCell ref="O339:Q339"/>
    <mergeCell ref="A340:E340"/>
    <mergeCell ref="H340:I340"/>
    <mergeCell ref="J340:M340"/>
    <mergeCell ref="O340:Q340"/>
    <mergeCell ref="A337:E337"/>
    <mergeCell ref="H337:I337"/>
    <mergeCell ref="J337:M337"/>
    <mergeCell ref="O337:Q337"/>
    <mergeCell ref="A338:E338"/>
    <mergeCell ref="H338:I338"/>
    <mergeCell ref="J338:M338"/>
    <mergeCell ref="O338:Q338"/>
    <mergeCell ref="A335:E335"/>
    <mergeCell ref="H335:I335"/>
    <mergeCell ref="J335:M335"/>
    <mergeCell ref="O335:Q335"/>
    <mergeCell ref="A336:E336"/>
    <mergeCell ref="H336:I336"/>
    <mergeCell ref="J336:M336"/>
    <mergeCell ref="O336:Q336"/>
    <mergeCell ref="A345:E345"/>
    <mergeCell ref="H345:I345"/>
    <mergeCell ref="J345:M345"/>
    <mergeCell ref="O345:Q345"/>
    <mergeCell ref="A346:E346"/>
    <mergeCell ref="H346:I346"/>
    <mergeCell ref="J346:M346"/>
    <mergeCell ref="O346:Q346"/>
    <mergeCell ref="A343:E343"/>
    <mergeCell ref="H343:I343"/>
    <mergeCell ref="J343:M343"/>
    <mergeCell ref="O343:Q343"/>
    <mergeCell ref="A344:E344"/>
    <mergeCell ref="H344:I344"/>
    <mergeCell ref="J344:M344"/>
    <mergeCell ref="O344:Q344"/>
    <mergeCell ref="A341:E341"/>
    <mergeCell ref="H341:I341"/>
    <mergeCell ref="J341:M341"/>
    <mergeCell ref="O341:Q341"/>
    <mergeCell ref="A342:E342"/>
    <mergeCell ref="H342:I342"/>
    <mergeCell ref="J342:M342"/>
    <mergeCell ref="O342:Q342"/>
    <mergeCell ref="A351:E351"/>
    <mergeCell ref="H351:I351"/>
    <mergeCell ref="J351:M351"/>
    <mergeCell ref="O351:Q351"/>
    <mergeCell ref="A352:E352"/>
    <mergeCell ref="H352:I352"/>
    <mergeCell ref="J352:M352"/>
    <mergeCell ref="O352:Q352"/>
    <mergeCell ref="A349:E349"/>
    <mergeCell ref="H349:I349"/>
    <mergeCell ref="J349:M349"/>
    <mergeCell ref="O349:Q349"/>
    <mergeCell ref="A350:E350"/>
    <mergeCell ref="H350:I350"/>
    <mergeCell ref="J350:M350"/>
    <mergeCell ref="O350:Q350"/>
    <mergeCell ref="A347:E347"/>
    <mergeCell ref="H347:I347"/>
    <mergeCell ref="J347:M347"/>
    <mergeCell ref="O347:Q347"/>
    <mergeCell ref="A348:E348"/>
    <mergeCell ref="H348:I348"/>
    <mergeCell ref="J348:M348"/>
    <mergeCell ref="O348:Q348"/>
    <mergeCell ref="A357:E357"/>
    <mergeCell ref="H357:I357"/>
    <mergeCell ref="J357:M357"/>
    <mergeCell ref="O357:Q357"/>
    <mergeCell ref="A358:E358"/>
    <mergeCell ref="H358:I358"/>
    <mergeCell ref="J358:M358"/>
    <mergeCell ref="O358:Q358"/>
    <mergeCell ref="A355:E355"/>
    <mergeCell ref="H355:I355"/>
    <mergeCell ref="J355:M355"/>
    <mergeCell ref="O355:Q355"/>
    <mergeCell ref="A356:E356"/>
    <mergeCell ref="H356:I356"/>
    <mergeCell ref="J356:M356"/>
    <mergeCell ref="O356:Q356"/>
    <mergeCell ref="A353:E353"/>
    <mergeCell ref="H353:I353"/>
    <mergeCell ref="J353:M353"/>
    <mergeCell ref="O353:Q353"/>
    <mergeCell ref="A354:E354"/>
    <mergeCell ref="H354:I354"/>
    <mergeCell ref="J354:M354"/>
    <mergeCell ref="O354:Q354"/>
    <mergeCell ref="A363:E363"/>
    <mergeCell ref="H363:I363"/>
    <mergeCell ref="J363:M363"/>
    <mergeCell ref="O363:Q363"/>
    <mergeCell ref="A364:E364"/>
    <mergeCell ref="H364:I364"/>
    <mergeCell ref="J364:M364"/>
    <mergeCell ref="O364:Q364"/>
    <mergeCell ref="A361:E361"/>
    <mergeCell ref="H361:I361"/>
    <mergeCell ref="J361:M361"/>
    <mergeCell ref="O361:Q361"/>
    <mergeCell ref="A362:E362"/>
    <mergeCell ref="H362:I362"/>
    <mergeCell ref="J362:M362"/>
    <mergeCell ref="O362:Q362"/>
    <mergeCell ref="A359:E359"/>
    <mergeCell ref="H359:I359"/>
    <mergeCell ref="J359:M359"/>
    <mergeCell ref="O359:Q359"/>
    <mergeCell ref="A360:E360"/>
    <mergeCell ref="H360:I360"/>
    <mergeCell ref="J360:M360"/>
    <mergeCell ref="O360:Q360"/>
    <mergeCell ref="A369:E369"/>
    <mergeCell ref="H369:I369"/>
    <mergeCell ref="J369:M369"/>
    <mergeCell ref="O369:Q369"/>
    <mergeCell ref="A370:E370"/>
    <mergeCell ref="H370:I370"/>
    <mergeCell ref="J370:M370"/>
    <mergeCell ref="O370:Q370"/>
    <mergeCell ref="A367:E367"/>
    <mergeCell ref="H367:I367"/>
    <mergeCell ref="J367:M367"/>
    <mergeCell ref="O367:Q367"/>
    <mergeCell ref="A368:E368"/>
    <mergeCell ref="H368:I368"/>
    <mergeCell ref="J368:M368"/>
    <mergeCell ref="O368:Q368"/>
    <mergeCell ref="A365:E365"/>
    <mergeCell ref="H365:I365"/>
    <mergeCell ref="J365:M365"/>
    <mergeCell ref="O365:Q365"/>
    <mergeCell ref="A366:E366"/>
    <mergeCell ref="H366:I366"/>
    <mergeCell ref="J366:M366"/>
    <mergeCell ref="O366:Q366"/>
    <mergeCell ref="A375:E375"/>
    <mergeCell ref="H375:I375"/>
    <mergeCell ref="J375:M375"/>
    <mergeCell ref="O375:Q375"/>
    <mergeCell ref="A376:E376"/>
    <mergeCell ref="H376:I376"/>
    <mergeCell ref="J376:M376"/>
    <mergeCell ref="O376:Q376"/>
    <mergeCell ref="A373:E373"/>
    <mergeCell ref="H373:I373"/>
    <mergeCell ref="J373:M373"/>
    <mergeCell ref="O373:Q373"/>
    <mergeCell ref="A374:E374"/>
    <mergeCell ref="H374:I374"/>
    <mergeCell ref="J374:M374"/>
    <mergeCell ref="O374:Q374"/>
    <mergeCell ref="A371:E371"/>
    <mergeCell ref="H371:I371"/>
    <mergeCell ref="J371:M371"/>
    <mergeCell ref="O371:Q371"/>
    <mergeCell ref="A372:E372"/>
    <mergeCell ref="H372:I372"/>
    <mergeCell ref="J372:M372"/>
    <mergeCell ref="O372:Q372"/>
    <mergeCell ref="A381:E381"/>
    <mergeCell ref="H381:I381"/>
    <mergeCell ref="J381:M381"/>
    <mergeCell ref="O381:Q381"/>
    <mergeCell ref="A382:E382"/>
    <mergeCell ref="H382:I382"/>
    <mergeCell ref="J382:M382"/>
    <mergeCell ref="O382:Q382"/>
    <mergeCell ref="A379:E379"/>
    <mergeCell ref="H379:I379"/>
    <mergeCell ref="J379:M379"/>
    <mergeCell ref="O379:Q379"/>
    <mergeCell ref="A380:E380"/>
    <mergeCell ref="H380:I380"/>
    <mergeCell ref="J380:M380"/>
    <mergeCell ref="O380:Q380"/>
    <mergeCell ref="A377:E377"/>
    <mergeCell ref="H377:I377"/>
    <mergeCell ref="J377:M377"/>
    <mergeCell ref="O377:Q377"/>
    <mergeCell ref="A378:E378"/>
    <mergeCell ref="H378:I378"/>
    <mergeCell ref="J378:M378"/>
    <mergeCell ref="O378:Q378"/>
    <mergeCell ref="A387:E387"/>
    <mergeCell ref="H387:I387"/>
    <mergeCell ref="J387:M387"/>
    <mergeCell ref="O387:Q387"/>
    <mergeCell ref="A388:E388"/>
    <mergeCell ref="H388:I388"/>
    <mergeCell ref="J388:M388"/>
    <mergeCell ref="O388:Q388"/>
    <mergeCell ref="A385:E385"/>
    <mergeCell ref="H385:I385"/>
    <mergeCell ref="J385:M385"/>
    <mergeCell ref="O385:Q385"/>
    <mergeCell ref="A386:E386"/>
    <mergeCell ref="H386:I386"/>
    <mergeCell ref="J386:M386"/>
    <mergeCell ref="O386:Q386"/>
    <mergeCell ref="A383:E383"/>
    <mergeCell ref="H383:I383"/>
    <mergeCell ref="J383:M383"/>
    <mergeCell ref="O383:Q383"/>
    <mergeCell ref="A384:E384"/>
    <mergeCell ref="H384:I384"/>
    <mergeCell ref="J384:M384"/>
    <mergeCell ref="O384:Q384"/>
    <mergeCell ref="A393:E393"/>
    <mergeCell ref="H393:I393"/>
    <mergeCell ref="J393:M393"/>
    <mergeCell ref="O393:Q393"/>
    <mergeCell ref="A394:E394"/>
    <mergeCell ref="H394:I394"/>
    <mergeCell ref="J394:M394"/>
    <mergeCell ref="O394:Q394"/>
    <mergeCell ref="A391:E391"/>
    <mergeCell ref="H391:I391"/>
    <mergeCell ref="J391:M391"/>
    <mergeCell ref="O391:Q391"/>
    <mergeCell ref="A392:E392"/>
    <mergeCell ref="H392:I392"/>
    <mergeCell ref="J392:M392"/>
    <mergeCell ref="O392:Q392"/>
    <mergeCell ref="A389:E389"/>
    <mergeCell ref="H389:I389"/>
    <mergeCell ref="J389:M389"/>
    <mergeCell ref="O389:Q389"/>
    <mergeCell ref="A390:E390"/>
    <mergeCell ref="H390:I390"/>
    <mergeCell ref="J390:M390"/>
    <mergeCell ref="O390:Q390"/>
    <mergeCell ref="A399:E399"/>
    <mergeCell ref="H399:I399"/>
    <mergeCell ref="J399:M399"/>
    <mergeCell ref="O399:Q399"/>
    <mergeCell ref="A400:E400"/>
    <mergeCell ref="H400:I400"/>
    <mergeCell ref="J400:M400"/>
    <mergeCell ref="O400:Q400"/>
    <mergeCell ref="A397:E397"/>
    <mergeCell ref="H397:I397"/>
    <mergeCell ref="J397:M397"/>
    <mergeCell ref="O397:Q397"/>
    <mergeCell ref="A398:E398"/>
    <mergeCell ref="H398:I398"/>
    <mergeCell ref="J398:M398"/>
    <mergeCell ref="O398:Q398"/>
    <mergeCell ref="A395:E395"/>
    <mergeCell ref="H395:I395"/>
    <mergeCell ref="J395:M395"/>
    <mergeCell ref="O395:Q395"/>
    <mergeCell ref="A396:E396"/>
    <mergeCell ref="H396:I396"/>
    <mergeCell ref="J396:M396"/>
    <mergeCell ref="O396:Q396"/>
    <mergeCell ref="A405:E405"/>
    <mergeCell ref="H405:I405"/>
    <mergeCell ref="J405:M405"/>
    <mergeCell ref="O405:Q405"/>
    <mergeCell ref="A406:E406"/>
    <mergeCell ref="H406:I406"/>
    <mergeCell ref="J406:M406"/>
    <mergeCell ref="O406:Q406"/>
    <mergeCell ref="A403:E403"/>
    <mergeCell ref="H403:I403"/>
    <mergeCell ref="J403:M403"/>
    <mergeCell ref="O403:Q403"/>
    <mergeCell ref="A404:E404"/>
    <mergeCell ref="H404:I404"/>
    <mergeCell ref="J404:M404"/>
    <mergeCell ref="O404:Q404"/>
    <mergeCell ref="A401:E401"/>
    <mergeCell ref="H401:I401"/>
    <mergeCell ref="J401:M401"/>
    <mergeCell ref="O401:Q401"/>
    <mergeCell ref="A402:E402"/>
    <mergeCell ref="H402:I402"/>
    <mergeCell ref="J402:M402"/>
    <mergeCell ref="O402:Q402"/>
    <mergeCell ref="A411:E411"/>
    <mergeCell ref="H411:I411"/>
    <mergeCell ref="J411:M411"/>
    <mergeCell ref="O411:Q411"/>
    <mergeCell ref="A412:E412"/>
    <mergeCell ref="H412:I412"/>
    <mergeCell ref="J412:M412"/>
    <mergeCell ref="O412:Q412"/>
    <mergeCell ref="A409:E409"/>
    <mergeCell ref="H409:I409"/>
    <mergeCell ref="J409:M409"/>
    <mergeCell ref="O409:Q409"/>
    <mergeCell ref="A410:E410"/>
    <mergeCell ref="H410:I410"/>
    <mergeCell ref="J410:M410"/>
    <mergeCell ref="O410:Q410"/>
    <mergeCell ref="A407:E407"/>
    <mergeCell ref="H407:I407"/>
    <mergeCell ref="J407:M407"/>
    <mergeCell ref="O407:Q407"/>
    <mergeCell ref="A408:E408"/>
    <mergeCell ref="H408:I408"/>
    <mergeCell ref="J408:M408"/>
    <mergeCell ref="O408:Q408"/>
    <mergeCell ref="A417:E417"/>
    <mergeCell ref="H417:I417"/>
    <mergeCell ref="J417:M417"/>
    <mergeCell ref="O417:Q417"/>
    <mergeCell ref="A418:E418"/>
    <mergeCell ref="H418:I418"/>
    <mergeCell ref="J418:M418"/>
    <mergeCell ref="O418:Q418"/>
    <mergeCell ref="A415:E415"/>
    <mergeCell ref="H415:I415"/>
    <mergeCell ref="J415:M415"/>
    <mergeCell ref="O415:Q415"/>
    <mergeCell ref="A416:E416"/>
    <mergeCell ref="H416:I416"/>
    <mergeCell ref="J416:M416"/>
    <mergeCell ref="O416:Q416"/>
    <mergeCell ref="A413:E413"/>
    <mergeCell ref="H413:I413"/>
    <mergeCell ref="J413:M413"/>
    <mergeCell ref="O413:Q413"/>
    <mergeCell ref="A414:E414"/>
    <mergeCell ref="H414:I414"/>
    <mergeCell ref="J414:M414"/>
    <mergeCell ref="O414:Q414"/>
    <mergeCell ref="A423:E423"/>
    <mergeCell ref="H423:I423"/>
    <mergeCell ref="J423:M423"/>
    <mergeCell ref="O423:Q423"/>
    <mergeCell ref="A424:E424"/>
    <mergeCell ref="H424:I424"/>
    <mergeCell ref="J424:M424"/>
    <mergeCell ref="O424:Q424"/>
    <mergeCell ref="A421:E421"/>
    <mergeCell ref="H421:I421"/>
    <mergeCell ref="J421:M421"/>
    <mergeCell ref="O421:Q421"/>
    <mergeCell ref="A422:E422"/>
    <mergeCell ref="H422:I422"/>
    <mergeCell ref="J422:M422"/>
    <mergeCell ref="O422:Q422"/>
    <mergeCell ref="A419:E419"/>
    <mergeCell ref="H419:I419"/>
    <mergeCell ref="J419:M419"/>
    <mergeCell ref="O419:Q419"/>
    <mergeCell ref="A420:E420"/>
    <mergeCell ref="H420:I420"/>
    <mergeCell ref="J420:M420"/>
    <mergeCell ref="O420:Q420"/>
    <mergeCell ref="A429:E429"/>
    <mergeCell ref="H429:I429"/>
    <mergeCell ref="J429:M429"/>
    <mergeCell ref="O429:Q429"/>
    <mergeCell ref="A430:E430"/>
    <mergeCell ref="H430:I430"/>
    <mergeCell ref="J430:M430"/>
    <mergeCell ref="O430:Q430"/>
    <mergeCell ref="A427:E427"/>
    <mergeCell ref="H427:I427"/>
    <mergeCell ref="J427:M427"/>
    <mergeCell ref="O427:Q427"/>
    <mergeCell ref="A428:E428"/>
    <mergeCell ref="H428:I428"/>
    <mergeCell ref="J428:M428"/>
    <mergeCell ref="O428:Q428"/>
    <mergeCell ref="A425:E425"/>
    <mergeCell ref="H425:I425"/>
    <mergeCell ref="J425:M425"/>
    <mergeCell ref="O425:Q425"/>
    <mergeCell ref="A426:E426"/>
    <mergeCell ref="H426:I426"/>
    <mergeCell ref="J426:M426"/>
    <mergeCell ref="O426:Q426"/>
    <mergeCell ref="A435:E435"/>
    <mergeCell ref="H435:I435"/>
    <mergeCell ref="J435:M435"/>
    <mergeCell ref="O435:Q435"/>
    <mergeCell ref="A436:E436"/>
    <mergeCell ref="H436:I436"/>
    <mergeCell ref="J436:M436"/>
    <mergeCell ref="O436:Q436"/>
    <mergeCell ref="A433:E433"/>
    <mergeCell ref="H433:I433"/>
    <mergeCell ref="J433:M433"/>
    <mergeCell ref="O433:Q433"/>
    <mergeCell ref="A434:E434"/>
    <mergeCell ref="H434:I434"/>
    <mergeCell ref="J434:M434"/>
    <mergeCell ref="O434:Q434"/>
    <mergeCell ref="A431:E431"/>
    <mergeCell ref="H431:I431"/>
    <mergeCell ref="J431:M431"/>
    <mergeCell ref="O431:Q431"/>
    <mergeCell ref="A432:E432"/>
    <mergeCell ref="H432:I432"/>
    <mergeCell ref="J432:M432"/>
    <mergeCell ref="O432:Q432"/>
    <mergeCell ref="A441:E441"/>
    <mergeCell ref="H441:I441"/>
    <mergeCell ref="J441:M441"/>
    <mergeCell ref="O441:Q441"/>
    <mergeCell ref="A442:E442"/>
    <mergeCell ref="H442:I442"/>
    <mergeCell ref="J442:M442"/>
    <mergeCell ref="O442:Q442"/>
    <mergeCell ref="A439:E439"/>
    <mergeCell ref="H439:I439"/>
    <mergeCell ref="J439:M439"/>
    <mergeCell ref="O439:Q439"/>
    <mergeCell ref="A440:E440"/>
    <mergeCell ref="H440:I440"/>
    <mergeCell ref="J440:M440"/>
    <mergeCell ref="O440:Q440"/>
    <mergeCell ref="A437:E437"/>
    <mergeCell ref="H437:I437"/>
    <mergeCell ref="J437:M437"/>
    <mergeCell ref="O437:Q437"/>
    <mergeCell ref="A438:E438"/>
    <mergeCell ref="H438:I438"/>
    <mergeCell ref="J438:M438"/>
    <mergeCell ref="O438:Q438"/>
    <mergeCell ref="A447:E447"/>
    <mergeCell ref="H447:I447"/>
    <mergeCell ref="J447:M447"/>
    <mergeCell ref="O447:Q447"/>
    <mergeCell ref="A448:E448"/>
    <mergeCell ref="H448:I448"/>
    <mergeCell ref="J448:M448"/>
    <mergeCell ref="O448:Q448"/>
    <mergeCell ref="A445:E445"/>
    <mergeCell ref="H445:I445"/>
    <mergeCell ref="J445:M445"/>
    <mergeCell ref="O445:Q445"/>
    <mergeCell ref="A446:E446"/>
    <mergeCell ref="H446:I446"/>
    <mergeCell ref="J446:M446"/>
    <mergeCell ref="O446:Q446"/>
    <mergeCell ref="A443:E443"/>
    <mergeCell ref="H443:I443"/>
    <mergeCell ref="J443:M443"/>
    <mergeCell ref="O443:Q443"/>
    <mergeCell ref="A444:E444"/>
    <mergeCell ref="H444:I444"/>
    <mergeCell ref="J444:M444"/>
    <mergeCell ref="O444:Q444"/>
    <mergeCell ref="A453:E453"/>
    <mergeCell ref="H453:I453"/>
    <mergeCell ref="J453:M453"/>
    <mergeCell ref="O453:Q453"/>
    <mergeCell ref="A454:E454"/>
    <mergeCell ref="H454:I454"/>
    <mergeCell ref="J454:M454"/>
    <mergeCell ref="O454:Q454"/>
    <mergeCell ref="A451:E451"/>
    <mergeCell ref="H451:I451"/>
    <mergeCell ref="J451:M451"/>
    <mergeCell ref="O451:Q451"/>
    <mergeCell ref="A452:E452"/>
    <mergeCell ref="H452:I452"/>
    <mergeCell ref="J452:M452"/>
    <mergeCell ref="O452:Q452"/>
    <mergeCell ref="A449:E449"/>
    <mergeCell ref="H449:I449"/>
    <mergeCell ref="J449:M449"/>
    <mergeCell ref="O449:Q449"/>
    <mergeCell ref="A450:E450"/>
    <mergeCell ref="H450:I450"/>
    <mergeCell ref="J450:M450"/>
    <mergeCell ref="O450:Q450"/>
    <mergeCell ref="A459:E459"/>
    <mergeCell ref="H459:I459"/>
    <mergeCell ref="J459:M459"/>
    <mergeCell ref="O459:Q459"/>
    <mergeCell ref="A460:E460"/>
    <mergeCell ref="H460:I460"/>
    <mergeCell ref="J460:M460"/>
    <mergeCell ref="O460:Q460"/>
    <mergeCell ref="A457:E457"/>
    <mergeCell ref="H457:I457"/>
    <mergeCell ref="J457:M457"/>
    <mergeCell ref="O457:Q457"/>
    <mergeCell ref="A458:E458"/>
    <mergeCell ref="H458:I458"/>
    <mergeCell ref="J458:M458"/>
    <mergeCell ref="O458:Q458"/>
    <mergeCell ref="A455:E455"/>
    <mergeCell ref="H455:I455"/>
    <mergeCell ref="J455:M455"/>
    <mergeCell ref="O455:Q455"/>
    <mergeCell ref="A456:E456"/>
    <mergeCell ref="H456:I456"/>
    <mergeCell ref="J456:M456"/>
    <mergeCell ref="O456:Q456"/>
    <mergeCell ref="A465:E465"/>
    <mergeCell ref="H465:I465"/>
    <mergeCell ref="J465:M465"/>
    <mergeCell ref="O465:Q465"/>
    <mergeCell ref="A466:E466"/>
    <mergeCell ref="H466:I466"/>
    <mergeCell ref="J466:M466"/>
    <mergeCell ref="O466:Q466"/>
    <mergeCell ref="A463:E463"/>
    <mergeCell ref="H463:I463"/>
    <mergeCell ref="J463:M463"/>
    <mergeCell ref="O463:Q463"/>
    <mergeCell ref="A464:E464"/>
    <mergeCell ref="H464:I464"/>
    <mergeCell ref="J464:M464"/>
    <mergeCell ref="O464:Q464"/>
    <mergeCell ref="A461:E461"/>
    <mergeCell ref="H461:I461"/>
    <mergeCell ref="J461:M461"/>
    <mergeCell ref="O461:Q461"/>
    <mergeCell ref="A462:E462"/>
    <mergeCell ref="H462:I462"/>
    <mergeCell ref="J462:M462"/>
    <mergeCell ref="O462:Q462"/>
    <mergeCell ref="A471:E471"/>
    <mergeCell ref="H471:I471"/>
    <mergeCell ref="J471:M471"/>
    <mergeCell ref="O471:Q471"/>
    <mergeCell ref="A472:E472"/>
    <mergeCell ref="H472:I472"/>
    <mergeCell ref="J472:M472"/>
    <mergeCell ref="O472:Q472"/>
    <mergeCell ref="A469:E469"/>
    <mergeCell ref="H469:I469"/>
    <mergeCell ref="J469:M469"/>
    <mergeCell ref="O469:Q469"/>
    <mergeCell ref="A470:E470"/>
    <mergeCell ref="H470:I470"/>
    <mergeCell ref="J470:M470"/>
    <mergeCell ref="O470:Q470"/>
    <mergeCell ref="A467:E467"/>
    <mergeCell ref="H467:I467"/>
    <mergeCell ref="J467:M467"/>
    <mergeCell ref="O467:Q467"/>
    <mergeCell ref="A468:E468"/>
    <mergeCell ref="H468:I468"/>
    <mergeCell ref="J468:M468"/>
    <mergeCell ref="O468:Q468"/>
    <mergeCell ref="A477:E477"/>
    <mergeCell ref="H477:I477"/>
    <mergeCell ref="J477:M477"/>
    <mergeCell ref="O477:Q477"/>
    <mergeCell ref="A478:E478"/>
    <mergeCell ref="H478:I478"/>
    <mergeCell ref="J478:M478"/>
    <mergeCell ref="O478:Q478"/>
    <mergeCell ref="A475:E475"/>
    <mergeCell ref="H475:I475"/>
    <mergeCell ref="J475:M475"/>
    <mergeCell ref="O475:Q475"/>
    <mergeCell ref="A476:E476"/>
    <mergeCell ref="H476:I476"/>
    <mergeCell ref="J476:M476"/>
    <mergeCell ref="O476:Q476"/>
    <mergeCell ref="A473:E473"/>
    <mergeCell ref="H473:I473"/>
    <mergeCell ref="J473:M473"/>
    <mergeCell ref="O473:Q473"/>
    <mergeCell ref="A474:E474"/>
    <mergeCell ref="H474:I474"/>
    <mergeCell ref="J474:M474"/>
    <mergeCell ref="O474:Q474"/>
    <mergeCell ref="A483:E483"/>
    <mergeCell ref="H483:I483"/>
    <mergeCell ref="J483:M483"/>
    <mergeCell ref="O483:Q483"/>
    <mergeCell ref="A484:E484"/>
    <mergeCell ref="H484:I484"/>
    <mergeCell ref="J484:M484"/>
    <mergeCell ref="O484:Q484"/>
    <mergeCell ref="A481:E481"/>
    <mergeCell ref="H481:I481"/>
    <mergeCell ref="J481:M481"/>
    <mergeCell ref="O481:Q481"/>
    <mergeCell ref="A482:E482"/>
    <mergeCell ref="H482:I482"/>
    <mergeCell ref="J482:M482"/>
    <mergeCell ref="O482:Q482"/>
    <mergeCell ref="A479:E479"/>
    <mergeCell ref="H479:I479"/>
    <mergeCell ref="J479:M479"/>
    <mergeCell ref="O479:Q479"/>
    <mergeCell ref="A480:E480"/>
    <mergeCell ref="H480:I480"/>
    <mergeCell ref="J480:M480"/>
    <mergeCell ref="O480:Q480"/>
    <mergeCell ref="A489:E489"/>
    <mergeCell ref="H489:I489"/>
    <mergeCell ref="J489:M489"/>
    <mergeCell ref="O489:Q489"/>
    <mergeCell ref="A490:E490"/>
    <mergeCell ref="H490:I490"/>
    <mergeCell ref="J490:M490"/>
    <mergeCell ref="O490:Q490"/>
    <mergeCell ref="A487:E487"/>
    <mergeCell ref="H487:I487"/>
    <mergeCell ref="J487:M487"/>
    <mergeCell ref="O487:Q487"/>
    <mergeCell ref="A488:E488"/>
    <mergeCell ref="H488:I488"/>
    <mergeCell ref="J488:M488"/>
    <mergeCell ref="O488:Q488"/>
    <mergeCell ref="A485:E485"/>
    <mergeCell ref="H485:I485"/>
    <mergeCell ref="J485:M485"/>
    <mergeCell ref="O485:Q485"/>
    <mergeCell ref="A486:E486"/>
    <mergeCell ref="H486:I486"/>
    <mergeCell ref="J486:M486"/>
    <mergeCell ref="O486:Q486"/>
    <mergeCell ref="A495:E495"/>
    <mergeCell ref="H495:I495"/>
    <mergeCell ref="J495:M495"/>
    <mergeCell ref="O495:Q495"/>
    <mergeCell ref="A496:E496"/>
    <mergeCell ref="H496:I496"/>
    <mergeCell ref="J496:M496"/>
    <mergeCell ref="O496:Q496"/>
    <mergeCell ref="A493:E493"/>
    <mergeCell ref="H493:I493"/>
    <mergeCell ref="J493:M493"/>
    <mergeCell ref="O493:Q493"/>
    <mergeCell ref="A494:E494"/>
    <mergeCell ref="H494:I494"/>
    <mergeCell ref="J494:M494"/>
    <mergeCell ref="O494:Q494"/>
    <mergeCell ref="A491:E491"/>
    <mergeCell ref="H491:I491"/>
    <mergeCell ref="J491:M491"/>
    <mergeCell ref="O491:Q491"/>
    <mergeCell ref="A492:E492"/>
    <mergeCell ref="H492:I492"/>
    <mergeCell ref="J492:M492"/>
    <mergeCell ref="O492:Q492"/>
    <mergeCell ref="A501:E501"/>
    <mergeCell ref="H501:I501"/>
    <mergeCell ref="J501:M501"/>
    <mergeCell ref="O501:Q501"/>
    <mergeCell ref="A502:E502"/>
    <mergeCell ref="H502:I502"/>
    <mergeCell ref="J502:M502"/>
    <mergeCell ref="O502:Q502"/>
    <mergeCell ref="A499:E499"/>
    <mergeCell ref="H499:I499"/>
    <mergeCell ref="J499:M499"/>
    <mergeCell ref="O499:Q499"/>
    <mergeCell ref="A500:E500"/>
    <mergeCell ref="H500:I500"/>
    <mergeCell ref="J500:M500"/>
    <mergeCell ref="O500:Q500"/>
    <mergeCell ref="A497:E497"/>
    <mergeCell ref="H497:I497"/>
    <mergeCell ref="J497:M497"/>
    <mergeCell ref="O497:Q497"/>
    <mergeCell ref="A498:E498"/>
    <mergeCell ref="H498:I498"/>
    <mergeCell ref="J498:M498"/>
    <mergeCell ref="O498:Q498"/>
    <mergeCell ref="A507:E507"/>
    <mergeCell ref="H507:I507"/>
    <mergeCell ref="J507:M507"/>
    <mergeCell ref="O507:Q507"/>
    <mergeCell ref="A508:E508"/>
    <mergeCell ref="H508:I508"/>
    <mergeCell ref="J508:M508"/>
    <mergeCell ref="O508:Q508"/>
    <mergeCell ref="A505:E505"/>
    <mergeCell ref="H505:I505"/>
    <mergeCell ref="J505:M505"/>
    <mergeCell ref="O505:Q505"/>
    <mergeCell ref="A506:E506"/>
    <mergeCell ref="H506:I506"/>
    <mergeCell ref="J506:M506"/>
    <mergeCell ref="O506:Q506"/>
    <mergeCell ref="A503:E503"/>
    <mergeCell ref="H503:I503"/>
    <mergeCell ref="J503:M503"/>
    <mergeCell ref="O503:Q503"/>
    <mergeCell ref="A504:E504"/>
    <mergeCell ref="H504:I504"/>
    <mergeCell ref="J504:M504"/>
    <mergeCell ref="O504:Q504"/>
    <mergeCell ref="A513:E513"/>
    <mergeCell ref="H513:I513"/>
    <mergeCell ref="J513:M513"/>
    <mergeCell ref="O513:Q513"/>
    <mergeCell ref="A514:E514"/>
    <mergeCell ref="H514:I514"/>
    <mergeCell ref="J514:M514"/>
    <mergeCell ref="O514:Q514"/>
    <mergeCell ref="A511:E511"/>
    <mergeCell ref="H511:I511"/>
    <mergeCell ref="J511:M511"/>
    <mergeCell ref="O511:Q511"/>
    <mergeCell ref="A512:E512"/>
    <mergeCell ref="H512:I512"/>
    <mergeCell ref="J512:M512"/>
    <mergeCell ref="O512:Q512"/>
    <mergeCell ref="A509:E509"/>
    <mergeCell ref="H509:I509"/>
    <mergeCell ref="J509:M509"/>
    <mergeCell ref="O509:Q509"/>
    <mergeCell ref="A510:E510"/>
    <mergeCell ref="H510:I510"/>
    <mergeCell ref="J510:M510"/>
    <mergeCell ref="O510:Q510"/>
    <mergeCell ref="A519:E519"/>
    <mergeCell ref="H519:I519"/>
    <mergeCell ref="J519:M519"/>
    <mergeCell ref="O519:Q519"/>
    <mergeCell ref="A520:E520"/>
    <mergeCell ref="H520:I520"/>
    <mergeCell ref="J520:M520"/>
    <mergeCell ref="O520:Q520"/>
    <mergeCell ref="A517:E517"/>
    <mergeCell ref="H517:I517"/>
    <mergeCell ref="J517:M517"/>
    <mergeCell ref="O517:Q517"/>
    <mergeCell ref="A518:E518"/>
    <mergeCell ref="H518:I518"/>
    <mergeCell ref="J518:M518"/>
    <mergeCell ref="O518:Q518"/>
    <mergeCell ref="A515:E515"/>
    <mergeCell ref="H515:I515"/>
    <mergeCell ref="J515:M515"/>
    <mergeCell ref="O515:Q515"/>
    <mergeCell ref="A516:E516"/>
    <mergeCell ref="H516:I516"/>
    <mergeCell ref="J516:M516"/>
    <mergeCell ref="O516:Q516"/>
    <mergeCell ref="A525:E525"/>
    <mergeCell ref="H525:I525"/>
    <mergeCell ref="J525:M525"/>
    <mergeCell ref="O525:Q525"/>
    <mergeCell ref="A526:E526"/>
    <mergeCell ref="H526:I526"/>
    <mergeCell ref="J526:M526"/>
    <mergeCell ref="O526:Q526"/>
    <mergeCell ref="A523:E523"/>
    <mergeCell ref="H523:I523"/>
    <mergeCell ref="J523:M523"/>
    <mergeCell ref="O523:Q523"/>
    <mergeCell ref="A524:E524"/>
    <mergeCell ref="H524:I524"/>
    <mergeCell ref="J524:M524"/>
    <mergeCell ref="O524:Q524"/>
    <mergeCell ref="A521:E521"/>
    <mergeCell ref="H521:I521"/>
    <mergeCell ref="J521:M521"/>
    <mergeCell ref="O521:Q521"/>
    <mergeCell ref="A522:E522"/>
    <mergeCell ref="H522:I522"/>
    <mergeCell ref="J522:M522"/>
    <mergeCell ref="O522:Q522"/>
    <mergeCell ref="A531:E531"/>
    <mergeCell ref="H531:I531"/>
    <mergeCell ref="J531:M531"/>
    <mergeCell ref="O531:Q531"/>
    <mergeCell ref="A532:E532"/>
    <mergeCell ref="H532:I532"/>
    <mergeCell ref="J532:M532"/>
    <mergeCell ref="O532:Q532"/>
    <mergeCell ref="A529:E529"/>
    <mergeCell ref="H529:I529"/>
    <mergeCell ref="J529:M529"/>
    <mergeCell ref="O529:Q529"/>
    <mergeCell ref="A530:E530"/>
    <mergeCell ref="H530:I530"/>
    <mergeCell ref="J530:M530"/>
    <mergeCell ref="O530:Q530"/>
    <mergeCell ref="A527:E527"/>
    <mergeCell ref="H527:I527"/>
    <mergeCell ref="J527:M527"/>
    <mergeCell ref="O527:Q527"/>
    <mergeCell ref="A528:E528"/>
    <mergeCell ref="H528:I528"/>
    <mergeCell ref="J528:M528"/>
    <mergeCell ref="O528:Q528"/>
    <mergeCell ref="A537:E537"/>
    <mergeCell ref="H537:I537"/>
    <mergeCell ref="J537:M537"/>
    <mergeCell ref="O537:Q537"/>
    <mergeCell ref="A538:E538"/>
    <mergeCell ref="H538:I538"/>
    <mergeCell ref="J538:M538"/>
    <mergeCell ref="O538:Q538"/>
    <mergeCell ref="A535:E535"/>
    <mergeCell ref="H535:I535"/>
    <mergeCell ref="J535:M535"/>
    <mergeCell ref="O535:Q535"/>
    <mergeCell ref="A536:E536"/>
    <mergeCell ref="H536:I536"/>
    <mergeCell ref="J536:M536"/>
    <mergeCell ref="O536:Q536"/>
    <mergeCell ref="A533:E533"/>
    <mergeCell ref="H533:I533"/>
    <mergeCell ref="J533:M533"/>
    <mergeCell ref="O533:Q533"/>
    <mergeCell ref="A534:E534"/>
    <mergeCell ref="H534:I534"/>
    <mergeCell ref="J534:M534"/>
    <mergeCell ref="O534:Q534"/>
    <mergeCell ref="A543:E543"/>
    <mergeCell ref="H543:I543"/>
    <mergeCell ref="J543:M543"/>
    <mergeCell ref="O543:Q543"/>
    <mergeCell ref="A544:E544"/>
    <mergeCell ref="H544:I544"/>
    <mergeCell ref="J544:M544"/>
    <mergeCell ref="O544:Q544"/>
    <mergeCell ref="A541:E541"/>
    <mergeCell ref="H541:I541"/>
    <mergeCell ref="J541:M541"/>
    <mergeCell ref="O541:Q541"/>
    <mergeCell ref="A542:E542"/>
    <mergeCell ref="H542:I542"/>
    <mergeCell ref="J542:M542"/>
    <mergeCell ref="O542:Q542"/>
    <mergeCell ref="A539:E539"/>
    <mergeCell ref="H539:I539"/>
    <mergeCell ref="J539:M539"/>
    <mergeCell ref="O539:Q539"/>
    <mergeCell ref="A540:E540"/>
    <mergeCell ref="H540:I540"/>
    <mergeCell ref="J540:M540"/>
    <mergeCell ref="O540:Q540"/>
    <mergeCell ref="A549:E549"/>
    <mergeCell ref="H549:I549"/>
    <mergeCell ref="J549:M549"/>
    <mergeCell ref="O549:Q549"/>
    <mergeCell ref="A550:E550"/>
    <mergeCell ref="H550:I550"/>
    <mergeCell ref="J550:M550"/>
    <mergeCell ref="O550:Q550"/>
    <mergeCell ref="A547:E547"/>
    <mergeCell ref="H547:I547"/>
    <mergeCell ref="J547:M547"/>
    <mergeCell ref="O547:Q547"/>
    <mergeCell ref="A548:E548"/>
    <mergeCell ref="H548:I548"/>
    <mergeCell ref="J548:M548"/>
    <mergeCell ref="O548:Q548"/>
    <mergeCell ref="A545:E545"/>
    <mergeCell ref="H545:I545"/>
    <mergeCell ref="J545:M545"/>
    <mergeCell ref="O545:Q545"/>
    <mergeCell ref="A546:E546"/>
    <mergeCell ref="H546:I546"/>
    <mergeCell ref="J546:M546"/>
    <mergeCell ref="O546:Q546"/>
    <mergeCell ref="A555:E555"/>
    <mergeCell ref="H555:I555"/>
    <mergeCell ref="J555:M555"/>
    <mergeCell ref="O555:Q555"/>
    <mergeCell ref="A556:E556"/>
    <mergeCell ref="H556:I556"/>
    <mergeCell ref="J556:M556"/>
    <mergeCell ref="O556:Q556"/>
    <mergeCell ref="A553:E553"/>
    <mergeCell ref="H553:I553"/>
    <mergeCell ref="J553:M553"/>
    <mergeCell ref="O553:Q553"/>
    <mergeCell ref="A554:E554"/>
    <mergeCell ref="H554:I554"/>
    <mergeCell ref="J554:M554"/>
    <mergeCell ref="O554:Q554"/>
    <mergeCell ref="A551:E551"/>
    <mergeCell ref="H551:I551"/>
    <mergeCell ref="J551:M551"/>
    <mergeCell ref="O551:Q551"/>
    <mergeCell ref="A552:E552"/>
    <mergeCell ref="H552:I552"/>
    <mergeCell ref="J552:M552"/>
    <mergeCell ref="O552:Q552"/>
    <mergeCell ref="A561:E561"/>
    <mergeCell ref="H561:I561"/>
    <mergeCell ref="J561:M561"/>
    <mergeCell ref="O561:Q561"/>
    <mergeCell ref="A562:E562"/>
    <mergeCell ref="H562:I562"/>
    <mergeCell ref="J562:M562"/>
    <mergeCell ref="O562:Q562"/>
    <mergeCell ref="A559:E559"/>
    <mergeCell ref="H559:I559"/>
    <mergeCell ref="J559:M559"/>
    <mergeCell ref="O559:Q559"/>
    <mergeCell ref="A560:E560"/>
    <mergeCell ref="H560:I560"/>
    <mergeCell ref="J560:M560"/>
    <mergeCell ref="O560:Q560"/>
    <mergeCell ref="A557:E557"/>
    <mergeCell ref="H557:I557"/>
    <mergeCell ref="J557:M557"/>
    <mergeCell ref="O557:Q557"/>
    <mergeCell ref="A558:E558"/>
    <mergeCell ref="H558:I558"/>
    <mergeCell ref="J558:M558"/>
    <mergeCell ref="O558:Q558"/>
    <mergeCell ref="A567:E567"/>
    <mergeCell ref="H567:I567"/>
    <mergeCell ref="J567:M567"/>
    <mergeCell ref="O567:Q567"/>
    <mergeCell ref="A568:E568"/>
    <mergeCell ref="H568:I568"/>
    <mergeCell ref="J568:M568"/>
    <mergeCell ref="O568:Q568"/>
    <mergeCell ref="A565:E565"/>
    <mergeCell ref="H565:I565"/>
    <mergeCell ref="J565:M565"/>
    <mergeCell ref="O565:Q565"/>
    <mergeCell ref="A566:E566"/>
    <mergeCell ref="H566:I566"/>
    <mergeCell ref="J566:M566"/>
    <mergeCell ref="O566:Q566"/>
    <mergeCell ref="A563:E563"/>
    <mergeCell ref="H563:I563"/>
    <mergeCell ref="J563:M563"/>
    <mergeCell ref="O563:Q563"/>
    <mergeCell ref="A564:E564"/>
    <mergeCell ref="H564:I564"/>
    <mergeCell ref="J564:M564"/>
    <mergeCell ref="O564:Q564"/>
    <mergeCell ref="A573:E573"/>
    <mergeCell ref="H573:I573"/>
    <mergeCell ref="J573:M573"/>
    <mergeCell ref="O573:Q573"/>
    <mergeCell ref="A574:E574"/>
    <mergeCell ref="H574:I574"/>
    <mergeCell ref="J574:M574"/>
    <mergeCell ref="O574:Q574"/>
    <mergeCell ref="A571:E571"/>
    <mergeCell ref="H571:I571"/>
    <mergeCell ref="J571:M571"/>
    <mergeCell ref="O571:Q571"/>
    <mergeCell ref="A572:E572"/>
    <mergeCell ref="H572:I572"/>
    <mergeCell ref="J572:M572"/>
    <mergeCell ref="O572:Q572"/>
    <mergeCell ref="A569:E569"/>
    <mergeCell ref="H569:I569"/>
    <mergeCell ref="J569:M569"/>
    <mergeCell ref="O569:Q569"/>
    <mergeCell ref="A570:E570"/>
    <mergeCell ref="H570:I570"/>
    <mergeCell ref="J570:M570"/>
    <mergeCell ref="O570:Q570"/>
    <mergeCell ref="A579:E579"/>
    <mergeCell ref="H579:I579"/>
    <mergeCell ref="J579:M579"/>
    <mergeCell ref="O579:Q579"/>
    <mergeCell ref="A580:E580"/>
    <mergeCell ref="H580:I580"/>
    <mergeCell ref="J580:M580"/>
    <mergeCell ref="O580:Q580"/>
    <mergeCell ref="A577:E577"/>
    <mergeCell ref="H577:I577"/>
    <mergeCell ref="J577:M577"/>
    <mergeCell ref="O577:Q577"/>
    <mergeCell ref="A578:E578"/>
    <mergeCell ref="H578:I578"/>
    <mergeCell ref="J578:M578"/>
    <mergeCell ref="O578:Q578"/>
    <mergeCell ref="A575:E575"/>
    <mergeCell ref="H575:I575"/>
    <mergeCell ref="J575:M575"/>
    <mergeCell ref="O575:Q575"/>
    <mergeCell ref="A576:E576"/>
    <mergeCell ref="H576:I576"/>
    <mergeCell ref="J576:M576"/>
    <mergeCell ref="O576:Q576"/>
    <mergeCell ref="A585:E585"/>
    <mergeCell ref="H585:I585"/>
    <mergeCell ref="J585:M585"/>
    <mergeCell ref="O585:Q585"/>
    <mergeCell ref="A586:E586"/>
    <mergeCell ref="H586:I586"/>
    <mergeCell ref="J586:M586"/>
    <mergeCell ref="O586:Q586"/>
    <mergeCell ref="A583:E583"/>
    <mergeCell ref="H583:I583"/>
    <mergeCell ref="J583:M583"/>
    <mergeCell ref="O583:Q583"/>
    <mergeCell ref="A584:E584"/>
    <mergeCell ref="H584:I584"/>
    <mergeCell ref="J584:M584"/>
    <mergeCell ref="O584:Q584"/>
    <mergeCell ref="A581:E581"/>
    <mergeCell ref="H581:I581"/>
    <mergeCell ref="J581:M581"/>
    <mergeCell ref="O581:Q581"/>
    <mergeCell ref="A582:E582"/>
    <mergeCell ref="H582:I582"/>
    <mergeCell ref="J582:M582"/>
    <mergeCell ref="O582:Q582"/>
    <mergeCell ref="A591:E591"/>
    <mergeCell ref="H591:I591"/>
    <mergeCell ref="J591:M591"/>
    <mergeCell ref="O591:Q591"/>
    <mergeCell ref="A592:E592"/>
    <mergeCell ref="H592:I592"/>
    <mergeCell ref="J592:M592"/>
    <mergeCell ref="O592:Q592"/>
    <mergeCell ref="A589:E589"/>
    <mergeCell ref="H589:I589"/>
    <mergeCell ref="J589:M589"/>
    <mergeCell ref="O589:Q589"/>
    <mergeCell ref="A590:E590"/>
    <mergeCell ref="H590:I590"/>
    <mergeCell ref="J590:M590"/>
    <mergeCell ref="O590:Q590"/>
    <mergeCell ref="A587:E587"/>
    <mergeCell ref="H587:I587"/>
    <mergeCell ref="J587:M587"/>
    <mergeCell ref="O587:Q587"/>
    <mergeCell ref="A588:E588"/>
    <mergeCell ref="H588:I588"/>
    <mergeCell ref="J588:M588"/>
    <mergeCell ref="O588:Q588"/>
    <mergeCell ref="A597:E597"/>
    <mergeCell ref="H597:I597"/>
    <mergeCell ref="J597:M597"/>
    <mergeCell ref="O597:Q597"/>
    <mergeCell ref="A598:E598"/>
    <mergeCell ref="H598:I598"/>
    <mergeCell ref="J598:M598"/>
    <mergeCell ref="O598:Q598"/>
    <mergeCell ref="A595:E595"/>
    <mergeCell ref="H595:I595"/>
    <mergeCell ref="J595:M595"/>
    <mergeCell ref="O595:Q595"/>
    <mergeCell ref="A596:E596"/>
    <mergeCell ref="H596:I596"/>
    <mergeCell ref="J596:M596"/>
    <mergeCell ref="O596:Q596"/>
    <mergeCell ref="A593:E593"/>
    <mergeCell ref="H593:I593"/>
    <mergeCell ref="J593:M593"/>
    <mergeCell ref="O593:Q593"/>
    <mergeCell ref="A594:E594"/>
    <mergeCell ref="H594:I594"/>
    <mergeCell ref="J594:M594"/>
    <mergeCell ref="O594:Q594"/>
    <mergeCell ref="A603:E603"/>
    <mergeCell ref="H603:I603"/>
    <mergeCell ref="J603:M603"/>
    <mergeCell ref="O603:Q603"/>
    <mergeCell ref="A604:E604"/>
    <mergeCell ref="H604:I604"/>
    <mergeCell ref="J604:M604"/>
    <mergeCell ref="O604:Q604"/>
    <mergeCell ref="A601:E601"/>
    <mergeCell ref="H601:I601"/>
    <mergeCell ref="J601:M601"/>
    <mergeCell ref="O601:Q601"/>
    <mergeCell ref="A602:E602"/>
    <mergeCell ref="H602:I602"/>
    <mergeCell ref="J602:M602"/>
    <mergeCell ref="O602:Q602"/>
    <mergeCell ref="A599:E599"/>
    <mergeCell ref="H599:I599"/>
    <mergeCell ref="J599:M599"/>
    <mergeCell ref="O599:Q599"/>
    <mergeCell ref="A600:E600"/>
    <mergeCell ref="H600:I600"/>
    <mergeCell ref="J600:M600"/>
    <mergeCell ref="O600:Q600"/>
    <mergeCell ref="B609:H609"/>
    <mergeCell ref="I609:J609"/>
    <mergeCell ref="K609:Q609"/>
    <mergeCell ref="B610:H610"/>
    <mergeCell ref="I610:J610"/>
    <mergeCell ref="K610:Q611"/>
    <mergeCell ref="B611:H611"/>
    <mergeCell ref="I611:J611"/>
    <mergeCell ref="A607:E607"/>
    <mergeCell ref="H607:I607"/>
    <mergeCell ref="J607:M607"/>
    <mergeCell ref="O607:Q607"/>
    <mergeCell ref="B608:H608"/>
    <mergeCell ref="I608:J608"/>
    <mergeCell ref="K608:Q608"/>
    <mergeCell ref="A605:E605"/>
    <mergeCell ref="H605:I605"/>
    <mergeCell ref="J605:M605"/>
    <mergeCell ref="O605:Q605"/>
    <mergeCell ref="A606:E606"/>
    <mergeCell ref="H606:I606"/>
    <mergeCell ref="J606:M606"/>
    <mergeCell ref="O606:Q60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B438-39EB-4EA0-B734-3D436673EEBB}">
  <dimension ref="B1:H261"/>
  <sheetViews>
    <sheetView zoomScale="90" zoomScaleNormal="90" workbookViewId="0">
      <selection activeCell="G8" sqref="G8"/>
    </sheetView>
  </sheetViews>
  <sheetFormatPr baseColWidth="10" defaultColWidth="10.85546875" defaultRowHeight="18.75" x14ac:dyDescent="0.3"/>
  <cols>
    <col min="1" max="1" width="10.85546875" style="68"/>
    <col min="2" max="2" width="11" style="2" bestFit="1" customWidth="1"/>
    <col min="3" max="3" width="63.42578125" style="67" customWidth="1"/>
    <col min="4" max="4" width="13.140625" style="2" customWidth="1"/>
    <col min="5" max="5" width="16" style="3" customWidth="1"/>
    <col min="6" max="6" width="28.7109375" style="22" customWidth="1"/>
    <col min="7" max="7" width="31.140625" style="14" bestFit="1" customWidth="1"/>
    <col min="8" max="8" width="28.85546875" style="15" customWidth="1"/>
    <col min="9" max="16384" width="10.85546875" style="68"/>
  </cols>
  <sheetData>
    <row r="1" spans="2:8" ht="24" thickBot="1" x14ac:dyDescent="0.35">
      <c r="C1" s="77"/>
      <c r="E1" s="2"/>
      <c r="F1" s="51"/>
      <c r="G1" s="177" t="s">
        <v>1</v>
      </c>
      <c r="H1" s="178"/>
    </row>
    <row r="2" spans="2:8" ht="21.75" thickBot="1" x14ac:dyDescent="0.35">
      <c r="C2" s="77"/>
      <c r="E2" s="2"/>
      <c r="F2" s="51"/>
      <c r="G2" s="24" t="s">
        <v>2</v>
      </c>
      <c r="H2" s="25">
        <v>43831</v>
      </c>
    </row>
    <row r="3" spans="2:8" ht="21.75" thickBot="1" x14ac:dyDescent="0.35">
      <c r="C3" s="77"/>
      <c r="E3" s="2"/>
      <c r="F3" s="51"/>
      <c r="G3" s="24" t="s">
        <v>601</v>
      </c>
      <c r="H3" s="25">
        <v>43920</v>
      </c>
    </row>
    <row r="4" spans="2:8" ht="21.75" thickBot="1" x14ac:dyDescent="0.35">
      <c r="C4" s="77"/>
      <c r="E4" s="2"/>
      <c r="F4" s="51"/>
      <c r="G4" s="26" t="s">
        <v>600</v>
      </c>
      <c r="H4" s="27" t="s">
        <v>3</v>
      </c>
    </row>
    <row r="5" spans="2:8" x14ac:dyDescent="0.3">
      <c r="B5" s="179" t="s">
        <v>235</v>
      </c>
      <c r="C5" s="180"/>
      <c r="D5" s="180"/>
      <c r="E5" s="180"/>
      <c r="F5" s="180"/>
      <c r="G5" s="180"/>
      <c r="H5" s="181"/>
    </row>
    <row r="6" spans="2:8" ht="19.5" thickBot="1" x14ac:dyDescent="0.35">
      <c r="B6" s="182"/>
      <c r="C6" s="183"/>
      <c r="D6" s="183"/>
      <c r="E6" s="183"/>
      <c r="F6" s="183"/>
      <c r="G6" s="183"/>
      <c r="H6" s="184"/>
    </row>
    <row r="7" spans="2:8" s="69" customFormat="1" ht="26.25" x14ac:dyDescent="0.4">
      <c r="B7" s="4" t="s">
        <v>5</v>
      </c>
      <c r="C7" s="78" t="s">
        <v>599</v>
      </c>
      <c r="D7" s="5" t="s">
        <v>6</v>
      </c>
      <c r="E7" s="28" t="s">
        <v>7</v>
      </c>
      <c r="F7" s="52" t="s">
        <v>8</v>
      </c>
      <c r="G7" s="29" t="s">
        <v>233</v>
      </c>
      <c r="H7" s="30" t="s">
        <v>234</v>
      </c>
    </row>
    <row r="8" spans="2:8" s="70" customFormat="1" ht="105" x14ac:dyDescent="0.45">
      <c r="B8" s="79">
        <v>40217</v>
      </c>
      <c r="C8" s="80" t="s">
        <v>50</v>
      </c>
      <c r="D8" s="79" t="s">
        <v>17</v>
      </c>
      <c r="E8" s="81">
        <v>64.7</v>
      </c>
      <c r="F8" s="81">
        <v>4253.93</v>
      </c>
      <c r="G8" s="82">
        <v>275229.27</v>
      </c>
      <c r="H8" s="83">
        <v>6.1899999999999997E-2</v>
      </c>
    </row>
    <row r="9" spans="2:8" s="71" customFormat="1" ht="105" x14ac:dyDescent="0.3">
      <c r="B9" s="79">
        <v>40217</v>
      </c>
      <c r="C9" s="80" t="s">
        <v>50</v>
      </c>
      <c r="D9" s="79" t="s">
        <v>17</v>
      </c>
      <c r="E9" s="81">
        <v>64.7</v>
      </c>
      <c r="F9" s="81">
        <v>4253.93</v>
      </c>
      <c r="G9" s="82">
        <v>275229.27</v>
      </c>
      <c r="H9" s="83">
        <v>6.1899999999999997E-2</v>
      </c>
    </row>
    <row r="10" spans="2:8" ht="105" x14ac:dyDescent="0.3">
      <c r="B10" s="79">
        <v>40217</v>
      </c>
      <c r="C10" s="80" t="s">
        <v>50</v>
      </c>
      <c r="D10" s="79" t="s">
        <v>17</v>
      </c>
      <c r="E10" s="79">
        <v>64.7</v>
      </c>
      <c r="F10" s="81">
        <v>4253.93</v>
      </c>
      <c r="G10" s="82">
        <v>275229.27</v>
      </c>
      <c r="H10" s="83">
        <v>6.1899999999999997E-2</v>
      </c>
    </row>
    <row r="11" spans="2:8" ht="105" x14ac:dyDescent="0.3">
      <c r="B11" s="79">
        <v>40217</v>
      </c>
      <c r="C11" s="80" t="s">
        <v>50</v>
      </c>
      <c r="D11" s="79" t="s">
        <v>17</v>
      </c>
      <c r="E11" s="79">
        <v>64.7</v>
      </c>
      <c r="F11" s="81">
        <v>4253.93</v>
      </c>
      <c r="G11" s="81">
        <v>275229.27</v>
      </c>
      <c r="H11" s="83">
        <v>6.1899999999999997E-2</v>
      </c>
    </row>
    <row r="12" spans="2:8" ht="105" x14ac:dyDescent="0.3">
      <c r="B12" s="79">
        <v>40217</v>
      </c>
      <c r="C12" s="80" t="s">
        <v>50</v>
      </c>
      <c r="D12" s="79" t="s">
        <v>17</v>
      </c>
      <c r="E12" s="81">
        <v>64.7</v>
      </c>
      <c r="F12" s="81">
        <v>4253.93</v>
      </c>
      <c r="G12" s="81">
        <v>275229.27</v>
      </c>
      <c r="H12" s="83">
        <v>6.1899999999999997E-2</v>
      </c>
    </row>
    <row r="13" spans="2:8" s="71" customFormat="1" ht="42" x14ac:dyDescent="0.3">
      <c r="B13" s="84">
        <v>130427</v>
      </c>
      <c r="C13" s="85" t="s">
        <v>85</v>
      </c>
      <c r="D13" s="84" t="s">
        <v>76</v>
      </c>
      <c r="E13" s="86">
        <v>1</v>
      </c>
      <c r="F13" s="86">
        <v>72016.41</v>
      </c>
      <c r="G13" s="86">
        <v>72016.41</v>
      </c>
      <c r="H13" s="87">
        <v>1.6199999999999999E-2</v>
      </c>
    </row>
    <row r="14" spans="2:8" ht="42" x14ac:dyDescent="0.3">
      <c r="B14" s="84">
        <v>130427</v>
      </c>
      <c r="C14" s="85" t="s">
        <v>85</v>
      </c>
      <c r="D14" s="84" t="s">
        <v>76</v>
      </c>
      <c r="E14" s="84">
        <v>1</v>
      </c>
      <c r="F14" s="86">
        <v>72016.41</v>
      </c>
      <c r="G14" s="86">
        <v>72016.41</v>
      </c>
      <c r="H14" s="87">
        <v>1.6199999999999999E-2</v>
      </c>
    </row>
    <row r="15" spans="2:8" ht="42" x14ac:dyDescent="0.3">
      <c r="B15" s="84">
        <v>130427</v>
      </c>
      <c r="C15" s="85" t="s">
        <v>85</v>
      </c>
      <c r="D15" s="84" t="s">
        <v>76</v>
      </c>
      <c r="E15" s="86">
        <v>1</v>
      </c>
      <c r="F15" s="86">
        <v>72016.41</v>
      </c>
      <c r="G15" s="86">
        <v>72016.41</v>
      </c>
      <c r="H15" s="87">
        <v>1.6199999999999999E-2</v>
      </c>
    </row>
    <row r="16" spans="2:8" ht="42" x14ac:dyDescent="0.3">
      <c r="B16" s="84">
        <v>130427</v>
      </c>
      <c r="C16" s="85" t="s">
        <v>85</v>
      </c>
      <c r="D16" s="84" t="s">
        <v>76</v>
      </c>
      <c r="E16" s="86">
        <v>1</v>
      </c>
      <c r="F16" s="86">
        <v>72016.41</v>
      </c>
      <c r="G16" s="86">
        <v>72016.41</v>
      </c>
      <c r="H16" s="87">
        <v>1.6199999999999999E-2</v>
      </c>
    </row>
    <row r="17" spans="2:8" ht="42" x14ac:dyDescent="0.3">
      <c r="B17" s="84">
        <v>130427</v>
      </c>
      <c r="C17" s="85" t="s">
        <v>85</v>
      </c>
      <c r="D17" s="84" t="s">
        <v>76</v>
      </c>
      <c r="E17" s="86">
        <v>1</v>
      </c>
      <c r="F17" s="86">
        <v>72016.41</v>
      </c>
      <c r="G17" s="86">
        <v>72016.41</v>
      </c>
      <c r="H17" s="87">
        <v>1.6199999999999999E-2</v>
      </c>
    </row>
    <row r="18" spans="2:8" x14ac:dyDescent="0.3">
      <c r="B18"/>
      <c r="C18" s="19"/>
      <c r="D18"/>
      <c r="E18"/>
      <c r="F18" s="72"/>
      <c r="G18" s="72"/>
      <c r="H18"/>
    </row>
    <row r="19" spans="2:8" x14ac:dyDescent="0.3">
      <c r="B19"/>
      <c r="C19" s="19"/>
      <c r="D19"/>
      <c r="E19"/>
      <c r="F19" s="72"/>
      <c r="G19" s="72"/>
      <c r="H19"/>
    </row>
    <row r="20" spans="2:8" x14ac:dyDescent="0.3">
      <c r="B20"/>
      <c r="C20" s="19"/>
      <c r="D20"/>
      <c r="E20"/>
      <c r="F20" s="72"/>
      <c r="G20" s="72"/>
      <c r="H20"/>
    </row>
    <row r="21" spans="2:8" s="71" customFormat="1" x14ac:dyDescent="0.3">
      <c r="B21"/>
      <c r="C21" s="19"/>
      <c r="D21"/>
      <c r="E21"/>
      <c r="F21" s="72"/>
      <c r="G21" s="72"/>
      <c r="H21"/>
    </row>
    <row r="22" spans="2:8" x14ac:dyDescent="0.3">
      <c r="B22"/>
      <c r="C22" s="19"/>
      <c r="D22"/>
      <c r="E22"/>
      <c r="F22" s="72"/>
      <c r="G22" s="72"/>
      <c r="H22"/>
    </row>
    <row r="23" spans="2:8" x14ac:dyDescent="0.3">
      <c r="B23"/>
      <c r="C23" s="19"/>
      <c r="D23"/>
      <c r="E23"/>
      <c r="F23"/>
      <c r="G23" s="72"/>
      <c r="H23"/>
    </row>
    <row r="24" spans="2:8" x14ac:dyDescent="0.3">
      <c r="B24"/>
      <c r="C24" s="19"/>
      <c r="D24"/>
      <c r="E24"/>
      <c r="F24"/>
      <c r="G24" s="72"/>
      <c r="H24"/>
    </row>
    <row r="25" spans="2:8" x14ac:dyDescent="0.3">
      <c r="B25"/>
      <c r="C25" s="19"/>
      <c r="D25"/>
      <c r="E25"/>
      <c r="F25"/>
      <c r="G25" s="72"/>
      <c r="H25"/>
    </row>
    <row r="26" spans="2:8" x14ac:dyDescent="0.3">
      <c r="B26"/>
      <c r="C26" s="19"/>
      <c r="D26"/>
      <c r="E26"/>
      <c r="F26"/>
      <c r="G26" s="72"/>
      <c r="H26"/>
    </row>
    <row r="27" spans="2:8" x14ac:dyDescent="0.3">
      <c r="B27"/>
      <c r="C27" s="19"/>
      <c r="D27"/>
      <c r="E27"/>
      <c r="F27"/>
      <c r="G27" s="72"/>
      <c r="H27"/>
    </row>
    <row r="28" spans="2:8" x14ac:dyDescent="0.3">
      <c r="B28"/>
      <c r="C28" s="19"/>
      <c r="D28"/>
      <c r="E28"/>
      <c r="F28"/>
      <c r="G28" s="72"/>
      <c r="H28"/>
    </row>
    <row r="29" spans="2:8" x14ac:dyDescent="0.3">
      <c r="B29"/>
      <c r="C29" s="19"/>
      <c r="D29"/>
      <c r="E29"/>
      <c r="F29"/>
      <c r="G29" s="72"/>
      <c r="H29"/>
    </row>
    <row r="30" spans="2:8" x14ac:dyDescent="0.3">
      <c r="B30"/>
      <c r="C30" s="19"/>
      <c r="D30"/>
      <c r="E30"/>
      <c r="F30"/>
      <c r="G30" s="72"/>
      <c r="H30"/>
    </row>
    <row r="31" spans="2:8" x14ac:dyDescent="0.3">
      <c r="B31"/>
      <c r="C31" s="19"/>
      <c r="D31"/>
      <c r="E31"/>
      <c r="F31"/>
      <c r="G31" s="72"/>
      <c r="H31"/>
    </row>
    <row r="32" spans="2:8" x14ac:dyDescent="0.3">
      <c r="B32"/>
      <c r="C32" s="19"/>
      <c r="D32"/>
      <c r="E32"/>
      <c r="F32"/>
      <c r="G32" s="72"/>
      <c r="H32"/>
    </row>
    <row r="33" spans="2:8" s="71" customFormat="1" x14ac:dyDescent="0.3">
      <c r="B33"/>
      <c r="C33" s="19"/>
      <c r="D33"/>
      <c r="E33"/>
      <c r="F33"/>
      <c r="G33" s="72"/>
      <c r="H33"/>
    </row>
    <row r="34" spans="2:8" x14ac:dyDescent="0.3">
      <c r="B34"/>
      <c r="C34" s="19"/>
      <c r="D34"/>
      <c r="E34"/>
      <c r="F34"/>
      <c r="G34" s="72"/>
      <c r="H34"/>
    </row>
    <row r="35" spans="2:8" x14ac:dyDescent="0.3">
      <c r="B35"/>
      <c r="C35" s="19"/>
      <c r="D35"/>
      <c r="E35"/>
      <c r="F35"/>
      <c r="G35" s="72"/>
      <c r="H35"/>
    </row>
    <row r="36" spans="2:8" x14ac:dyDescent="0.3">
      <c r="B36"/>
      <c r="C36" s="19"/>
      <c r="D36"/>
      <c r="E36"/>
      <c r="F36"/>
      <c r="G36" s="72"/>
      <c r="H36"/>
    </row>
    <row r="37" spans="2:8" s="71" customFormat="1" x14ac:dyDescent="0.3">
      <c r="B37"/>
      <c r="C37" s="19"/>
      <c r="D37"/>
      <c r="E37"/>
      <c r="F37"/>
      <c r="G37" s="72"/>
      <c r="H37"/>
    </row>
    <row r="38" spans="2:8" x14ac:dyDescent="0.3">
      <c r="B38"/>
      <c r="C38" s="19"/>
      <c r="D38"/>
      <c r="E38"/>
      <c r="F38"/>
      <c r="G38" s="72"/>
      <c r="H38"/>
    </row>
    <row r="39" spans="2:8" x14ac:dyDescent="0.3">
      <c r="B39"/>
      <c r="C39" s="19"/>
      <c r="D39"/>
      <c r="E39"/>
      <c r="F39"/>
      <c r="G39" s="72"/>
      <c r="H39"/>
    </row>
    <row r="40" spans="2:8" s="71" customFormat="1" x14ac:dyDescent="0.3">
      <c r="B40"/>
      <c r="C40" s="19"/>
      <c r="D40"/>
      <c r="E40"/>
      <c r="F40"/>
      <c r="G40" s="72"/>
      <c r="H40"/>
    </row>
    <row r="41" spans="2:8" x14ac:dyDescent="0.3">
      <c r="B41"/>
      <c r="C41" s="19"/>
      <c r="D41"/>
      <c r="E41"/>
      <c r="F41"/>
      <c r="G41" s="72"/>
      <c r="H41"/>
    </row>
    <row r="42" spans="2:8" x14ac:dyDescent="0.3">
      <c r="B42"/>
      <c r="C42" s="19"/>
      <c r="D42"/>
      <c r="E42"/>
      <c r="F42"/>
      <c r="G42" s="72"/>
      <c r="H42"/>
    </row>
    <row r="43" spans="2:8" x14ac:dyDescent="0.3">
      <c r="B43"/>
      <c r="C43" s="19"/>
      <c r="D43"/>
      <c r="E43"/>
      <c r="F43"/>
      <c r="G43" s="72"/>
      <c r="H43"/>
    </row>
    <row r="44" spans="2:8" x14ac:dyDescent="0.3">
      <c r="B44"/>
      <c r="C44" s="19"/>
      <c r="D44"/>
      <c r="E44"/>
      <c r="F44"/>
      <c r="G44" s="72"/>
      <c r="H44"/>
    </row>
    <row r="45" spans="2:8" x14ac:dyDescent="0.3">
      <c r="B45"/>
      <c r="C45" s="19"/>
      <c r="D45"/>
      <c r="E45"/>
      <c r="F45"/>
      <c r="G45" s="72"/>
      <c r="H45"/>
    </row>
    <row r="46" spans="2:8" x14ac:dyDescent="0.3">
      <c r="B46"/>
      <c r="C46" s="19"/>
      <c r="D46"/>
      <c r="E46"/>
      <c r="F46"/>
      <c r="G46" s="72"/>
      <c r="H46"/>
    </row>
    <row r="47" spans="2:8" x14ac:dyDescent="0.3">
      <c r="B47"/>
      <c r="C47" s="19"/>
      <c r="D47"/>
      <c r="E47"/>
      <c r="F47"/>
      <c r="G47" s="72"/>
      <c r="H47"/>
    </row>
    <row r="48" spans="2:8" x14ac:dyDescent="0.3">
      <c r="B48"/>
      <c r="C48" s="19"/>
      <c r="D48"/>
      <c r="E48"/>
      <c r="F48"/>
      <c r="G48" s="72"/>
      <c r="H48"/>
    </row>
    <row r="49" spans="2:8" s="71" customFormat="1" x14ac:dyDescent="0.3">
      <c r="B49"/>
      <c r="C49" s="19"/>
      <c r="D49"/>
      <c r="E49"/>
      <c r="F49"/>
      <c r="G49" s="72"/>
      <c r="H49"/>
    </row>
    <row r="50" spans="2:8" x14ac:dyDescent="0.3">
      <c r="B50"/>
      <c r="C50" s="19"/>
      <c r="D50"/>
      <c r="E50"/>
      <c r="F50"/>
      <c r="G50" s="72"/>
      <c r="H50"/>
    </row>
    <row r="51" spans="2:8" x14ac:dyDescent="0.3">
      <c r="B51"/>
      <c r="C51" s="19"/>
      <c r="D51"/>
      <c r="E51"/>
      <c r="F51"/>
      <c r="G51" s="72"/>
      <c r="H51" s="73"/>
    </row>
    <row r="52" spans="2:8" x14ac:dyDescent="0.3">
      <c r="E52" s="10"/>
      <c r="H52" s="74"/>
    </row>
    <row r="53" spans="2:8" s="71" customFormat="1" x14ac:dyDescent="0.3">
      <c r="B53" s="2"/>
      <c r="C53" s="75"/>
      <c r="D53" s="11"/>
      <c r="E53" s="12"/>
      <c r="F53" s="23"/>
      <c r="G53" s="16"/>
      <c r="H53" s="76"/>
    </row>
    <row r="54" spans="2:8" x14ac:dyDescent="0.3">
      <c r="B54" s="11"/>
      <c r="E54" s="10"/>
      <c r="H54" s="74"/>
    </row>
    <row r="55" spans="2:8" x14ac:dyDescent="0.3">
      <c r="E55" s="10"/>
      <c r="H55" s="74"/>
    </row>
    <row r="56" spans="2:8" x14ac:dyDescent="0.3">
      <c r="E56" s="10"/>
      <c r="H56" s="74"/>
    </row>
    <row r="57" spans="2:8" s="71" customFormat="1" x14ac:dyDescent="0.3">
      <c r="B57" s="11"/>
      <c r="C57" s="75"/>
      <c r="D57" s="11"/>
      <c r="E57" s="12"/>
      <c r="F57" s="23"/>
      <c r="G57" s="16"/>
      <c r="H57" s="76"/>
    </row>
    <row r="58" spans="2:8" x14ac:dyDescent="0.3">
      <c r="E58" s="10"/>
      <c r="H58" s="74"/>
    </row>
    <row r="59" spans="2:8" x14ac:dyDescent="0.3">
      <c r="E59" s="10"/>
      <c r="H59" s="74"/>
    </row>
    <row r="60" spans="2:8" x14ac:dyDescent="0.3">
      <c r="B60" s="11"/>
      <c r="E60" s="10"/>
      <c r="H60" s="74"/>
    </row>
    <row r="61" spans="2:8" s="71" customFormat="1" x14ac:dyDescent="0.3">
      <c r="B61" s="2"/>
      <c r="C61" s="75"/>
      <c r="D61" s="11"/>
      <c r="E61" s="12"/>
      <c r="F61" s="23"/>
      <c r="G61" s="16"/>
      <c r="H61" s="76"/>
    </row>
    <row r="62" spans="2:8" x14ac:dyDescent="0.3">
      <c r="E62" s="10"/>
      <c r="H62" s="74"/>
    </row>
    <row r="63" spans="2:8" s="71" customFormat="1" x14ac:dyDescent="0.3">
      <c r="B63" s="11"/>
      <c r="C63" s="75"/>
      <c r="D63" s="11"/>
      <c r="E63" s="12"/>
      <c r="F63" s="23"/>
      <c r="G63" s="16"/>
      <c r="H63" s="76"/>
    </row>
    <row r="64" spans="2:8" x14ac:dyDescent="0.3">
      <c r="E64" s="10"/>
      <c r="H64" s="74"/>
    </row>
    <row r="65" spans="2:8" x14ac:dyDescent="0.3">
      <c r="E65" s="10"/>
      <c r="H65" s="74"/>
    </row>
    <row r="66" spans="2:8" x14ac:dyDescent="0.3">
      <c r="B66" s="11"/>
      <c r="E66" s="10"/>
      <c r="H66" s="74"/>
    </row>
    <row r="67" spans="2:8" x14ac:dyDescent="0.3">
      <c r="E67" s="10"/>
      <c r="H67" s="74"/>
    </row>
    <row r="68" spans="2:8" x14ac:dyDescent="0.3">
      <c r="E68" s="10"/>
      <c r="H68" s="74"/>
    </row>
    <row r="69" spans="2:8" x14ac:dyDescent="0.3">
      <c r="B69" s="11"/>
      <c r="E69" s="10"/>
      <c r="H69" s="74"/>
    </row>
    <row r="70" spans="2:8" s="71" customFormat="1" x14ac:dyDescent="0.3">
      <c r="B70" s="2"/>
      <c r="C70" s="75"/>
      <c r="D70" s="11"/>
      <c r="E70" s="12"/>
      <c r="F70" s="23"/>
      <c r="G70" s="16"/>
      <c r="H70" s="76"/>
    </row>
    <row r="71" spans="2:8" x14ac:dyDescent="0.3">
      <c r="E71" s="10"/>
      <c r="H71" s="74"/>
    </row>
    <row r="72" spans="2:8" s="71" customFormat="1" x14ac:dyDescent="0.3">
      <c r="B72" s="11"/>
      <c r="C72" s="75"/>
      <c r="D72" s="11"/>
      <c r="E72" s="12"/>
      <c r="F72" s="23"/>
      <c r="G72" s="16"/>
      <c r="H72" s="76"/>
    </row>
    <row r="73" spans="2:8" x14ac:dyDescent="0.3">
      <c r="E73" s="10"/>
      <c r="H73" s="74"/>
    </row>
    <row r="74" spans="2:8" x14ac:dyDescent="0.3">
      <c r="E74" s="10"/>
      <c r="H74" s="74"/>
    </row>
    <row r="75" spans="2:8" x14ac:dyDescent="0.3">
      <c r="B75" s="11"/>
      <c r="E75" s="10"/>
      <c r="H75" s="74"/>
    </row>
    <row r="76" spans="2:8" x14ac:dyDescent="0.3">
      <c r="E76" s="10"/>
      <c r="H76" s="74"/>
    </row>
    <row r="77" spans="2:8" x14ac:dyDescent="0.3">
      <c r="E77" s="10"/>
      <c r="H77" s="74"/>
    </row>
    <row r="78" spans="2:8" s="71" customFormat="1" x14ac:dyDescent="0.3">
      <c r="B78" s="11"/>
      <c r="C78" s="75"/>
      <c r="D78" s="11"/>
      <c r="E78" s="12"/>
      <c r="F78" s="23"/>
      <c r="G78" s="16"/>
      <c r="H78" s="76"/>
    </row>
    <row r="79" spans="2:8" x14ac:dyDescent="0.3">
      <c r="E79" s="10"/>
      <c r="H79" s="74"/>
    </row>
    <row r="80" spans="2:8" x14ac:dyDescent="0.3">
      <c r="E80" s="10"/>
      <c r="H80" s="74"/>
    </row>
    <row r="81" spans="2:8" x14ac:dyDescent="0.3">
      <c r="B81" s="11"/>
      <c r="E81" s="10"/>
      <c r="H81" s="74"/>
    </row>
    <row r="82" spans="2:8" x14ac:dyDescent="0.3">
      <c r="E82" s="10"/>
      <c r="H82" s="74"/>
    </row>
    <row r="83" spans="2:8" x14ac:dyDescent="0.3">
      <c r="E83" s="10"/>
      <c r="H83" s="74"/>
    </row>
    <row r="84" spans="2:8" s="71" customFormat="1" x14ac:dyDescent="0.3">
      <c r="B84" s="11"/>
      <c r="C84" s="75"/>
      <c r="D84" s="11"/>
      <c r="E84" s="12"/>
      <c r="F84" s="23"/>
      <c r="G84" s="16"/>
      <c r="H84" s="76"/>
    </row>
    <row r="85" spans="2:8" x14ac:dyDescent="0.3">
      <c r="E85" s="10"/>
      <c r="H85" s="74"/>
    </row>
    <row r="86" spans="2:8" x14ac:dyDescent="0.3">
      <c r="E86" s="10"/>
      <c r="H86" s="74"/>
    </row>
    <row r="87" spans="2:8" s="71" customFormat="1" x14ac:dyDescent="0.3">
      <c r="B87" s="11"/>
      <c r="C87" s="75"/>
      <c r="D87" s="11"/>
      <c r="E87" s="12"/>
      <c r="F87" s="23"/>
      <c r="G87" s="16"/>
      <c r="H87" s="76"/>
    </row>
    <row r="88" spans="2:8" x14ac:dyDescent="0.3">
      <c r="E88" s="10"/>
      <c r="H88" s="74"/>
    </row>
    <row r="89" spans="2:8" x14ac:dyDescent="0.3">
      <c r="E89" s="10"/>
      <c r="H89" s="74"/>
    </row>
    <row r="90" spans="2:8" x14ac:dyDescent="0.3">
      <c r="B90" s="11"/>
      <c r="E90" s="10"/>
      <c r="H90" s="74"/>
    </row>
    <row r="91" spans="2:8" x14ac:dyDescent="0.3">
      <c r="E91" s="10"/>
      <c r="H91" s="74"/>
    </row>
    <row r="92" spans="2:8" s="71" customFormat="1" x14ac:dyDescent="0.3">
      <c r="B92" s="2"/>
      <c r="C92" s="75"/>
      <c r="D92" s="11"/>
      <c r="E92" s="12"/>
      <c r="F92" s="23"/>
      <c r="G92" s="16"/>
      <c r="H92" s="76"/>
    </row>
    <row r="93" spans="2:8" x14ac:dyDescent="0.3">
      <c r="B93" s="11"/>
      <c r="E93" s="10"/>
      <c r="H93" s="74"/>
    </row>
    <row r="94" spans="2:8" x14ac:dyDescent="0.3">
      <c r="E94" s="10"/>
      <c r="H94" s="74"/>
    </row>
    <row r="95" spans="2:8" s="71" customFormat="1" x14ac:dyDescent="0.3">
      <c r="B95" s="2"/>
      <c r="C95" s="75"/>
      <c r="D95" s="11"/>
      <c r="E95" s="12"/>
      <c r="F95" s="23"/>
      <c r="G95" s="16"/>
      <c r="H95" s="76"/>
    </row>
    <row r="96" spans="2:8" x14ac:dyDescent="0.3">
      <c r="B96" s="11"/>
      <c r="E96" s="10"/>
      <c r="H96" s="74"/>
    </row>
    <row r="97" spans="2:8" x14ac:dyDescent="0.3">
      <c r="E97" s="10"/>
      <c r="H97" s="74"/>
    </row>
    <row r="98" spans="2:8" s="71" customFormat="1" x14ac:dyDescent="0.3">
      <c r="B98" s="2"/>
      <c r="C98" s="75"/>
      <c r="D98" s="11"/>
      <c r="E98" s="12"/>
      <c r="F98" s="23"/>
      <c r="G98" s="16"/>
      <c r="H98" s="76"/>
    </row>
    <row r="99" spans="2:8" x14ac:dyDescent="0.3">
      <c r="B99" s="11"/>
      <c r="E99" s="10"/>
      <c r="H99" s="74"/>
    </row>
    <row r="100" spans="2:8" x14ac:dyDescent="0.3">
      <c r="E100" s="10"/>
      <c r="H100" s="74"/>
    </row>
    <row r="101" spans="2:8" x14ac:dyDescent="0.3">
      <c r="E101" s="10"/>
      <c r="H101" s="74"/>
    </row>
    <row r="102" spans="2:8" x14ac:dyDescent="0.3">
      <c r="B102" s="11"/>
      <c r="E102" s="10"/>
      <c r="H102" s="74"/>
    </row>
    <row r="103" spans="2:8" x14ac:dyDescent="0.3">
      <c r="E103" s="10"/>
      <c r="H103" s="74"/>
    </row>
    <row r="104" spans="2:8" x14ac:dyDescent="0.3">
      <c r="C104" s="75"/>
      <c r="D104" s="11"/>
      <c r="E104" s="12"/>
      <c r="F104" s="23"/>
      <c r="G104" s="16"/>
      <c r="H104" s="76"/>
    </row>
    <row r="105" spans="2:8" x14ac:dyDescent="0.3">
      <c r="B105" s="11"/>
      <c r="H105" s="74"/>
    </row>
    <row r="106" spans="2:8" x14ac:dyDescent="0.3">
      <c r="H106" s="74"/>
    </row>
    <row r="107" spans="2:8" x14ac:dyDescent="0.3">
      <c r="H107" s="74"/>
    </row>
    <row r="108" spans="2:8" x14ac:dyDescent="0.3">
      <c r="B108" s="11"/>
      <c r="H108" s="74"/>
    </row>
    <row r="109" spans="2:8" x14ac:dyDescent="0.3">
      <c r="H109" s="74"/>
    </row>
    <row r="110" spans="2:8" x14ac:dyDescent="0.3">
      <c r="C110" s="75"/>
      <c r="D110" s="11"/>
      <c r="E110" s="12"/>
      <c r="F110" s="23"/>
      <c r="G110" s="16"/>
      <c r="H110" s="76"/>
    </row>
    <row r="111" spans="2:8" x14ac:dyDescent="0.3">
      <c r="B111" s="11"/>
      <c r="H111" s="74"/>
    </row>
    <row r="112" spans="2:8" x14ac:dyDescent="0.3">
      <c r="H112" s="74"/>
    </row>
    <row r="113" spans="2:8" x14ac:dyDescent="0.3">
      <c r="H113" s="74"/>
    </row>
    <row r="114" spans="2:8" x14ac:dyDescent="0.3">
      <c r="B114" s="11"/>
      <c r="H114" s="74"/>
    </row>
    <row r="115" spans="2:8" x14ac:dyDescent="0.3">
      <c r="H115" s="74"/>
    </row>
    <row r="116" spans="2:8" x14ac:dyDescent="0.3">
      <c r="H116" s="74"/>
    </row>
    <row r="117" spans="2:8" x14ac:dyDescent="0.3">
      <c r="B117" s="11"/>
      <c r="H117" s="74"/>
    </row>
    <row r="118" spans="2:8" x14ac:dyDescent="0.3">
      <c r="E118" s="18"/>
      <c r="H118" s="74"/>
    </row>
    <row r="119" spans="2:8" x14ac:dyDescent="0.3">
      <c r="H119" s="74"/>
    </row>
    <row r="120" spans="2:8" x14ac:dyDescent="0.3">
      <c r="B120" s="11"/>
      <c r="C120" s="75"/>
      <c r="D120" s="11"/>
      <c r="E120" s="12"/>
      <c r="F120" s="23"/>
      <c r="G120" s="16"/>
      <c r="H120" s="76"/>
    </row>
    <row r="121" spans="2:8" x14ac:dyDescent="0.3">
      <c r="H121" s="74"/>
    </row>
    <row r="122" spans="2:8" x14ac:dyDescent="0.3">
      <c r="H122" s="74"/>
    </row>
    <row r="123" spans="2:8" x14ac:dyDescent="0.3">
      <c r="B123" s="11"/>
      <c r="H123" s="74"/>
    </row>
    <row r="124" spans="2:8" x14ac:dyDescent="0.3">
      <c r="H124" s="74"/>
    </row>
    <row r="125" spans="2:8" x14ac:dyDescent="0.3">
      <c r="H125" s="74"/>
    </row>
    <row r="126" spans="2:8" x14ac:dyDescent="0.3">
      <c r="B126" s="11"/>
      <c r="H126" s="74"/>
    </row>
    <row r="127" spans="2:8" x14ac:dyDescent="0.3">
      <c r="H127" s="74"/>
    </row>
    <row r="128" spans="2:8" x14ac:dyDescent="0.3">
      <c r="H128" s="74"/>
    </row>
    <row r="129" spans="2:8" x14ac:dyDescent="0.3">
      <c r="B129" s="11"/>
      <c r="C129" s="75"/>
      <c r="D129" s="11"/>
      <c r="E129" s="12"/>
      <c r="F129" s="23"/>
      <c r="G129" s="16"/>
      <c r="H129" s="76"/>
    </row>
    <row r="130" spans="2:8" x14ac:dyDescent="0.3">
      <c r="H130" s="74"/>
    </row>
    <row r="131" spans="2:8" x14ac:dyDescent="0.3">
      <c r="H131" s="74"/>
    </row>
    <row r="132" spans="2:8" x14ac:dyDescent="0.3">
      <c r="B132" s="11"/>
      <c r="H132" s="74"/>
    </row>
    <row r="133" spans="2:8" x14ac:dyDescent="0.3">
      <c r="H133" s="74"/>
    </row>
    <row r="134" spans="2:8" x14ac:dyDescent="0.3">
      <c r="H134" s="74"/>
    </row>
    <row r="135" spans="2:8" x14ac:dyDescent="0.3">
      <c r="B135" s="11"/>
      <c r="H135" s="74"/>
    </row>
    <row r="136" spans="2:8" x14ac:dyDescent="0.3">
      <c r="H136" s="74"/>
    </row>
    <row r="137" spans="2:8" x14ac:dyDescent="0.3">
      <c r="H137" s="74"/>
    </row>
    <row r="138" spans="2:8" x14ac:dyDescent="0.3">
      <c r="B138" s="11"/>
      <c r="H138" s="74"/>
    </row>
    <row r="139" spans="2:8" x14ac:dyDescent="0.3">
      <c r="H139" s="74"/>
    </row>
    <row r="140" spans="2:8" x14ac:dyDescent="0.3">
      <c r="H140" s="74"/>
    </row>
    <row r="141" spans="2:8" x14ac:dyDescent="0.3">
      <c r="B141" s="11"/>
      <c r="H141" s="74"/>
    </row>
    <row r="142" spans="2:8" x14ac:dyDescent="0.3">
      <c r="H142" s="74"/>
    </row>
    <row r="143" spans="2:8" x14ac:dyDescent="0.3">
      <c r="H143" s="74"/>
    </row>
    <row r="144" spans="2:8" x14ac:dyDescent="0.3">
      <c r="B144" s="11"/>
      <c r="C144" s="75"/>
      <c r="D144" s="11"/>
      <c r="E144" s="12"/>
      <c r="F144" s="23"/>
      <c r="G144" s="16"/>
      <c r="H144" s="76"/>
    </row>
    <row r="145" spans="2:8" x14ac:dyDescent="0.3">
      <c r="H145" s="74"/>
    </row>
    <row r="146" spans="2:8" x14ac:dyDescent="0.3">
      <c r="H146" s="74"/>
    </row>
    <row r="147" spans="2:8" x14ac:dyDescent="0.3">
      <c r="B147" s="11"/>
      <c r="H147" s="74"/>
    </row>
    <row r="148" spans="2:8" x14ac:dyDescent="0.3">
      <c r="H148" s="74"/>
    </row>
    <row r="149" spans="2:8" x14ac:dyDescent="0.3">
      <c r="H149" s="74"/>
    </row>
    <row r="150" spans="2:8" x14ac:dyDescent="0.3">
      <c r="B150" s="11"/>
      <c r="C150" s="75"/>
      <c r="D150" s="11"/>
      <c r="E150" s="12"/>
      <c r="F150" s="23"/>
      <c r="G150" s="16"/>
      <c r="H150" s="76"/>
    </row>
    <row r="151" spans="2:8" x14ac:dyDescent="0.3">
      <c r="H151" s="74"/>
    </row>
    <row r="152" spans="2:8" x14ac:dyDescent="0.3">
      <c r="H152" s="74"/>
    </row>
    <row r="153" spans="2:8" x14ac:dyDescent="0.3">
      <c r="B153" s="11"/>
      <c r="H153" s="74"/>
    </row>
    <row r="154" spans="2:8" x14ac:dyDescent="0.3">
      <c r="H154" s="74"/>
    </row>
    <row r="155" spans="2:8" x14ac:dyDescent="0.3">
      <c r="H155" s="74"/>
    </row>
    <row r="156" spans="2:8" x14ac:dyDescent="0.3">
      <c r="B156" s="11"/>
    </row>
    <row r="159" spans="2:8" x14ac:dyDescent="0.3">
      <c r="B159" s="11"/>
    </row>
    <row r="160" spans="2:8" x14ac:dyDescent="0.3">
      <c r="C160" s="75"/>
      <c r="D160" s="11"/>
      <c r="E160" s="12"/>
      <c r="F160" s="23"/>
      <c r="G160" s="16"/>
      <c r="H160" s="17"/>
    </row>
    <row r="162" spans="2:8" x14ac:dyDescent="0.3">
      <c r="B162" s="11"/>
      <c r="C162" s="75"/>
      <c r="D162" s="11"/>
      <c r="E162" s="12"/>
      <c r="F162" s="23"/>
      <c r="G162" s="16"/>
      <c r="H162" s="17"/>
    </row>
    <row r="165" spans="2:8" x14ac:dyDescent="0.3">
      <c r="B165" s="11"/>
    </row>
    <row r="168" spans="2:8" x14ac:dyDescent="0.3">
      <c r="B168" s="11"/>
    </row>
    <row r="169" spans="2:8" x14ac:dyDescent="0.3">
      <c r="C169" s="75"/>
      <c r="D169" s="11"/>
      <c r="E169" s="12"/>
      <c r="F169" s="23"/>
      <c r="G169" s="16"/>
      <c r="H169" s="17"/>
    </row>
    <row r="171" spans="2:8" x14ac:dyDescent="0.3">
      <c r="B171" s="11"/>
      <c r="C171" s="75"/>
      <c r="D171" s="11"/>
      <c r="E171" s="12"/>
      <c r="F171" s="23"/>
      <c r="G171" s="16"/>
      <c r="H171" s="17"/>
    </row>
    <row r="174" spans="2:8" x14ac:dyDescent="0.3">
      <c r="B174" s="11"/>
    </row>
    <row r="177" spans="2:8" x14ac:dyDescent="0.3">
      <c r="B177" s="11"/>
    </row>
    <row r="180" spans="2:8" x14ac:dyDescent="0.3">
      <c r="B180" s="11"/>
    </row>
    <row r="183" spans="2:8" x14ac:dyDescent="0.3">
      <c r="B183" s="11"/>
      <c r="C183" s="75"/>
      <c r="D183" s="11"/>
      <c r="E183" s="12"/>
      <c r="F183" s="23"/>
      <c r="G183" s="16"/>
      <c r="H183" s="17"/>
    </row>
    <row r="185" spans="2:8" x14ac:dyDescent="0.3">
      <c r="E185" s="18"/>
    </row>
    <row r="186" spans="2:8" x14ac:dyDescent="0.3">
      <c r="B186" s="11"/>
    </row>
    <row r="189" spans="2:8" x14ac:dyDescent="0.3">
      <c r="B189" s="11"/>
    </row>
    <row r="190" spans="2:8" x14ac:dyDescent="0.3">
      <c r="C190" s="75"/>
      <c r="D190" s="11"/>
      <c r="E190" s="12"/>
      <c r="F190" s="23"/>
      <c r="G190" s="16"/>
      <c r="H190" s="17"/>
    </row>
    <row r="191" spans="2:8" x14ac:dyDescent="0.3">
      <c r="C191" s="75"/>
      <c r="D191" s="11"/>
      <c r="E191" s="12"/>
      <c r="F191" s="23"/>
      <c r="G191" s="16"/>
      <c r="H191" s="17"/>
    </row>
    <row r="192" spans="2:8" x14ac:dyDescent="0.3">
      <c r="B192" s="11"/>
    </row>
    <row r="195" spans="2:2" x14ac:dyDescent="0.3">
      <c r="B195" s="11"/>
    </row>
    <row r="198" spans="2:2" x14ac:dyDescent="0.3">
      <c r="B198" s="11"/>
    </row>
    <row r="201" spans="2:2" x14ac:dyDescent="0.3">
      <c r="B201" s="11"/>
    </row>
    <row r="204" spans="2:2" x14ac:dyDescent="0.3">
      <c r="B204" s="11"/>
    </row>
    <row r="207" spans="2:2" x14ac:dyDescent="0.3">
      <c r="B207" s="11"/>
    </row>
    <row r="210" spans="2:2" x14ac:dyDescent="0.3">
      <c r="B210" s="11"/>
    </row>
    <row r="213" spans="2:2" x14ac:dyDescent="0.3">
      <c r="B213" s="11"/>
    </row>
    <row r="216" spans="2:2" x14ac:dyDescent="0.3">
      <c r="B216" s="11"/>
    </row>
    <row r="219" spans="2:2" x14ac:dyDescent="0.3">
      <c r="B219" s="11"/>
    </row>
    <row r="222" spans="2:2" x14ac:dyDescent="0.3">
      <c r="B222" s="11"/>
    </row>
    <row r="225" spans="2:5" x14ac:dyDescent="0.3">
      <c r="B225" s="11"/>
    </row>
    <row r="226" spans="2:5" x14ac:dyDescent="0.3">
      <c r="E226" s="18"/>
    </row>
    <row r="228" spans="2:5" x14ac:dyDescent="0.3">
      <c r="B228" s="11"/>
    </row>
    <row r="231" spans="2:5" x14ac:dyDescent="0.3">
      <c r="B231" s="11"/>
    </row>
    <row r="234" spans="2:5" x14ac:dyDescent="0.3">
      <c r="B234" s="11"/>
    </row>
    <row r="235" spans="2:5" x14ac:dyDescent="0.3">
      <c r="E235" s="18"/>
    </row>
    <row r="237" spans="2:5" x14ac:dyDescent="0.3">
      <c r="B237" s="11"/>
    </row>
    <row r="240" spans="2:5" x14ac:dyDescent="0.3">
      <c r="B240" s="11"/>
    </row>
    <row r="241" spans="2:5" x14ac:dyDescent="0.3">
      <c r="E241" s="18"/>
    </row>
    <row r="243" spans="2:5" x14ac:dyDescent="0.3">
      <c r="B243" s="11"/>
    </row>
    <row r="246" spans="2:5" x14ac:dyDescent="0.3">
      <c r="B246" s="11"/>
    </row>
    <row r="249" spans="2:5" x14ac:dyDescent="0.3">
      <c r="B249" s="11"/>
    </row>
    <row r="252" spans="2:5" x14ac:dyDescent="0.3">
      <c r="B252" s="11"/>
    </row>
    <row r="255" spans="2:5" x14ac:dyDescent="0.3">
      <c r="B255" s="11"/>
    </row>
    <row r="258" spans="2:2" x14ac:dyDescent="0.3">
      <c r="B258" s="11"/>
    </row>
    <row r="261" spans="2:2" x14ac:dyDescent="0.3">
      <c r="B261" s="11"/>
    </row>
  </sheetData>
  <mergeCells count="2">
    <mergeCell ref="G1:H1"/>
    <mergeCell ref="B5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95BC-78BA-4772-A61B-CD655FAA6F01}">
  <dimension ref="A1:G11"/>
  <sheetViews>
    <sheetView zoomScale="140" zoomScaleNormal="140" workbookViewId="0">
      <selection activeCell="C9" sqref="C9:D9"/>
    </sheetView>
  </sheetViews>
  <sheetFormatPr baseColWidth="10" defaultRowHeight="15" x14ac:dyDescent="0.25"/>
  <cols>
    <col min="1" max="1" width="6.28515625" bestFit="1" customWidth="1"/>
    <col min="2" max="2" width="30.7109375" customWidth="1"/>
    <col min="7" max="7" width="17.85546875" bestFit="1" customWidth="1"/>
  </cols>
  <sheetData>
    <row r="1" spans="1:7" ht="36.75" customHeight="1" x14ac:dyDescent="0.25">
      <c r="A1" s="214" t="s">
        <v>598</v>
      </c>
      <c r="B1" s="109" t="s">
        <v>10</v>
      </c>
      <c r="C1" s="216" t="s">
        <v>236</v>
      </c>
      <c r="D1" s="217"/>
      <c r="E1" s="217"/>
      <c r="F1" s="217"/>
      <c r="G1" s="218"/>
    </row>
    <row r="2" spans="1:7" x14ac:dyDescent="0.25">
      <c r="A2" s="215"/>
      <c r="B2" s="110" t="s">
        <v>237</v>
      </c>
      <c r="C2" s="219">
        <v>43988</v>
      </c>
      <c r="D2" s="220"/>
      <c r="E2" s="220"/>
      <c r="F2" s="220"/>
      <c r="G2" s="221"/>
    </row>
    <row r="3" spans="1:7" x14ac:dyDescent="0.25">
      <c r="A3" s="215"/>
      <c r="B3" s="110" t="s">
        <v>238</v>
      </c>
      <c r="C3" s="220"/>
      <c r="D3" s="220"/>
      <c r="E3" s="220"/>
      <c r="F3" s="220"/>
      <c r="G3" s="221"/>
    </row>
    <row r="4" spans="1:7" ht="18.75" x14ac:dyDescent="0.25">
      <c r="A4" s="215"/>
      <c r="B4" s="111" t="s">
        <v>124</v>
      </c>
      <c r="C4" s="222">
        <f>SUM(C5:D10)</f>
        <v>1</v>
      </c>
      <c r="D4" s="222"/>
      <c r="E4" s="112"/>
      <c r="F4" s="112"/>
      <c r="G4" s="113">
        <f>SUM(F5:G10)</f>
        <v>3399717.1400000006</v>
      </c>
    </row>
    <row r="5" spans="1:7" ht="18.75" x14ac:dyDescent="0.25">
      <c r="A5" s="215"/>
      <c r="B5" s="114" t="s">
        <v>239</v>
      </c>
      <c r="C5" s="223">
        <v>0.7238</v>
      </c>
      <c r="D5" s="223"/>
      <c r="E5" s="115"/>
      <c r="F5" s="115"/>
      <c r="G5" s="116">
        <v>2460735.31</v>
      </c>
    </row>
    <row r="6" spans="1:7" ht="18.75" x14ac:dyDescent="0.25">
      <c r="A6" s="215"/>
      <c r="B6" s="117" t="s">
        <v>240</v>
      </c>
      <c r="C6" s="224">
        <v>0.25790000000000002</v>
      </c>
      <c r="D6" s="224"/>
      <c r="E6" s="118"/>
      <c r="F6" s="118"/>
      <c r="G6" s="119">
        <v>876762.47</v>
      </c>
    </row>
    <row r="7" spans="1:7" ht="18.75" x14ac:dyDescent="0.25">
      <c r="A7" s="215"/>
      <c r="B7" s="120" t="s">
        <v>241</v>
      </c>
      <c r="C7" s="225">
        <v>1.14E-2</v>
      </c>
      <c r="D7" s="225"/>
      <c r="E7" s="121"/>
      <c r="F7" s="121"/>
      <c r="G7" s="122">
        <v>38632.699999999997</v>
      </c>
    </row>
    <row r="8" spans="1:7" ht="18.75" x14ac:dyDescent="0.25">
      <c r="A8" s="215"/>
      <c r="B8" s="123" t="s">
        <v>242</v>
      </c>
      <c r="C8" s="226">
        <v>6.8999999999999999E-3</v>
      </c>
      <c r="D8" s="226"/>
      <c r="E8" s="124"/>
      <c r="F8" s="124"/>
      <c r="G8" s="125">
        <v>23586.66</v>
      </c>
    </row>
    <row r="9" spans="1:7" ht="18.75" x14ac:dyDescent="0.25">
      <c r="A9" s="215"/>
      <c r="B9" s="126" t="s">
        <v>243</v>
      </c>
      <c r="C9" s="227">
        <v>0</v>
      </c>
      <c r="D9" s="227"/>
      <c r="E9" s="127"/>
      <c r="F9" s="127"/>
      <c r="G9" s="128">
        <v>0</v>
      </c>
    </row>
    <row r="10" spans="1:7" ht="18.75" x14ac:dyDescent="0.25">
      <c r="A10" s="215"/>
      <c r="B10" s="129" t="s">
        <v>244</v>
      </c>
      <c r="C10" s="210"/>
      <c r="D10" s="210"/>
      <c r="E10" s="130"/>
      <c r="F10" s="130"/>
      <c r="G10" s="131">
        <v>0</v>
      </c>
    </row>
    <row r="11" spans="1:7" x14ac:dyDescent="0.25">
      <c r="A11" s="215"/>
      <c r="B11" s="132" t="s">
        <v>245</v>
      </c>
      <c r="C11" s="211"/>
      <c r="D11" s="212"/>
      <c r="E11" s="212"/>
      <c r="F11" s="212"/>
      <c r="G11" s="213"/>
    </row>
  </sheetData>
  <mergeCells count="12">
    <mergeCell ref="C10:D10"/>
    <mergeCell ref="C11:G11"/>
    <mergeCell ref="A1:A11"/>
    <mergeCell ref="C1:G1"/>
    <mergeCell ref="C2:G2"/>
    <mergeCell ref="C3:G3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31BC-EA4A-4813-BD74-2658D115B906}">
  <dimension ref="A1:G170"/>
  <sheetViews>
    <sheetView zoomScaleNormal="100" workbookViewId="0">
      <selection activeCell="B3" sqref="B3"/>
    </sheetView>
  </sheetViews>
  <sheetFormatPr baseColWidth="10" defaultRowHeight="15" x14ac:dyDescent="0.25"/>
  <cols>
    <col min="1" max="1" width="14.5703125" bestFit="1" customWidth="1"/>
    <col min="2" max="2" width="74.28515625" customWidth="1"/>
    <col min="3" max="3" width="9.28515625" bestFit="1" customWidth="1"/>
    <col min="4" max="4" width="15.5703125" bestFit="1" customWidth="1"/>
    <col min="5" max="5" width="12.7109375" bestFit="1" customWidth="1"/>
    <col min="6" max="6" width="17.85546875" bestFit="1" customWidth="1"/>
    <col min="7" max="7" width="9.7109375" bestFit="1" customWidth="1"/>
  </cols>
  <sheetData>
    <row r="1" spans="1:7" ht="21" x14ac:dyDescent="0.25">
      <c r="A1" s="228" t="s">
        <v>596</v>
      </c>
      <c r="B1" s="228"/>
      <c r="C1" s="228"/>
      <c r="D1" s="228"/>
      <c r="E1" s="228"/>
      <c r="F1" s="228"/>
      <c r="G1" s="228"/>
    </row>
    <row r="2" spans="1:7" ht="21" x14ac:dyDescent="0.25">
      <c r="A2" s="228" t="s">
        <v>239</v>
      </c>
      <c r="B2" s="228"/>
      <c r="C2" s="228"/>
      <c r="D2" s="228"/>
      <c r="E2" s="228"/>
      <c r="F2" s="228"/>
      <c r="G2" s="228"/>
    </row>
    <row r="3" spans="1:7" s="65" customFormat="1" x14ac:dyDescent="0.25">
      <c r="A3" s="138" t="s">
        <v>5</v>
      </c>
      <c r="B3" s="133" t="s">
        <v>597</v>
      </c>
      <c r="C3" s="133" t="s">
        <v>6</v>
      </c>
      <c r="D3" s="139" t="s">
        <v>7</v>
      </c>
      <c r="E3" s="139" t="s">
        <v>246</v>
      </c>
      <c r="F3" s="139" t="s">
        <v>233</v>
      </c>
      <c r="G3" s="140" t="s">
        <v>234</v>
      </c>
    </row>
    <row r="4" spans="1:7" ht="18.75" x14ac:dyDescent="0.25">
      <c r="A4" s="134" t="s">
        <v>247</v>
      </c>
      <c r="B4" s="141" t="s">
        <v>248</v>
      </c>
      <c r="C4" s="141" t="s">
        <v>249</v>
      </c>
      <c r="D4" s="141">
        <v>251.56036700000001</v>
      </c>
      <c r="E4" s="142">
        <v>4200</v>
      </c>
      <c r="F4" s="142">
        <v>1056553.54</v>
      </c>
      <c r="G4" s="143">
        <v>0.31080000000000002</v>
      </c>
    </row>
    <row r="5" spans="1:7" ht="18.75" x14ac:dyDescent="0.25">
      <c r="A5" s="134" t="s">
        <v>250</v>
      </c>
      <c r="B5" s="141" t="s">
        <v>251</v>
      </c>
      <c r="C5" s="141" t="s">
        <v>249</v>
      </c>
      <c r="D5" s="144">
        <v>174.18359699999999</v>
      </c>
      <c r="E5" s="142">
        <v>777.78</v>
      </c>
      <c r="F5" s="142">
        <v>135476.51999999999</v>
      </c>
      <c r="G5" s="143">
        <v>3.9800000000000002E-2</v>
      </c>
    </row>
    <row r="6" spans="1:7" ht="18.75" x14ac:dyDescent="0.25">
      <c r="A6" s="134" t="s">
        <v>252</v>
      </c>
      <c r="B6" s="145" t="s">
        <v>253</v>
      </c>
      <c r="C6" s="145" t="s">
        <v>25</v>
      </c>
      <c r="D6" s="146">
        <v>1790</v>
      </c>
      <c r="E6" s="147">
        <v>75.12</v>
      </c>
      <c r="F6" s="147">
        <v>134464.79999999999</v>
      </c>
      <c r="G6" s="148">
        <v>3.9600000000000003E-2</v>
      </c>
    </row>
    <row r="7" spans="1:7" ht="18.75" x14ac:dyDescent="0.25">
      <c r="A7" s="134" t="s">
        <v>254</v>
      </c>
      <c r="B7" s="145" t="s">
        <v>255</v>
      </c>
      <c r="C7" s="145" t="s">
        <v>45</v>
      </c>
      <c r="D7" s="146">
        <v>54810.607706000003</v>
      </c>
      <c r="E7" s="147">
        <v>1.82</v>
      </c>
      <c r="F7" s="147">
        <v>99755.31</v>
      </c>
      <c r="G7" s="148">
        <v>2.93E-2</v>
      </c>
    </row>
    <row r="8" spans="1:7" ht="18.75" x14ac:dyDescent="0.25">
      <c r="A8" s="134" t="s">
        <v>256</v>
      </c>
      <c r="B8" s="145" t="s">
        <v>257</v>
      </c>
      <c r="C8" s="145" t="s">
        <v>20</v>
      </c>
      <c r="D8" s="145">
        <v>411.26103599999999</v>
      </c>
      <c r="E8" s="147">
        <v>220</v>
      </c>
      <c r="F8" s="147">
        <v>90477.43</v>
      </c>
      <c r="G8" s="148">
        <v>2.6599999999999999E-2</v>
      </c>
    </row>
    <row r="9" spans="1:7" ht="18.75" x14ac:dyDescent="0.25">
      <c r="A9" s="134" t="s">
        <v>258</v>
      </c>
      <c r="B9" s="145" t="s">
        <v>259</v>
      </c>
      <c r="C9" s="145" t="s">
        <v>20</v>
      </c>
      <c r="D9" s="146">
        <v>382.69737500000002</v>
      </c>
      <c r="E9" s="147">
        <v>220</v>
      </c>
      <c r="F9" s="147">
        <v>84193.42</v>
      </c>
      <c r="G9" s="148">
        <v>2.4799999999999999E-2</v>
      </c>
    </row>
    <row r="10" spans="1:7" ht="18.75" x14ac:dyDescent="0.25">
      <c r="A10" s="134" t="s">
        <v>260</v>
      </c>
      <c r="B10" s="145" t="s">
        <v>261</v>
      </c>
      <c r="C10" s="145" t="s">
        <v>25</v>
      </c>
      <c r="D10" s="146">
        <v>1280</v>
      </c>
      <c r="E10" s="147">
        <v>53.47</v>
      </c>
      <c r="F10" s="147">
        <v>68441.600000000006</v>
      </c>
      <c r="G10" s="148">
        <v>2.01E-2</v>
      </c>
    </row>
    <row r="11" spans="1:7" ht="18.75" x14ac:dyDescent="0.25">
      <c r="A11" s="134" t="s">
        <v>262</v>
      </c>
      <c r="B11" s="145" t="s">
        <v>263</v>
      </c>
      <c r="C11" s="145" t="s">
        <v>264</v>
      </c>
      <c r="D11" s="145">
        <v>123.32837499999999</v>
      </c>
      <c r="E11" s="147">
        <v>437</v>
      </c>
      <c r="F11" s="147">
        <v>53894.5</v>
      </c>
      <c r="G11" s="148">
        <v>1.5900000000000001E-2</v>
      </c>
    </row>
    <row r="12" spans="1:7" ht="18.75" x14ac:dyDescent="0.25">
      <c r="A12" s="134" t="s">
        <v>265</v>
      </c>
      <c r="B12" s="145" t="s">
        <v>266</v>
      </c>
      <c r="C12" s="145" t="s">
        <v>267</v>
      </c>
      <c r="D12" s="146">
        <v>37.5</v>
      </c>
      <c r="E12" s="147">
        <v>1262.82</v>
      </c>
      <c r="F12" s="147">
        <v>47355.75</v>
      </c>
      <c r="G12" s="148">
        <v>1.3899999999999999E-2</v>
      </c>
    </row>
    <row r="13" spans="1:7" ht="18.75" x14ac:dyDescent="0.25">
      <c r="A13" s="134" t="s">
        <v>268</v>
      </c>
      <c r="B13" s="145" t="s">
        <v>269</v>
      </c>
      <c r="C13" s="145" t="s">
        <v>17</v>
      </c>
      <c r="D13" s="145">
        <v>126.5</v>
      </c>
      <c r="E13" s="147">
        <v>370</v>
      </c>
      <c r="F13" s="147">
        <v>46805</v>
      </c>
      <c r="G13" s="148">
        <v>1.38E-2</v>
      </c>
    </row>
    <row r="14" spans="1:7" ht="18.75" x14ac:dyDescent="0.25">
      <c r="A14" s="134" t="s">
        <v>270</v>
      </c>
      <c r="B14" s="145" t="s">
        <v>271</v>
      </c>
      <c r="C14" s="145" t="s">
        <v>272</v>
      </c>
      <c r="D14" s="145">
        <v>609.71850400000005</v>
      </c>
      <c r="E14" s="147">
        <v>54.78</v>
      </c>
      <c r="F14" s="147">
        <v>33400.379999999997</v>
      </c>
      <c r="G14" s="148">
        <v>9.7999999999999997E-3</v>
      </c>
    </row>
    <row r="15" spans="1:7" ht="18.75" x14ac:dyDescent="0.25">
      <c r="A15" s="134" t="s">
        <v>273</v>
      </c>
      <c r="B15" s="145" t="s">
        <v>274</v>
      </c>
      <c r="C15" s="145" t="s">
        <v>45</v>
      </c>
      <c r="D15" s="146">
        <v>55</v>
      </c>
      <c r="E15" s="147">
        <v>597.75</v>
      </c>
      <c r="F15" s="147">
        <v>32876.25</v>
      </c>
      <c r="G15" s="148">
        <v>9.7000000000000003E-3</v>
      </c>
    </row>
    <row r="16" spans="1:7" ht="18.75" x14ac:dyDescent="0.25">
      <c r="A16" s="134" t="s">
        <v>275</v>
      </c>
      <c r="B16" s="145" t="s">
        <v>276</v>
      </c>
      <c r="C16" s="145" t="s">
        <v>272</v>
      </c>
      <c r="D16" s="146">
        <v>1587.7125000000001</v>
      </c>
      <c r="E16" s="147">
        <v>19.25</v>
      </c>
      <c r="F16" s="147">
        <v>30563.47</v>
      </c>
      <c r="G16" s="148">
        <v>8.9999999999999993E-3</v>
      </c>
    </row>
    <row r="17" spans="1:7" ht="18.75" x14ac:dyDescent="0.25">
      <c r="A17" s="134" t="s">
        <v>277</v>
      </c>
      <c r="B17" s="145" t="s">
        <v>278</v>
      </c>
      <c r="C17" s="145" t="s">
        <v>279</v>
      </c>
      <c r="D17" s="146">
        <v>70.8</v>
      </c>
      <c r="E17" s="147">
        <v>418.34</v>
      </c>
      <c r="F17" s="147">
        <v>29618.47</v>
      </c>
      <c r="G17" s="148">
        <v>8.6999999999999994E-3</v>
      </c>
    </row>
    <row r="18" spans="1:7" ht="18.75" x14ac:dyDescent="0.25">
      <c r="A18" s="134" t="s">
        <v>280</v>
      </c>
      <c r="B18" s="145" t="s">
        <v>281</v>
      </c>
      <c r="C18" s="145" t="s">
        <v>282</v>
      </c>
      <c r="D18" s="146">
        <v>2.9654389999999999</v>
      </c>
      <c r="E18" s="147">
        <v>9300</v>
      </c>
      <c r="F18" s="147">
        <v>27578.58</v>
      </c>
      <c r="G18" s="148">
        <v>8.0999999999999996E-3</v>
      </c>
    </row>
    <row r="19" spans="1:7" ht="18.75" x14ac:dyDescent="0.25">
      <c r="A19" s="134" t="s">
        <v>283</v>
      </c>
      <c r="B19" s="145" t="s">
        <v>284</v>
      </c>
      <c r="C19" s="145" t="s">
        <v>25</v>
      </c>
      <c r="D19" s="145">
        <v>795</v>
      </c>
      <c r="E19" s="147">
        <v>28.56</v>
      </c>
      <c r="F19" s="147">
        <v>22705.200000000001</v>
      </c>
      <c r="G19" s="148">
        <v>6.7000000000000002E-3</v>
      </c>
    </row>
    <row r="20" spans="1:7" ht="18.75" x14ac:dyDescent="0.25">
      <c r="A20" s="134" t="s">
        <v>285</v>
      </c>
      <c r="B20" s="145" t="s">
        <v>286</v>
      </c>
      <c r="C20" s="145" t="s">
        <v>17</v>
      </c>
      <c r="D20" s="145">
        <v>112.7175</v>
      </c>
      <c r="E20" s="147">
        <v>198</v>
      </c>
      <c r="F20" s="147">
        <v>22318.07</v>
      </c>
      <c r="G20" s="148">
        <v>6.6E-3</v>
      </c>
    </row>
    <row r="21" spans="1:7" ht="18.75" x14ac:dyDescent="0.25">
      <c r="A21" s="134" t="s">
        <v>287</v>
      </c>
      <c r="B21" s="145" t="s">
        <v>288</v>
      </c>
      <c r="C21" s="145" t="s">
        <v>17</v>
      </c>
      <c r="D21" s="145">
        <v>71.295000000000002</v>
      </c>
      <c r="E21" s="147">
        <v>310</v>
      </c>
      <c r="F21" s="147">
        <v>22101.45</v>
      </c>
      <c r="G21" s="148">
        <v>6.4999999999999997E-3</v>
      </c>
    </row>
    <row r="22" spans="1:7" ht="18.75" x14ac:dyDescent="0.25">
      <c r="A22" s="135" t="s">
        <v>289</v>
      </c>
      <c r="B22" s="51" t="s">
        <v>290</v>
      </c>
      <c r="C22" s="51" t="s">
        <v>20</v>
      </c>
      <c r="D22" s="51">
        <v>99.849000000000004</v>
      </c>
      <c r="E22" s="149">
        <v>187</v>
      </c>
      <c r="F22" s="149">
        <v>18671.759999999998</v>
      </c>
      <c r="G22" s="150">
        <v>5.4999999999999997E-3</v>
      </c>
    </row>
    <row r="23" spans="1:7" ht="19.5" thickBot="1" x14ac:dyDescent="0.3">
      <c r="A23" s="136" t="s">
        <v>291</v>
      </c>
      <c r="B23" s="51" t="s">
        <v>292</v>
      </c>
      <c r="C23" s="51" t="s">
        <v>45</v>
      </c>
      <c r="D23" s="51">
        <v>280</v>
      </c>
      <c r="E23" s="149">
        <v>65</v>
      </c>
      <c r="F23" s="149">
        <v>18200</v>
      </c>
      <c r="G23" s="150">
        <v>5.4000000000000003E-3</v>
      </c>
    </row>
    <row r="24" spans="1:7" ht="18.75" x14ac:dyDescent="0.25">
      <c r="A24" s="137" t="s">
        <v>293</v>
      </c>
      <c r="B24" s="51" t="s">
        <v>294</v>
      </c>
      <c r="C24" s="51" t="s">
        <v>279</v>
      </c>
      <c r="D24" s="51">
        <v>30</v>
      </c>
      <c r="E24" s="149">
        <v>604.94000000000005</v>
      </c>
      <c r="F24" s="149">
        <v>18148.2</v>
      </c>
      <c r="G24" s="150">
        <v>5.3E-3</v>
      </c>
    </row>
    <row r="25" spans="1:7" ht="19.5" thickBot="1" x14ac:dyDescent="0.3">
      <c r="A25" s="136" t="s">
        <v>295</v>
      </c>
      <c r="B25" s="51" t="s">
        <v>296</v>
      </c>
      <c r="C25" s="51" t="s">
        <v>297</v>
      </c>
      <c r="D25" s="151">
        <v>1889.281013</v>
      </c>
      <c r="E25" s="149">
        <v>9.0299999999999994</v>
      </c>
      <c r="F25" s="149">
        <v>17060.21</v>
      </c>
      <c r="G25" s="150">
        <v>5.0000000000000001E-3</v>
      </c>
    </row>
    <row r="26" spans="1:7" ht="18.75" x14ac:dyDescent="0.25">
      <c r="A26" s="137" t="s">
        <v>298</v>
      </c>
      <c r="B26" s="51" t="s">
        <v>299</v>
      </c>
      <c r="C26" s="51" t="s">
        <v>297</v>
      </c>
      <c r="D26" s="151">
        <v>1184.9456090000001</v>
      </c>
      <c r="E26" s="149">
        <v>13.76</v>
      </c>
      <c r="F26" s="149">
        <v>16304.85</v>
      </c>
      <c r="G26" s="150">
        <v>4.7999999999999996E-3</v>
      </c>
    </row>
    <row r="27" spans="1:7" ht="19.5" thickBot="1" x14ac:dyDescent="0.3">
      <c r="A27" s="136" t="s">
        <v>300</v>
      </c>
      <c r="B27" s="51" t="s">
        <v>301</v>
      </c>
      <c r="C27" s="51" t="s">
        <v>25</v>
      </c>
      <c r="D27" s="51">
        <v>680</v>
      </c>
      <c r="E27" s="149">
        <v>21.5</v>
      </c>
      <c r="F27" s="149">
        <v>14620</v>
      </c>
      <c r="G27" s="150">
        <v>4.3E-3</v>
      </c>
    </row>
    <row r="28" spans="1:7" ht="18.75" x14ac:dyDescent="0.25">
      <c r="A28" s="137" t="s">
        <v>302</v>
      </c>
      <c r="B28" s="51" t="s">
        <v>303</v>
      </c>
      <c r="C28" s="51" t="s">
        <v>282</v>
      </c>
      <c r="D28" s="51">
        <v>1.5570740000000001</v>
      </c>
      <c r="E28" s="149">
        <v>9300</v>
      </c>
      <c r="F28" s="149">
        <v>14480.79</v>
      </c>
      <c r="G28" s="150">
        <v>4.3E-3</v>
      </c>
    </row>
    <row r="29" spans="1:7" ht="19.5" thickBot="1" x14ac:dyDescent="0.3">
      <c r="A29" s="136" t="s">
        <v>304</v>
      </c>
      <c r="B29" s="51" t="s">
        <v>305</v>
      </c>
      <c r="C29" s="51" t="s">
        <v>25</v>
      </c>
      <c r="D29" s="151">
        <v>1717.680805</v>
      </c>
      <c r="E29" s="149">
        <v>7.69</v>
      </c>
      <c r="F29" s="149">
        <v>13208.97</v>
      </c>
      <c r="G29" s="150">
        <v>3.8999999999999998E-3</v>
      </c>
    </row>
    <row r="30" spans="1:7" ht="18.75" x14ac:dyDescent="0.25">
      <c r="A30" s="137" t="s">
        <v>306</v>
      </c>
      <c r="B30" s="51" t="s">
        <v>307</v>
      </c>
      <c r="C30" s="51" t="s">
        <v>45</v>
      </c>
      <c r="D30" s="51">
        <v>30</v>
      </c>
      <c r="E30" s="149">
        <v>437.81</v>
      </c>
      <c r="F30" s="149">
        <v>13134.3</v>
      </c>
      <c r="G30" s="150">
        <v>3.8999999999999998E-3</v>
      </c>
    </row>
    <row r="31" spans="1:7" ht="19.5" thickBot="1" x14ac:dyDescent="0.3">
      <c r="A31" s="136" t="s">
        <v>308</v>
      </c>
      <c r="B31" s="51" t="s">
        <v>309</v>
      </c>
      <c r="C31" s="51" t="s">
        <v>20</v>
      </c>
      <c r="D31" s="51">
        <v>598.89988800000003</v>
      </c>
      <c r="E31" s="149">
        <v>21.85</v>
      </c>
      <c r="F31" s="149">
        <v>13085.96</v>
      </c>
      <c r="G31" s="150">
        <v>3.8E-3</v>
      </c>
    </row>
    <row r="32" spans="1:7" ht="18.75" x14ac:dyDescent="0.25">
      <c r="A32" s="137" t="s">
        <v>310</v>
      </c>
      <c r="B32" s="51" t="s">
        <v>311</v>
      </c>
      <c r="C32" s="51" t="s">
        <v>312</v>
      </c>
      <c r="D32" s="51">
        <v>10</v>
      </c>
      <c r="E32" s="149">
        <v>1196.5899999999999</v>
      </c>
      <c r="F32" s="149">
        <v>11965.9</v>
      </c>
      <c r="G32" s="150">
        <v>3.5000000000000001E-3</v>
      </c>
    </row>
    <row r="33" spans="1:7" ht="19.5" thickBot="1" x14ac:dyDescent="0.3">
      <c r="A33" s="136" t="s">
        <v>313</v>
      </c>
      <c r="B33" s="51" t="s">
        <v>314</v>
      </c>
      <c r="C33" s="51" t="s">
        <v>297</v>
      </c>
      <c r="D33" s="151">
        <v>1157.832676</v>
      </c>
      <c r="E33" s="149">
        <v>10.23</v>
      </c>
      <c r="F33" s="149">
        <v>11844.63</v>
      </c>
      <c r="G33" s="150">
        <v>3.5000000000000001E-3</v>
      </c>
    </row>
    <row r="34" spans="1:7" ht="18.75" x14ac:dyDescent="0.25">
      <c r="A34" s="137" t="s">
        <v>315</v>
      </c>
      <c r="B34" s="51" t="s">
        <v>316</v>
      </c>
      <c r="C34" s="51" t="s">
        <v>45</v>
      </c>
      <c r="D34" s="51">
        <v>600</v>
      </c>
      <c r="E34" s="149">
        <v>19.7</v>
      </c>
      <c r="F34" s="149">
        <v>11820</v>
      </c>
      <c r="G34" s="150">
        <v>3.5000000000000001E-3</v>
      </c>
    </row>
    <row r="35" spans="1:7" ht="19.5" thickBot="1" x14ac:dyDescent="0.3">
      <c r="A35" s="136" t="s">
        <v>317</v>
      </c>
      <c r="B35" s="51" t="s">
        <v>318</v>
      </c>
      <c r="C35" s="51" t="s">
        <v>272</v>
      </c>
      <c r="D35" s="51">
        <v>280.16207700000001</v>
      </c>
      <c r="E35" s="149">
        <v>38.700000000000003</v>
      </c>
      <c r="F35" s="149">
        <v>10842.27</v>
      </c>
      <c r="G35" s="150">
        <v>3.2000000000000002E-3</v>
      </c>
    </row>
    <row r="36" spans="1:7" ht="18.75" x14ac:dyDescent="0.25">
      <c r="A36" s="137" t="s">
        <v>319</v>
      </c>
      <c r="B36" s="51" t="s">
        <v>320</v>
      </c>
      <c r="C36" s="51" t="s">
        <v>282</v>
      </c>
      <c r="D36" s="51">
        <v>1.0835399999999999</v>
      </c>
      <c r="E36" s="149">
        <v>9300</v>
      </c>
      <c r="F36" s="149">
        <v>10076.92</v>
      </c>
      <c r="G36" s="150">
        <v>3.0000000000000001E-3</v>
      </c>
    </row>
    <row r="37" spans="1:7" ht="19.5" thickBot="1" x14ac:dyDescent="0.3">
      <c r="A37" s="136" t="s">
        <v>321</v>
      </c>
      <c r="B37" s="51" t="s">
        <v>322</v>
      </c>
      <c r="C37" s="51" t="s">
        <v>272</v>
      </c>
      <c r="D37" s="51">
        <v>223.547765</v>
      </c>
      <c r="E37" s="149">
        <v>43.48</v>
      </c>
      <c r="F37" s="149">
        <v>9719.86</v>
      </c>
      <c r="G37" s="150">
        <v>2.8999999999999998E-3</v>
      </c>
    </row>
    <row r="38" spans="1:7" ht="18.75" x14ac:dyDescent="0.25">
      <c r="A38" s="137" t="s">
        <v>323</v>
      </c>
      <c r="B38" s="51" t="s">
        <v>324</v>
      </c>
      <c r="C38" s="51" t="s">
        <v>45</v>
      </c>
      <c r="D38" s="51">
        <v>15</v>
      </c>
      <c r="E38" s="149">
        <v>631.75</v>
      </c>
      <c r="F38" s="149">
        <v>9476.25</v>
      </c>
      <c r="G38" s="150">
        <v>2.8E-3</v>
      </c>
    </row>
    <row r="39" spans="1:7" ht="19.5" thickBot="1" x14ac:dyDescent="0.3">
      <c r="A39" s="136" t="s">
        <v>325</v>
      </c>
      <c r="B39" s="51" t="s">
        <v>326</v>
      </c>
      <c r="C39" s="51" t="s">
        <v>282</v>
      </c>
      <c r="D39" s="51">
        <v>0.99904999999999999</v>
      </c>
      <c r="E39" s="149">
        <v>9300</v>
      </c>
      <c r="F39" s="149">
        <v>9291.17</v>
      </c>
      <c r="G39" s="150">
        <v>2.7000000000000001E-3</v>
      </c>
    </row>
    <row r="40" spans="1:7" ht="18.75" x14ac:dyDescent="0.25">
      <c r="A40" s="137" t="s">
        <v>327</v>
      </c>
      <c r="B40" s="51" t="s">
        <v>328</v>
      </c>
      <c r="C40" s="51" t="s">
        <v>297</v>
      </c>
      <c r="D40" s="151">
        <v>1759.4123039999999</v>
      </c>
      <c r="E40" s="149">
        <v>4.7699999999999996</v>
      </c>
      <c r="F40" s="149">
        <v>8392.4</v>
      </c>
      <c r="G40" s="150">
        <v>2.5000000000000001E-3</v>
      </c>
    </row>
    <row r="41" spans="1:7" ht="19.5" thickBot="1" x14ac:dyDescent="0.3">
      <c r="A41" s="136" t="s">
        <v>329</v>
      </c>
      <c r="B41" s="51" t="s">
        <v>330</v>
      </c>
      <c r="C41" s="51" t="s">
        <v>249</v>
      </c>
      <c r="D41" s="51">
        <v>7.021503</v>
      </c>
      <c r="E41" s="149">
        <v>1140</v>
      </c>
      <c r="F41" s="149">
        <v>8004.51</v>
      </c>
      <c r="G41" s="150">
        <v>2.3999999999999998E-3</v>
      </c>
    </row>
    <row r="42" spans="1:7" ht="18.75" x14ac:dyDescent="0.25">
      <c r="A42" s="137" t="s">
        <v>331</v>
      </c>
      <c r="B42" s="51" t="s">
        <v>332</v>
      </c>
      <c r="C42" s="51" t="s">
        <v>17</v>
      </c>
      <c r="D42" s="51">
        <v>618.36500000000001</v>
      </c>
      <c r="E42" s="149">
        <v>12.18</v>
      </c>
      <c r="F42" s="149">
        <v>7531.69</v>
      </c>
      <c r="G42" s="150">
        <v>2.2000000000000001E-3</v>
      </c>
    </row>
    <row r="43" spans="1:7" ht="19.5" thickBot="1" x14ac:dyDescent="0.3">
      <c r="A43" s="136" t="s">
        <v>333</v>
      </c>
      <c r="B43" s="51" t="s">
        <v>334</v>
      </c>
      <c r="C43" s="51" t="s">
        <v>45</v>
      </c>
      <c r="D43" s="51">
        <v>5</v>
      </c>
      <c r="E43" s="149">
        <v>1460</v>
      </c>
      <c r="F43" s="149">
        <v>7300</v>
      </c>
      <c r="G43" s="150">
        <v>2.0999999999999999E-3</v>
      </c>
    </row>
    <row r="44" spans="1:7" ht="18.75" x14ac:dyDescent="0.25">
      <c r="A44" s="137" t="s">
        <v>335</v>
      </c>
      <c r="B44" s="51" t="s">
        <v>336</v>
      </c>
      <c r="C44" s="51" t="s">
        <v>45</v>
      </c>
      <c r="D44" s="51">
        <v>10</v>
      </c>
      <c r="E44" s="149">
        <v>729.51</v>
      </c>
      <c r="F44" s="149">
        <v>7295.1</v>
      </c>
      <c r="G44" s="150">
        <v>2.0999999999999999E-3</v>
      </c>
    </row>
    <row r="45" spans="1:7" ht="19.5" thickBot="1" x14ac:dyDescent="0.3">
      <c r="A45" s="136" t="s">
        <v>337</v>
      </c>
      <c r="B45" s="51" t="s">
        <v>338</v>
      </c>
      <c r="C45" s="51" t="s">
        <v>249</v>
      </c>
      <c r="D45" s="51">
        <v>5.969042</v>
      </c>
      <c r="E45" s="149">
        <v>1030</v>
      </c>
      <c r="F45" s="149">
        <v>6148.11</v>
      </c>
      <c r="G45" s="150">
        <v>1.8E-3</v>
      </c>
    </row>
    <row r="46" spans="1:7" ht="18.75" x14ac:dyDescent="0.25">
      <c r="A46" s="137" t="s">
        <v>339</v>
      </c>
      <c r="B46" s="51" t="s">
        <v>340</v>
      </c>
      <c r="C46" s="51" t="s">
        <v>341</v>
      </c>
      <c r="D46" s="51">
        <v>705.16240000000005</v>
      </c>
      <c r="E46" s="149">
        <v>8.1999999999999993</v>
      </c>
      <c r="F46" s="149">
        <v>5782.33</v>
      </c>
      <c r="G46" s="150">
        <v>1.6999999999999999E-3</v>
      </c>
    </row>
    <row r="47" spans="1:7" ht="19.5" thickBot="1" x14ac:dyDescent="0.3">
      <c r="A47" s="136" t="s">
        <v>342</v>
      </c>
      <c r="B47" s="51" t="s">
        <v>343</v>
      </c>
      <c r="C47" s="51" t="s">
        <v>45</v>
      </c>
      <c r="D47" s="51">
        <v>20</v>
      </c>
      <c r="E47" s="149">
        <v>272.3</v>
      </c>
      <c r="F47" s="149">
        <v>5446</v>
      </c>
      <c r="G47" s="150">
        <v>1.6000000000000001E-3</v>
      </c>
    </row>
    <row r="48" spans="1:7" ht="18.75" x14ac:dyDescent="0.25">
      <c r="A48" s="137" t="s">
        <v>344</v>
      </c>
      <c r="B48" s="51" t="s">
        <v>345</v>
      </c>
      <c r="C48" s="51" t="s">
        <v>45</v>
      </c>
      <c r="D48" s="51">
        <v>35</v>
      </c>
      <c r="E48" s="149">
        <v>145</v>
      </c>
      <c r="F48" s="149">
        <v>5075</v>
      </c>
      <c r="G48" s="150">
        <v>1.5E-3</v>
      </c>
    </row>
    <row r="49" spans="1:7" ht="19.5" thickBot="1" x14ac:dyDescent="0.3">
      <c r="A49" s="136" t="s">
        <v>346</v>
      </c>
      <c r="B49" s="51" t="s">
        <v>347</v>
      </c>
      <c r="C49" s="51" t="s">
        <v>25</v>
      </c>
      <c r="D49" s="51">
        <v>160.5</v>
      </c>
      <c r="E49" s="149">
        <v>30.25</v>
      </c>
      <c r="F49" s="149">
        <v>4855.13</v>
      </c>
      <c r="G49" s="150">
        <v>1.4E-3</v>
      </c>
    </row>
    <row r="50" spans="1:7" ht="18.75" x14ac:dyDescent="0.25">
      <c r="A50" s="137" t="s">
        <v>348</v>
      </c>
      <c r="B50" s="51" t="s">
        <v>349</v>
      </c>
      <c r="C50" s="51" t="s">
        <v>45</v>
      </c>
      <c r="D50" s="51">
        <v>238.5</v>
      </c>
      <c r="E50" s="149">
        <v>20</v>
      </c>
      <c r="F50" s="149">
        <v>4770</v>
      </c>
      <c r="G50" s="150">
        <v>1.4E-3</v>
      </c>
    </row>
    <row r="51" spans="1:7" ht="19.5" thickBot="1" x14ac:dyDescent="0.3">
      <c r="A51" s="136" t="s">
        <v>350</v>
      </c>
      <c r="B51" s="51" t="s">
        <v>351</v>
      </c>
      <c r="C51" s="51" t="s">
        <v>352</v>
      </c>
      <c r="D51" s="51">
        <v>6.0637499999999998</v>
      </c>
      <c r="E51" s="149">
        <v>780.17</v>
      </c>
      <c r="F51" s="149">
        <v>4730.76</v>
      </c>
      <c r="G51" s="150">
        <v>1.4E-3</v>
      </c>
    </row>
    <row r="52" spans="1:7" ht="18.75" x14ac:dyDescent="0.25">
      <c r="A52" s="137" t="s">
        <v>353</v>
      </c>
      <c r="B52" s="51" t="s">
        <v>354</v>
      </c>
      <c r="C52" s="51" t="s">
        <v>17</v>
      </c>
      <c r="D52" s="151">
        <v>108.78749999999999</v>
      </c>
      <c r="E52" s="149">
        <v>42.86</v>
      </c>
      <c r="F52" s="149">
        <v>4662.63</v>
      </c>
      <c r="G52" s="150">
        <v>1.4E-3</v>
      </c>
    </row>
    <row r="53" spans="1:7" ht="19.5" thickBot="1" x14ac:dyDescent="0.3">
      <c r="A53" s="136" t="s">
        <v>355</v>
      </c>
      <c r="B53" s="51" t="s">
        <v>356</v>
      </c>
      <c r="C53" s="51" t="s">
        <v>17</v>
      </c>
      <c r="D53" s="151">
        <v>44.152500000000003</v>
      </c>
      <c r="E53" s="149">
        <v>95.4</v>
      </c>
      <c r="F53" s="149">
        <v>4212.1499999999996</v>
      </c>
      <c r="G53" s="150">
        <v>1.1999999999999999E-3</v>
      </c>
    </row>
    <row r="54" spans="1:7" ht="18.75" x14ac:dyDescent="0.25">
      <c r="A54" s="137" t="s">
        <v>357</v>
      </c>
      <c r="B54" s="51" t="s">
        <v>358</v>
      </c>
      <c r="C54" s="51" t="s">
        <v>45</v>
      </c>
      <c r="D54" s="51">
        <v>30</v>
      </c>
      <c r="E54" s="149">
        <v>126</v>
      </c>
      <c r="F54" s="149">
        <v>3780</v>
      </c>
      <c r="G54" s="150">
        <v>1.1000000000000001E-3</v>
      </c>
    </row>
    <row r="55" spans="1:7" ht="19.5" thickBot="1" x14ac:dyDescent="0.3">
      <c r="A55" s="136" t="s">
        <v>359</v>
      </c>
      <c r="B55" s="51" t="s">
        <v>360</v>
      </c>
      <c r="C55" s="51" t="s">
        <v>25</v>
      </c>
      <c r="D55" s="51">
        <v>687.07209699999999</v>
      </c>
      <c r="E55" s="149">
        <v>5.47</v>
      </c>
      <c r="F55" s="149">
        <v>3758.28</v>
      </c>
      <c r="G55" s="150">
        <v>1.1000000000000001E-3</v>
      </c>
    </row>
    <row r="56" spans="1:7" ht="18.75" x14ac:dyDescent="0.25">
      <c r="A56" s="137" t="s">
        <v>361</v>
      </c>
      <c r="B56" s="51" t="s">
        <v>362</v>
      </c>
      <c r="C56" s="51" t="s">
        <v>45</v>
      </c>
      <c r="D56" s="51">
        <v>5</v>
      </c>
      <c r="E56" s="149">
        <v>708.89</v>
      </c>
      <c r="F56" s="149">
        <v>3544.45</v>
      </c>
      <c r="G56" s="150">
        <v>1E-3</v>
      </c>
    </row>
    <row r="57" spans="1:7" ht="19.5" thickBot="1" x14ac:dyDescent="0.3">
      <c r="A57" s="136" t="s">
        <v>363</v>
      </c>
      <c r="B57" s="51" t="s">
        <v>364</v>
      </c>
      <c r="C57" s="51" t="s">
        <v>17</v>
      </c>
      <c r="D57" s="51">
        <v>80.64</v>
      </c>
      <c r="E57" s="149">
        <v>41.74</v>
      </c>
      <c r="F57" s="149">
        <v>3365.91</v>
      </c>
      <c r="G57" s="150">
        <v>1E-3</v>
      </c>
    </row>
    <row r="58" spans="1:7" ht="18.75" x14ac:dyDescent="0.25">
      <c r="A58" s="137" t="s">
        <v>365</v>
      </c>
      <c r="B58" s="51" t="s">
        <v>366</v>
      </c>
      <c r="C58" s="51" t="s">
        <v>45</v>
      </c>
      <c r="D58" s="151">
        <v>395</v>
      </c>
      <c r="E58" s="149">
        <v>7.88</v>
      </c>
      <c r="F58" s="149">
        <v>3112.6</v>
      </c>
      <c r="G58" s="150">
        <v>8.9999999999999998E-4</v>
      </c>
    </row>
    <row r="59" spans="1:7" ht="19.5" thickBot="1" x14ac:dyDescent="0.3">
      <c r="A59" s="136" t="s">
        <v>367</v>
      </c>
      <c r="B59" s="51" t="s">
        <v>368</v>
      </c>
      <c r="C59" s="51" t="s">
        <v>25</v>
      </c>
      <c r="D59" s="51">
        <v>99</v>
      </c>
      <c r="E59" s="149">
        <v>31.2</v>
      </c>
      <c r="F59" s="149">
        <v>3088.8</v>
      </c>
      <c r="G59" s="150">
        <v>8.9999999999999998E-4</v>
      </c>
    </row>
    <row r="60" spans="1:7" ht="18.75" x14ac:dyDescent="0.25">
      <c r="A60" s="137" t="s">
        <v>369</v>
      </c>
      <c r="B60" s="51" t="s">
        <v>370</v>
      </c>
      <c r="C60" s="51" t="s">
        <v>25</v>
      </c>
      <c r="D60" s="51">
        <v>99</v>
      </c>
      <c r="E60" s="149">
        <v>28.36</v>
      </c>
      <c r="F60" s="149">
        <v>2807.64</v>
      </c>
      <c r="G60" s="150">
        <v>8.0000000000000004E-4</v>
      </c>
    </row>
    <row r="61" spans="1:7" x14ac:dyDescent="0.25">
      <c r="A61" s="51" t="s">
        <v>371</v>
      </c>
      <c r="B61" s="51" t="s">
        <v>372</v>
      </c>
      <c r="C61" s="51" t="s">
        <v>272</v>
      </c>
      <c r="D61" s="51">
        <v>485.98719999999997</v>
      </c>
      <c r="E61" s="149">
        <v>5.5</v>
      </c>
      <c r="F61" s="149">
        <v>2672.93</v>
      </c>
      <c r="G61" s="150">
        <v>8.0000000000000004E-4</v>
      </c>
    </row>
    <row r="62" spans="1:7" x14ac:dyDescent="0.25">
      <c r="A62" s="51" t="s">
        <v>373</v>
      </c>
      <c r="B62" s="51" t="s">
        <v>374</v>
      </c>
      <c r="C62" s="51" t="s">
        <v>45</v>
      </c>
      <c r="D62" s="51">
        <v>10</v>
      </c>
      <c r="E62" s="149">
        <v>258.44</v>
      </c>
      <c r="F62" s="149">
        <v>2584.4</v>
      </c>
      <c r="G62" s="150">
        <v>8.0000000000000004E-4</v>
      </c>
    </row>
    <row r="63" spans="1:7" x14ac:dyDescent="0.25">
      <c r="A63" s="51" t="s">
        <v>375</v>
      </c>
      <c r="B63" s="51" t="s">
        <v>376</v>
      </c>
      <c r="C63" s="51" t="s">
        <v>17</v>
      </c>
      <c r="D63" s="51">
        <v>227.32499999999999</v>
      </c>
      <c r="E63" s="149">
        <v>11.05</v>
      </c>
      <c r="F63" s="149">
        <v>2511.94</v>
      </c>
      <c r="G63" s="150">
        <v>6.9999999999999999E-4</v>
      </c>
    </row>
    <row r="64" spans="1:7" x14ac:dyDescent="0.25">
      <c r="A64" s="51" t="s">
        <v>377</v>
      </c>
      <c r="B64" s="51" t="s">
        <v>378</v>
      </c>
      <c r="C64" s="51" t="s">
        <v>379</v>
      </c>
      <c r="D64" s="51">
        <v>6.415</v>
      </c>
      <c r="E64" s="149">
        <v>390</v>
      </c>
      <c r="F64" s="149">
        <v>2501.85</v>
      </c>
      <c r="G64" s="150">
        <v>6.9999999999999999E-4</v>
      </c>
    </row>
    <row r="65" spans="1:7" x14ac:dyDescent="0.25">
      <c r="A65" s="51" t="s">
        <v>380</v>
      </c>
      <c r="B65" s="51" t="s">
        <v>381</v>
      </c>
      <c r="C65" s="51" t="s">
        <v>279</v>
      </c>
      <c r="D65" s="51">
        <v>9.15</v>
      </c>
      <c r="E65" s="149">
        <v>261.62</v>
      </c>
      <c r="F65" s="149">
        <v>2393.8200000000002</v>
      </c>
      <c r="G65" s="150">
        <v>6.9999999999999999E-4</v>
      </c>
    </row>
    <row r="66" spans="1:7" x14ac:dyDescent="0.25">
      <c r="A66" s="51" t="s">
        <v>382</v>
      </c>
      <c r="B66" s="51" t="s">
        <v>383</v>
      </c>
      <c r="C66" s="51" t="s">
        <v>25</v>
      </c>
      <c r="D66" s="51">
        <v>80.849999999999994</v>
      </c>
      <c r="E66" s="149">
        <v>29.3</v>
      </c>
      <c r="F66" s="149">
        <v>2368.91</v>
      </c>
      <c r="G66" s="150">
        <v>6.9999999999999999E-4</v>
      </c>
    </row>
    <row r="67" spans="1:7" x14ac:dyDescent="0.25">
      <c r="A67" s="51" t="s">
        <v>384</v>
      </c>
      <c r="B67" s="51" t="s">
        <v>385</v>
      </c>
      <c r="C67" s="51" t="s">
        <v>25</v>
      </c>
      <c r="D67" s="51">
        <v>80.849999999999994</v>
      </c>
      <c r="E67" s="149">
        <v>29.24</v>
      </c>
      <c r="F67" s="149">
        <v>2364.0500000000002</v>
      </c>
      <c r="G67" s="150">
        <v>6.9999999999999999E-4</v>
      </c>
    </row>
    <row r="68" spans="1:7" x14ac:dyDescent="0.25">
      <c r="A68" s="51" t="s">
        <v>386</v>
      </c>
      <c r="B68" s="51" t="s">
        <v>387</v>
      </c>
      <c r="C68" s="51" t="s">
        <v>45</v>
      </c>
      <c r="D68" s="51">
        <v>10</v>
      </c>
      <c r="E68" s="149">
        <v>235.95</v>
      </c>
      <c r="F68" s="149">
        <v>2359.5</v>
      </c>
      <c r="G68" s="150">
        <v>6.9999999999999999E-4</v>
      </c>
    </row>
    <row r="69" spans="1:7" x14ac:dyDescent="0.25">
      <c r="A69" s="51" t="s">
        <v>388</v>
      </c>
      <c r="B69" s="51" t="s">
        <v>389</v>
      </c>
      <c r="C69" s="51" t="s">
        <v>45</v>
      </c>
      <c r="D69" s="51">
        <v>15</v>
      </c>
      <c r="E69" s="149">
        <v>155.1</v>
      </c>
      <c r="F69" s="149">
        <v>2326.5</v>
      </c>
      <c r="G69" s="150">
        <v>6.9999999999999999E-4</v>
      </c>
    </row>
    <row r="70" spans="1:7" x14ac:dyDescent="0.25">
      <c r="A70" s="51" t="s">
        <v>390</v>
      </c>
      <c r="B70" s="51" t="s">
        <v>391</v>
      </c>
      <c r="C70" s="51" t="s">
        <v>341</v>
      </c>
      <c r="D70" s="51">
        <v>229.87234900000001</v>
      </c>
      <c r="E70" s="149">
        <v>9.8000000000000007</v>
      </c>
      <c r="F70" s="149">
        <v>2252.75</v>
      </c>
      <c r="G70" s="150">
        <v>6.9999999999999999E-4</v>
      </c>
    </row>
    <row r="71" spans="1:7" x14ac:dyDescent="0.25">
      <c r="A71" s="51" t="s">
        <v>392</v>
      </c>
      <c r="B71" s="51" t="s">
        <v>393</v>
      </c>
      <c r="C71" s="51" t="s">
        <v>45</v>
      </c>
      <c r="D71" s="51">
        <v>5</v>
      </c>
      <c r="E71" s="149">
        <v>450.21</v>
      </c>
      <c r="F71" s="149">
        <v>2251.0500000000002</v>
      </c>
      <c r="G71" s="150">
        <v>6.9999999999999999E-4</v>
      </c>
    </row>
    <row r="72" spans="1:7" x14ac:dyDescent="0.25">
      <c r="A72" s="51" t="s">
        <v>394</v>
      </c>
      <c r="B72" s="51" t="s">
        <v>395</v>
      </c>
      <c r="C72" s="51" t="s">
        <v>45</v>
      </c>
      <c r="D72" s="51">
        <v>40</v>
      </c>
      <c r="E72" s="149">
        <v>54.09</v>
      </c>
      <c r="F72" s="149">
        <v>2163.6</v>
      </c>
      <c r="G72" s="150">
        <v>5.9999999999999995E-4</v>
      </c>
    </row>
    <row r="73" spans="1:7" x14ac:dyDescent="0.25">
      <c r="A73" s="51" t="s">
        <v>396</v>
      </c>
      <c r="B73" s="51" t="s">
        <v>397</v>
      </c>
      <c r="C73" s="51" t="s">
        <v>45</v>
      </c>
      <c r="D73" s="51">
        <v>328.5</v>
      </c>
      <c r="E73" s="149">
        <v>6.42</v>
      </c>
      <c r="F73" s="149">
        <v>2108.9699999999998</v>
      </c>
      <c r="G73" s="150">
        <v>5.9999999999999995E-4</v>
      </c>
    </row>
    <row r="74" spans="1:7" x14ac:dyDescent="0.25">
      <c r="A74" s="51" t="s">
        <v>398</v>
      </c>
      <c r="B74" s="51" t="s">
        <v>399</v>
      </c>
      <c r="C74" s="51" t="s">
        <v>17</v>
      </c>
      <c r="D74" s="51">
        <v>10</v>
      </c>
      <c r="E74" s="149">
        <v>196.51</v>
      </c>
      <c r="F74" s="149">
        <v>1965.1</v>
      </c>
      <c r="G74" s="150">
        <v>5.9999999999999995E-4</v>
      </c>
    </row>
    <row r="75" spans="1:7" x14ac:dyDescent="0.25">
      <c r="A75" s="51" t="s">
        <v>400</v>
      </c>
      <c r="B75" s="51" t="s">
        <v>401</v>
      </c>
      <c r="C75" s="51" t="s">
        <v>45</v>
      </c>
      <c r="D75" s="51">
        <v>10</v>
      </c>
      <c r="E75" s="149">
        <v>195.28</v>
      </c>
      <c r="F75" s="149">
        <v>1952.8</v>
      </c>
      <c r="G75" s="150">
        <v>5.9999999999999995E-4</v>
      </c>
    </row>
    <row r="76" spans="1:7" x14ac:dyDescent="0.25">
      <c r="A76" s="51" t="s">
        <v>402</v>
      </c>
      <c r="B76" s="51" t="s">
        <v>403</v>
      </c>
      <c r="C76" s="51" t="s">
        <v>25</v>
      </c>
      <c r="D76" s="51">
        <v>78.099999999999994</v>
      </c>
      <c r="E76" s="149">
        <v>25</v>
      </c>
      <c r="F76" s="149">
        <v>1952.5</v>
      </c>
      <c r="G76" s="150">
        <v>5.9999999999999995E-4</v>
      </c>
    </row>
    <row r="77" spans="1:7" x14ac:dyDescent="0.25">
      <c r="A77" s="51" t="s">
        <v>404</v>
      </c>
      <c r="B77" s="51" t="s">
        <v>405</v>
      </c>
      <c r="C77" s="51" t="s">
        <v>341</v>
      </c>
      <c r="D77" s="51">
        <v>177.772391</v>
      </c>
      <c r="E77" s="149">
        <v>10.9</v>
      </c>
      <c r="F77" s="149">
        <v>1937.72</v>
      </c>
      <c r="G77" s="150">
        <v>5.9999999999999995E-4</v>
      </c>
    </row>
    <row r="78" spans="1:7" x14ac:dyDescent="0.25">
      <c r="A78" s="51" t="s">
        <v>406</v>
      </c>
      <c r="B78" s="51" t="s">
        <v>407</v>
      </c>
      <c r="C78" s="51" t="s">
        <v>45</v>
      </c>
      <c r="D78" s="51">
        <v>40</v>
      </c>
      <c r="E78" s="149">
        <v>43.6</v>
      </c>
      <c r="F78" s="149">
        <v>1744</v>
      </c>
      <c r="G78" s="150">
        <v>5.0000000000000001E-4</v>
      </c>
    </row>
    <row r="79" spans="1:7" x14ac:dyDescent="0.25">
      <c r="A79" s="51" t="s">
        <v>408</v>
      </c>
      <c r="B79" s="51" t="s">
        <v>409</v>
      </c>
      <c r="C79" s="51" t="s">
        <v>45</v>
      </c>
      <c r="D79" s="51">
        <v>185</v>
      </c>
      <c r="E79" s="149">
        <v>8.85</v>
      </c>
      <c r="F79" s="149">
        <v>1637.25</v>
      </c>
      <c r="G79" s="150">
        <v>5.0000000000000001E-4</v>
      </c>
    </row>
    <row r="80" spans="1:7" x14ac:dyDescent="0.25">
      <c r="A80" s="51" t="s">
        <v>410</v>
      </c>
      <c r="B80" s="51" t="s">
        <v>411</v>
      </c>
      <c r="C80" s="51" t="s">
        <v>45</v>
      </c>
      <c r="D80" s="51">
        <v>160</v>
      </c>
      <c r="E80" s="149">
        <v>10.1</v>
      </c>
      <c r="F80" s="149">
        <v>1616</v>
      </c>
      <c r="G80" s="150">
        <v>5.0000000000000001E-4</v>
      </c>
    </row>
    <row r="81" spans="1:7" x14ac:dyDescent="0.25">
      <c r="A81" s="51" t="s">
        <v>412</v>
      </c>
      <c r="B81" s="51" t="s">
        <v>413</v>
      </c>
      <c r="C81" s="51" t="s">
        <v>267</v>
      </c>
      <c r="D81" s="51">
        <v>2.5</v>
      </c>
      <c r="E81" s="149">
        <v>606.42999999999995</v>
      </c>
      <c r="F81" s="149">
        <v>1516.08</v>
      </c>
      <c r="G81" s="150">
        <v>4.0000000000000002E-4</v>
      </c>
    </row>
    <row r="82" spans="1:7" x14ac:dyDescent="0.25">
      <c r="A82" s="51" t="s">
        <v>414</v>
      </c>
      <c r="B82" s="51" t="s">
        <v>415</v>
      </c>
      <c r="C82" s="51" t="s">
        <v>45</v>
      </c>
      <c r="D82" s="51">
        <v>60</v>
      </c>
      <c r="E82" s="149">
        <v>24</v>
      </c>
      <c r="F82" s="149">
        <v>1440</v>
      </c>
      <c r="G82" s="150">
        <v>4.0000000000000002E-4</v>
      </c>
    </row>
    <row r="83" spans="1:7" x14ac:dyDescent="0.25">
      <c r="A83" s="51" t="s">
        <v>416</v>
      </c>
      <c r="B83" s="51" t="s">
        <v>417</v>
      </c>
      <c r="C83" s="51" t="s">
        <v>45</v>
      </c>
      <c r="D83" s="51">
        <v>30</v>
      </c>
      <c r="E83" s="149">
        <v>47.58</v>
      </c>
      <c r="F83" s="149">
        <v>1427.4</v>
      </c>
      <c r="G83" s="150">
        <v>4.0000000000000002E-4</v>
      </c>
    </row>
    <row r="84" spans="1:7" x14ac:dyDescent="0.25">
      <c r="A84" s="51" t="s">
        <v>418</v>
      </c>
      <c r="B84" s="51" t="s">
        <v>419</v>
      </c>
      <c r="C84" s="51" t="s">
        <v>45</v>
      </c>
      <c r="D84" s="51">
        <v>3.2785000000000002</v>
      </c>
      <c r="E84" s="149">
        <v>420.5</v>
      </c>
      <c r="F84" s="149">
        <v>1378.61</v>
      </c>
      <c r="G84" s="150">
        <v>4.0000000000000002E-4</v>
      </c>
    </row>
    <row r="85" spans="1:7" x14ac:dyDescent="0.25">
      <c r="A85" s="51" t="s">
        <v>420</v>
      </c>
      <c r="B85" s="51" t="s">
        <v>421</v>
      </c>
      <c r="C85" s="51" t="s">
        <v>45</v>
      </c>
      <c r="D85" s="51">
        <v>40</v>
      </c>
      <c r="E85" s="149">
        <v>28.04</v>
      </c>
      <c r="F85" s="149">
        <v>1121.5999999999999</v>
      </c>
      <c r="G85" s="150">
        <v>2.9999999999999997E-4</v>
      </c>
    </row>
    <row r="86" spans="1:7" x14ac:dyDescent="0.25">
      <c r="A86" s="51" t="s">
        <v>422</v>
      </c>
      <c r="B86" s="51" t="s">
        <v>423</v>
      </c>
      <c r="C86" s="51" t="s">
        <v>45</v>
      </c>
      <c r="D86" s="51">
        <v>5</v>
      </c>
      <c r="E86" s="149">
        <v>222.06</v>
      </c>
      <c r="F86" s="149">
        <v>1110.3</v>
      </c>
      <c r="G86" s="150">
        <v>2.9999999999999997E-4</v>
      </c>
    </row>
    <row r="87" spans="1:7" x14ac:dyDescent="0.25">
      <c r="A87" s="51" t="s">
        <v>424</v>
      </c>
      <c r="B87" s="51" t="s">
        <v>425</v>
      </c>
      <c r="C87" s="51" t="s">
        <v>45</v>
      </c>
      <c r="D87" s="51">
        <v>30</v>
      </c>
      <c r="E87" s="149">
        <v>36.18</v>
      </c>
      <c r="F87" s="149">
        <v>1085.4000000000001</v>
      </c>
      <c r="G87" s="150">
        <v>2.9999999999999997E-4</v>
      </c>
    </row>
    <row r="88" spans="1:7" x14ac:dyDescent="0.25">
      <c r="A88" s="51" t="s">
        <v>426</v>
      </c>
      <c r="B88" s="51" t="s">
        <v>427</v>
      </c>
      <c r="C88" s="51" t="s">
        <v>45</v>
      </c>
      <c r="D88" s="151">
        <v>2068.75</v>
      </c>
      <c r="E88" s="149">
        <v>0.52</v>
      </c>
      <c r="F88" s="149">
        <v>1075.75</v>
      </c>
      <c r="G88" s="150">
        <v>2.9999999999999997E-4</v>
      </c>
    </row>
    <row r="89" spans="1:7" x14ac:dyDescent="0.25">
      <c r="A89" s="51" t="s">
        <v>428</v>
      </c>
      <c r="B89" s="51" t="s">
        <v>429</v>
      </c>
      <c r="C89" s="51" t="s">
        <v>45</v>
      </c>
      <c r="D89" s="51">
        <v>5</v>
      </c>
      <c r="E89" s="149">
        <v>210.2</v>
      </c>
      <c r="F89" s="149">
        <v>1051</v>
      </c>
      <c r="G89" s="150">
        <v>2.9999999999999997E-4</v>
      </c>
    </row>
    <row r="90" spans="1:7" x14ac:dyDescent="0.25">
      <c r="A90" s="51" t="s">
        <v>430</v>
      </c>
      <c r="B90" s="51" t="s">
        <v>431</v>
      </c>
      <c r="C90" s="51" t="s">
        <v>45</v>
      </c>
      <c r="D90" s="51">
        <v>169</v>
      </c>
      <c r="E90" s="149">
        <v>6.09</v>
      </c>
      <c r="F90" s="149">
        <v>1029.21</v>
      </c>
      <c r="G90" s="150">
        <v>2.9999999999999997E-4</v>
      </c>
    </row>
    <row r="91" spans="1:7" x14ac:dyDescent="0.25">
      <c r="A91" s="51" t="s">
        <v>432</v>
      </c>
      <c r="B91" s="51" t="s">
        <v>433</v>
      </c>
      <c r="C91" s="51" t="s">
        <v>272</v>
      </c>
      <c r="D91" s="51">
        <v>79.077634000000003</v>
      </c>
      <c r="E91" s="149">
        <v>12.66</v>
      </c>
      <c r="F91" s="149">
        <v>1001.12</v>
      </c>
      <c r="G91" s="150">
        <v>2.9999999999999997E-4</v>
      </c>
    </row>
    <row r="92" spans="1:7" x14ac:dyDescent="0.25">
      <c r="A92" s="51" t="s">
        <v>434</v>
      </c>
      <c r="B92" s="51" t="s">
        <v>435</v>
      </c>
      <c r="C92" s="51" t="s">
        <v>45</v>
      </c>
      <c r="D92" s="51">
        <v>20</v>
      </c>
      <c r="E92" s="149">
        <v>47.58</v>
      </c>
      <c r="F92" s="149">
        <v>951.6</v>
      </c>
      <c r="G92" s="150">
        <v>2.9999999999999997E-4</v>
      </c>
    </row>
    <row r="93" spans="1:7" x14ac:dyDescent="0.25">
      <c r="A93" s="51" t="s">
        <v>436</v>
      </c>
      <c r="B93" s="51" t="s">
        <v>437</v>
      </c>
      <c r="C93" s="51" t="s">
        <v>45</v>
      </c>
      <c r="D93" s="51">
        <v>4.0979999999999999</v>
      </c>
      <c r="E93" s="149">
        <v>218</v>
      </c>
      <c r="F93" s="149">
        <v>893.36</v>
      </c>
      <c r="G93" s="150">
        <v>2.9999999999999997E-4</v>
      </c>
    </row>
    <row r="94" spans="1:7" x14ac:dyDescent="0.25">
      <c r="A94" s="51" t="s">
        <v>438</v>
      </c>
      <c r="B94" s="51" t="s">
        <v>439</v>
      </c>
      <c r="C94" s="51" t="s">
        <v>25</v>
      </c>
      <c r="D94" s="51">
        <v>35.689500000000002</v>
      </c>
      <c r="E94" s="149">
        <v>21.63</v>
      </c>
      <c r="F94" s="149">
        <v>771.96</v>
      </c>
      <c r="G94" s="150">
        <v>2.0000000000000001E-4</v>
      </c>
    </row>
    <row r="95" spans="1:7" x14ac:dyDescent="0.25">
      <c r="A95" s="51" t="s">
        <v>440</v>
      </c>
      <c r="B95" s="51" t="s">
        <v>441</v>
      </c>
      <c r="C95" s="51" t="s">
        <v>45</v>
      </c>
      <c r="D95" s="51">
        <v>65</v>
      </c>
      <c r="E95" s="149">
        <v>10.58</v>
      </c>
      <c r="F95" s="149">
        <v>687.7</v>
      </c>
      <c r="G95" s="150">
        <v>2.0000000000000001E-4</v>
      </c>
    </row>
    <row r="96" spans="1:7" x14ac:dyDescent="0.25">
      <c r="A96" s="51" t="s">
        <v>442</v>
      </c>
      <c r="B96" s="51" t="s">
        <v>443</v>
      </c>
      <c r="C96" s="51" t="s">
        <v>45</v>
      </c>
      <c r="D96" s="51">
        <v>5</v>
      </c>
      <c r="E96" s="149">
        <v>134.49</v>
      </c>
      <c r="F96" s="149">
        <v>672.45</v>
      </c>
      <c r="G96" s="150">
        <v>2.0000000000000001E-4</v>
      </c>
    </row>
    <row r="97" spans="1:7" x14ac:dyDescent="0.25">
      <c r="A97" s="51" t="s">
        <v>444</v>
      </c>
      <c r="B97" s="51" t="s">
        <v>445</v>
      </c>
      <c r="C97" s="51" t="s">
        <v>45</v>
      </c>
      <c r="D97" s="51">
        <v>4.6247499999999997</v>
      </c>
      <c r="E97" s="149">
        <v>144.19999999999999</v>
      </c>
      <c r="F97" s="149">
        <v>666.89</v>
      </c>
      <c r="G97" s="150">
        <v>2.0000000000000001E-4</v>
      </c>
    </row>
    <row r="98" spans="1:7" x14ac:dyDescent="0.25">
      <c r="A98" s="51" t="s">
        <v>446</v>
      </c>
      <c r="B98" s="51" t="s">
        <v>447</v>
      </c>
      <c r="C98" s="51" t="s">
        <v>45</v>
      </c>
      <c r="D98" s="51">
        <v>120</v>
      </c>
      <c r="E98" s="149">
        <v>5.53</v>
      </c>
      <c r="F98" s="149">
        <v>663.6</v>
      </c>
      <c r="G98" s="150">
        <v>2.0000000000000001E-4</v>
      </c>
    </row>
    <row r="99" spans="1:7" x14ac:dyDescent="0.25">
      <c r="A99" s="51" t="s">
        <v>448</v>
      </c>
      <c r="B99" s="51" t="s">
        <v>449</v>
      </c>
      <c r="C99" s="51" t="s">
        <v>341</v>
      </c>
      <c r="D99" s="51">
        <v>81.728588999999999</v>
      </c>
      <c r="E99" s="149">
        <v>7.95</v>
      </c>
      <c r="F99" s="149">
        <v>649.74</v>
      </c>
      <c r="G99" s="150">
        <v>2.0000000000000001E-4</v>
      </c>
    </row>
    <row r="100" spans="1:7" x14ac:dyDescent="0.25">
      <c r="A100" s="51" t="s">
        <v>450</v>
      </c>
      <c r="B100" s="51" t="s">
        <v>451</v>
      </c>
      <c r="C100" s="51" t="s">
        <v>272</v>
      </c>
      <c r="D100" s="51">
        <v>44.103124999999999</v>
      </c>
      <c r="E100" s="149">
        <v>14.5</v>
      </c>
      <c r="F100" s="149">
        <v>639.5</v>
      </c>
      <c r="G100" s="150">
        <v>2.0000000000000001E-4</v>
      </c>
    </row>
    <row r="101" spans="1:7" x14ac:dyDescent="0.25">
      <c r="A101" s="51" t="s">
        <v>452</v>
      </c>
      <c r="B101" s="51" t="s">
        <v>453</v>
      </c>
      <c r="C101" s="51" t="s">
        <v>17</v>
      </c>
      <c r="D101" s="51">
        <v>4.125</v>
      </c>
      <c r="E101" s="149">
        <v>155</v>
      </c>
      <c r="F101" s="149">
        <v>639.38</v>
      </c>
      <c r="G101" s="150">
        <v>2.0000000000000001E-4</v>
      </c>
    </row>
    <row r="102" spans="1:7" x14ac:dyDescent="0.25">
      <c r="A102" s="51" t="s">
        <v>454</v>
      </c>
      <c r="B102" s="51" t="s">
        <v>455</v>
      </c>
      <c r="C102" s="51" t="s">
        <v>45</v>
      </c>
      <c r="D102" s="51">
        <v>131.30000000000001</v>
      </c>
      <c r="E102" s="149">
        <v>4.72</v>
      </c>
      <c r="F102" s="149">
        <v>619.74</v>
      </c>
      <c r="G102" s="150">
        <v>2.0000000000000001E-4</v>
      </c>
    </row>
    <row r="103" spans="1:7" x14ac:dyDescent="0.25">
      <c r="A103" s="51" t="s">
        <v>456</v>
      </c>
      <c r="B103" s="51" t="s">
        <v>457</v>
      </c>
      <c r="C103" s="51" t="s">
        <v>45</v>
      </c>
      <c r="D103" s="51">
        <v>50</v>
      </c>
      <c r="E103" s="149">
        <v>12.35</v>
      </c>
      <c r="F103" s="149">
        <v>617.5</v>
      </c>
      <c r="G103" s="150">
        <v>2.0000000000000001E-4</v>
      </c>
    </row>
    <row r="104" spans="1:7" x14ac:dyDescent="0.25">
      <c r="A104" s="51" t="s">
        <v>458</v>
      </c>
      <c r="B104" s="51" t="s">
        <v>459</v>
      </c>
      <c r="C104" s="51" t="s">
        <v>45</v>
      </c>
      <c r="D104" s="51">
        <v>0.81950000000000001</v>
      </c>
      <c r="E104" s="149">
        <v>702.6</v>
      </c>
      <c r="F104" s="149">
        <v>575.78</v>
      </c>
      <c r="G104" s="150">
        <v>2.0000000000000001E-4</v>
      </c>
    </row>
    <row r="105" spans="1:7" x14ac:dyDescent="0.25">
      <c r="A105" s="51" t="s">
        <v>460</v>
      </c>
      <c r="B105" s="51" t="s">
        <v>461</v>
      </c>
      <c r="C105" s="51" t="s">
        <v>25</v>
      </c>
      <c r="D105" s="51">
        <v>277</v>
      </c>
      <c r="E105" s="149">
        <v>1.95</v>
      </c>
      <c r="F105" s="149">
        <v>540.15</v>
      </c>
      <c r="G105" s="150">
        <v>2.0000000000000001E-4</v>
      </c>
    </row>
    <row r="106" spans="1:7" x14ac:dyDescent="0.25">
      <c r="A106" s="51" t="s">
        <v>462</v>
      </c>
      <c r="B106" s="51" t="s">
        <v>463</v>
      </c>
      <c r="C106" s="51" t="s">
        <v>45</v>
      </c>
      <c r="D106" s="51">
        <v>60</v>
      </c>
      <c r="E106" s="149">
        <v>8.85</v>
      </c>
      <c r="F106" s="149">
        <v>531</v>
      </c>
      <c r="G106" s="150">
        <v>2.0000000000000001E-4</v>
      </c>
    </row>
    <row r="107" spans="1:7" x14ac:dyDescent="0.25">
      <c r="A107" s="51" t="s">
        <v>464</v>
      </c>
      <c r="B107" s="51" t="s">
        <v>465</v>
      </c>
      <c r="C107" s="51" t="s">
        <v>45</v>
      </c>
      <c r="D107" s="51">
        <v>65</v>
      </c>
      <c r="E107" s="149">
        <v>7.08</v>
      </c>
      <c r="F107" s="149">
        <v>460.2</v>
      </c>
      <c r="G107" s="150">
        <v>1E-4</v>
      </c>
    </row>
    <row r="108" spans="1:7" x14ac:dyDescent="0.25">
      <c r="A108" s="51" t="s">
        <v>466</v>
      </c>
      <c r="B108" s="51" t="s">
        <v>467</v>
      </c>
      <c r="C108" s="51" t="s">
        <v>45</v>
      </c>
      <c r="D108" s="51">
        <v>10</v>
      </c>
      <c r="E108" s="149">
        <v>42</v>
      </c>
      <c r="F108" s="149">
        <v>420</v>
      </c>
      <c r="G108" s="150">
        <v>1E-4</v>
      </c>
    </row>
    <row r="109" spans="1:7" x14ac:dyDescent="0.25">
      <c r="A109" s="51" t="s">
        <v>468</v>
      </c>
      <c r="B109" s="51" t="s">
        <v>469</v>
      </c>
      <c r="C109" s="51" t="s">
        <v>45</v>
      </c>
      <c r="D109" s="51">
        <v>295</v>
      </c>
      <c r="E109" s="149">
        <v>1.25</v>
      </c>
      <c r="F109" s="149">
        <v>368.75</v>
      </c>
      <c r="G109" s="150">
        <v>1E-4</v>
      </c>
    </row>
    <row r="110" spans="1:7" x14ac:dyDescent="0.25">
      <c r="A110" s="51" t="s">
        <v>470</v>
      </c>
      <c r="B110" s="51" t="s">
        <v>471</v>
      </c>
      <c r="C110" s="51" t="s">
        <v>45</v>
      </c>
      <c r="D110" s="51">
        <v>0.40872399999999998</v>
      </c>
      <c r="E110" s="149">
        <v>786</v>
      </c>
      <c r="F110" s="149">
        <v>321.26</v>
      </c>
      <c r="G110" s="150">
        <v>1E-4</v>
      </c>
    </row>
    <row r="111" spans="1:7" x14ac:dyDescent="0.25">
      <c r="A111" s="51" t="s">
        <v>472</v>
      </c>
      <c r="B111" s="51" t="s">
        <v>473</v>
      </c>
      <c r="C111" s="51" t="s">
        <v>45</v>
      </c>
      <c r="D111" s="51">
        <v>10</v>
      </c>
      <c r="E111" s="149">
        <v>27.08</v>
      </c>
      <c r="F111" s="149">
        <v>270.8</v>
      </c>
      <c r="G111" s="150">
        <v>1E-4</v>
      </c>
    </row>
    <row r="112" spans="1:7" x14ac:dyDescent="0.25">
      <c r="A112" s="51" t="s">
        <v>474</v>
      </c>
      <c r="B112" s="51" t="s">
        <v>475</v>
      </c>
      <c r="C112" s="51" t="s">
        <v>45</v>
      </c>
      <c r="D112" s="51">
        <v>270</v>
      </c>
      <c r="E112" s="149">
        <v>1</v>
      </c>
      <c r="F112" s="149">
        <v>270</v>
      </c>
      <c r="G112" s="150">
        <v>1E-4</v>
      </c>
    </row>
    <row r="113" spans="1:7" x14ac:dyDescent="0.25">
      <c r="A113" s="51" t="s">
        <v>476</v>
      </c>
      <c r="B113" s="51" t="s">
        <v>477</v>
      </c>
      <c r="C113" s="51" t="s">
        <v>45</v>
      </c>
      <c r="D113" s="51">
        <v>440</v>
      </c>
      <c r="E113" s="149">
        <v>0.6</v>
      </c>
      <c r="F113" s="149">
        <v>264</v>
      </c>
      <c r="G113" s="150">
        <v>1E-4</v>
      </c>
    </row>
    <row r="114" spans="1:7" x14ac:dyDescent="0.25">
      <c r="A114" s="51" t="s">
        <v>478</v>
      </c>
      <c r="B114" s="51" t="s">
        <v>479</v>
      </c>
      <c r="C114" s="51" t="s">
        <v>45</v>
      </c>
      <c r="D114" s="51">
        <v>73.587500000000006</v>
      </c>
      <c r="E114" s="149">
        <v>3.5</v>
      </c>
      <c r="F114" s="149">
        <v>257.56</v>
      </c>
      <c r="G114" s="150">
        <v>1E-4</v>
      </c>
    </row>
    <row r="115" spans="1:7" x14ac:dyDescent="0.25">
      <c r="A115" s="51" t="s">
        <v>480</v>
      </c>
      <c r="B115" s="51" t="s">
        <v>481</v>
      </c>
      <c r="C115" s="51" t="s">
        <v>45</v>
      </c>
      <c r="D115" s="51">
        <v>630</v>
      </c>
      <c r="E115" s="149">
        <v>0.4</v>
      </c>
      <c r="F115" s="149">
        <v>252</v>
      </c>
      <c r="G115" s="150">
        <v>1E-4</v>
      </c>
    </row>
    <row r="116" spans="1:7" x14ac:dyDescent="0.25">
      <c r="A116" s="51" t="s">
        <v>482</v>
      </c>
      <c r="B116" s="51" t="s">
        <v>483</v>
      </c>
      <c r="C116" s="51" t="s">
        <v>45</v>
      </c>
      <c r="D116" s="51">
        <v>15</v>
      </c>
      <c r="E116" s="149">
        <v>15.99</v>
      </c>
      <c r="F116" s="149">
        <v>239.85</v>
      </c>
      <c r="G116" s="150">
        <v>1E-4</v>
      </c>
    </row>
    <row r="117" spans="1:7" x14ac:dyDescent="0.25">
      <c r="A117" s="51" t="s">
        <v>484</v>
      </c>
      <c r="B117" s="51" t="s">
        <v>485</v>
      </c>
      <c r="C117" s="51" t="s">
        <v>45</v>
      </c>
      <c r="D117" s="51">
        <v>0.81950000000000001</v>
      </c>
      <c r="E117" s="149">
        <v>284.10000000000002</v>
      </c>
      <c r="F117" s="149">
        <v>232.82</v>
      </c>
      <c r="G117" s="150">
        <v>1E-4</v>
      </c>
    </row>
    <row r="118" spans="1:7" x14ac:dyDescent="0.25">
      <c r="A118" s="51" t="s">
        <v>486</v>
      </c>
      <c r="B118" s="51" t="s">
        <v>487</v>
      </c>
      <c r="C118" s="51" t="s">
        <v>45</v>
      </c>
      <c r="D118" s="51">
        <v>50</v>
      </c>
      <c r="E118" s="149">
        <v>4.5999999999999996</v>
      </c>
      <c r="F118" s="149">
        <v>230</v>
      </c>
      <c r="G118" s="150">
        <v>1E-4</v>
      </c>
    </row>
    <row r="119" spans="1:7" x14ac:dyDescent="0.25">
      <c r="A119" s="51" t="s">
        <v>488</v>
      </c>
      <c r="B119" s="51" t="s">
        <v>489</v>
      </c>
      <c r="C119" s="51" t="s">
        <v>45</v>
      </c>
      <c r="D119" s="51">
        <v>30</v>
      </c>
      <c r="E119" s="149">
        <v>7.25</v>
      </c>
      <c r="F119" s="149">
        <v>217.5</v>
      </c>
      <c r="G119" s="150">
        <v>1E-4</v>
      </c>
    </row>
    <row r="120" spans="1:7" x14ac:dyDescent="0.25">
      <c r="A120" s="51" t="s">
        <v>490</v>
      </c>
      <c r="B120" s="51" t="s">
        <v>491</v>
      </c>
      <c r="C120" s="51" t="s">
        <v>341</v>
      </c>
      <c r="D120" s="51">
        <v>8.2635000000000005</v>
      </c>
      <c r="E120" s="149">
        <v>25</v>
      </c>
      <c r="F120" s="149">
        <v>206.59</v>
      </c>
      <c r="G120" s="150">
        <v>1E-4</v>
      </c>
    </row>
    <row r="121" spans="1:7" x14ac:dyDescent="0.25">
      <c r="A121" s="51" t="s">
        <v>492</v>
      </c>
      <c r="B121" s="51" t="s">
        <v>493</v>
      </c>
      <c r="C121" s="51" t="s">
        <v>341</v>
      </c>
      <c r="D121" s="51">
        <v>16.8645</v>
      </c>
      <c r="E121" s="149">
        <v>10.7</v>
      </c>
      <c r="F121" s="149">
        <v>180.45</v>
      </c>
      <c r="G121" s="150">
        <v>1E-4</v>
      </c>
    </row>
    <row r="122" spans="1:7" x14ac:dyDescent="0.25">
      <c r="A122" s="51" t="s">
        <v>494</v>
      </c>
      <c r="B122" s="51" t="s">
        <v>495</v>
      </c>
      <c r="C122" s="51" t="s">
        <v>496</v>
      </c>
      <c r="D122" s="51">
        <v>3.0057999999999998</v>
      </c>
      <c r="E122" s="149">
        <v>50.43</v>
      </c>
      <c r="F122" s="149">
        <v>151.58000000000001</v>
      </c>
      <c r="G122" s="150">
        <v>0</v>
      </c>
    </row>
    <row r="123" spans="1:7" x14ac:dyDescent="0.25">
      <c r="A123" s="51" t="s">
        <v>497</v>
      </c>
      <c r="B123" s="51" t="s">
        <v>498</v>
      </c>
      <c r="C123" s="51" t="s">
        <v>45</v>
      </c>
      <c r="D123" s="151">
        <v>1150</v>
      </c>
      <c r="E123" s="149">
        <v>0.13</v>
      </c>
      <c r="F123" s="149">
        <v>149.5</v>
      </c>
      <c r="G123" s="150">
        <v>0</v>
      </c>
    </row>
    <row r="124" spans="1:7" x14ac:dyDescent="0.25">
      <c r="A124" s="51" t="s">
        <v>499</v>
      </c>
      <c r="B124" s="51" t="s">
        <v>500</v>
      </c>
      <c r="C124" s="51" t="s">
        <v>341</v>
      </c>
      <c r="D124" s="51">
        <v>11.331632000000001</v>
      </c>
      <c r="E124" s="149">
        <v>10.9</v>
      </c>
      <c r="F124" s="149">
        <v>123.51</v>
      </c>
      <c r="G124" s="150">
        <v>0</v>
      </c>
    </row>
    <row r="125" spans="1:7" x14ac:dyDescent="0.25">
      <c r="A125" s="51" t="s">
        <v>501</v>
      </c>
      <c r="B125" s="51" t="s">
        <v>502</v>
      </c>
      <c r="C125" s="51" t="s">
        <v>272</v>
      </c>
      <c r="D125" s="51">
        <v>0.94599999999999995</v>
      </c>
      <c r="E125" s="149">
        <v>102.61</v>
      </c>
      <c r="F125" s="149">
        <v>97.07</v>
      </c>
      <c r="G125" s="150">
        <v>0</v>
      </c>
    </row>
    <row r="126" spans="1:7" x14ac:dyDescent="0.25">
      <c r="A126" s="51" t="s">
        <v>503</v>
      </c>
      <c r="B126" s="51" t="s">
        <v>504</v>
      </c>
      <c r="C126" s="51" t="s">
        <v>45</v>
      </c>
      <c r="D126" s="51">
        <v>0.81950000000000001</v>
      </c>
      <c r="E126" s="149">
        <v>115.8</v>
      </c>
      <c r="F126" s="149">
        <v>94.9</v>
      </c>
      <c r="G126" s="150">
        <v>0</v>
      </c>
    </row>
    <row r="127" spans="1:7" x14ac:dyDescent="0.25">
      <c r="A127" s="51" t="s">
        <v>505</v>
      </c>
      <c r="B127" s="51" t="s">
        <v>506</v>
      </c>
      <c r="C127" s="51" t="s">
        <v>341</v>
      </c>
      <c r="D127" s="51">
        <v>8</v>
      </c>
      <c r="E127" s="149">
        <v>11.65</v>
      </c>
      <c r="F127" s="149">
        <v>93.2</v>
      </c>
      <c r="G127" s="150">
        <v>0</v>
      </c>
    </row>
    <row r="128" spans="1:7" x14ac:dyDescent="0.25">
      <c r="A128" s="51" t="s">
        <v>507</v>
      </c>
      <c r="B128" s="51" t="s">
        <v>508</v>
      </c>
      <c r="C128" s="51" t="s">
        <v>45</v>
      </c>
      <c r="D128" s="51">
        <v>15</v>
      </c>
      <c r="E128" s="149">
        <v>6.05</v>
      </c>
      <c r="F128" s="149">
        <v>90.75</v>
      </c>
      <c r="G128" s="150">
        <v>0</v>
      </c>
    </row>
    <row r="129" spans="1:7" x14ac:dyDescent="0.25">
      <c r="A129" s="51" t="s">
        <v>509</v>
      </c>
      <c r="B129" s="51" t="s">
        <v>510</v>
      </c>
      <c r="C129" s="51" t="s">
        <v>25</v>
      </c>
      <c r="D129" s="51">
        <v>40</v>
      </c>
      <c r="E129" s="149">
        <v>2.2000000000000002</v>
      </c>
      <c r="F129" s="149">
        <v>88</v>
      </c>
      <c r="G129" s="150">
        <v>0</v>
      </c>
    </row>
    <row r="130" spans="1:7" x14ac:dyDescent="0.25">
      <c r="A130" s="51" t="s">
        <v>511</v>
      </c>
      <c r="B130" s="51" t="s">
        <v>512</v>
      </c>
      <c r="C130" s="51" t="s">
        <v>45</v>
      </c>
      <c r="D130" s="51">
        <v>2.5</v>
      </c>
      <c r="E130" s="149">
        <v>34.32</v>
      </c>
      <c r="F130" s="149">
        <v>85.8</v>
      </c>
      <c r="G130" s="150">
        <v>0</v>
      </c>
    </row>
    <row r="131" spans="1:7" x14ac:dyDescent="0.25">
      <c r="A131" s="51" t="s">
        <v>513</v>
      </c>
      <c r="B131" s="51" t="s">
        <v>514</v>
      </c>
      <c r="C131" s="51" t="s">
        <v>45</v>
      </c>
      <c r="D131" s="51">
        <v>20</v>
      </c>
      <c r="E131" s="149">
        <v>3.95</v>
      </c>
      <c r="F131" s="149">
        <v>79</v>
      </c>
      <c r="G131" s="150">
        <v>0</v>
      </c>
    </row>
    <row r="132" spans="1:7" x14ac:dyDescent="0.25">
      <c r="A132" s="51" t="s">
        <v>515</v>
      </c>
      <c r="B132" s="51" t="s">
        <v>516</v>
      </c>
      <c r="C132" s="51" t="s">
        <v>17</v>
      </c>
      <c r="D132" s="51">
        <v>44.152500000000003</v>
      </c>
      <c r="E132" s="149">
        <v>1.58</v>
      </c>
      <c r="F132" s="149">
        <v>69.760000000000005</v>
      </c>
      <c r="G132" s="150">
        <v>0</v>
      </c>
    </row>
    <row r="133" spans="1:7" x14ac:dyDescent="0.25">
      <c r="A133" s="51" t="s">
        <v>517</v>
      </c>
      <c r="B133" s="51" t="s">
        <v>518</v>
      </c>
      <c r="C133" s="51" t="s">
        <v>272</v>
      </c>
      <c r="D133" s="51">
        <v>7.3125</v>
      </c>
      <c r="E133" s="149">
        <v>6.76</v>
      </c>
      <c r="F133" s="149">
        <v>49.43</v>
      </c>
      <c r="G133" s="150">
        <v>0</v>
      </c>
    </row>
    <row r="134" spans="1:7" x14ac:dyDescent="0.25">
      <c r="A134" s="51" t="s">
        <v>519</v>
      </c>
      <c r="B134" s="51" t="s">
        <v>520</v>
      </c>
      <c r="C134" s="51" t="s">
        <v>45</v>
      </c>
      <c r="D134" s="51">
        <v>50</v>
      </c>
      <c r="E134" s="149">
        <v>0.79</v>
      </c>
      <c r="F134" s="149">
        <v>39.5</v>
      </c>
      <c r="G134" s="150">
        <v>0</v>
      </c>
    </row>
    <row r="135" spans="1:7" x14ac:dyDescent="0.25">
      <c r="A135" s="51" t="s">
        <v>521</v>
      </c>
      <c r="B135" s="51" t="s">
        <v>522</v>
      </c>
      <c r="C135" s="51" t="s">
        <v>45</v>
      </c>
      <c r="D135" s="51">
        <v>10</v>
      </c>
      <c r="E135" s="149">
        <v>3.85</v>
      </c>
      <c r="F135" s="149">
        <v>38.5</v>
      </c>
      <c r="G135" s="150">
        <v>0</v>
      </c>
    </row>
    <row r="136" spans="1:7" x14ac:dyDescent="0.25">
      <c r="A136" s="51" t="s">
        <v>523</v>
      </c>
      <c r="B136" s="51" t="s">
        <v>524</v>
      </c>
      <c r="C136" s="51" t="s">
        <v>45</v>
      </c>
      <c r="D136" s="51">
        <v>3.484</v>
      </c>
      <c r="E136" s="149">
        <v>8.14</v>
      </c>
      <c r="F136" s="149">
        <v>28.36</v>
      </c>
      <c r="G136" s="150">
        <v>0</v>
      </c>
    </row>
    <row r="137" spans="1:7" x14ac:dyDescent="0.25">
      <c r="A137" s="51" t="s">
        <v>525</v>
      </c>
      <c r="B137" s="51" t="s">
        <v>526</v>
      </c>
      <c r="C137" s="51" t="s">
        <v>341</v>
      </c>
      <c r="D137" s="51">
        <v>0.52324999999999999</v>
      </c>
      <c r="E137" s="149">
        <v>39.130000000000003</v>
      </c>
      <c r="F137" s="149">
        <v>20.47</v>
      </c>
      <c r="G137" s="150">
        <v>0</v>
      </c>
    </row>
    <row r="138" spans="1:7" x14ac:dyDescent="0.25">
      <c r="A138" s="51" t="s">
        <v>527</v>
      </c>
      <c r="B138" s="51" t="s">
        <v>528</v>
      </c>
      <c r="C138" s="51" t="s">
        <v>25</v>
      </c>
      <c r="D138" s="51">
        <v>2.5350000000000001</v>
      </c>
      <c r="E138" s="149">
        <v>3.82</v>
      </c>
      <c r="F138" s="149">
        <v>9.68</v>
      </c>
      <c r="G138" s="150">
        <v>0</v>
      </c>
    </row>
    <row r="139" spans="1:7" x14ac:dyDescent="0.25">
      <c r="A139" s="51" t="s">
        <v>529</v>
      </c>
      <c r="B139" s="51" t="s">
        <v>530</v>
      </c>
      <c r="C139" s="51" t="s">
        <v>45</v>
      </c>
      <c r="D139" s="51">
        <v>0.54316799999999998</v>
      </c>
      <c r="E139" s="149">
        <v>16</v>
      </c>
      <c r="F139" s="149">
        <v>8.69</v>
      </c>
      <c r="G139" s="150">
        <v>0</v>
      </c>
    </row>
    <row r="140" spans="1:7" x14ac:dyDescent="0.25">
      <c r="A140" s="51" t="s">
        <v>531</v>
      </c>
      <c r="B140" s="51" t="s">
        <v>532</v>
      </c>
      <c r="C140" s="51" t="s">
        <v>45</v>
      </c>
      <c r="D140" s="51">
        <v>13.0755</v>
      </c>
      <c r="E140" s="149">
        <v>0.39</v>
      </c>
      <c r="F140" s="149">
        <v>5.0999999999999996</v>
      </c>
      <c r="G140" s="150">
        <v>0</v>
      </c>
    </row>
    <row r="141" spans="1:7" x14ac:dyDescent="0.25">
      <c r="A141" s="51" t="s">
        <v>533</v>
      </c>
      <c r="B141" s="51" t="s">
        <v>534</v>
      </c>
      <c r="C141" s="51" t="s">
        <v>45</v>
      </c>
      <c r="D141" s="51">
        <v>30</v>
      </c>
      <c r="E141" s="149">
        <v>0.1</v>
      </c>
      <c r="F141" s="149">
        <v>3</v>
      </c>
      <c r="G141" s="150">
        <v>0</v>
      </c>
    </row>
    <row r="142" spans="1:7" x14ac:dyDescent="0.25">
      <c r="A142" s="51" t="s">
        <v>535</v>
      </c>
      <c r="B142" s="51" t="s">
        <v>536</v>
      </c>
      <c r="C142" s="51" t="s">
        <v>537</v>
      </c>
      <c r="D142" s="51">
        <v>916.36722199999997</v>
      </c>
      <c r="E142" s="149">
        <v>290.36</v>
      </c>
      <c r="F142" s="149">
        <v>266076.39</v>
      </c>
      <c r="G142" s="150">
        <v>7.8299999999999995E-2</v>
      </c>
    </row>
    <row r="143" spans="1:7" x14ac:dyDescent="0.25">
      <c r="A143" s="51" t="s">
        <v>538</v>
      </c>
      <c r="B143" s="51" t="s">
        <v>539</v>
      </c>
      <c r="C143" s="51" t="s">
        <v>537</v>
      </c>
      <c r="D143" s="51">
        <v>496.18209100000001</v>
      </c>
      <c r="E143" s="149">
        <v>458.62</v>
      </c>
      <c r="F143" s="149">
        <v>227559.03</v>
      </c>
      <c r="G143" s="150">
        <v>6.6900000000000001E-2</v>
      </c>
    </row>
    <row r="144" spans="1:7" x14ac:dyDescent="0.25">
      <c r="A144" s="51" t="s">
        <v>540</v>
      </c>
      <c r="B144" s="51" t="s">
        <v>541</v>
      </c>
      <c r="C144" s="51" t="s">
        <v>537</v>
      </c>
      <c r="D144" s="51">
        <v>424.74892899999998</v>
      </c>
      <c r="E144" s="149">
        <v>273.58</v>
      </c>
      <c r="F144" s="149">
        <v>116202.81</v>
      </c>
      <c r="G144" s="150">
        <v>3.4200000000000001E-2</v>
      </c>
    </row>
    <row r="145" spans="1:7" x14ac:dyDescent="0.25">
      <c r="A145" s="51" t="s">
        <v>542</v>
      </c>
      <c r="B145" s="51" t="s">
        <v>543</v>
      </c>
      <c r="C145" s="51" t="s">
        <v>544</v>
      </c>
      <c r="D145" s="51">
        <v>0.08</v>
      </c>
      <c r="E145" s="149">
        <v>775478.26</v>
      </c>
      <c r="F145" s="149">
        <v>62038.26</v>
      </c>
      <c r="G145" s="150">
        <v>1.8200000000000001E-2</v>
      </c>
    </row>
    <row r="146" spans="1:7" x14ac:dyDescent="0.25">
      <c r="A146" s="51" t="s">
        <v>545</v>
      </c>
      <c r="B146" s="51" t="s">
        <v>546</v>
      </c>
      <c r="C146" s="51" t="s">
        <v>537</v>
      </c>
      <c r="D146" s="51">
        <v>108.021058</v>
      </c>
      <c r="E146" s="149">
        <v>384.39</v>
      </c>
      <c r="F146" s="149">
        <v>41522.21</v>
      </c>
      <c r="G146" s="150">
        <v>1.2200000000000001E-2</v>
      </c>
    </row>
    <row r="147" spans="1:7" x14ac:dyDescent="0.25">
      <c r="A147" s="51" t="s">
        <v>547</v>
      </c>
      <c r="B147" s="51" t="s">
        <v>548</v>
      </c>
      <c r="C147" s="51" t="s">
        <v>537</v>
      </c>
      <c r="D147" s="51">
        <v>94.722457000000006</v>
      </c>
      <c r="E147" s="149">
        <v>332.57</v>
      </c>
      <c r="F147" s="149">
        <v>31501.85</v>
      </c>
      <c r="G147" s="150">
        <v>9.2999999999999992E-3</v>
      </c>
    </row>
    <row r="148" spans="1:7" x14ac:dyDescent="0.25">
      <c r="A148" s="51" t="s">
        <v>549</v>
      </c>
      <c r="B148" s="51" t="s">
        <v>550</v>
      </c>
      <c r="C148" s="51" t="s">
        <v>537</v>
      </c>
      <c r="D148" s="51">
        <v>76.755478999999994</v>
      </c>
      <c r="E148" s="149">
        <v>384.39</v>
      </c>
      <c r="F148" s="149">
        <v>29504.04</v>
      </c>
      <c r="G148" s="150">
        <v>8.6999999999999994E-3</v>
      </c>
    </row>
    <row r="149" spans="1:7" x14ac:dyDescent="0.25">
      <c r="A149" s="51" t="s">
        <v>551</v>
      </c>
      <c r="B149" s="51" t="s">
        <v>552</v>
      </c>
      <c r="C149" s="51" t="s">
        <v>537</v>
      </c>
      <c r="D149" s="51">
        <v>71.370374999999996</v>
      </c>
      <c r="E149" s="149">
        <v>384.39</v>
      </c>
      <c r="F149" s="149">
        <v>27434.06</v>
      </c>
      <c r="G149" s="150">
        <v>8.0999999999999996E-3</v>
      </c>
    </row>
    <row r="150" spans="1:7" x14ac:dyDescent="0.25">
      <c r="A150" s="51" t="s">
        <v>553</v>
      </c>
      <c r="B150" s="51" t="s">
        <v>554</v>
      </c>
      <c r="C150" s="51" t="s">
        <v>537</v>
      </c>
      <c r="D150" s="51">
        <v>62.228327</v>
      </c>
      <c r="E150" s="149">
        <v>384.39</v>
      </c>
      <c r="F150" s="149">
        <v>23919.95</v>
      </c>
      <c r="G150" s="150">
        <v>7.0000000000000001E-3</v>
      </c>
    </row>
    <row r="151" spans="1:7" x14ac:dyDescent="0.25">
      <c r="A151" s="51" t="s">
        <v>555</v>
      </c>
      <c r="B151" s="51" t="s">
        <v>556</v>
      </c>
      <c r="C151" s="51" t="s">
        <v>537</v>
      </c>
      <c r="D151" s="51">
        <v>27.95</v>
      </c>
      <c r="E151" s="149">
        <v>428.51</v>
      </c>
      <c r="F151" s="149">
        <v>11976.85</v>
      </c>
      <c r="G151" s="150">
        <v>3.5000000000000001E-3</v>
      </c>
    </row>
    <row r="152" spans="1:7" x14ac:dyDescent="0.25">
      <c r="A152" s="51" t="s">
        <v>557</v>
      </c>
      <c r="B152" s="51" t="s">
        <v>558</v>
      </c>
      <c r="C152" s="51" t="s">
        <v>537</v>
      </c>
      <c r="D152" s="51">
        <v>18.732593000000001</v>
      </c>
      <c r="E152" s="149">
        <v>611.52</v>
      </c>
      <c r="F152" s="149">
        <v>11455.36</v>
      </c>
      <c r="G152" s="150">
        <v>3.3999999999999998E-3</v>
      </c>
    </row>
    <row r="153" spans="1:7" x14ac:dyDescent="0.25">
      <c r="A153" s="51" t="s">
        <v>559</v>
      </c>
      <c r="B153" s="51" t="s">
        <v>560</v>
      </c>
      <c r="C153" s="51" t="s">
        <v>537</v>
      </c>
      <c r="D153" s="51">
        <v>27.95</v>
      </c>
      <c r="E153" s="149">
        <v>333.53</v>
      </c>
      <c r="F153" s="149">
        <v>9322.16</v>
      </c>
      <c r="G153" s="150">
        <v>2.7000000000000001E-3</v>
      </c>
    </row>
    <row r="154" spans="1:7" x14ac:dyDescent="0.25">
      <c r="A154" s="51" t="s">
        <v>561</v>
      </c>
      <c r="B154" s="51" t="s">
        <v>562</v>
      </c>
      <c r="C154" s="51" t="s">
        <v>537</v>
      </c>
      <c r="D154" s="51">
        <v>18.325585</v>
      </c>
      <c r="E154" s="149">
        <v>458.62</v>
      </c>
      <c r="F154" s="149">
        <v>8404.48</v>
      </c>
      <c r="G154" s="150">
        <v>2.5000000000000001E-3</v>
      </c>
    </row>
    <row r="155" spans="1:7" x14ac:dyDescent="0.25">
      <c r="A155" s="51" t="s">
        <v>563</v>
      </c>
      <c r="B155" s="51" t="s">
        <v>564</v>
      </c>
      <c r="C155" s="51" t="s">
        <v>537</v>
      </c>
      <c r="D155" s="51">
        <v>18.325585</v>
      </c>
      <c r="E155" s="149">
        <v>333.53</v>
      </c>
      <c r="F155" s="149">
        <v>6112.13</v>
      </c>
      <c r="G155" s="150">
        <v>1.8E-3</v>
      </c>
    </row>
    <row r="156" spans="1:7" x14ac:dyDescent="0.25">
      <c r="A156" s="51" t="s">
        <v>565</v>
      </c>
      <c r="B156" s="51" t="s">
        <v>566</v>
      </c>
      <c r="C156" s="51" t="s">
        <v>537</v>
      </c>
      <c r="D156" s="51">
        <v>4.2219319999999998</v>
      </c>
      <c r="E156" s="149">
        <v>458.62</v>
      </c>
      <c r="F156" s="149">
        <v>1936.26</v>
      </c>
      <c r="G156" s="150">
        <v>5.9999999999999995E-4</v>
      </c>
    </row>
    <row r="157" spans="1:7" x14ac:dyDescent="0.25">
      <c r="A157" s="51" t="s">
        <v>567</v>
      </c>
      <c r="B157" s="51" t="s">
        <v>568</v>
      </c>
      <c r="C157" s="51" t="s">
        <v>537</v>
      </c>
      <c r="D157" s="51">
        <v>3.2073700000000001</v>
      </c>
      <c r="E157" s="149">
        <v>384.39</v>
      </c>
      <c r="F157" s="149">
        <v>1232.8800000000001</v>
      </c>
      <c r="G157" s="150">
        <v>4.0000000000000002E-4</v>
      </c>
    </row>
    <row r="158" spans="1:7" x14ac:dyDescent="0.25">
      <c r="A158" s="51" t="s">
        <v>569</v>
      </c>
      <c r="B158" s="51" t="s">
        <v>570</v>
      </c>
      <c r="C158" s="51" t="s">
        <v>537</v>
      </c>
      <c r="D158" s="51">
        <v>0.60072599999999998</v>
      </c>
      <c r="E158" s="149">
        <v>587.73</v>
      </c>
      <c r="F158" s="149">
        <v>353.06</v>
      </c>
      <c r="G158" s="150">
        <v>1E-4</v>
      </c>
    </row>
    <row r="159" spans="1:7" x14ac:dyDescent="0.25">
      <c r="A159" s="51" t="s">
        <v>571</v>
      </c>
      <c r="B159" s="51" t="s">
        <v>572</v>
      </c>
      <c r="C159" s="51" t="s">
        <v>537</v>
      </c>
      <c r="D159" s="51">
        <v>0.60072599999999998</v>
      </c>
      <c r="E159" s="149">
        <v>350.73</v>
      </c>
      <c r="F159" s="149">
        <v>210.69</v>
      </c>
      <c r="G159" s="150">
        <v>1E-4</v>
      </c>
    </row>
    <row r="160" spans="1:7" x14ac:dyDescent="0.25">
      <c r="A160" s="51" t="s">
        <v>573</v>
      </c>
      <c r="B160" s="51" t="s">
        <v>574</v>
      </c>
      <c r="C160" s="51" t="s">
        <v>544</v>
      </c>
      <c r="D160" s="51">
        <v>0.03</v>
      </c>
      <c r="E160" s="149">
        <v>783592.61</v>
      </c>
      <c r="F160" s="149">
        <v>23507.78</v>
      </c>
      <c r="G160" s="150">
        <v>6.8999999999999999E-3</v>
      </c>
    </row>
    <row r="161" spans="1:7" x14ac:dyDescent="0.25">
      <c r="A161" s="51" t="s">
        <v>575</v>
      </c>
      <c r="B161" s="51" t="s">
        <v>576</v>
      </c>
      <c r="C161" s="51" t="s">
        <v>45</v>
      </c>
      <c r="D161" s="51">
        <v>39.388646000000001</v>
      </c>
      <c r="E161" s="149">
        <v>359.39</v>
      </c>
      <c r="F161" s="149">
        <v>14155.89</v>
      </c>
      <c r="G161" s="150">
        <v>4.1999999999999997E-3</v>
      </c>
    </row>
    <row r="162" spans="1:7" x14ac:dyDescent="0.25">
      <c r="A162" s="51" t="s">
        <v>577</v>
      </c>
      <c r="B162" s="51" t="s">
        <v>578</v>
      </c>
      <c r="C162" s="51" t="s">
        <v>45</v>
      </c>
      <c r="D162" s="51">
        <v>0.94596899999999995</v>
      </c>
      <c r="E162" s="149">
        <v>486</v>
      </c>
      <c r="F162" s="149">
        <v>459.74</v>
      </c>
      <c r="G162" s="150">
        <v>1E-4</v>
      </c>
    </row>
    <row r="163" spans="1:7" x14ac:dyDescent="0.25">
      <c r="A163" s="51" t="s">
        <v>579</v>
      </c>
      <c r="B163" s="51" t="s">
        <v>580</v>
      </c>
      <c r="C163" s="51" t="s">
        <v>45</v>
      </c>
      <c r="D163" s="51">
        <v>1.0329569999999999</v>
      </c>
      <c r="E163" s="149">
        <v>180</v>
      </c>
      <c r="F163" s="149">
        <v>185.93</v>
      </c>
      <c r="G163" s="150">
        <v>1E-4</v>
      </c>
    </row>
    <row r="164" spans="1:7" x14ac:dyDescent="0.25">
      <c r="A164" s="51" t="s">
        <v>581</v>
      </c>
      <c r="B164" s="51" t="s">
        <v>582</v>
      </c>
      <c r="C164" s="51" t="s">
        <v>544</v>
      </c>
      <c r="D164" s="51">
        <v>0.02</v>
      </c>
      <c r="E164" s="149">
        <v>8114.35</v>
      </c>
      <c r="F164" s="149">
        <v>162.29</v>
      </c>
      <c r="G164" s="150">
        <v>0</v>
      </c>
    </row>
    <row r="165" spans="1:7" x14ac:dyDescent="0.25">
      <c r="A165" s="51" t="s">
        <v>583</v>
      </c>
      <c r="B165" s="51" t="s">
        <v>584</v>
      </c>
      <c r="C165" s="51" t="s">
        <v>45</v>
      </c>
      <c r="D165" s="51">
        <v>7.944</v>
      </c>
      <c r="E165" s="149">
        <v>14.13</v>
      </c>
      <c r="F165" s="149">
        <v>112.25</v>
      </c>
      <c r="G165" s="150">
        <v>0</v>
      </c>
    </row>
    <row r="166" spans="1:7" x14ac:dyDescent="0.25">
      <c r="A166" s="51" t="s">
        <v>585</v>
      </c>
      <c r="B166" s="51" t="s">
        <v>586</v>
      </c>
      <c r="C166" s="51" t="s">
        <v>45</v>
      </c>
      <c r="D166" s="51">
        <v>0.37213400000000002</v>
      </c>
      <c r="E166" s="149">
        <v>87.47</v>
      </c>
      <c r="F166" s="149">
        <v>32.549999999999997</v>
      </c>
      <c r="G166" s="150">
        <v>0</v>
      </c>
    </row>
    <row r="167" spans="1:7" x14ac:dyDescent="0.25">
      <c r="A167" s="51" t="s">
        <v>587</v>
      </c>
      <c r="B167" s="51" t="s">
        <v>588</v>
      </c>
      <c r="C167" s="51" t="s">
        <v>45</v>
      </c>
      <c r="D167" s="51">
        <v>0.216942</v>
      </c>
      <c r="E167" s="149">
        <v>75</v>
      </c>
      <c r="F167" s="149">
        <v>16.27</v>
      </c>
      <c r="G167" s="150">
        <v>0</v>
      </c>
    </row>
    <row r="168" spans="1:7" x14ac:dyDescent="0.25">
      <c r="A168" s="51" t="s">
        <v>589</v>
      </c>
      <c r="B168" s="51" t="s">
        <v>590</v>
      </c>
      <c r="C168" s="51" t="s">
        <v>591</v>
      </c>
      <c r="D168" s="51">
        <v>214.70288500000001</v>
      </c>
      <c r="E168" s="149">
        <v>43.79</v>
      </c>
      <c r="F168" s="149">
        <v>9401.84</v>
      </c>
      <c r="G168" s="150">
        <v>2.8E-3</v>
      </c>
    </row>
    <row r="169" spans="1:7" x14ac:dyDescent="0.25">
      <c r="A169" s="51" t="s">
        <v>592</v>
      </c>
      <c r="B169" s="51" t="s">
        <v>593</v>
      </c>
      <c r="C169" s="51" t="s">
        <v>544</v>
      </c>
      <c r="D169" s="51">
        <v>0.01</v>
      </c>
      <c r="E169" s="149">
        <v>775478.26</v>
      </c>
      <c r="F169" s="149">
        <v>7754.78</v>
      </c>
      <c r="G169" s="150">
        <v>2.3E-3</v>
      </c>
    </row>
    <row r="170" spans="1:7" x14ac:dyDescent="0.25">
      <c r="A170" s="51" t="s">
        <v>594</v>
      </c>
      <c r="B170" s="51" t="s">
        <v>595</v>
      </c>
      <c r="C170" s="51" t="s">
        <v>591</v>
      </c>
      <c r="D170" s="51">
        <v>63.107706999999998</v>
      </c>
      <c r="E170" s="149">
        <v>101.89</v>
      </c>
      <c r="F170" s="149">
        <v>6430.04</v>
      </c>
      <c r="G170" s="150">
        <v>1.9E-3</v>
      </c>
    </row>
  </sheetData>
  <mergeCells count="2">
    <mergeCell ref="A1:G1"/>
    <mergeCell ref="A2:G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5886-C11E-4973-9198-78AA231701CA}">
  <dimension ref="A1:G12"/>
  <sheetViews>
    <sheetView zoomScale="120" zoomScaleNormal="120" workbookViewId="0">
      <selection activeCell="G8" sqref="G8"/>
    </sheetView>
  </sheetViews>
  <sheetFormatPr baseColWidth="10" defaultRowHeight="15" x14ac:dyDescent="0.25"/>
  <cols>
    <col min="2" max="2" width="29.7109375" bestFit="1" customWidth="1"/>
    <col min="7" max="7" width="19.5703125" bestFit="1" customWidth="1"/>
  </cols>
  <sheetData>
    <row r="1" spans="1:7" ht="15.75" x14ac:dyDescent="0.25">
      <c r="A1" s="237" t="s">
        <v>602</v>
      </c>
      <c r="B1" s="106" t="s">
        <v>10</v>
      </c>
      <c r="C1" s="240"/>
      <c r="D1" s="241"/>
      <c r="E1" s="241"/>
      <c r="F1" s="241"/>
      <c r="G1" s="242"/>
    </row>
    <row r="2" spans="1:7" x14ac:dyDescent="0.25">
      <c r="A2" s="238"/>
      <c r="B2" s="107" t="s">
        <v>237</v>
      </c>
      <c r="C2" s="243">
        <v>43464</v>
      </c>
      <c r="D2" s="244"/>
      <c r="E2" s="244"/>
      <c r="F2" s="244"/>
      <c r="G2" s="245"/>
    </row>
    <row r="3" spans="1:7" x14ac:dyDescent="0.25">
      <c r="A3" s="238"/>
      <c r="B3" s="107" t="s">
        <v>238</v>
      </c>
      <c r="C3" s="244"/>
      <c r="D3" s="244"/>
      <c r="E3" s="244"/>
      <c r="F3" s="244"/>
      <c r="G3" s="245"/>
    </row>
    <row r="4" spans="1:7" ht="18.75" x14ac:dyDescent="0.3">
      <c r="A4" s="238"/>
      <c r="B4" s="152" t="s">
        <v>602</v>
      </c>
      <c r="C4" s="246"/>
      <c r="D4" s="247"/>
      <c r="E4" s="247"/>
      <c r="F4" s="248"/>
      <c r="G4" s="153">
        <f>SUM(E5:G9)</f>
        <v>1047115.6</v>
      </c>
    </row>
    <row r="5" spans="1:7" ht="18.75" x14ac:dyDescent="0.3">
      <c r="A5" s="238"/>
      <c r="B5" s="154" t="s">
        <v>603</v>
      </c>
      <c r="C5" s="249">
        <v>0.12</v>
      </c>
      <c r="D5" s="249"/>
      <c r="E5" s="249"/>
      <c r="F5" s="249"/>
      <c r="G5" s="155">
        <v>407965.45</v>
      </c>
    </row>
    <row r="6" spans="1:7" ht="18.75" x14ac:dyDescent="0.3">
      <c r="A6" s="238"/>
      <c r="B6" s="156" t="s">
        <v>604</v>
      </c>
      <c r="C6" s="250">
        <v>0.08</v>
      </c>
      <c r="D6" s="250"/>
      <c r="E6" s="250"/>
      <c r="F6" s="250"/>
      <c r="G6" s="157">
        <v>271982.25</v>
      </c>
    </row>
    <row r="7" spans="1:7" ht="18.75" x14ac:dyDescent="0.3">
      <c r="A7" s="238"/>
      <c r="B7" s="108" t="s">
        <v>605</v>
      </c>
      <c r="C7" s="251">
        <v>0</v>
      </c>
      <c r="D7" s="252"/>
      <c r="E7" s="158"/>
      <c r="F7" s="158"/>
      <c r="G7" s="159">
        <v>0</v>
      </c>
    </row>
    <row r="8" spans="1:7" ht="18.75" x14ac:dyDescent="0.3">
      <c r="A8" s="238"/>
      <c r="B8" s="160" t="s">
        <v>606</v>
      </c>
      <c r="C8" s="229">
        <v>0.09</v>
      </c>
      <c r="D8" s="229"/>
      <c r="E8" s="229"/>
      <c r="F8" s="229"/>
      <c r="G8" s="161">
        <v>367167.9</v>
      </c>
    </row>
    <row r="9" spans="1:7" ht="18.75" x14ac:dyDescent="0.3">
      <c r="A9" s="238"/>
      <c r="B9" s="162" t="s">
        <v>607</v>
      </c>
      <c r="C9" s="230">
        <v>0</v>
      </c>
      <c r="D9" s="231"/>
      <c r="E9" s="232"/>
      <c r="F9" s="233"/>
      <c r="G9" s="163">
        <v>0</v>
      </c>
    </row>
    <row r="10" spans="1:7" x14ac:dyDescent="0.25">
      <c r="A10" s="238"/>
      <c r="B10" s="164"/>
      <c r="C10" s="234"/>
      <c r="D10" s="235"/>
      <c r="E10" s="235"/>
      <c r="F10" s="236"/>
      <c r="G10" s="165"/>
    </row>
    <row r="11" spans="1:7" x14ac:dyDescent="0.25">
      <c r="A11" s="238"/>
      <c r="B11" s="164"/>
      <c r="C11" s="166"/>
      <c r="D11" s="167"/>
      <c r="E11" s="167"/>
      <c r="F11" s="168"/>
      <c r="G11" s="169"/>
    </row>
    <row r="12" spans="1:7" ht="54.75" customHeight="1" thickBot="1" x14ac:dyDescent="0.3">
      <c r="A12" s="239"/>
      <c r="B12" s="170"/>
      <c r="C12" s="171"/>
      <c r="D12" s="172"/>
      <c r="E12" s="172"/>
      <c r="F12" s="173"/>
      <c r="G12" s="174"/>
    </row>
  </sheetData>
  <mergeCells count="15">
    <mergeCell ref="A1:A12"/>
    <mergeCell ref="C1:G1"/>
    <mergeCell ref="C2:G2"/>
    <mergeCell ref="C3:G3"/>
    <mergeCell ref="C4:F4"/>
    <mergeCell ref="C5:D5"/>
    <mergeCell ref="E5:F5"/>
    <mergeCell ref="C6:D6"/>
    <mergeCell ref="E6:F6"/>
    <mergeCell ref="C7:D7"/>
    <mergeCell ref="C8:D8"/>
    <mergeCell ref="E8:F8"/>
    <mergeCell ref="C9:D9"/>
    <mergeCell ref="E9:F9"/>
    <mergeCell ref="C10:F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ADB1-E668-4D01-AB10-70DAFA45621D}">
  <dimension ref="A1:J10"/>
  <sheetViews>
    <sheetView workbookViewId="0">
      <selection activeCell="F8" sqref="F8"/>
    </sheetView>
  </sheetViews>
  <sheetFormatPr baseColWidth="10" defaultRowHeight="15" x14ac:dyDescent="0.25"/>
  <cols>
    <col min="3" max="3" width="40" customWidth="1"/>
    <col min="4" max="6" width="21.42578125" customWidth="1"/>
    <col min="7" max="7" width="14.28515625" customWidth="1"/>
    <col min="8" max="8" width="16.85546875" bestFit="1" customWidth="1"/>
    <col min="9" max="9" width="11.140625" customWidth="1"/>
    <col min="10" max="10" width="17.85546875" customWidth="1"/>
  </cols>
  <sheetData>
    <row r="1" spans="1:10" ht="21" x14ac:dyDescent="0.35">
      <c r="A1" s="253" t="s">
        <v>609</v>
      </c>
      <c r="B1" s="253"/>
      <c r="C1" s="253"/>
      <c r="D1" s="253"/>
      <c r="E1" s="253"/>
      <c r="F1" s="253"/>
      <c r="G1" s="253"/>
      <c r="H1" s="253"/>
      <c r="I1" s="253"/>
      <c r="J1" s="253"/>
    </row>
    <row r="2" spans="1:10" s="92" customFormat="1" x14ac:dyDescent="0.25">
      <c r="A2" s="175" t="s">
        <v>237</v>
      </c>
      <c r="B2" s="175" t="s">
        <v>10</v>
      </c>
      <c r="C2" s="175" t="s">
        <v>238</v>
      </c>
      <c r="D2" s="175" t="s">
        <v>124</v>
      </c>
      <c r="E2" s="175" t="s">
        <v>610</v>
      </c>
      <c r="F2" s="175" t="s">
        <v>611</v>
      </c>
      <c r="G2" s="175" t="s">
        <v>606</v>
      </c>
      <c r="H2" s="175" t="s">
        <v>8</v>
      </c>
      <c r="I2" s="175" t="s">
        <v>608</v>
      </c>
      <c r="J2" s="175" t="s">
        <v>9</v>
      </c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INTRODUCCIÓN</vt:lpstr>
      <vt:lpstr>PRESUPUESTO TRADICIONAL</vt:lpstr>
      <vt:lpstr>PRESUPUESTO INTERNO</vt:lpstr>
      <vt:lpstr>PRESUPUESTO DE MANO DE OBRA</vt:lpstr>
      <vt:lpstr>CONCEPTOS MÁS SIGNIFICATIVOS</vt:lpstr>
      <vt:lpstr>INDICADORES DE OBRA</vt:lpstr>
      <vt:lpstr>EXPLOSIÓN DE INSUMOS</vt:lpstr>
      <vt:lpstr>ANÁLISIS DE SOBRECOSTOS</vt:lpstr>
      <vt:lpstr>OBRAS GANADAS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Soltia</dc:creator>
  <cp:lastModifiedBy>Ventas Soltia</cp:lastModifiedBy>
  <dcterms:created xsi:type="dcterms:W3CDTF">2020-08-05T15:56:46Z</dcterms:created>
  <dcterms:modified xsi:type="dcterms:W3CDTF">2020-08-05T18:28:55Z</dcterms:modified>
</cp:coreProperties>
</file>