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min/Koreatech/openmp/MP-Middle-Project/MP_Middle_Project/"/>
    </mc:Choice>
  </mc:AlternateContent>
  <xr:revisionPtr revIDLastSave="0" documentId="13_ncr:1_{5AAF8574-E2A8-5D48-BCEF-8E74F5023A37}" xr6:coauthVersionLast="47" xr6:coauthVersionMax="47" xr10:uidLastSave="{00000000-0000-0000-0000-000000000000}"/>
  <bookViews>
    <workbookView xWindow="20" yWindow="500" windowWidth="43520" windowHeight="23980" activeTab="2" xr2:uid="{72D9FB31-6C02-C049-BA24-6D0417F0C1BD}"/>
  </bookViews>
  <sheets>
    <sheet name="Affinity Matrix V1" sheetId="1" r:id="rId1"/>
    <sheet name="Affinity Matrix V2" sheetId="2" r:id="rId2"/>
    <sheet name="Laplacian 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3" l="1"/>
  <c r="G53" i="3"/>
  <c r="G52" i="3"/>
  <c r="G51" i="3"/>
  <c r="G50" i="3"/>
  <c r="H50" i="3" s="1"/>
  <c r="G49" i="3"/>
  <c r="G48" i="3"/>
  <c r="G45" i="3"/>
  <c r="G44" i="3"/>
  <c r="H44" i="3" s="1"/>
  <c r="G43" i="3"/>
  <c r="H43" i="3" s="1"/>
  <c r="G42" i="3"/>
  <c r="H42" i="3" s="1"/>
  <c r="G41" i="3"/>
  <c r="H41" i="3" s="1"/>
  <c r="G40" i="3"/>
  <c r="G39" i="3"/>
  <c r="G36" i="3"/>
  <c r="H36" i="3" s="1"/>
  <c r="G35" i="3"/>
  <c r="G34" i="3"/>
  <c r="G33" i="3"/>
  <c r="G32" i="3"/>
  <c r="H32" i="3" s="1"/>
  <c r="G31" i="3"/>
  <c r="G30" i="3"/>
  <c r="G27" i="3"/>
  <c r="H27" i="3" s="1"/>
  <c r="G26" i="3"/>
  <c r="G25" i="3"/>
  <c r="G24" i="3"/>
  <c r="G23" i="3"/>
  <c r="H23" i="3" s="1"/>
  <c r="G22" i="3"/>
  <c r="H22" i="3" s="1"/>
  <c r="G21" i="3"/>
  <c r="H30" i="3" s="1"/>
  <c r="G17" i="3"/>
  <c r="G16" i="3"/>
  <c r="G15" i="3"/>
  <c r="G14" i="3"/>
  <c r="G13" i="3"/>
  <c r="G12" i="3"/>
  <c r="G11" i="3"/>
  <c r="G8" i="3"/>
  <c r="H8" i="3" s="1"/>
  <c r="G7" i="3"/>
  <c r="H7" i="3" s="1"/>
  <c r="G6" i="3"/>
  <c r="H15" i="3" s="1"/>
  <c r="G5" i="3"/>
  <c r="H14" i="3" s="1"/>
  <c r="G4" i="3"/>
  <c r="G3" i="3"/>
  <c r="H3" i="3" s="1"/>
  <c r="G2" i="3"/>
  <c r="H2" i="3" s="1"/>
  <c r="G54" i="2"/>
  <c r="G53" i="2"/>
  <c r="G52" i="2"/>
  <c r="G51" i="2"/>
  <c r="H51" i="2" s="1"/>
  <c r="G50" i="2"/>
  <c r="H50" i="2" s="1"/>
  <c r="G49" i="2"/>
  <c r="G48" i="2"/>
  <c r="G45" i="2"/>
  <c r="H54" i="2" s="1"/>
  <c r="G44" i="2"/>
  <c r="H44" i="2" s="1"/>
  <c r="G43" i="2"/>
  <c r="H43" i="2" s="1"/>
  <c r="G42" i="2"/>
  <c r="H42" i="2" s="1"/>
  <c r="G41" i="2"/>
  <c r="H41" i="2" s="1"/>
  <c r="G40" i="2"/>
  <c r="H49" i="2" s="1"/>
  <c r="G39" i="2"/>
  <c r="H48" i="2" s="1"/>
  <c r="G36" i="2"/>
  <c r="G35" i="2"/>
  <c r="G34" i="2"/>
  <c r="G33" i="2"/>
  <c r="G32" i="2"/>
  <c r="H32" i="2" s="1"/>
  <c r="G31" i="2"/>
  <c r="H31" i="2" s="1"/>
  <c r="G30" i="2"/>
  <c r="G27" i="2"/>
  <c r="H27" i="2" s="1"/>
  <c r="G26" i="2"/>
  <c r="H35" i="2" s="1"/>
  <c r="G25" i="2"/>
  <c r="H34" i="2" s="1"/>
  <c r="G24" i="2"/>
  <c r="H33" i="2" s="1"/>
  <c r="G23" i="2"/>
  <c r="H23" i="2" s="1"/>
  <c r="G22" i="2"/>
  <c r="H22" i="2" s="1"/>
  <c r="G21" i="2"/>
  <c r="H30" i="2" s="1"/>
  <c r="G17" i="2"/>
  <c r="G16" i="2"/>
  <c r="G15" i="2"/>
  <c r="G14" i="2"/>
  <c r="G13" i="2"/>
  <c r="G12" i="2"/>
  <c r="G11" i="2"/>
  <c r="G8" i="2"/>
  <c r="H8" i="2" s="1"/>
  <c r="G7" i="2"/>
  <c r="H7" i="2" s="1"/>
  <c r="G6" i="2"/>
  <c r="G5" i="2"/>
  <c r="G4" i="2"/>
  <c r="H4" i="2" s="1"/>
  <c r="G3" i="2"/>
  <c r="H3" i="2" s="1"/>
  <c r="G2" i="2"/>
  <c r="H2" i="2" s="1"/>
  <c r="H49" i="1"/>
  <c r="H50" i="1"/>
  <c r="H51" i="1"/>
  <c r="H52" i="1"/>
  <c r="H53" i="1"/>
  <c r="H54" i="1"/>
  <c r="H48" i="1"/>
  <c r="H40" i="1"/>
  <c r="H41" i="1"/>
  <c r="H42" i="1"/>
  <c r="H43" i="1"/>
  <c r="H44" i="1"/>
  <c r="H45" i="1"/>
  <c r="H39" i="1"/>
  <c r="H31" i="1"/>
  <c r="H32" i="1"/>
  <c r="H33" i="1"/>
  <c r="H34" i="1"/>
  <c r="H35" i="1"/>
  <c r="H36" i="1"/>
  <c r="H30" i="1"/>
  <c r="H22" i="1"/>
  <c r="H23" i="1"/>
  <c r="H24" i="1"/>
  <c r="H25" i="1"/>
  <c r="H26" i="1"/>
  <c r="H27" i="1"/>
  <c r="H21" i="1"/>
  <c r="H12" i="1"/>
  <c r="H13" i="1"/>
  <c r="H14" i="1"/>
  <c r="H15" i="1"/>
  <c r="H16" i="1"/>
  <c r="H17" i="1"/>
  <c r="H11" i="1"/>
  <c r="H3" i="1"/>
  <c r="H4" i="1"/>
  <c r="H5" i="1"/>
  <c r="H6" i="1"/>
  <c r="H7" i="1"/>
  <c r="H8" i="1"/>
  <c r="H2" i="1"/>
  <c r="G54" i="1"/>
  <c r="G53" i="1"/>
  <c r="G52" i="1"/>
  <c r="G51" i="1"/>
  <c r="G50" i="1"/>
  <c r="G49" i="1"/>
  <c r="G48" i="1"/>
  <c r="G45" i="1"/>
  <c r="G44" i="1"/>
  <c r="G43" i="1"/>
  <c r="G42" i="1"/>
  <c r="G41" i="1"/>
  <c r="G40" i="1"/>
  <c r="G39" i="1"/>
  <c r="G36" i="1"/>
  <c r="G35" i="1"/>
  <c r="G34" i="1"/>
  <c r="G33" i="1"/>
  <c r="G32" i="1"/>
  <c r="G31" i="1"/>
  <c r="G30" i="1"/>
  <c r="G27" i="1"/>
  <c r="G26" i="1"/>
  <c r="G25" i="1"/>
  <c r="G24" i="1"/>
  <c r="G23" i="1"/>
  <c r="G22" i="1"/>
  <c r="G21" i="1"/>
  <c r="G12" i="1"/>
  <c r="G13" i="1"/>
  <c r="G14" i="1"/>
  <c r="G15" i="1"/>
  <c r="G16" i="1"/>
  <c r="G17" i="1"/>
  <c r="G11" i="1"/>
  <c r="G3" i="1"/>
  <c r="G4" i="1"/>
  <c r="G5" i="1"/>
  <c r="G6" i="1"/>
  <c r="G7" i="1"/>
  <c r="G8" i="1"/>
  <c r="G2" i="1"/>
  <c r="H54" i="3" l="1"/>
  <c r="H33" i="3"/>
  <c r="H34" i="3"/>
  <c r="H48" i="3"/>
  <c r="H35" i="3"/>
  <c r="H49" i="3"/>
  <c r="H31" i="3"/>
  <c r="H52" i="3"/>
  <c r="H13" i="3"/>
  <c r="H17" i="3"/>
  <c r="H11" i="3"/>
  <c r="H12" i="3"/>
  <c r="H16" i="3"/>
  <c r="H51" i="3"/>
  <c r="H53" i="3"/>
  <c r="H4" i="3"/>
  <c r="H24" i="3"/>
  <c r="H25" i="3"/>
  <c r="H39" i="3"/>
  <c r="H26" i="3"/>
  <c r="H40" i="3"/>
  <c r="H5" i="3"/>
  <c r="H6" i="3"/>
  <c r="H21" i="3"/>
  <c r="H45" i="3"/>
  <c r="H17" i="2"/>
  <c r="H16" i="2"/>
  <c r="H15" i="2"/>
  <c r="H14" i="2"/>
  <c r="H12" i="2"/>
  <c r="H11" i="2"/>
  <c r="H26" i="2"/>
  <c r="H52" i="2"/>
  <c r="H53" i="2"/>
  <c r="H36" i="2"/>
  <c r="H13" i="2"/>
  <c r="H45" i="2"/>
  <c r="H24" i="2"/>
  <c r="H5" i="2"/>
  <c r="H25" i="2"/>
  <c r="H39" i="2"/>
  <c r="H6" i="2"/>
  <c r="H21" i="2"/>
  <c r="H40" i="2"/>
</calcChain>
</file>

<file path=xl/sharedStrings.xml><?xml version="1.0" encoding="utf-8"?>
<sst xmlns="http://schemas.openxmlformats.org/spreadsheetml/2006/main" count="54" uniqueCount="14">
  <si>
    <t>Avg</t>
    <phoneticPr fontId="2" type="noConversion"/>
  </si>
  <si>
    <t>M1 Pro 8T Parallel V1</t>
    <phoneticPr fontId="2" type="noConversion"/>
  </si>
  <si>
    <t>M1 Pro 8T Serial V1</t>
    <phoneticPr fontId="2" type="noConversion"/>
  </si>
  <si>
    <t>재용 Serial V1</t>
    <phoneticPr fontId="2" type="noConversion"/>
  </si>
  <si>
    <t>재용 Parallel V1</t>
    <phoneticPr fontId="2" type="noConversion"/>
  </si>
  <si>
    <t>성현 Serial V1</t>
    <phoneticPr fontId="2" type="noConversion"/>
  </si>
  <si>
    <t>성현 Parallel V1</t>
    <phoneticPr fontId="2" type="noConversion"/>
  </si>
  <si>
    <t>Ratio</t>
    <phoneticPr fontId="2" type="noConversion"/>
  </si>
  <si>
    <t>M1 Pro 8T Serial</t>
    <phoneticPr fontId="2" type="noConversion"/>
  </si>
  <si>
    <t>M1 Pro 8T Parallel</t>
    <phoneticPr fontId="2" type="noConversion"/>
  </si>
  <si>
    <t>재용 Serial</t>
    <phoneticPr fontId="2" type="noConversion"/>
  </si>
  <si>
    <t>재용 Parallel</t>
    <phoneticPr fontId="2" type="noConversion"/>
  </si>
  <si>
    <t>성현 Serial</t>
    <phoneticPr fontId="2" type="noConversion"/>
  </si>
  <si>
    <t>성현 Parallel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</si>
</sst>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\ &quot;ms&quot;"/>
    <numFmt numFmtId="177" formatCode="0.000\ &quot;x&quot;"/>
  </numFmts>
  <fonts count="5"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Pretendard Variable Regular"/>
    </font>
    <font>
      <sz val="12"/>
      <color theme="1"/>
      <name val="Pretendard Variable Regular"/>
    </font>
  </fonts>
  <fills count="3">
    <fill>
      <patternFill patternType="none"/>
    </fill>
    <fill>
      <patternFill patternType="gray125"/>
    </fill>
    <fill>
      <patternFill patternType="solid">
        <fgColor rgb="FFBE89A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23F4F"/>
      <color rgb="FFD6DDE4"/>
      <color rgb="FFB6ACD8"/>
      <color rgb="FFDEB6CE"/>
      <color rgb="FFBE89AB"/>
      <color rgb="FF5D4A9B"/>
      <color rgb="FFADBACA"/>
      <color rgb="FF8397B1"/>
      <color rgb="FFAB4F86"/>
      <color rgb="FF5A4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rgbClr val="D6DD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323F4F"/>
                    </a:solidFill>
                    <a:latin typeface="Pretendard Variable Medium" panose="02000003000000020004" pitchFamily="2" charset="-127"/>
                    <a:ea typeface="Pretendard Variable Medium" panose="02000003000000020004" pitchFamily="2" charset="-127"/>
                    <a:cs typeface="Pretendard Variable Medium" panose="02000003000000020004" pitchFamily="2" charset="-127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'Affinity Matrix V1'!$H$11:$H$17</c:f>
              <c:numCache>
                <c:formatCode>0.000\ "x"</c:formatCode>
                <c:ptCount val="7"/>
                <c:pt idx="0">
                  <c:v>2.113022113022113E-2</c:v>
                </c:pt>
                <c:pt idx="1">
                  <c:v>0.31404794927679808</c:v>
                </c:pt>
                <c:pt idx="2">
                  <c:v>0.99628390932738764</c:v>
                </c:pt>
                <c:pt idx="3">
                  <c:v>4.7038767853616799</c:v>
                </c:pt>
                <c:pt idx="4">
                  <c:v>9.3652970753622338</c:v>
                </c:pt>
                <c:pt idx="5">
                  <c:v>7.2676144246666574</c:v>
                </c:pt>
                <c:pt idx="6">
                  <c:v>6.5903572376078321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6D46-BAC0-07EF8F6F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M1 Pro Serial V1</c:v>
          </c:tx>
          <c:spPr>
            <a:ln w="22225" cap="rnd">
              <a:solidFill>
                <a:srgbClr val="B6ACD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D4A9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V1'!$G$2:$G$8</c:f>
              <c:numCache>
                <c:formatCode>0.000\ "ms"</c:formatCode>
                <c:ptCount val="7"/>
                <c:pt idx="0">
                  <c:v>1.72E-2</c:v>
                </c:pt>
                <c:pt idx="1">
                  <c:v>0.317</c:v>
                </c:pt>
                <c:pt idx="2">
                  <c:v>1.0724</c:v>
                </c:pt>
                <c:pt idx="3">
                  <c:v>14.293199999999999</c:v>
                </c:pt>
                <c:pt idx="4">
                  <c:v>62.955399999999997</c:v>
                </c:pt>
                <c:pt idx="5">
                  <c:v>1180.7009999999998</c:v>
                </c:pt>
                <c:pt idx="6">
                  <c:v>4928.4483999999993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C-C04C-95CF-5244D5681028}"/>
            </c:ext>
          </c:extLst>
        </c:ser>
        <c:ser>
          <c:idx val="1"/>
          <c:order val="1"/>
          <c:tx>
            <c:v>M1 Pro Parallel V1</c:v>
          </c:tx>
          <c:spPr>
            <a:ln w="22225" cap="rnd">
              <a:solidFill>
                <a:srgbClr val="DEB6C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B4F86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V1'!$G$11:$G$17</c:f>
              <c:numCache>
                <c:formatCode>0.000\ "ms"</c:formatCode>
                <c:ptCount val="7"/>
                <c:pt idx="0">
                  <c:v>0.81400000000000006</c:v>
                </c:pt>
                <c:pt idx="1">
                  <c:v>1.0094000000000001</c:v>
                </c:pt>
                <c:pt idx="2">
                  <c:v>1.0764</c:v>
                </c:pt>
                <c:pt idx="3">
                  <c:v>3.0385999999999997</c:v>
                </c:pt>
                <c:pt idx="4">
                  <c:v>6.7221999999999991</c:v>
                </c:pt>
                <c:pt idx="5">
                  <c:v>162.46059999999997</c:v>
                </c:pt>
                <c:pt idx="6">
                  <c:v>747.82719999999995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C-C04C-95CF-5244D568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V1'!$H$30:$H$36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2644-B338-DF1F41E7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재용 Serial V1</c:v>
          </c:tx>
          <c:spPr>
            <a:ln w="28575" cap="rnd">
              <a:solidFill>
                <a:srgbClr val="BE89A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V1'!$G$21:$G$27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0-2644-B338-DF1F41E7D16C}"/>
            </c:ext>
          </c:extLst>
        </c:ser>
        <c:ser>
          <c:idx val="1"/>
          <c:order val="1"/>
          <c:tx>
            <c:v>재용 Parallel 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V1'!$G$30:$G$36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0-2644-B338-DF1F41E7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V1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V1'!$H$48:$H$54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E347-99F4-AD77F648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성현 Serial 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V1'!$G$39:$G$45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E347-99F4-AD77F6482B83}"/>
            </c:ext>
          </c:extLst>
        </c:ser>
        <c:ser>
          <c:idx val="1"/>
          <c:order val="1"/>
          <c:tx>
            <c:v>성현 Parallel 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V1'!$A$11:$A$17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V1'!$G$48:$G$54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E347-99F4-AD77F648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V2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3"/>
          <c:tx>
            <c:v>Ratio</c:v>
          </c:tx>
          <c:spPr>
            <a:solidFill>
              <a:srgbClr val="D6DD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323F4F"/>
                    </a:solidFill>
                    <a:latin typeface="Pretendard Variable Medium" panose="02000003000000020004" pitchFamily="2" charset="-127"/>
                    <a:ea typeface="Pretendard Variable Medium" panose="02000003000000020004" pitchFamily="2" charset="-127"/>
                    <a:cs typeface="Pretendard Variable Medium" panose="02000003000000020004" pitchFamily="2" charset="-127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'Affinity Matrix V2'!$H$11:$H$17</c:f>
              <c:numCache>
                <c:formatCode>0.000\ "x"</c:formatCode>
                <c:ptCount val="7"/>
                <c:pt idx="0">
                  <c:v>1.8816388467374809E-2</c:v>
                </c:pt>
                <c:pt idx="1">
                  <c:v>0.1750168501460346</c:v>
                </c:pt>
                <c:pt idx="2">
                  <c:v>0.59813471502590676</c:v>
                </c:pt>
                <c:pt idx="3">
                  <c:v>3.4587091893150195</c:v>
                </c:pt>
                <c:pt idx="4">
                  <c:v>5.5987373479194344</c:v>
                </c:pt>
                <c:pt idx="5">
                  <c:v>4.2526322830499668</c:v>
                </c:pt>
                <c:pt idx="6">
                  <c:v>3.937959329186921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1-F740-8008-6C064B4D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3"/>
          <c:order val="0"/>
          <c:tx>
            <c:v>M1 Pro Parallel V1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'Affinity Matrix V1'!$G$11:$G$17</c:f>
              <c:numCache>
                <c:formatCode>0.000\ "ms"</c:formatCode>
                <c:ptCount val="7"/>
                <c:pt idx="0">
                  <c:v>0.81400000000000006</c:v>
                </c:pt>
                <c:pt idx="1">
                  <c:v>1.0094000000000001</c:v>
                </c:pt>
                <c:pt idx="2">
                  <c:v>1.0764</c:v>
                </c:pt>
                <c:pt idx="3">
                  <c:v>3.0385999999999997</c:v>
                </c:pt>
                <c:pt idx="4">
                  <c:v>6.7221999999999991</c:v>
                </c:pt>
                <c:pt idx="5">
                  <c:v>162.46059999999997</c:v>
                </c:pt>
                <c:pt idx="6">
                  <c:v>747.82719999999995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1-F740-8008-6C064B4D5B65}"/>
            </c:ext>
          </c:extLst>
        </c:ser>
        <c:ser>
          <c:idx val="0"/>
          <c:order val="1"/>
          <c:tx>
            <c:v>M1 Pro Serial V2</c:v>
          </c:tx>
          <c:spPr>
            <a:ln w="22225" cap="rnd">
              <a:solidFill>
                <a:srgbClr val="B6ACD8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D4A9B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V2'!$G$2:$G$8</c:f>
              <c:numCache>
                <c:formatCode>0.000\ "ms"</c:formatCode>
                <c:ptCount val="7"/>
                <c:pt idx="0">
                  <c:v>1.24E-2</c:v>
                </c:pt>
                <c:pt idx="1">
                  <c:v>0.15579999999999999</c:v>
                </c:pt>
                <c:pt idx="2">
                  <c:v>0.57720000000000005</c:v>
                </c:pt>
                <c:pt idx="3">
                  <c:v>11.886199999999999</c:v>
                </c:pt>
                <c:pt idx="4">
                  <c:v>43.808999999999997</c:v>
                </c:pt>
                <c:pt idx="5">
                  <c:v>991.79719999999998</c:v>
                </c:pt>
                <c:pt idx="6">
                  <c:v>4086.9914000000003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1-F740-8008-6C064B4D5B65}"/>
            </c:ext>
          </c:extLst>
        </c:ser>
        <c:ser>
          <c:idx val="1"/>
          <c:order val="2"/>
          <c:tx>
            <c:v>M1 Pro Parallel V2</c:v>
          </c:tx>
          <c:spPr>
            <a:ln w="22225" cap="rnd">
              <a:solidFill>
                <a:srgbClr val="DEB6CE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V2'!$G$11:$G$17</c:f>
              <c:numCache>
                <c:formatCode>0.000\ "ms"</c:formatCode>
                <c:ptCount val="7"/>
                <c:pt idx="0">
                  <c:v>0.65900000000000003</c:v>
                </c:pt>
                <c:pt idx="1">
                  <c:v>0.89019999999999988</c:v>
                </c:pt>
                <c:pt idx="2">
                  <c:v>0.96500000000000008</c:v>
                </c:pt>
                <c:pt idx="3">
                  <c:v>3.4366000000000008</c:v>
                </c:pt>
                <c:pt idx="4">
                  <c:v>7.8248000000000006</c:v>
                </c:pt>
                <c:pt idx="5">
                  <c:v>233.21959999999999</c:v>
                </c:pt>
                <c:pt idx="6">
                  <c:v>1037.845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1-F740-8008-6C064B4D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V2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3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V2'!$H$30:$H$36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B44-912A-0E257D0E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3"/>
          <c:order val="0"/>
          <c:tx>
            <c:v>재용 Parallel V1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'Affinity Matrix V1'!$G$30:$G$36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3-4B44-912A-0E257D0E4104}"/>
            </c:ext>
          </c:extLst>
        </c:ser>
        <c:ser>
          <c:idx val="0"/>
          <c:order val="1"/>
          <c:tx>
            <c:v>재용 Serial 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V2'!$G$21:$G$27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3-4B44-912A-0E257D0E4104}"/>
            </c:ext>
          </c:extLst>
        </c:ser>
        <c:ser>
          <c:idx val="1"/>
          <c:order val="2"/>
          <c:tx>
            <c:v>재용 Parallel 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V2'!$G$30:$G$36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3-4B44-912A-0E257D0E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B AggroOTF Medium" panose="02020503020101020101" pitchFamily="18" charset="-127"/>
                <a:ea typeface="SB AggroOTF Medium" panose="02020503020101020101" pitchFamily="18" charset="-127"/>
                <a:cs typeface="Pretendard Variable Medium" panose="02000003000000020004" pitchFamily="2" charset="-127"/>
              </a:defRPr>
            </a:pPr>
            <a:r>
              <a:rPr lang="en-US" altLang="ko-KR" sz="1600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Affinity</a:t>
            </a:r>
            <a:r>
              <a:rPr lang="en-US" altLang="ko-KR" sz="1600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 V2</a:t>
            </a:r>
            <a:endParaRPr lang="ko-KR" altLang="en-US" sz="1600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B AggroOTF Medium" panose="02020503020101020101" pitchFamily="18" charset="-127"/>
              <a:ea typeface="SB AggroOTF Medium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3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'Affinity Matrix V2'!$H$48:$H$54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4-FA4E-B2A5-F984B11D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3"/>
          <c:order val="0"/>
          <c:tx>
            <c:v>성현 Parallel V1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'Affinity Matrix V1'!$G$48:$G$54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4-FA4E-B2A5-F984B11D5E76}"/>
            </c:ext>
          </c:extLst>
        </c:ser>
        <c:ser>
          <c:idx val="0"/>
          <c:order val="1"/>
          <c:tx>
            <c:v>성현 Serial 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V2'!$G$39:$G$45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4-FA4E-B2A5-F984B11D5E76}"/>
            </c:ext>
          </c:extLst>
        </c:ser>
        <c:ser>
          <c:idx val="1"/>
          <c:order val="2"/>
          <c:tx>
            <c:v>성현 Parallel 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'Affinity Matrix V2'!$A$11:$A$17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'Affinity Matrix V2'!$G$48:$G$54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4-FA4E-B2A5-F984B11D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2</a:t>
                </a:r>
                <a:r>
                  <a:rPr 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차원 데이터 수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개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r>
              <a:rPr lang="en-US" altLang="ko-KR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Laplacian</a:t>
            </a:r>
            <a:r>
              <a:rPr lang="en-US" altLang="ko-KR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</a:t>
            </a:r>
            <a:endParaRPr lang="ko-KR" altLang="en-US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Variable Medium" panose="02000003000000020004" pitchFamily="2" charset="-127"/>
              <a:ea typeface="Pretendard Variable Medium" panose="02000003000000020004" pitchFamily="2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rgbClr val="D6DDE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323F4F"/>
                    </a:solidFill>
                    <a:latin typeface="Pretendard Variable Medium" panose="02000003000000020004" pitchFamily="2" charset="-127"/>
                    <a:ea typeface="Pretendard Variable Medium" panose="02000003000000020004" pitchFamily="2" charset="-127"/>
                    <a:cs typeface="Pretendard Variable Medium" panose="02000003000000020004" pitchFamily="2" charset="-127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'Laplacian Matrix'!$H$11:$H$17</c:f>
              <c:numCache>
                <c:formatCode>0.000\ "x"</c:formatCode>
                <c:ptCount val="7"/>
                <c:pt idx="0">
                  <c:v>2.3148148148148147E-3</c:v>
                </c:pt>
                <c:pt idx="1">
                  <c:v>3.6744369814302645E-2</c:v>
                </c:pt>
                <c:pt idx="2">
                  <c:v>0.15126625598904861</c:v>
                </c:pt>
                <c:pt idx="3">
                  <c:v>1.7269297736506093</c:v>
                </c:pt>
                <c:pt idx="4">
                  <c:v>3.2252215405589642</c:v>
                </c:pt>
                <c:pt idx="5">
                  <c:v>4.3720675257577124</c:v>
                </c:pt>
                <c:pt idx="6">
                  <c:v>5.8506933425906791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7F45-B96E-E0C1CDC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M1 Pro Serial</c:v>
          </c:tx>
          <c:spPr>
            <a:ln w="22225" cap="rnd">
              <a:solidFill>
                <a:srgbClr val="B6ACD8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Matrix'!$G$2:$G$8</c:f>
              <c:numCache>
                <c:formatCode>0.000\ "ms"</c:formatCode>
                <c:ptCount val="7"/>
                <c:pt idx="0">
                  <c:v>1.4E-3</c:v>
                </c:pt>
                <c:pt idx="1">
                  <c:v>1.8599999999999998E-2</c:v>
                </c:pt>
                <c:pt idx="2">
                  <c:v>8.8400000000000006E-2</c:v>
                </c:pt>
                <c:pt idx="3">
                  <c:v>1.1901999999999999</c:v>
                </c:pt>
                <c:pt idx="4">
                  <c:v>4.7314000000000007</c:v>
                </c:pt>
                <c:pt idx="5">
                  <c:v>116.4404</c:v>
                </c:pt>
                <c:pt idx="6">
                  <c:v>549.4233999999999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8-7F45-B96E-E0C1CDCF13C3}"/>
            </c:ext>
          </c:extLst>
        </c:ser>
        <c:ser>
          <c:idx val="1"/>
          <c:order val="1"/>
          <c:tx>
            <c:v>M1 Pro Parallel</c:v>
          </c:tx>
          <c:spPr>
            <a:ln w="22225" cap="rnd">
              <a:solidFill>
                <a:srgbClr val="DEB6CE">
                  <a:alpha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Matrix'!$G$11:$G$17</c:f>
              <c:numCache>
                <c:formatCode>0.000\ "ms"</c:formatCode>
                <c:ptCount val="7"/>
                <c:pt idx="0">
                  <c:v>0.6048</c:v>
                </c:pt>
                <c:pt idx="1">
                  <c:v>0.50619999999999998</c:v>
                </c:pt>
                <c:pt idx="2">
                  <c:v>0.58440000000000003</c:v>
                </c:pt>
                <c:pt idx="3">
                  <c:v>0.68920000000000003</c:v>
                </c:pt>
                <c:pt idx="4">
                  <c:v>1.4670000000000001</c:v>
                </c:pt>
                <c:pt idx="5">
                  <c:v>26.632799999999996</c:v>
                </c:pt>
                <c:pt idx="6">
                  <c:v>93.907399999999996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8-7F45-B96E-E0C1CDC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행렬 크기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en-US" altLang="ko-KR" sz="1000" b="0" i="0">
                    <a:latin typeface="Cambria Math" panose="02040503050406030204" pitchFamily="18" charset="0"/>
                  </a:rPr>
                  <a:t>𝑛</a:t>
                </a:r>
                <a:r>
                  <a:rPr lang="en-US" altLang="ko-K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×𝑛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r>
              <a:rPr lang="en-US" altLang="ko-KR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Laplacian</a:t>
            </a:r>
            <a:r>
              <a:rPr lang="en-US" altLang="ko-KR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</a:t>
            </a:r>
            <a:endParaRPr lang="ko-KR" altLang="en-US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Pretendard Variable Medium" panose="02000003000000020004" pitchFamily="2" charset="-127"/>
              <a:ea typeface="Pretendard Variable Medium" panose="02000003000000020004" pitchFamily="2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'Laplacian Matrix'!$H$30:$H$36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F-D446-8E4D-2350ED9E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재용 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Matrix'!$G$21:$G$27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F-D446-8E4D-2350ED9E2AAE}"/>
            </c:ext>
          </c:extLst>
        </c:ser>
        <c:ser>
          <c:idx val="1"/>
          <c:order val="1"/>
          <c:tx>
            <c:v>재용 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Matrix'!$G$30:$G$36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F-D446-8E4D-2350ED9E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행렬 크기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en-US" altLang="ko-KR" sz="1000" b="0" i="0">
                    <a:latin typeface="Cambria Math" panose="02040503050406030204" pitchFamily="18" charset="0"/>
                  </a:rPr>
                  <a:t>𝑛</a:t>
                </a:r>
                <a:r>
                  <a:rPr lang="en-US" altLang="ko-K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×𝑛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altLang="ko-Kore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r>
              <a:rPr lang="en-US" altLang="ko-KR" b="0" i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Laplacian</a:t>
            </a:r>
            <a:r>
              <a:rPr lang="en-US" altLang="ko-KR" b="0" i="0" baseline="0">
                <a:latin typeface="SB AggroOTF Medium" panose="02020503020101020101" pitchFamily="18" charset="-127"/>
                <a:ea typeface="SB AggroOTF Medium" panose="02020503020101020101" pitchFamily="18" charset="-127"/>
              </a:rPr>
              <a:t> Matrix Generation</a:t>
            </a:r>
            <a:endParaRPr lang="ko-KR" altLang="en-US" b="0" i="0">
              <a:latin typeface="SB AggroOTF Medium" panose="02020503020101020101" pitchFamily="18" charset="-127"/>
              <a:ea typeface="SB AggroOTF Medium" panose="02020503020101020101" pitchFamily="18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Variable Medium" panose="02000003000000020004" pitchFamily="2" charset="-127"/>
              <a:ea typeface="Pretendard Variable Medium" panose="02000003000000020004" pitchFamily="2" charset="-127"/>
              <a:cs typeface="Pretendard Variable Medium" panose="02000003000000020004" pitchFamily="2" charset="-127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Ratio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'Laplacian Matrix'!$H$48:$H$54</c:f>
              <c:numCache>
                <c:formatCode>0.000\ "x"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7-E643-8C52-1B61722D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243488"/>
        <c:axId val="1021257376"/>
      </c:barChart>
      <c:lineChart>
        <c:grouping val="standard"/>
        <c:varyColors val="0"/>
        <c:ser>
          <c:idx val="0"/>
          <c:order val="0"/>
          <c:tx>
            <c:v>성현 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A4B96"/>
              </a:solidFill>
              <a:ln w="9525">
                <a:noFill/>
              </a:ln>
              <a:effectLst/>
            </c:spPr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Matrix'!$G$39:$G$45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E643-8C52-1B61722DDECF}"/>
            </c:ext>
          </c:extLst>
        </c:ser>
        <c:ser>
          <c:idx val="1"/>
          <c:order val="1"/>
          <c:tx>
            <c:v>성현 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89AB"/>
              </a:solidFill>
              <a:ln w="9525">
                <a:noFill/>
              </a:ln>
              <a:effectLst/>
            </c:spPr>
          </c:marker>
          <c:cat>
            <c:numRef>
              <c:f>'Laplacian Matrix'!$A$11:$A$17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'Laplacian Matrix'!$G$48:$G$54</c:f>
              <c:numCache>
                <c:formatCode>0.000\ "ms"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7-E643-8C52-1B61722D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7791"/>
        <c:axId val="297553215"/>
      </c:lineChart>
      <c:catAx>
        <c:axId val="902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행렬 크기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(</a:t>
                </a:r>
                <a:r>
                  <a:rPr lang="en-US" altLang="ko-KR" sz="1000" b="0" i="0">
                    <a:latin typeface="Cambria Math" panose="02040503050406030204" pitchFamily="18" charset="0"/>
                  </a:rPr>
                  <a:t>𝑛</a:t>
                </a:r>
                <a:r>
                  <a:rPr lang="en-US" altLang="ko-KR" sz="1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×𝑛</a:t>
                </a: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)</a:t>
                </a:r>
                <a:endParaRPr lang="ko-KR" altLang="ko-Kore-KR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layout>
            <c:manualLayout>
              <c:xMode val="edge"/>
              <c:yMode val="edge"/>
              <c:x val="0.4575375942690465"/>
              <c:y val="0.9073232263877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297553215"/>
        <c:crosses val="autoZero"/>
        <c:auto val="1"/>
        <c:lblAlgn val="ctr"/>
        <c:lblOffset val="100"/>
        <c:noMultiLvlLbl val="0"/>
      </c:catAx>
      <c:valAx>
        <c:axId val="297553215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ko-KR" altLang="en-US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90287791"/>
        <c:crosses val="autoZero"/>
        <c:crossBetween val="between"/>
      </c:valAx>
      <c:valAx>
        <c:axId val="1021257376"/>
        <c:scaling>
          <c:orientation val="minMax"/>
          <c:max val="8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B AggroOTF Light" panose="02020503020101020101" pitchFamily="18" charset="-127"/>
                    <a:ea typeface="SB AggroOTF Light" panose="02020503020101020101" pitchFamily="18" charset="-127"/>
                    <a:cs typeface="Pretendard Variable Medium" panose="02000003000000020004" pitchFamily="2" charset="-127"/>
                  </a:defRPr>
                </a:pPr>
                <a:r>
                  <a:rPr lang="en-US" altLang="ko-KR" b="0" i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MP</a:t>
                </a:r>
                <a:r>
                  <a:rPr lang="en-US" altLang="ko-KR" b="0" i="0" baseline="0">
                    <a:latin typeface="SB AggroOTF Light" panose="02020503020101020101" pitchFamily="18" charset="-127"/>
                    <a:ea typeface="SB AggroOTF Light" panose="02020503020101020101" pitchFamily="18" charset="-127"/>
                  </a:rPr>
                  <a:t> Ratio</a:t>
                </a:r>
                <a:endParaRPr lang="ko-KR" altLang="en-US" b="0" i="0">
                  <a:latin typeface="SB AggroOTF Light" panose="02020503020101020101" pitchFamily="18" charset="-127"/>
                  <a:ea typeface="SB AggroOTF Light" panose="020205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B AggroOTF Light" panose="02020503020101020101" pitchFamily="18" charset="-127"/>
                  <a:ea typeface="SB AggroOTF Light" panose="02020503020101020101" pitchFamily="18" charset="-127"/>
                  <a:cs typeface="Pretendard Variable Medium" panose="02000003000000020004" pitchFamily="2" charset="-127"/>
                </a:defRPr>
              </a:pPr>
              <a:endParaRPr lang="ko-Kore-KR"/>
            </a:p>
          </c:txPr>
        </c:title>
        <c:numFmt formatCode="0.000\ &quot;x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Variable Medium" panose="02000003000000020004" pitchFamily="2" charset="-127"/>
                <a:ea typeface="Pretendard Variable Medium" panose="02000003000000020004" pitchFamily="2" charset="-127"/>
                <a:cs typeface="Pretendard Variable Medium" panose="02000003000000020004" pitchFamily="2" charset="-127"/>
              </a:defRPr>
            </a:pPr>
            <a:endParaRPr lang="ko-Kore-KR"/>
          </a:p>
        </c:txPr>
        <c:crossAx val="1021243488"/>
        <c:crosses val="max"/>
        <c:crossBetween val="between"/>
      </c:valAx>
      <c:catAx>
        <c:axId val="10212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2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B AggroOTF Light" panose="02020503020101020101" pitchFamily="18" charset="-127"/>
              <a:ea typeface="SB AggroOTF Light" panose="02020503020101020101" pitchFamily="18" charset="-127"/>
              <a:cs typeface="Pretendard Variable Medium" panose="02000003000000020004" pitchFamily="2" charset="-127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Pretendard Variable Medium" panose="02000003000000020004" pitchFamily="2" charset="-127"/>
          <a:ea typeface="Pretendard Variable Medium" panose="02000003000000020004" pitchFamily="2" charset="-127"/>
          <a:cs typeface="Pretendard Variable Medium" panose="02000003000000020004" pitchFamily="2" charset="-127"/>
        </a:defRPr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31750</xdr:rowOff>
    </xdr:from>
    <xdr:to>
      <xdr:col>15</xdr:col>
      <xdr:colOff>939800</xdr:colOff>
      <xdr:row>16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6679E7-59A9-BDFF-6D80-8EE825D7F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31750</xdr:rowOff>
    </xdr:from>
    <xdr:to>
      <xdr:col>15</xdr:col>
      <xdr:colOff>939800</xdr:colOff>
      <xdr:row>35</xdr:row>
      <xdr:rowOff>203200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4D4A11-FFA6-BE4E-9AAE-81A213C8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37</xdr:row>
      <xdr:rowOff>31750</xdr:rowOff>
    </xdr:from>
    <xdr:to>
      <xdr:col>15</xdr:col>
      <xdr:colOff>939800</xdr:colOff>
      <xdr:row>53</xdr:row>
      <xdr:rowOff>203200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15F380-7AF9-9E48-ABAF-7B1F5FD15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31750</xdr:rowOff>
    </xdr:from>
    <xdr:to>
      <xdr:col>15</xdr:col>
      <xdr:colOff>939800</xdr:colOff>
      <xdr:row>16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29AB66-3FFF-D64E-AFC8-5D388A1D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31750</xdr:rowOff>
    </xdr:from>
    <xdr:to>
      <xdr:col>15</xdr:col>
      <xdr:colOff>939800</xdr:colOff>
      <xdr:row>35</xdr:row>
      <xdr:rowOff>203200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18B6A9-72CD-134C-B78E-CB50BBAB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37</xdr:row>
      <xdr:rowOff>31750</xdr:rowOff>
    </xdr:from>
    <xdr:to>
      <xdr:col>15</xdr:col>
      <xdr:colOff>939800</xdr:colOff>
      <xdr:row>53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90FC1-5DA0-1042-AFA7-DABB8EFEF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31750</xdr:rowOff>
    </xdr:from>
    <xdr:to>
      <xdr:col>15</xdr:col>
      <xdr:colOff>939800</xdr:colOff>
      <xdr:row>16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E5B898-FD96-B342-BB87-CAE317C10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31750</xdr:rowOff>
    </xdr:from>
    <xdr:to>
      <xdr:col>15</xdr:col>
      <xdr:colOff>939800</xdr:colOff>
      <xdr:row>35</xdr:row>
      <xdr:rowOff>203200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AA996D-C3A8-AA43-A14F-C8BEC00F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37</xdr:row>
      <xdr:rowOff>31750</xdr:rowOff>
    </xdr:from>
    <xdr:to>
      <xdr:col>15</xdr:col>
      <xdr:colOff>939800</xdr:colOff>
      <xdr:row>53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9439C95-846F-8040-9A79-E58260DD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EB11-D967-234B-BB3D-05812C533419}">
  <dimension ref="A1:H54"/>
  <sheetViews>
    <sheetView topLeftCell="H8" zoomScale="150" zoomScaleNormal="100" workbookViewId="0">
      <selection activeCell="S25" sqref="S25"/>
    </sheetView>
  </sheetViews>
  <sheetFormatPr baseColWidth="10" defaultRowHeight="18"/>
  <cols>
    <col min="1" max="1" width="19.140625" bestFit="1" customWidth="1"/>
    <col min="2" max="3" width="13.42578125" bestFit="1" customWidth="1"/>
    <col min="4" max="4" width="12.42578125" bestFit="1" customWidth="1"/>
    <col min="5" max="6" width="13" bestFit="1" customWidth="1"/>
    <col min="7" max="7" width="13.42578125" bestFit="1" customWidth="1"/>
    <col min="8" max="8" width="10.7109375" style="8"/>
  </cols>
  <sheetData>
    <row r="1" spans="1:8">
      <c r="A1" s="1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6" t="s">
        <v>7</v>
      </c>
    </row>
    <row r="2" spans="1:8">
      <c r="A2" s="2">
        <v>10</v>
      </c>
      <c r="B2" s="4">
        <v>1.4E-2</v>
      </c>
      <c r="C2" s="4">
        <v>1.7000000000000001E-2</v>
      </c>
      <c r="D2" s="4">
        <v>1.7999999999999999E-2</v>
      </c>
      <c r="E2" s="4">
        <v>1.7999999999999999E-2</v>
      </c>
      <c r="F2" s="4">
        <v>1.9E-2</v>
      </c>
      <c r="G2" s="4">
        <f>AVERAGE(B2:F2)</f>
        <v>1.72E-2</v>
      </c>
      <c r="H2" s="7">
        <f>G2/G2</f>
        <v>1</v>
      </c>
    </row>
    <row r="3" spans="1:8">
      <c r="A3" s="2">
        <v>50</v>
      </c>
      <c r="B3" s="4">
        <v>0.309</v>
      </c>
      <c r="C3" s="4">
        <v>0.309</v>
      </c>
      <c r="D3" s="4">
        <v>0.26500000000000001</v>
      </c>
      <c r="E3" s="4">
        <v>0.311</v>
      </c>
      <c r="F3" s="4">
        <v>0.39100000000000001</v>
      </c>
      <c r="G3" s="4">
        <f t="shared" ref="G3:G8" si="0">AVERAGE(B3:F3)</f>
        <v>0.317</v>
      </c>
      <c r="H3" s="7">
        <f t="shared" ref="H3:H8" si="1">G3/G3</f>
        <v>1</v>
      </c>
    </row>
    <row r="4" spans="1:8">
      <c r="A4" s="2">
        <v>100</v>
      </c>
      <c r="B4" s="4">
        <v>1.1830000000000001</v>
      </c>
      <c r="C4" s="4">
        <v>1.194</v>
      </c>
      <c r="D4" s="4">
        <v>1.177</v>
      </c>
      <c r="E4" s="4">
        <v>1.3069999999999999</v>
      </c>
      <c r="F4" s="4">
        <v>0.501</v>
      </c>
      <c r="G4" s="4">
        <f t="shared" si="0"/>
        <v>1.0724</v>
      </c>
      <c r="H4" s="7">
        <f t="shared" si="1"/>
        <v>1</v>
      </c>
    </row>
    <row r="5" spans="1:8">
      <c r="A5" s="2">
        <v>500</v>
      </c>
      <c r="B5" s="4">
        <v>11.539</v>
      </c>
      <c r="C5" s="4">
        <v>11.587999999999999</v>
      </c>
      <c r="D5" s="4">
        <v>11.465999999999999</v>
      </c>
      <c r="E5" s="4">
        <v>18.888000000000002</v>
      </c>
      <c r="F5" s="4">
        <v>17.984999999999999</v>
      </c>
      <c r="G5" s="4">
        <f t="shared" si="0"/>
        <v>14.293199999999999</v>
      </c>
      <c r="H5" s="7">
        <f t="shared" si="1"/>
        <v>1</v>
      </c>
    </row>
    <row r="6" spans="1:8">
      <c r="A6" s="2">
        <v>1000</v>
      </c>
      <c r="B6" s="4">
        <v>54.225999999999999</v>
      </c>
      <c r="C6" s="4">
        <v>61.210999999999999</v>
      </c>
      <c r="D6" s="4">
        <v>65.054000000000002</v>
      </c>
      <c r="E6" s="4">
        <v>65.513999999999996</v>
      </c>
      <c r="F6" s="4">
        <v>68.772000000000006</v>
      </c>
      <c r="G6" s="4">
        <f t="shared" si="0"/>
        <v>62.955399999999997</v>
      </c>
      <c r="H6" s="7">
        <f t="shared" si="1"/>
        <v>1</v>
      </c>
    </row>
    <row r="7" spans="1:8">
      <c r="A7" s="2">
        <v>5000</v>
      </c>
      <c r="B7" s="4">
        <v>1174.4169999999999</v>
      </c>
      <c r="C7" s="4">
        <v>1181.979</v>
      </c>
      <c r="D7" s="4">
        <v>1177.682</v>
      </c>
      <c r="E7" s="4">
        <v>1179.481</v>
      </c>
      <c r="F7" s="4">
        <v>1189.9459999999999</v>
      </c>
      <c r="G7" s="4">
        <f t="shared" si="0"/>
        <v>1180.7009999999998</v>
      </c>
      <c r="H7" s="7">
        <f t="shared" si="1"/>
        <v>1</v>
      </c>
    </row>
    <row r="8" spans="1:8">
      <c r="A8" s="2">
        <v>10000</v>
      </c>
      <c r="B8" s="4">
        <v>4994.0079999999998</v>
      </c>
      <c r="C8" s="4">
        <v>4908.2560000000003</v>
      </c>
      <c r="D8" s="4">
        <v>4911.6909999999998</v>
      </c>
      <c r="E8" s="4">
        <v>4915.8490000000002</v>
      </c>
      <c r="F8" s="4">
        <v>4912.4380000000001</v>
      </c>
      <c r="G8" s="4">
        <f t="shared" si="0"/>
        <v>4928.4483999999993</v>
      </c>
      <c r="H8" s="7">
        <f t="shared" si="1"/>
        <v>1</v>
      </c>
    </row>
    <row r="9" spans="1:8">
      <c r="B9" s="5"/>
      <c r="C9" s="5"/>
      <c r="D9" s="5"/>
      <c r="E9" s="5"/>
      <c r="F9" s="5"/>
      <c r="G9" s="5"/>
    </row>
    <row r="10" spans="1:8">
      <c r="A10" s="1" t="s">
        <v>1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 t="s">
        <v>0</v>
      </c>
      <c r="H10" s="6" t="s">
        <v>7</v>
      </c>
    </row>
    <row r="11" spans="1:8">
      <c r="A11" s="2">
        <v>10</v>
      </c>
      <c r="B11" s="4">
        <v>0.54</v>
      </c>
      <c r="C11" s="4">
        <v>0.81899999999999995</v>
      </c>
      <c r="D11" s="4">
        <v>0.89600000000000002</v>
      </c>
      <c r="E11" s="4">
        <v>0.92700000000000005</v>
      </c>
      <c r="F11" s="4">
        <v>0.88800000000000001</v>
      </c>
      <c r="G11" s="4">
        <f>AVERAGE(B11:F11)</f>
        <v>0.81400000000000006</v>
      </c>
      <c r="H11" s="7">
        <f>G2/G11</f>
        <v>2.113022113022113E-2</v>
      </c>
    </row>
    <row r="12" spans="1:8">
      <c r="A12" s="2">
        <v>50</v>
      </c>
      <c r="B12" s="4">
        <v>0.86</v>
      </c>
      <c r="C12" s="4">
        <v>0.98299999999999998</v>
      </c>
      <c r="D12" s="4">
        <v>1.014</v>
      </c>
      <c r="E12" s="4">
        <v>0.92</v>
      </c>
      <c r="F12" s="4">
        <v>1.27</v>
      </c>
      <c r="G12" s="4">
        <f t="shared" ref="G12:G17" si="2">AVERAGE(B12:F12)</f>
        <v>1.0094000000000001</v>
      </c>
      <c r="H12" s="7">
        <f t="shared" ref="H12:H17" si="3">G3/G12</f>
        <v>0.31404794927679808</v>
      </c>
    </row>
    <row r="13" spans="1:8">
      <c r="A13" s="2">
        <v>100</v>
      </c>
      <c r="B13" s="4">
        <v>1.0720000000000001</v>
      </c>
      <c r="C13" s="4">
        <v>1.0860000000000001</v>
      </c>
      <c r="D13" s="4">
        <v>1.1950000000000001</v>
      </c>
      <c r="E13" s="4">
        <v>0.89700000000000002</v>
      </c>
      <c r="F13" s="4">
        <v>1.1319999999999999</v>
      </c>
      <c r="G13" s="4">
        <f t="shared" si="2"/>
        <v>1.0764</v>
      </c>
      <c r="H13" s="7">
        <f t="shared" si="3"/>
        <v>0.99628390932738764</v>
      </c>
    </row>
    <row r="14" spans="1:8">
      <c r="A14" s="2">
        <v>500</v>
      </c>
      <c r="B14" s="4">
        <v>3.452</v>
      </c>
      <c r="C14" s="4">
        <v>2.484</v>
      </c>
      <c r="D14" s="4">
        <v>2.8889999999999998</v>
      </c>
      <c r="E14" s="4">
        <v>2.9620000000000002</v>
      </c>
      <c r="F14" s="4">
        <v>3.4060000000000001</v>
      </c>
      <c r="G14" s="4">
        <f t="shared" si="2"/>
        <v>3.0385999999999997</v>
      </c>
      <c r="H14" s="7">
        <f t="shared" si="3"/>
        <v>4.7038767853616799</v>
      </c>
    </row>
    <row r="15" spans="1:8">
      <c r="A15" s="2">
        <v>1000</v>
      </c>
      <c r="B15" s="4">
        <v>6.6289999999999996</v>
      </c>
      <c r="C15" s="4">
        <v>7.06</v>
      </c>
      <c r="D15" s="4">
        <v>6.569</v>
      </c>
      <c r="E15" s="4">
        <v>6.6609999999999996</v>
      </c>
      <c r="F15" s="4">
        <v>6.6920000000000002</v>
      </c>
      <c r="G15" s="4">
        <f t="shared" si="2"/>
        <v>6.7221999999999991</v>
      </c>
      <c r="H15" s="7">
        <f t="shared" si="3"/>
        <v>9.3652970753622338</v>
      </c>
    </row>
    <row r="16" spans="1:8">
      <c r="A16" s="2">
        <v>5000</v>
      </c>
      <c r="B16" s="4">
        <v>161.381</v>
      </c>
      <c r="C16" s="4">
        <v>160.917</v>
      </c>
      <c r="D16" s="4">
        <v>159.762</v>
      </c>
      <c r="E16" s="4">
        <v>162.83699999999999</v>
      </c>
      <c r="F16" s="4">
        <v>167.40600000000001</v>
      </c>
      <c r="G16" s="4">
        <f t="shared" si="2"/>
        <v>162.46059999999997</v>
      </c>
      <c r="H16" s="7">
        <f t="shared" si="3"/>
        <v>7.2676144246666574</v>
      </c>
    </row>
    <row r="17" spans="1:8">
      <c r="A17" s="2">
        <v>10000</v>
      </c>
      <c r="B17" s="4">
        <v>890.10799999999995</v>
      </c>
      <c r="C17" s="4">
        <v>762.81799999999998</v>
      </c>
      <c r="D17" s="4">
        <v>703.79499999999996</v>
      </c>
      <c r="E17" s="4">
        <v>699.745</v>
      </c>
      <c r="F17" s="4">
        <v>682.67</v>
      </c>
      <c r="G17" s="4">
        <f t="shared" si="2"/>
        <v>747.82719999999995</v>
      </c>
      <c r="H17" s="7">
        <f t="shared" si="3"/>
        <v>6.5903572376078321</v>
      </c>
    </row>
    <row r="20" spans="1:8">
      <c r="A20" s="1" t="s">
        <v>3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 t="s">
        <v>0</v>
      </c>
      <c r="H20" s="6" t="s">
        <v>7</v>
      </c>
    </row>
    <row r="21" spans="1:8">
      <c r="A21" s="2">
        <v>10</v>
      </c>
      <c r="B21" s="4"/>
      <c r="C21" s="4"/>
      <c r="D21" s="4"/>
      <c r="E21" s="4"/>
      <c r="F21" s="4"/>
      <c r="G21" s="4" t="e">
        <f>AVERAGE(B21:F21)</f>
        <v>#DIV/0!</v>
      </c>
      <c r="H21" s="7" t="e">
        <f>G21/G21</f>
        <v>#DIV/0!</v>
      </c>
    </row>
    <row r="22" spans="1:8">
      <c r="A22" s="2">
        <v>50</v>
      </c>
      <c r="B22" s="4"/>
      <c r="C22" s="4"/>
      <c r="D22" s="4"/>
      <c r="E22" s="4"/>
      <c r="F22" s="4"/>
      <c r="G22" s="4" t="e">
        <f t="shared" ref="G22:G27" si="4">AVERAGE(B22:F22)</f>
        <v>#DIV/0!</v>
      </c>
      <c r="H22" s="7" t="e">
        <f t="shared" ref="H22:H27" si="5">G22/G22</f>
        <v>#DIV/0!</v>
      </c>
    </row>
    <row r="23" spans="1:8">
      <c r="A23" s="2">
        <v>100</v>
      </c>
      <c r="B23" s="4"/>
      <c r="C23" s="4"/>
      <c r="D23" s="4"/>
      <c r="E23" s="4"/>
      <c r="F23" s="4"/>
      <c r="G23" s="4" t="e">
        <f t="shared" si="4"/>
        <v>#DIV/0!</v>
      </c>
      <c r="H23" s="7" t="e">
        <f t="shared" si="5"/>
        <v>#DIV/0!</v>
      </c>
    </row>
    <row r="24" spans="1:8">
      <c r="A24" s="2">
        <v>500</v>
      </c>
      <c r="B24" s="4"/>
      <c r="C24" s="4"/>
      <c r="D24" s="4"/>
      <c r="E24" s="4"/>
      <c r="F24" s="4"/>
      <c r="G24" s="4" t="e">
        <f t="shared" si="4"/>
        <v>#DIV/0!</v>
      </c>
      <c r="H24" s="7" t="e">
        <f t="shared" si="5"/>
        <v>#DIV/0!</v>
      </c>
    </row>
    <row r="25" spans="1:8">
      <c r="A25" s="2">
        <v>1000</v>
      </c>
      <c r="B25" s="4"/>
      <c r="C25" s="4"/>
      <c r="D25" s="4"/>
      <c r="E25" s="4"/>
      <c r="F25" s="4"/>
      <c r="G25" s="4" t="e">
        <f t="shared" si="4"/>
        <v>#DIV/0!</v>
      </c>
      <c r="H25" s="7" t="e">
        <f t="shared" si="5"/>
        <v>#DIV/0!</v>
      </c>
    </row>
    <row r="26" spans="1:8">
      <c r="A26" s="2">
        <v>5000</v>
      </c>
      <c r="B26" s="4"/>
      <c r="C26" s="4"/>
      <c r="D26" s="4"/>
      <c r="E26" s="4"/>
      <c r="F26" s="4"/>
      <c r="G26" s="4" t="e">
        <f t="shared" si="4"/>
        <v>#DIV/0!</v>
      </c>
      <c r="H26" s="7" t="e">
        <f t="shared" si="5"/>
        <v>#DIV/0!</v>
      </c>
    </row>
    <row r="27" spans="1:8">
      <c r="A27" s="2">
        <v>10000</v>
      </c>
      <c r="B27" s="4"/>
      <c r="C27" s="4"/>
      <c r="D27" s="4"/>
      <c r="E27" s="4"/>
      <c r="F27" s="4"/>
      <c r="G27" s="4" t="e">
        <f t="shared" si="4"/>
        <v>#DIV/0!</v>
      </c>
      <c r="H27" s="7" t="e">
        <f t="shared" si="5"/>
        <v>#DIV/0!</v>
      </c>
    </row>
    <row r="28" spans="1:8">
      <c r="B28" s="5"/>
      <c r="C28" s="5"/>
      <c r="D28" s="5"/>
      <c r="E28" s="5"/>
      <c r="F28" s="5"/>
      <c r="G28" s="5"/>
    </row>
    <row r="29" spans="1:8">
      <c r="A29" s="1" t="s">
        <v>4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 t="s">
        <v>0</v>
      </c>
      <c r="H29" s="6" t="s">
        <v>7</v>
      </c>
    </row>
    <row r="30" spans="1:8">
      <c r="A30" s="2">
        <v>10</v>
      </c>
      <c r="B30" s="4"/>
      <c r="C30" s="4"/>
      <c r="D30" s="4"/>
      <c r="E30" s="4"/>
      <c r="F30" s="4"/>
      <c r="G30" s="4" t="e">
        <f>AVERAGE(B30:F30)</f>
        <v>#DIV/0!</v>
      </c>
      <c r="H30" s="7" t="e">
        <f>G21/G30</f>
        <v>#DIV/0!</v>
      </c>
    </row>
    <row r="31" spans="1:8">
      <c r="A31" s="2">
        <v>50</v>
      </c>
      <c r="B31" s="4"/>
      <c r="C31" s="4"/>
      <c r="D31" s="4"/>
      <c r="E31" s="4"/>
      <c r="F31" s="4"/>
      <c r="G31" s="4" t="e">
        <f t="shared" ref="G31:G36" si="6">AVERAGE(B31:F31)</f>
        <v>#DIV/0!</v>
      </c>
      <c r="H31" s="7" t="e">
        <f t="shared" ref="H31:H36" si="7">G22/G31</f>
        <v>#DIV/0!</v>
      </c>
    </row>
    <row r="32" spans="1:8">
      <c r="A32" s="2">
        <v>100</v>
      </c>
      <c r="B32" s="4"/>
      <c r="C32" s="4"/>
      <c r="D32" s="4"/>
      <c r="E32" s="4"/>
      <c r="F32" s="4"/>
      <c r="G32" s="4" t="e">
        <f t="shared" si="6"/>
        <v>#DIV/0!</v>
      </c>
      <c r="H32" s="7" t="e">
        <f t="shared" si="7"/>
        <v>#DIV/0!</v>
      </c>
    </row>
    <row r="33" spans="1:8">
      <c r="A33" s="2">
        <v>500</v>
      </c>
      <c r="B33" s="4"/>
      <c r="C33" s="4"/>
      <c r="D33" s="4"/>
      <c r="E33" s="4"/>
      <c r="F33" s="4"/>
      <c r="G33" s="4" t="e">
        <f t="shared" si="6"/>
        <v>#DIV/0!</v>
      </c>
      <c r="H33" s="7" t="e">
        <f t="shared" si="7"/>
        <v>#DIV/0!</v>
      </c>
    </row>
    <row r="34" spans="1:8">
      <c r="A34" s="2">
        <v>1000</v>
      </c>
      <c r="B34" s="4"/>
      <c r="C34" s="4"/>
      <c r="D34" s="4"/>
      <c r="E34" s="4"/>
      <c r="F34" s="4"/>
      <c r="G34" s="4" t="e">
        <f t="shared" si="6"/>
        <v>#DIV/0!</v>
      </c>
      <c r="H34" s="7" t="e">
        <f t="shared" si="7"/>
        <v>#DIV/0!</v>
      </c>
    </row>
    <row r="35" spans="1:8">
      <c r="A35" s="2">
        <v>5000</v>
      </c>
      <c r="B35" s="4"/>
      <c r="C35" s="4"/>
      <c r="D35" s="4"/>
      <c r="E35" s="4"/>
      <c r="F35" s="4"/>
      <c r="G35" s="4" t="e">
        <f t="shared" si="6"/>
        <v>#DIV/0!</v>
      </c>
      <c r="H35" s="7" t="e">
        <f t="shared" si="7"/>
        <v>#DIV/0!</v>
      </c>
    </row>
    <row r="36" spans="1:8">
      <c r="A36" s="2">
        <v>10000</v>
      </c>
      <c r="B36" s="4"/>
      <c r="C36" s="4"/>
      <c r="D36" s="4"/>
      <c r="E36" s="4"/>
      <c r="F36" s="4"/>
      <c r="G36" s="4" t="e">
        <f t="shared" si="6"/>
        <v>#DIV/0!</v>
      </c>
      <c r="H36" s="7" t="e">
        <f t="shared" si="7"/>
        <v>#DIV/0!</v>
      </c>
    </row>
    <row r="38" spans="1:8">
      <c r="A38" s="1" t="s">
        <v>5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 t="s">
        <v>0</v>
      </c>
      <c r="H38" s="6" t="s">
        <v>7</v>
      </c>
    </row>
    <row r="39" spans="1:8">
      <c r="A39" s="2">
        <v>10</v>
      </c>
      <c r="B39" s="4"/>
      <c r="C39" s="4"/>
      <c r="D39" s="4"/>
      <c r="E39" s="4"/>
      <c r="F39" s="4"/>
      <c r="G39" s="4" t="e">
        <f>AVERAGE(B39:F39)</f>
        <v>#DIV/0!</v>
      </c>
      <c r="H39" s="7" t="e">
        <f>G39/G39</f>
        <v>#DIV/0!</v>
      </c>
    </row>
    <row r="40" spans="1:8">
      <c r="A40" s="2">
        <v>50</v>
      </c>
      <c r="B40" s="4"/>
      <c r="C40" s="4"/>
      <c r="D40" s="4"/>
      <c r="E40" s="4"/>
      <c r="F40" s="4"/>
      <c r="G40" s="4" t="e">
        <f t="shared" ref="G40:G45" si="8">AVERAGE(B40:F40)</f>
        <v>#DIV/0!</v>
      </c>
      <c r="H40" s="7" t="e">
        <f t="shared" ref="H40:H45" si="9">G40/G40</f>
        <v>#DIV/0!</v>
      </c>
    </row>
    <row r="41" spans="1:8">
      <c r="A41" s="2">
        <v>100</v>
      </c>
      <c r="B41" s="4"/>
      <c r="C41" s="4"/>
      <c r="D41" s="4"/>
      <c r="E41" s="4"/>
      <c r="F41" s="4"/>
      <c r="G41" s="4" t="e">
        <f t="shared" si="8"/>
        <v>#DIV/0!</v>
      </c>
      <c r="H41" s="7" t="e">
        <f t="shared" si="9"/>
        <v>#DIV/0!</v>
      </c>
    </row>
    <row r="42" spans="1:8">
      <c r="A42" s="2">
        <v>500</v>
      </c>
      <c r="B42" s="4"/>
      <c r="C42" s="4"/>
      <c r="D42" s="4"/>
      <c r="E42" s="4"/>
      <c r="F42" s="4"/>
      <c r="G42" s="4" t="e">
        <f t="shared" si="8"/>
        <v>#DIV/0!</v>
      </c>
      <c r="H42" s="7" t="e">
        <f t="shared" si="9"/>
        <v>#DIV/0!</v>
      </c>
    </row>
    <row r="43" spans="1:8">
      <c r="A43" s="2">
        <v>1000</v>
      </c>
      <c r="B43" s="4"/>
      <c r="C43" s="4"/>
      <c r="D43" s="4"/>
      <c r="E43" s="4"/>
      <c r="F43" s="4"/>
      <c r="G43" s="4" t="e">
        <f t="shared" si="8"/>
        <v>#DIV/0!</v>
      </c>
      <c r="H43" s="7" t="e">
        <f t="shared" si="9"/>
        <v>#DIV/0!</v>
      </c>
    </row>
    <row r="44" spans="1:8">
      <c r="A44" s="2">
        <v>5000</v>
      </c>
      <c r="B44" s="4"/>
      <c r="C44" s="4"/>
      <c r="D44" s="4"/>
      <c r="E44" s="4"/>
      <c r="F44" s="4"/>
      <c r="G44" s="4" t="e">
        <f t="shared" si="8"/>
        <v>#DIV/0!</v>
      </c>
      <c r="H44" s="7" t="e">
        <f t="shared" si="9"/>
        <v>#DIV/0!</v>
      </c>
    </row>
    <row r="45" spans="1:8">
      <c r="A45" s="2">
        <v>10000</v>
      </c>
      <c r="B45" s="4"/>
      <c r="C45" s="4"/>
      <c r="D45" s="4"/>
      <c r="E45" s="4"/>
      <c r="F45" s="4"/>
      <c r="G45" s="4" t="e">
        <f t="shared" si="8"/>
        <v>#DIV/0!</v>
      </c>
      <c r="H45" s="7" t="e">
        <f t="shared" si="9"/>
        <v>#DIV/0!</v>
      </c>
    </row>
    <row r="46" spans="1:8">
      <c r="B46" s="5"/>
      <c r="C46" s="5"/>
      <c r="D46" s="5"/>
      <c r="E46" s="5"/>
      <c r="F46" s="5"/>
      <c r="G46" s="5"/>
    </row>
    <row r="47" spans="1:8">
      <c r="A47" s="1" t="s">
        <v>6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 t="s">
        <v>0</v>
      </c>
      <c r="H47" s="6" t="s">
        <v>7</v>
      </c>
    </row>
    <row r="48" spans="1:8">
      <c r="A48" s="2">
        <v>10</v>
      </c>
      <c r="B48" s="4"/>
      <c r="C48" s="4"/>
      <c r="D48" s="4"/>
      <c r="E48" s="4"/>
      <c r="F48" s="4"/>
      <c r="G48" s="4" t="e">
        <f>AVERAGE(B48:F48)</f>
        <v>#DIV/0!</v>
      </c>
      <c r="H48" s="7" t="e">
        <f>G39/G48</f>
        <v>#DIV/0!</v>
      </c>
    </row>
    <row r="49" spans="1:8">
      <c r="A49" s="2">
        <v>50</v>
      </c>
      <c r="B49" s="4"/>
      <c r="C49" s="4"/>
      <c r="D49" s="4"/>
      <c r="E49" s="4"/>
      <c r="F49" s="4"/>
      <c r="G49" s="4" t="e">
        <f t="shared" ref="G49:G54" si="10">AVERAGE(B49:F49)</f>
        <v>#DIV/0!</v>
      </c>
      <c r="H49" s="7" t="e">
        <f t="shared" ref="H49:H54" si="11">G40/G49</f>
        <v>#DIV/0!</v>
      </c>
    </row>
    <row r="50" spans="1:8">
      <c r="A50" s="2">
        <v>100</v>
      </c>
      <c r="B50" s="4"/>
      <c r="C50" s="4"/>
      <c r="D50" s="4"/>
      <c r="E50" s="4"/>
      <c r="F50" s="4"/>
      <c r="G50" s="4" t="e">
        <f t="shared" si="10"/>
        <v>#DIV/0!</v>
      </c>
      <c r="H50" s="7" t="e">
        <f t="shared" si="11"/>
        <v>#DIV/0!</v>
      </c>
    </row>
    <row r="51" spans="1:8">
      <c r="A51" s="2">
        <v>500</v>
      </c>
      <c r="B51" s="4"/>
      <c r="C51" s="4"/>
      <c r="D51" s="4"/>
      <c r="E51" s="4"/>
      <c r="F51" s="4"/>
      <c r="G51" s="4" t="e">
        <f t="shared" si="10"/>
        <v>#DIV/0!</v>
      </c>
      <c r="H51" s="7" t="e">
        <f t="shared" si="11"/>
        <v>#DIV/0!</v>
      </c>
    </row>
    <row r="52" spans="1:8">
      <c r="A52" s="2">
        <v>1000</v>
      </c>
      <c r="B52" s="4"/>
      <c r="C52" s="4"/>
      <c r="D52" s="4"/>
      <c r="E52" s="4"/>
      <c r="F52" s="4"/>
      <c r="G52" s="4" t="e">
        <f t="shared" si="10"/>
        <v>#DIV/0!</v>
      </c>
      <c r="H52" s="7" t="e">
        <f t="shared" si="11"/>
        <v>#DIV/0!</v>
      </c>
    </row>
    <row r="53" spans="1:8">
      <c r="A53" s="2">
        <v>5000</v>
      </c>
      <c r="B53" s="4"/>
      <c r="C53" s="4"/>
      <c r="D53" s="4"/>
      <c r="E53" s="4"/>
      <c r="F53" s="4"/>
      <c r="G53" s="4" t="e">
        <f t="shared" si="10"/>
        <v>#DIV/0!</v>
      </c>
      <c r="H53" s="7" t="e">
        <f t="shared" si="11"/>
        <v>#DIV/0!</v>
      </c>
    </row>
    <row r="54" spans="1:8">
      <c r="A54" s="2">
        <v>10000</v>
      </c>
      <c r="B54" s="4"/>
      <c r="C54" s="4"/>
      <c r="D54" s="4"/>
      <c r="E54" s="4"/>
      <c r="F54" s="4"/>
      <c r="G54" s="4" t="e">
        <f t="shared" si="10"/>
        <v>#DIV/0!</v>
      </c>
      <c r="H54" s="7" t="e">
        <f t="shared" si="11"/>
        <v>#DIV/0!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24CE-E51B-954D-9A67-2008F55A0EB9}">
  <dimension ref="A1:H54"/>
  <sheetViews>
    <sheetView topLeftCell="B1" zoomScale="127" zoomScaleNormal="100" workbookViewId="0">
      <selection activeCell="Q14" sqref="Q14"/>
    </sheetView>
  </sheetViews>
  <sheetFormatPr baseColWidth="10" defaultRowHeight="18"/>
  <cols>
    <col min="1" max="1" width="19.28515625" bestFit="1" customWidth="1"/>
    <col min="2" max="3" width="13.5703125" bestFit="1" customWidth="1"/>
    <col min="4" max="5" width="13.28515625" bestFit="1" customWidth="1"/>
    <col min="6" max="6" width="13.140625" bestFit="1" customWidth="1"/>
    <col min="7" max="7" width="13.5703125" bestFit="1" customWidth="1"/>
    <col min="8" max="8" width="10.85546875" style="8" bestFit="1" customWidth="1"/>
  </cols>
  <sheetData>
    <row r="1" spans="1:8">
      <c r="A1" s="1" t="s">
        <v>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6" t="s">
        <v>7</v>
      </c>
    </row>
    <row r="2" spans="1:8">
      <c r="A2" s="2">
        <v>10</v>
      </c>
      <c r="B2" s="4">
        <v>1.9E-2</v>
      </c>
      <c r="C2" s="4">
        <v>8.0000000000000002E-3</v>
      </c>
      <c r="D2" s="4">
        <v>1.4E-2</v>
      </c>
      <c r="E2" s="4">
        <v>0.01</v>
      </c>
      <c r="F2" s="4">
        <v>1.0999999999999999E-2</v>
      </c>
      <c r="G2" s="4">
        <f>AVERAGE(B2:F2)</f>
        <v>1.24E-2</v>
      </c>
      <c r="H2" s="7">
        <f>G2/G2</f>
        <v>1</v>
      </c>
    </row>
    <row r="3" spans="1:8">
      <c r="A3" s="2">
        <v>50</v>
      </c>
      <c r="B3" s="4">
        <v>0.318</v>
      </c>
      <c r="C3" s="4">
        <v>0.157</v>
      </c>
      <c r="D3" s="4">
        <v>9.1999999999999998E-2</v>
      </c>
      <c r="E3" s="4">
        <v>9.6000000000000002E-2</v>
      </c>
      <c r="F3" s="4">
        <v>0.11600000000000001</v>
      </c>
      <c r="G3" s="4">
        <f t="shared" ref="G3:G8" si="0">AVERAGE(B3:F3)</f>
        <v>0.15579999999999999</v>
      </c>
      <c r="H3" s="7">
        <f t="shared" ref="H3:H8" si="1">G3/G3</f>
        <v>1</v>
      </c>
    </row>
    <row r="4" spans="1:8">
      <c r="A4" s="2">
        <v>100</v>
      </c>
      <c r="B4" s="4">
        <v>0.34399999999999997</v>
      </c>
      <c r="C4" s="4">
        <v>0.39700000000000002</v>
      </c>
      <c r="D4" s="4">
        <v>0.80700000000000005</v>
      </c>
      <c r="E4" s="4">
        <v>0.60099999999999998</v>
      </c>
      <c r="F4" s="4">
        <v>0.73699999999999999</v>
      </c>
      <c r="G4" s="4">
        <f t="shared" si="0"/>
        <v>0.57720000000000005</v>
      </c>
      <c r="H4" s="7">
        <f t="shared" si="1"/>
        <v>1</v>
      </c>
    </row>
    <row r="5" spans="1:8">
      <c r="A5" s="2">
        <v>500</v>
      </c>
      <c r="B5" s="4">
        <v>13.125</v>
      </c>
      <c r="C5" s="4">
        <v>13.135</v>
      </c>
      <c r="D5" s="4">
        <v>9.9149999999999991</v>
      </c>
      <c r="E5" s="4">
        <v>10.425000000000001</v>
      </c>
      <c r="F5" s="4">
        <v>12.831</v>
      </c>
      <c r="G5" s="4">
        <f t="shared" si="0"/>
        <v>11.886199999999999</v>
      </c>
      <c r="H5" s="7">
        <f t="shared" si="1"/>
        <v>1</v>
      </c>
    </row>
    <row r="6" spans="1:8">
      <c r="A6" s="2">
        <v>1000</v>
      </c>
      <c r="B6" s="4">
        <v>53.109000000000002</v>
      </c>
      <c r="C6" s="4">
        <v>41.673000000000002</v>
      </c>
      <c r="D6" s="4">
        <v>46.933999999999997</v>
      </c>
      <c r="E6" s="4">
        <v>46.265000000000001</v>
      </c>
      <c r="F6" s="4">
        <v>31.064</v>
      </c>
      <c r="G6" s="4">
        <f t="shared" si="0"/>
        <v>43.808999999999997</v>
      </c>
      <c r="H6" s="7">
        <f t="shared" si="1"/>
        <v>1</v>
      </c>
    </row>
    <row r="7" spans="1:8">
      <c r="A7" s="2">
        <v>5000</v>
      </c>
      <c r="B7" s="4">
        <v>1005.703</v>
      </c>
      <c r="C7" s="4">
        <v>979.63300000000004</v>
      </c>
      <c r="D7" s="4">
        <v>984.40800000000002</v>
      </c>
      <c r="E7" s="4">
        <v>986.58600000000001</v>
      </c>
      <c r="F7" s="4">
        <v>1002.6559999999999</v>
      </c>
      <c r="G7" s="4">
        <f t="shared" si="0"/>
        <v>991.79719999999998</v>
      </c>
      <c r="H7" s="7">
        <f t="shared" si="1"/>
        <v>1</v>
      </c>
    </row>
    <row r="8" spans="1:8">
      <c r="A8" s="2">
        <v>10000</v>
      </c>
      <c r="B8" s="4">
        <v>4118.3180000000002</v>
      </c>
      <c r="C8" s="4">
        <v>4048.433</v>
      </c>
      <c r="D8" s="4">
        <v>4056.413</v>
      </c>
      <c r="E8" s="4">
        <v>4089.9969999999998</v>
      </c>
      <c r="F8" s="4">
        <v>4121.7960000000003</v>
      </c>
      <c r="G8" s="4">
        <f t="shared" si="0"/>
        <v>4086.9914000000003</v>
      </c>
      <c r="H8" s="7">
        <f t="shared" si="1"/>
        <v>1</v>
      </c>
    </row>
    <row r="9" spans="1:8">
      <c r="B9" s="5"/>
      <c r="C9" s="5"/>
      <c r="D9" s="5"/>
      <c r="E9" s="5"/>
      <c r="F9" s="5"/>
      <c r="G9" s="5"/>
    </row>
    <row r="10" spans="1:8">
      <c r="A10" s="1" t="s">
        <v>9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 t="s">
        <v>0</v>
      </c>
      <c r="H10" s="6" t="s">
        <v>7</v>
      </c>
    </row>
    <row r="11" spans="1:8">
      <c r="A11" s="2">
        <v>10</v>
      </c>
      <c r="B11" s="4">
        <v>0.65100000000000002</v>
      </c>
      <c r="C11" s="4">
        <v>0.65100000000000002</v>
      </c>
      <c r="D11" s="4">
        <v>0.80700000000000005</v>
      </c>
      <c r="E11" s="4">
        <v>0.65100000000000002</v>
      </c>
      <c r="F11" s="4">
        <v>0.53500000000000003</v>
      </c>
      <c r="G11" s="4">
        <f>AVERAGE(B11:F11)</f>
        <v>0.65900000000000003</v>
      </c>
      <c r="H11" s="7">
        <f>G2/G11</f>
        <v>1.8816388467374809E-2</v>
      </c>
    </row>
    <row r="12" spans="1:8">
      <c r="A12" s="2">
        <v>50</v>
      </c>
      <c r="B12" s="4">
        <v>2.1549999999999998</v>
      </c>
      <c r="C12" s="4">
        <v>0.72299999999999998</v>
      </c>
      <c r="D12" s="4">
        <v>0.497</v>
      </c>
      <c r="E12" s="4">
        <v>0.52200000000000002</v>
      </c>
      <c r="F12" s="4">
        <v>0.55400000000000005</v>
      </c>
      <c r="G12" s="4">
        <f t="shared" ref="G12:G17" si="2">AVERAGE(B12:F12)</f>
        <v>0.89019999999999988</v>
      </c>
      <c r="H12" s="7">
        <f t="shared" ref="H12:H17" si="3">G3/G12</f>
        <v>0.1750168501460346</v>
      </c>
    </row>
    <row r="13" spans="1:8">
      <c r="A13" s="2">
        <v>100</v>
      </c>
      <c r="B13" s="4">
        <v>0.72899999999999998</v>
      </c>
      <c r="C13" s="4">
        <v>0.60899999999999999</v>
      </c>
      <c r="D13" s="4">
        <v>1.2589999999999999</v>
      </c>
      <c r="E13" s="4">
        <v>0.88400000000000001</v>
      </c>
      <c r="F13" s="4">
        <v>1.3440000000000001</v>
      </c>
      <c r="G13" s="4">
        <f t="shared" si="2"/>
        <v>0.96500000000000008</v>
      </c>
      <c r="H13" s="7">
        <f t="shared" si="3"/>
        <v>0.59813471502590676</v>
      </c>
    </row>
    <row r="14" spans="1:8">
      <c r="A14" s="2">
        <v>500</v>
      </c>
      <c r="B14" s="4">
        <v>4.0629999999999997</v>
      </c>
      <c r="C14" s="4">
        <v>3.5329999999999999</v>
      </c>
      <c r="D14" s="4">
        <v>2.7770000000000001</v>
      </c>
      <c r="E14" s="4">
        <v>3.556</v>
      </c>
      <c r="F14" s="4">
        <v>3.254</v>
      </c>
      <c r="G14" s="4">
        <f t="shared" si="2"/>
        <v>3.4366000000000008</v>
      </c>
      <c r="H14" s="7">
        <f t="shared" si="3"/>
        <v>3.4587091893150195</v>
      </c>
    </row>
    <row r="15" spans="1:8">
      <c r="A15" s="2">
        <v>1000</v>
      </c>
      <c r="B15" s="4">
        <v>8.0890000000000004</v>
      </c>
      <c r="C15" s="4">
        <v>7.9409999999999998</v>
      </c>
      <c r="D15" s="4">
        <v>8.1150000000000002</v>
      </c>
      <c r="E15" s="4">
        <v>7.7119999999999997</v>
      </c>
      <c r="F15" s="4">
        <v>7.2670000000000003</v>
      </c>
      <c r="G15" s="4">
        <f t="shared" si="2"/>
        <v>7.8248000000000006</v>
      </c>
      <c r="H15" s="7">
        <f t="shared" si="3"/>
        <v>5.5987373479194344</v>
      </c>
    </row>
    <row r="16" spans="1:8">
      <c r="A16" s="2">
        <v>5000</v>
      </c>
      <c r="B16" s="4">
        <v>237.893</v>
      </c>
      <c r="C16" s="4">
        <v>231.00800000000001</v>
      </c>
      <c r="D16" s="4">
        <v>228.803</v>
      </c>
      <c r="E16" s="4">
        <v>231.84</v>
      </c>
      <c r="F16" s="4">
        <v>236.554</v>
      </c>
      <c r="G16" s="4">
        <f t="shared" si="2"/>
        <v>233.21959999999999</v>
      </c>
      <c r="H16" s="7">
        <f t="shared" si="3"/>
        <v>4.2526322830499668</v>
      </c>
    </row>
    <row r="17" spans="1:8">
      <c r="A17" s="2">
        <v>10000</v>
      </c>
      <c r="B17" s="4">
        <v>1034.479</v>
      </c>
      <c r="C17" s="4">
        <v>1073.1869999999999</v>
      </c>
      <c r="D17" s="4">
        <v>1050.3800000000001</v>
      </c>
      <c r="E17" s="4">
        <v>1043.9939999999999</v>
      </c>
      <c r="F17" s="4">
        <v>987.18499999999995</v>
      </c>
      <c r="G17" s="4">
        <f t="shared" si="2"/>
        <v>1037.845</v>
      </c>
      <c r="H17" s="7">
        <f t="shared" si="3"/>
        <v>3.937959329186921</v>
      </c>
    </row>
    <row r="20" spans="1:8">
      <c r="A20" s="1" t="s">
        <v>10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 t="s">
        <v>0</v>
      </c>
      <c r="H20" s="6" t="s">
        <v>7</v>
      </c>
    </row>
    <row r="21" spans="1:8">
      <c r="A21" s="2">
        <v>10</v>
      </c>
      <c r="B21" s="4"/>
      <c r="C21" s="4"/>
      <c r="D21" s="4"/>
      <c r="E21" s="4"/>
      <c r="F21" s="4"/>
      <c r="G21" s="4" t="e">
        <f>AVERAGE(B21:F21)</f>
        <v>#DIV/0!</v>
      </c>
      <c r="H21" s="7" t="e">
        <f>G21/G21</f>
        <v>#DIV/0!</v>
      </c>
    </row>
    <row r="22" spans="1:8">
      <c r="A22" s="2">
        <v>50</v>
      </c>
      <c r="B22" s="4"/>
      <c r="C22" s="4"/>
      <c r="D22" s="4"/>
      <c r="E22" s="4"/>
      <c r="F22" s="4"/>
      <c r="G22" s="4" t="e">
        <f t="shared" ref="G22:G27" si="4">AVERAGE(B22:F22)</f>
        <v>#DIV/0!</v>
      </c>
      <c r="H22" s="7" t="e">
        <f t="shared" ref="H22:H27" si="5">G22/G22</f>
        <v>#DIV/0!</v>
      </c>
    </row>
    <row r="23" spans="1:8">
      <c r="A23" s="2">
        <v>100</v>
      </c>
      <c r="B23" s="4"/>
      <c r="C23" s="4"/>
      <c r="D23" s="4"/>
      <c r="E23" s="4"/>
      <c r="F23" s="4"/>
      <c r="G23" s="4" t="e">
        <f t="shared" si="4"/>
        <v>#DIV/0!</v>
      </c>
      <c r="H23" s="7" t="e">
        <f t="shared" si="5"/>
        <v>#DIV/0!</v>
      </c>
    </row>
    <row r="24" spans="1:8">
      <c r="A24" s="2">
        <v>500</v>
      </c>
      <c r="B24" s="4"/>
      <c r="C24" s="4"/>
      <c r="D24" s="4"/>
      <c r="E24" s="4"/>
      <c r="F24" s="4"/>
      <c r="G24" s="4" t="e">
        <f t="shared" si="4"/>
        <v>#DIV/0!</v>
      </c>
      <c r="H24" s="7" t="e">
        <f t="shared" si="5"/>
        <v>#DIV/0!</v>
      </c>
    </row>
    <row r="25" spans="1:8">
      <c r="A25" s="2">
        <v>1000</v>
      </c>
      <c r="B25" s="4"/>
      <c r="C25" s="4"/>
      <c r="D25" s="4"/>
      <c r="E25" s="4"/>
      <c r="F25" s="4"/>
      <c r="G25" s="4" t="e">
        <f t="shared" si="4"/>
        <v>#DIV/0!</v>
      </c>
      <c r="H25" s="7" t="e">
        <f t="shared" si="5"/>
        <v>#DIV/0!</v>
      </c>
    </row>
    <row r="26" spans="1:8">
      <c r="A26" s="2">
        <v>5000</v>
      </c>
      <c r="B26" s="4"/>
      <c r="C26" s="4"/>
      <c r="D26" s="4"/>
      <c r="E26" s="4"/>
      <c r="F26" s="4"/>
      <c r="G26" s="4" t="e">
        <f t="shared" si="4"/>
        <v>#DIV/0!</v>
      </c>
      <c r="H26" s="7" t="e">
        <f t="shared" si="5"/>
        <v>#DIV/0!</v>
      </c>
    </row>
    <row r="27" spans="1:8">
      <c r="A27" s="2">
        <v>10000</v>
      </c>
      <c r="B27" s="4"/>
      <c r="C27" s="4"/>
      <c r="D27" s="4"/>
      <c r="E27" s="4"/>
      <c r="F27" s="4"/>
      <c r="G27" s="4" t="e">
        <f t="shared" si="4"/>
        <v>#DIV/0!</v>
      </c>
      <c r="H27" s="7" t="e">
        <f t="shared" si="5"/>
        <v>#DIV/0!</v>
      </c>
    </row>
    <row r="28" spans="1:8">
      <c r="B28" s="5"/>
      <c r="C28" s="5"/>
      <c r="D28" s="5"/>
      <c r="E28" s="5"/>
      <c r="F28" s="5"/>
      <c r="G28" s="5"/>
    </row>
    <row r="29" spans="1:8">
      <c r="A29" s="1" t="s">
        <v>11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 t="s">
        <v>0</v>
      </c>
      <c r="H29" s="6" t="s">
        <v>7</v>
      </c>
    </row>
    <row r="30" spans="1:8">
      <c r="A30" s="2">
        <v>10</v>
      </c>
      <c r="B30" s="4"/>
      <c r="C30" s="4"/>
      <c r="D30" s="4"/>
      <c r="E30" s="4"/>
      <c r="F30" s="4"/>
      <c r="G30" s="4" t="e">
        <f>AVERAGE(B30:F30)</f>
        <v>#DIV/0!</v>
      </c>
      <c r="H30" s="7" t="e">
        <f>G21/G30</f>
        <v>#DIV/0!</v>
      </c>
    </row>
    <row r="31" spans="1:8">
      <c r="A31" s="2">
        <v>50</v>
      </c>
      <c r="B31" s="4"/>
      <c r="C31" s="4"/>
      <c r="D31" s="4"/>
      <c r="E31" s="4"/>
      <c r="F31" s="4"/>
      <c r="G31" s="4" t="e">
        <f t="shared" ref="G31:G36" si="6">AVERAGE(B31:F31)</f>
        <v>#DIV/0!</v>
      </c>
      <c r="H31" s="7" t="e">
        <f t="shared" ref="H31:H36" si="7">G22/G31</f>
        <v>#DIV/0!</v>
      </c>
    </row>
    <row r="32" spans="1:8">
      <c r="A32" s="2">
        <v>100</v>
      </c>
      <c r="B32" s="4"/>
      <c r="C32" s="4"/>
      <c r="D32" s="4"/>
      <c r="E32" s="4"/>
      <c r="F32" s="4"/>
      <c r="G32" s="4" t="e">
        <f t="shared" si="6"/>
        <v>#DIV/0!</v>
      </c>
      <c r="H32" s="7" t="e">
        <f t="shared" si="7"/>
        <v>#DIV/0!</v>
      </c>
    </row>
    <row r="33" spans="1:8">
      <c r="A33" s="2">
        <v>500</v>
      </c>
      <c r="B33" s="4"/>
      <c r="C33" s="4"/>
      <c r="D33" s="4"/>
      <c r="E33" s="4"/>
      <c r="F33" s="4"/>
      <c r="G33" s="4" t="e">
        <f t="shared" si="6"/>
        <v>#DIV/0!</v>
      </c>
      <c r="H33" s="7" t="e">
        <f t="shared" si="7"/>
        <v>#DIV/0!</v>
      </c>
    </row>
    <row r="34" spans="1:8">
      <c r="A34" s="2">
        <v>1000</v>
      </c>
      <c r="B34" s="4"/>
      <c r="C34" s="4"/>
      <c r="D34" s="4"/>
      <c r="E34" s="4"/>
      <c r="F34" s="4"/>
      <c r="G34" s="4" t="e">
        <f t="shared" si="6"/>
        <v>#DIV/0!</v>
      </c>
      <c r="H34" s="7" t="e">
        <f t="shared" si="7"/>
        <v>#DIV/0!</v>
      </c>
    </row>
    <row r="35" spans="1:8">
      <c r="A35" s="2">
        <v>5000</v>
      </c>
      <c r="B35" s="4"/>
      <c r="C35" s="4"/>
      <c r="D35" s="4"/>
      <c r="E35" s="4"/>
      <c r="F35" s="4"/>
      <c r="G35" s="4" t="e">
        <f t="shared" si="6"/>
        <v>#DIV/0!</v>
      </c>
      <c r="H35" s="7" t="e">
        <f t="shared" si="7"/>
        <v>#DIV/0!</v>
      </c>
    </row>
    <row r="36" spans="1:8">
      <c r="A36" s="2">
        <v>10000</v>
      </c>
      <c r="B36" s="4"/>
      <c r="C36" s="4"/>
      <c r="D36" s="4"/>
      <c r="E36" s="4"/>
      <c r="F36" s="4"/>
      <c r="G36" s="4" t="e">
        <f t="shared" si="6"/>
        <v>#DIV/0!</v>
      </c>
      <c r="H36" s="7" t="e">
        <f t="shared" si="7"/>
        <v>#DIV/0!</v>
      </c>
    </row>
    <row r="38" spans="1:8">
      <c r="A38" s="1" t="s">
        <v>12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 t="s">
        <v>0</v>
      </c>
      <c r="H38" s="6" t="s">
        <v>7</v>
      </c>
    </row>
    <row r="39" spans="1:8">
      <c r="A39" s="2">
        <v>10</v>
      </c>
      <c r="B39" s="4"/>
      <c r="C39" s="4"/>
      <c r="D39" s="4"/>
      <c r="E39" s="4"/>
      <c r="F39" s="4"/>
      <c r="G39" s="4" t="e">
        <f>AVERAGE(B39:F39)</f>
        <v>#DIV/0!</v>
      </c>
      <c r="H39" s="7" t="e">
        <f>G39/G39</f>
        <v>#DIV/0!</v>
      </c>
    </row>
    <row r="40" spans="1:8">
      <c r="A40" s="2">
        <v>50</v>
      </c>
      <c r="B40" s="4"/>
      <c r="C40" s="4"/>
      <c r="D40" s="4"/>
      <c r="E40" s="4"/>
      <c r="F40" s="4"/>
      <c r="G40" s="4" t="e">
        <f t="shared" ref="G40:G45" si="8">AVERAGE(B40:F40)</f>
        <v>#DIV/0!</v>
      </c>
      <c r="H40" s="7" t="e">
        <f t="shared" ref="H40:H45" si="9">G40/G40</f>
        <v>#DIV/0!</v>
      </c>
    </row>
    <row r="41" spans="1:8">
      <c r="A41" s="2">
        <v>100</v>
      </c>
      <c r="B41" s="4"/>
      <c r="C41" s="4"/>
      <c r="D41" s="4"/>
      <c r="E41" s="4"/>
      <c r="F41" s="4"/>
      <c r="G41" s="4" t="e">
        <f t="shared" si="8"/>
        <v>#DIV/0!</v>
      </c>
      <c r="H41" s="7" t="e">
        <f t="shared" si="9"/>
        <v>#DIV/0!</v>
      </c>
    </row>
    <row r="42" spans="1:8">
      <c r="A42" s="2">
        <v>500</v>
      </c>
      <c r="B42" s="4"/>
      <c r="C42" s="4"/>
      <c r="D42" s="4"/>
      <c r="E42" s="4"/>
      <c r="F42" s="4"/>
      <c r="G42" s="4" t="e">
        <f t="shared" si="8"/>
        <v>#DIV/0!</v>
      </c>
      <c r="H42" s="7" t="e">
        <f t="shared" si="9"/>
        <v>#DIV/0!</v>
      </c>
    </row>
    <row r="43" spans="1:8">
      <c r="A43" s="2">
        <v>1000</v>
      </c>
      <c r="B43" s="4"/>
      <c r="C43" s="4"/>
      <c r="D43" s="4"/>
      <c r="E43" s="4"/>
      <c r="F43" s="4"/>
      <c r="G43" s="4" t="e">
        <f t="shared" si="8"/>
        <v>#DIV/0!</v>
      </c>
      <c r="H43" s="7" t="e">
        <f t="shared" si="9"/>
        <v>#DIV/0!</v>
      </c>
    </row>
    <row r="44" spans="1:8">
      <c r="A44" s="2">
        <v>5000</v>
      </c>
      <c r="B44" s="4"/>
      <c r="C44" s="4"/>
      <c r="D44" s="4"/>
      <c r="E44" s="4"/>
      <c r="F44" s="4"/>
      <c r="G44" s="4" t="e">
        <f t="shared" si="8"/>
        <v>#DIV/0!</v>
      </c>
      <c r="H44" s="7" t="e">
        <f t="shared" si="9"/>
        <v>#DIV/0!</v>
      </c>
    </row>
    <row r="45" spans="1:8">
      <c r="A45" s="2">
        <v>10000</v>
      </c>
      <c r="B45" s="4"/>
      <c r="C45" s="4"/>
      <c r="D45" s="4"/>
      <c r="E45" s="4"/>
      <c r="F45" s="4"/>
      <c r="G45" s="4" t="e">
        <f t="shared" si="8"/>
        <v>#DIV/0!</v>
      </c>
      <c r="H45" s="7" t="e">
        <f t="shared" si="9"/>
        <v>#DIV/0!</v>
      </c>
    </row>
    <row r="46" spans="1:8">
      <c r="B46" s="5"/>
      <c r="C46" s="5"/>
      <c r="D46" s="5"/>
      <c r="E46" s="5"/>
      <c r="F46" s="5"/>
      <c r="G46" s="5"/>
    </row>
    <row r="47" spans="1:8">
      <c r="A47" s="1" t="s">
        <v>13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 t="s">
        <v>0</v>
      </c>
      <c r="H47" s="6" t="s">
        <v>7</v>
      </c>
    </row>
    <row r="48" spans="1:8">
      <c r="A48" s="2">
        <v>10</v>
      </c>
      <c r="B48" s="4"/>
      <c r="C48" s="4"/>
      <c r="D48" s="4"/>
      <c r="E48" s="4"/>
      <c r="F48" s="4"/>
      <c r="G48" s="4" t="e">
        <f>AVERAGE(B48:F48)</f>
        <v>#DIV/0!</v>
      </c>
      <c r="H48" s="7" t="e">
        <f>G39/G48</f>
        <v>#DIV/0!</v>
      </c>
    </row>
    <row r="49" spans="1:8">
      <c r="A49" s="2">
        <v>50</v>
      </c>
      <c r="B49" s="4"/>
      <c r="C49" s="4"/>
      <c r="D49" s="4"/>
      <c r="E49" s="4"/>
      <c r="F49" s="4"/>
      <c r="G49" s="4" t="e">
        <f t="shared" ref="G49:G54" si="10">AVERAGE(B49:F49)</f>
        <v>#DIV/0!</v>
      </c>
      <c r="H49" s="7" t="e">
        <f t="shared" ref="H49:H54" si="11">G40/G49</f>
        <v>#DIV/0!</v>
      </c>
    </row>
    <row r="50" spans="1:8">
      <c r="A50" s="2">
        <v>100</v>
      </c>
      <c r="B50" s="4"/>
      <c r="C50" s="4"/>
      <c r="D50" s="4"/>
      <c r="E50" s="4"/>
      <c r="F50" s="4"/>
      <c r="G50" s="4" t="e">
        <f t="shared" si="10"/>
        <v>#DIV/0!</v>
      </c>
      <c r="H50" s="7" t="e">
        <f t="shared" si="11"/>
        <v>#DIV/0!</v>
      </c>
    </row>
    <row r="51" spans="1:8">
      <c r="A51" s="2">
        <v>500</v>
      </c>
      <c r="B51" s="4"/>
      <c r="C51" s="4"/>
      <c r="D51" s="4"/>
      <c r="E51" s="4"/>
      <c r="F51" s="4"/>
      <c r="G51" s="4" t="e">
        <f t="shared" si="10"/>
        <v>#DIV/0!</v>
      </c>
      <c r="H51" s="7" t="e">
        <f t="shared" si="11"/>
        <v>#DIV/0!</v>
      </c>
    </row>
    <row r="52" spans="1:8">
      <c r="A52" s="2">
        <v>1000</v>
      </c>
      <c r="B52" s="4"/>
      <c r="C52" s="4"/>
      <c r="D52" s="4"/>
      <c r="E52" s="4"/>
      <c r="F52" s="4"/>
      <c r="G52" s="4" t="e">
        <f t="shared" si="10"/>
        <v>#DIV/0!</v>
      </c>
      <c r="H52" s="7" t="e">
        <f t="shared" si="11"/>
        <v>#DIV/0!</v>
      </c>
    </row>
    <row r="53" spans="1:8">
      <c r="A53" s="2">
        <v>5000</v>
      </c>
      <c r="B53" s="4"/>
      <c r="C53" s="4"/>
      <c r="D53" s="4"/>
      <c r="E53" s="4"/>
      <c r="F53" s="4"/>
      <c r="G53" s="4" t="e">
        <f t="shared" si="10"/>
        <v>#DIV/0!</v>
      </c>
      <c r="H53" s="7" t="e">
        <f t="shared" si="11"/>
        <v>#DIV/0!</v>
      </c>
    </row>
    <row r="54" spans="1:8">
      <c r="A54" s="2">
        <v>10000</v>
      </c>
      <c r="B54" s="4"/>
      <c r="C54" s="4"/>
      <c r="D54" s="4"/>
      <c r="E54" s="4"/>
      <c r="F54" s="4"/>
      <c r="G54" s="4" t="e">
        <f t="shared" si="10"/>
        <v>#DIV/0!</v>
      </c>
      <c r="H54" s="7" t="e">
        <f t="shared" si="11"/>
        <v>#DIV/0!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750F-0723-7B49-BC11-F2AAA7069F05}">
  <dimension ref="A1:H54"/>
  <sheetViews>
    <sheetView tabSelected="1" zoomScaleNormal="100" workbookViewId="0">
      <selection activeCell="S28" sqref="S28"/>
    </sheetView>
  </sheetViews>
  <sheetFormatPr baseColWidth="10" defaultRowHeight="18"/>
  <cols>
    <col min="1" max="1" width="19.140625" bestFit="1" customWidth="1"/>
    <col min="2" max="3" width="13.42578125" bestFit="1" customWidth="1"/>
    <col min="4" max="4" width="12.42578125" bestFit="1" customWidth="1"/>
    <col min="5" max="6" width="13" bestFit="1" customWidth="1"/>
    <col min="7" max="7" width="13.42578125" bestFit="1" customWidth="1"/>
    <col min="8" max="8" width="10.7109375" style="8"/>
  </cols>
  <sheetData>
    <row r="1" spans="1:8">
      <c r="A1" s="1" t="s">
        <v>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6" t="s">
        <v>7</v>
      </c>
    </row>
    <row r="2" spans="1:8">
      <c r="A2" s="2">
        <v>10</v>
      </c>
      <c r="B2" s="4">
        <v>2E-3</v>
      </c>
      <c r="C2" s="4">
        <v>1E-3</v>
      </c>
      <c r="D2" s="4">
        <v>2E-3</v>
      </c>
      <c r="E2" s="4">
        <v>1E-3</v>
      </c>
      <c r="F2" s="4">
        <v>1E-3</v>
      </c>
      <c r="G2" s="4">
        <f>AVERAGE(B2:F2)</f>
        <v>1.4E-3</v>
      </c>
      <c r="H2" s="7">
        <f>G2/G2</f>
        <v>1</v>
      </c>
    </row>
    <row r="3" spans="1:8">
      <c r="A3" s="2">
        <v>50</v>
      </c>
      <c r="B3" s="4">
        <v>1.2E-2</v>
      </c>
      <c r="C3" s="4">
        <v>2.5999999999999999E-2</v>
      </c>
      <c r="D3" s="4">
        <v>1.2E-2</v>
      </c>
      <c r="E3" s="4">
        <v>2.5999999999999999E-2</v>
      </c>
      <c r="F3" s="4">
        <v>1.7000000000000001E-2</v>
      </c>
      <c r="G3" s="4">
        <f>AVERAGE(B3:F3)</f>
        <v>1.8599999999999998E-2</v>
      </c>
      <c r="H3" s="7">
        <f t="shared" ref="H3:H8" si="0">G3/G3</f>
        <v>1</v>
      </c>
    </row>
    <row r="4" spans="1:8">
      <c r="A4" s="2">
        <v>100</v>
      </c>
      <c r="B4" s="4">
        <v>0.11799999999999999</v>
      </c>
      <c r="C4" s="4">
        <v>0.114</v>
      </c>
      <c r="D4" s="4">
        <v>8.1000000000000003E-2</v>
      </c>
      <c r="E4" s="4">
        <v>7.5999999999999998E-2</v>
      </c>
      <c r="F4" s="4">
        <v>5.2999999999999999E-2</v>
      </c>
      <c r="G4" s="4">
        <f t="shared" ref="G4:G8" si="1">AVERAGE(B4:F4)</f>
        <v>8.8400000000000006E-2</v>
      </c>
      <c r="H4" s="7">
        <f t="shared" si="0"/>
        <v>1</v>
      </c>
    </row>
    <row r="5" spans="1:8">
      <c r="A5" s="2">
        <v>500</v>
      </c>
      <c r="B5" s="4">
        <v>1.1910000000000001</v>
      </c>
      <c r="C5" s="4">
        <v>1.206</v>
      </c>
      <c r="D5" s="4">
        <v>1.228</v>
      </c>
      <c r="E5" s="4">
        <v>1.2470000000000001</v>
      </c>
      <c r="F5" s="4">
        <v>1.079</v>
      </c>
      <c r="G5" s="4">
        <f t="shared" si="1"/>
        <v>1.1901999999999999</v>
      </c>
      <c r="H5" s="7">
        <f t="shared" si="0"/>
        <v>1</v>
      </c>
    </row>
    <row r="6" spans="1:8">
      <c r="A6" s="2">
        <v>1000</v>
      </c>
      <c r="B6" s="4">
        <v>5.048</v>
      </c>
      <c r="C6" s="4">
        <v>5.2119999999999997</v>
      </c>
      <c r="D6" s="4">
        <v>4.9669999999999996</v>
      </c>
      <c r="E6" s="4">
        <v>4.2160000000000002</v>
      </c>
      <c r="F6" s="4">
        <v>4.2140000000000004</v>
      </c>
      <c r="G6" s="4">
        <f t="shared" si="1"/>
        <v>4.7314000000000007</v>
      </c>
      <c r="H6" s="7">
        <f t="shared" si="0"/>
        <v>1</v>
      </c>
    </row>
    <row r="7" spans="1:8">
      <c r="A7" s="2">
        <v>5000</v>
      </c>
      <c r="B7" s="4">
        <v>119.026</v>
      </c>
      <c r="C7" s="4">
        <v>112.964</v>
      </c>
      <c r="D7" s="4">
        <v>118.905</v>
      </c>
      <c r="E7" s="4">
        <v>114.90900000000001</v>
      </c>
      <c r="F7" s="4">
        <v>116.398</v>
      </c>
      <c r="G7" s="4">
        <f t="shared" si="1"/>
        <v>116.4404</v>
      </c>
      <c r="H7" s="7">
        <f t="shared" si="0"/>
        <v>1</v>
      </c>
    </row>
    <row r="8" spans="1:8">
      <c r="A8" s="2">
        <v>10000</v>
      </c>
      <c r="B8" s="4">
        <v>951.23699999999997</v>
      </c>
      <c r="C8" s="4">
        <v>457.34</v>
      </c>
      <c r="D8" s="4">
        <v>467.18299999999999</v>
      </c>
      <c r="E8" s="4">
        <v>434.87299999999999</v>
      </c>
      <c r="F8" s="4">
        <v>436.48399999999998</v>
      </c>
      <c r="G8" s="4">
        <f t="shared" si="1"/>
        <v>549.4233999999999</v>
      </c>
      <c r="H8" s="7">
        <f t="shared" si="0"/>
        <v>1</v>
      </c>
    </row>
    <row r="9" spans="1:8">
      <c r="B9" s="5"/>
      <c r="C9" s="5"/>
      <c r="D9" s="5"/>
      <c r="E9" s="5"/>
      <c r="F9" s="5"/>
      <c r="G9" s="5"/>
    </row>
    <row r="10" spans="1:8">
      <c r="A10" s="1" t="s">
        <v>9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 t="s">
        <v>0</v>
      </c>
      <c r="H10" s="6" t="s">
        <v>7</v>
      </c>
    </row>
    <row r="11" spans="1:8">
      <c r="A11" s="2">
        <v>10</v>
      </c>
      <c r="B11" s="4">
        <v>0.56499999999999995</v>
      </c>
      <c r="C11" s="4">
        <v>0.754</v>
      </c>
      <c r="D11" s="4">
        <v>0.66900000000000004</v>
      </c>
      <c r="E11" s="4">
        <v>0.54400000000000004</v>
      </c>
      <c r="F11" s="4">
        <v>0.49199999999999999</v>
      </c>
      <c r="G11" s="4">
        <f>AVERAGE(B11:F11)</f>
        <v>0.6048</v>
      </c>
      <c r="H11" s="7">
        <f>G2/G11</f>
        <v>2.3148148148148147E-3</v>
      </c>
    </row>
    <row r="12" spans="1:8">
      <c r="A12" s="2">
        <v>50</v>
      </c>
      <c r="B12" s="4">
        <v>0.54500000000000004</v>
      </c>
      <c r="C12" s="4">
        <v>0.67300000000000004</v>
      </c>
      <c r="D12" s="4">
        <v>0.33100000000000002</v>
      </c>
      <c r="E12" s="4">
        <v>0.58399999999999996</v>
      </c>
      <c r="F12" s="4">
        <v>0.39800000000000002</v>
      </c>
      <c r="G12" s="4">
        <f t="shared" ref="G12:G17" si="2">AVERAGE(B12:F12)</f>
        <v>0.50619999999999998</v>
      </c>
      <c r="H12" s="7">
        <f t="shared" ref="H12:H17" si="3">G3/G12</f>
        <v>3.6744369814302645E-2</v>
      </c>
    </row>
    <row r="13" spans="1:8">
      <c r="A13" s="2">
        <v>100</v>
      </c>
      <c r="B13" s="4">
        <v>0.80300000000000005</v>
      </c>
      <c r="C13" s="4">
        <v>0.73399999999999999</v>
      </c>
      <c r="D13" s="4">
        <v>0.495</v>
      </c>
      <c r="E13" s="4">
        <v>0.51400000000000001</v>
      </c>
      <c r="F13" s="4">
        <v>0.376</v>
      </c>
      <c r="G13" s="4">
        <f t="shared" si="2"/>
        <v>0.58440000000000003</v>
      </c>
      <c r="H13" s="7">
        <f t="shared" si="3"/>
        <v>0.15126625598904861</v>
      </c>
    </row>
    <row r="14" spans="1:8">
      <c r="A14" s="2">
        <v>500</v>
      </c>
      <c r="B14" s="4">
        <v>0.73299999999999998</v>
      </c>
      <c r="C14" s="4">
        <v>0.66400000000000003</v>
      </c>
      <c r="D14" s="4">
        <v>0.67</v>
      </c>
      <c r="E14" s="4">
        <v>0.76500000000000001</v>
      </c>
      <c r="F14" s="4">
        <v>0.61399999999999999</v>
      </c>
      <c r="G14" s="4">
        <f t="shared" si="2"/>
        <v>0.68920000000000003</v>
      </c>
      <c r="H14" s="7">
        <f t="shared" si="3"/>
        <v>1.7269297736506093</v>
      </c>
    </row>
    <row r="15" spans="1:8">
      <c r="A15" s="2">
        <v>1000</v>
      </c>
      <c r="B15" s="4">
        <v>1.647</v>
      </c>
      <c r="C15" s="4">
        <v>1.633</v>
      </c>
      <c r="D15" s="4">
        <v>1.415</v>
      </c>
      <c r="E15" s="4">
        <v>1.169</v>
      </c>
      <c r="F15" s="4">
        <v>1.4710000000000001</v>
      </c>
      <c r="G15" s="4">
        <f t="shared" si="2"/>
        <v>1.4670000000000001</v>
      </c>
      <c r="H15" s="7">
        <f t="shared" si="3"/>
        <v>3.2252215405589642</v>
      </c>
    </row>
    <row r="16" spans="1:8">
      <c r="A16" s="2">
        <v>5000</v>
      </c>
      <c r="B16" s="4">
        <v>25.922000000000001</v>
      </c>
      <c r="C16" s="4">
        <v>25.972999999999999</v>
      </c>
      <c r="D16" s="4">
        <v>28.286999999999999</v>
      </c>
      <c r="E16" s="4">
        <v>26.247</v>
      </c>
      <c r="F16" s="4">
        <v>26.734999999999999</v>
      </c>
      <c r="G16" s="4">
        <f t="shared" si="2"/>
        <v>26.632799999999996</v>
      </c>
      <c r="H16" s="7">
        <f t="shared" si="3"/>
        <v>4.3720675257577124</v>
      </c>
    </row>
    <row r="17" spans="1:8">
      <c r="A17" s="2">
        <v>10000</v>
      </c>
      <c r="B17" s="4">
        <v>105.6</v>
      </c>
      <c r="C17" s="4">
        <v>92.198999999999998</v>
      </c>
      <c r="D17" s="4">
        <v>90.454999999999998</v>
      </c>
      <c r="E17" s="4">
        <v>90.593000000000004</v>
      </c>
      <c r="F17" s="4">
        <v>90.69</v>
      </c>
      <c r="G17" s="4">
        <f t="shared" si="2"/>
        <v>93.907399999999996</v>
      </c>
      <c r="H17" s="7">
        <f t="shared" si="3"/>
        <v>5.8506933425906791</v>
      </c>
    </row>
    <row r="20" spans="1:8">
      <c r="A20" s="1" t="s">
        <v>10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 t="s">
        <v>0</v>
      </c>
      <c r="H20" s="6" t="s">
        <v>7</v>
      </c>
    </row>
    <row r="21" spans="1:8">
      <c r="A21" s="2">
        <v>10</v>
      </c>
      <c r="B21" s="4"/>
      <c r="C21" s="4"/>
      <c r="D21" s="4"/>
      <c r="E21" s="4"/>
      <c r="F21" s="4"/>
      <c r="G21" s="4" t="e">
        <f>AVERAGE(B21:F21)</f>
        <v>#DIV/0!</v>
      </c>
      <c r="H21" s="7" t="e">
        <f>G21/G21</f>
        <v>#DIV/0!</v>
      </c>
    </row>
    <row r="22" spans="1:8">
      <c r="A22" s="2">
        <v>50</v>
      </c>
      <c r="B22" s="4"/>
      <c r="C22" s="4"/>
      <c r="D22" s="4"/>
      <c r="E22" s="4"/>
      <c r="F22" s="4"/>
      <c r="G22" s="4" t="e">
        <f t="shared" ref="G22:G27" si="4">AVERAGE(B22:F22)</f>
        <v>#DIV/0!</v>
      </c>
      <c r="H22" s="7" t="e">
        <f t="shared" ref="H22:H27" si="5">G22/G22</f>
        <v>#DIV/0!</v>
      </c>
    </row>
    <row r="23" spans="1:8">
      <c r="A23" s="2">
        <v>100</v>
      </c>
      <c r="B23" s="4"/>
      <c r="C23" s="4"/>
      <c r="D23" s="4"/>
      <c r="E23" s="4"/>
      <c r="F23" s="4"/>
      <c r="G23" s="4" t="e">
        <f t="shared" si="4"/>
        <v>#DIV/0!</v>
      </c>
      <c r="H23" s="7" t="e">
        <f t="shared" si="5"/>
        <v>#DIV/0!</v>
      </c>
    </row>
    <row r="24" spans="1:8">
      <c r="A24" s="2">
        <v>500</v>
      </c>
      <c r="B24" s="4"/>
      <c r="C24" s="4"/>
      <c r="D24" s="4"/>
      <c r="E24" s="4"/>
      <c r="F24" s="4"/>
      <c r="G24" s="4" t="e">
        <f t="shared" si="4"/>
        <v>#DIV/0!</v>
      </c>
      <c r="H24" s="7" t="e">
        <f t="shared" si="5"/>
        <v>#DIV/0!</v>
      </c>
    </row>
    <row r="25" spans="1:8">
      <c r="A25" s="2">
        <v>1000</v>
      </c>
      <c r="B25" s="4"/>
      <c r="C25" s="4"/>
      <c r="D25" s="4"/>
      <c r="E25" s="4"/>
      <c r="F25" s="4"/>
      <c r="G25" s="4" t="e">
        <f t="shared" si="4"/>
        <v>#DIV/0!</v>
      </c>
      <c r="H25" s="7" t="e">
        <f t="shared" si="5"/>
        <v>#DIV/0!</v>
      </c>
    </row>
    <row r="26" spans="1:8">
      <c r="A26" s="2">
        <v>5000</v>
      </c>
      <c r="B26" s="4"/>
      <c r="C26" s="4"/>
      <c r="D26" s="4"/>
      <c r="E26" s="4"/>
      <c r="F26" s="4"/>
      <c r="G26" s="4" t="e">
        <f t="shared" si="4"/>
        <v>#DIV/0!</v>
      </c>
      <c r="H26" s="7" t="e">
        <f t="shared" si="5"/>
        <v>#DIV/0!</v>
      </c>
    </row>
    <row r="27" spans="1:8">
      <c r="A27" s="2">
        <v>10000</v>
      </c>
      <c r="B27" s="4"/>
      <c r="C27" s="4"/>
      <c r="D27" s="4"/>
      <c r="E27" s="4"/>
      <c r="F27" s="4"/>
      <c r="G27" s="4" t="e">
        <f t="shared" si="4"/>
        <v>#DIV/0!</v>
      </c>
      <c r="H27" s="7" t="e">
        <f t="shared" si="5"/>
        <v>#DIV/0!</v>
      </c>
    </row>
    <row r="28" spans="1:8">
      <c r="B28" s="5"/>
      <c r="C28" s="5"/>
      <c r="D28" s="5"/>
      <c r="E28" s="5"/>
      <c r="F28" s="5"/>
      <c r="G28" s="5"/>
    </row>
    <row r="29" spans="1:8">
      <c r="A29" s="1" t="s">
        <v>11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 t="s">
        <v>0</v>
      </c>
      <c r="H29" s="6" t="s">
        <v>7</v>
      </c>
    </row>
    <row r="30" spans="1:8">
      <c r="A30" s="2">
        <v>10</v>
      </c>
      <c r="B30" s="4"/>
      <c r="C30" s="4"/>
      <c r="D30" s="4"/>
      <c r="E30" s="4"/>
      <c r="F30" s="4"/>
      <c r="G30" s="4" t="e">
        <f>AVERAGE(B30:F30)</f>
        <v>#DIV/0!</v>
      </c>
      <c r="H30" s="7" t="e">
        <f>G21/G30</f>
        <v>#DIV/0!</v>
      </c>
    </row>
    <row r="31" spans="1:8">
      <c r="A31" s="2">
        <v>50</v>
      </c>
      <c r="B31" s="4"/>
      <c r="C31" s="4"/>
      <c r="D31" s="4"/>
      <c r="E31" s="4"/>
      <c r="F31" s="4"/>
      <c r="G31" s="4" t="e">
        <f t="shared" ref="G31:G36" si="6">AVERAGE(B31:F31)</f>
        <v>#DIV/0!</v>
      </c>
      <c r="H31" s="7" t="e">
        <f t="shared" ref="H31:H36" si="7">G22/G31</f>
        <v>#DIV/0!</v>
      </c>
    </row>
    <row r="32" spans="1:8">
      <c r="A32" s="2">
        <v>100</v>
      </c>
      <c r="B32" s="4"/>
      <c r="C32" s="4"/>
      <c r="D32" s="4"/>
      <c r="E32" s="4"/>
      <c r="F32" s="4"/>
      <c r="G32" s="4" t="e">
        <f t="shared" si="6"/>
        <v>#DIV/0!</v>
      </c>
      <c r="H32" s="7" t="e">
        <f t="shared" si="7"/>
        <v>#DIV/0!</v>
      </c>
    </row>
    <row r="33" spans="1:8">
      <c r="A33" s="2">
        <v>500</v>
      </c>
      <c r="B33" s="4"/>
      <c r="C33" s="4"/>
      <c r="D33" s="4"/>
      <c r="E33" s="4"/>
      <c r="F33" s="4"/>
      <c r="G33" s="4" t="e">
        <f t="shared" si="6"/>
        <v>#DIV/0!</v>
      </c>
      <c r="H33" s="7" t="e">
        <f t="shared" si="7"/>
        <v>#DIV/0!</v>
      </c>
    </row>
    <row r="34" spans="1:8">
      <c r="A34" s="2">
        <v>1000</v>
      </c>
      <c r="B34" s="4"/>
      <c r="C34" s="4"/>
      <c r="D34" s="4"/>
      <c r="E34" s="4"/>
      <c r="F34" s="4"/>
      <c r="G34" s="4" t="e">
        <f t="shared" si="6"/>
        <v>#DIV/0!</v>
      </c>
      <c r="H34" s="7" t="e">
        <f t="shared" si="7"/>
        <v>#DIV/0!</v>
      </c>
    </row>
    <row r="35" spans="1:8">
      <c r="A35" s="2">
        <v>5000</v>
      </c>
      <c r="B35" s="4"/>
      <c r="C35" s="4"/>
      <c r="D35" s="4"/>
      <c r="E35" s="4"/>
      <c r="F35" s="4"/>
      <c r="G35" s="4" t="e">
        <f t="shared" si="6"/>
        <v>#DIV/0!</v>
      </c>
      <c r="H35" s="7" t="e">
        <f t="shared" si="7"/>
        <v>#DIV/0!</v>
      </c>
    </row>
    <row r="36" spans="1:8">
      <c r="A36" s="2">
        <v>10000</v>
      </c>
      <c r="B36" s="4"/>
      <c r="C36" s="4"/>
      <c r="D36" s="4"/>
      <c r="E36" s="4"/>
      <c r="F36" s="4"/>
      <c r="G36" s="4" t="e">
        <f t="shared" si="6"/>
        <v>#DIV/0!</v>
      </c>
      <c r="H36" s="7" t="e">
        <f t="shared" si="7"/>
        <v>#DIV/0!</v>
      </c>
    </row>
    <row r="38" spans="1:8">
      <c r="A38" s="1" t="s">
        <v>12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 t="s">
        <v>0</v>
      </c>
      <c r="H38" s="6" t="s">
        <v>7</v>
      </c>
    </row>
    <row r="39" spans="1:8">
      <c r="A39" s="2">
        <v>10</v>
      </c>
      <c r="B39" s="4"/>
      <c r="C39" s="4"/>
      <c r="D39" s="4"/>
      <c r="E39" s="4"/>
      <c r="F39" s="4"/>
      <c r="G39" s="4" t="e">
        <f>AVERAGE(B39:F39)</f>
        <v>#DIV/0!</v>
      </c>
      <c r="H39" s="7" t="e">
        <f>G39/G39</f>
        <v>#DIV/0!</v>
      </c>
    </row>
    <row r="40" spans="1:8">
      <c r="A40" s="2">
        <v>50</v>
      </c>
      <c r="B40" s="4"/>
      <c r="C40" s="4"/>
      <c r="D40" s="4"/>
      <c r="E40" s="4"/>
      <c r="F40" s="4"/>
      <c r="G40" s="4" t="e">
        <f t="shared" ref="G40:G45" si="8">AVERAGE(B40:F40)</f>
        <v>#DIV/0!</v>
      </c>
      <c r="H40" s="7" t="e">
        <f t="shared" ref="H40:H45" si="9">G40/G40</f>
        <v>#DIV/0!</v>
      </c>
    </row>
    <row r="41" spans="1:8">
      <c r="A41" s="2">
        <v>100</v>
      </c>
      <c r="B41" s="4"/>
      <c r="C41" s="4"/>
      <c r="D41" s="4"/>
      <c r="E41" s="4"/>
      <c r="F41" s="4"/>
      <c r="G41" s="4" t="e">
        <f t="shared" si="8"/>
        <v>#DIV/0!</v>
      </c>
      <c r="H41" s="7" t="e">
        <f t="shared" si="9"/>
        <v>#DIV/0!</v>
      </c>
    </row>
    <row r="42" spans="1:8">
      <c r="A42" s="2">
        <v>500</v>
      </c>
      <c r="B42" s="4"/>
      <c r="C42" s="4"/>
      <c r="D42" s="4"/>
      <c r="E42" s="4"/>
      <c r="F42" s="4"/>
      <c r="G42" s="4" t="e">
        <f t="shared" si="8"/>
        <v>#DIV/0!</v>
      </c>
      <c r="H42" s="7" t="e">
        <f t="shared" si="9"/>
        <v>#DIV/0!</v>
      </c>
    </row>
    <row r="43" spans="1:8">
      <c r="A43" s="2">
        <v>1000</v>
      </c>
      <c r="B43" s="4"/>
      <c r="C43" s="4"/>
      <c r="D43" s="4"/>
      <c r="E43" s="4"/>
      <c r="F43" s="4"/>
      <c r="G43" s="4" t="e">
        <f t="shared" si="8"/>
        <v>#DIV/0!</v>
      </c>
      <c r="H43" s="7" t="e">
        <f t="shared" si="9"/>
        <v>#DIV/0!</v>
      </c>
    </row>
    <row r="44" spans="1:8">
      <c r="A44" s="2">
        <v>5000</v>
      </c>
      <c r="B44" s="4"/>
      <c r="C44" s="4"/>
      <c r="D44" s="4"/>
      <c r="E44" s="4"/>
      <c r="F44" s="4"/>
      <c r="G44" s="4" t="e">
        <f t="shared" si="8"/>
        <v>#DIV/0!</v>
      </c>
      <c r="H44" s="7" t="e">
        <f t="shared" si="9"/>
        <v>#DIV/0!</v>
      </c>
    </row>
    <row r="45" spans="1:8">
      <c r="A45" s="2">
        <v>10000</v>
      </c>
      <c r="B45" s="4"/>
      <c r="C45" s="4"/>
      <c r="D45" s="4"/>
      <c r="E45" s="4"/>
      <c r="F45" s="4"/>
      <c r="G45" s="4" t="e">
        <f t="shared" si="8"/>
        <v>#DIV/0!</v>
      </c>
      <c r="H45" s="7" t="e">
        <f t="shared" si="9"/>
        <v>#DIV/0!</v>
      </c>
    </row>
    <row r="46" spans="1:8">
      <c r="B46" s="5"/>
      <c r="C46" s="5"/>
      <c r="D46" s="5"/>
      <c r="E46" s="5"/>
      <c r="F46" s="5"/>
      <c r="G46" s="5"/>
    </row>
    <row r="47" spans="1:8">
      <c r="A47" s="1" t="s">
        <v>13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 t="s">
        <v>0</v>
      </c>
      <c r="H47" s="6" t="s">
        <v>7</v>
      </c>
    </row>
    <row r="48" spans="1:8">
      <c r="A48" s="2">
        <v>10</v>
      </c>
      <c r="B48" s="4"/>
      <c r="C48" s="4"/>
      <c r="D48" s="4"/>
      <c r="E48" s="4"/>
      <c r="F48" s="4"/>
      <c r="G48" s="4" t="e">
        <f>AVERAGE(B48:F48)</f>
        <v>#DIV/0!</v>
      </c>
      <c r="H48" s="7" t="e">
        <f>G39/G48</f>
        <v>#DIV/0!</v>
      </c>
    </row>
    <row r="49" spans="1:8">
      <c r="A49" s="2">
        <v>50</v>
      </c>
      <c r="B49" s="4"/>
      <c r="C49" s="4"/>
      <c r="D49" s="4"/>
      <c r="E49" s="4"/>
      <c r="F49" s="4"/>
      <c r="G49" s="4" t="e">
        <f t="shared" ref="G49:G54" si="10">AVERAGE(B49:F49)</f>
        <v>#DIV/0!</v>
      </c>
      <c r="H49" s="7" t="e">
        <f t="shared" ref="H49:H54" si="11">G40/G49</f>
        <v>#DIV/0!</v>
      </c>
    </row>
    <row r="50" spans="1:8">
      <c r="A50" s="2">
        <v>100</v>
      </c>
      <c r="B50" s="4"/>
      <c r="C50" s="4"/>
      <c r="D50" s="4"/>
      <c r="E50" s="4"/>
      <c r="F50" s="4"/>
      <c r="G50" s="4" t="e">
        <f t="shared" si="10"/>
        <v>#DIV/0!</v>
      </c>
      <c r="H50" s="7" t="e">
        <f t="shared" si="11"/>
        <v>#DIV/0!</v>
      </c>
    </row>
    <row r="51" spans="1:8">
      <c r="A51" s="2">
        <v>500</v>
      </c>
      <c r="B51" s="4"/>
      <c r="C51" s="4"/>
      <c r="D51" s="4"/>
      <c r="E51" s="4"/>
      <c r="F51" s="4"/>
      <c r="G51" s="4" t="e">
        <f t="shared" si="10"/>
        <v>#DIV/0!</v>
      </c>
      <c r="H51" s="7" t="e">
        <f t="shared" si="11"/>
        <v>#DIV/0!</v>
      </c>
    </row>
    <row r="52" spans="1:8">
      <c r="A52" s="2">
        <v>1000</v>
      </c>
      <c r="B52" s="4"/>
      <c r="C52" s="4"/>
      <c r="D52" s="4"/>
      <c r="E52" s="4"/>
      <c r="F52" s="4"/>
      <c r="G52" s="4" t="e">
        <f t="shared" si="10"/>
        <v>#DIV/0!</v>
      </c>
      <c r="H52" s="7" t="e">
        <f t="shared" si="11"/>
        <v>#DIV/0!</v>
      </c>
    </row>
    <row r="53" spans="1:8">
      <c r="A53" s="2">
        <v>5000</v>
      </c>
      <c r="B53" s="4"/>
      <c r="C53" s="4"/>
      <c r="D53" s="4"/>
      <c r="E53" s="4"/>
      <c r="F53" s="4"/>
      <c r="G53" s="4" t="e">
        <f t="shared" si="10"/>
        <v>#DIV/0!</v>
      </c>
      <c r="H53" s="7" t="e">
        <f t="shared" si="11"/>
        <v>#DIV/0!</v>
      </c>
    </row>
    <row r="54" spans="1:8">
      <c r="A54" s="2">
        <v>10000</v>
      </c>
      <c r="B54" s="4"/>
      <c r="C54" s="4"/>
      <c r="D54" s="4"/>
      <c r="E54" s="4"/>
      <c r="F54" s="4"/>
      <c r="G54" s="4" t="e">
        <f t="shared" si="10"/>
        <v>#DIV/0!</v>
      </c>
      <c r="H54" s="7" t="e">
        <f t="shared" si="11"/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Affinity Matrix V1</vt:lpstr>
      <vt:lpstr>Affinity Matrix V2</vt:lpstr>
      <vt:lpstr>Laplacian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양승민</dc:creator>
  <cp:lastModifiedBy>양승민</cp:lastModifiedBy>
  <dcterms:created xsi:type="dcterms:W3CDTF">2023-04-19T09:01:47Z</dcterms:created>
  <dcterms:modified xsi:type="dcterms:W3CDTF">2023-04-20T15:11:15Z</dcterms:modified>
</cp:coreProperties>
</file>