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nshuyu/Desktop/Dissertation/數據/"/>
    </mc:Choice>
  </mc:AlternateContent>
  <xr:revisionPtr revIDLastSave="0" documentId="13_ncr:1_{DD57B25B-93E9-C246-8083-B77A46C55853}" xr6:coauthVersionLast="47" xr6:coauthVersionMax="47" xr10:uidLastSave="{00000000-0000-0000-0000-000000000000}"/>
  <bookViews>
    <workbookView xWindow="0" yWindow="760" windowWidth="29400" windowHeight="17200" xr2:uid="{DE978ADD-52E9-6F4C-AE09-B7F34A59F5C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3" i="1"/>
</calcChain>
</file>

<file path=xl/sharedStrings.xml><?xml version="1.0" encoding="utf-8"?>
<sst xmlns="http://schemas.openxmlformats.org/spreadsheetml/2006/main" count="15" uniqueCount="15">
  <si>
    <t>Date</t>
    <phoneticPr fontId="1" type="noConversion"/>
  </si>
  <si>
    <t>S_MA5</t>
    <phoneticPr fontId="1" type="noConversion"/>
  </si>
  <si>
    <t>S_MA20</t>
    <phoneticPr fontId="1" type="noConversion"/>
  </si>
  <si>
    <t>US_EPU</t>
    <phoneticPr fontId="1" type="noConversion"/>
  </si>
  <si>
    <t>TW_EPU</t>
    <phoneticPr fontId="1" type="noConversion"/>
  </si>
  <si>
    <t>USD/TWD</t>
    <phoneticPr fontId="1" type="noConversion"/>
  </si>
  <si>
    <t>Oil Price</t>
    <phoneticPr fontId="1" type="noConversion"/>
  </si>
  <si>
    <t>M2</t>
    <phoneticPr fontId="1" type="noConversion"/>
  </si>
  <si>
    <t>VIX index</t>
    <phoneticPr fontId="1" type="noConversion"/>
  </si>
  <si>
    <t>CPI index</t>
    <phoneticPr fontId="1" type="noConversion"/>
  </si>
  <si>
    <t>Discount Rate</t>
    <phoneticPr fontId="1" type="noConversion"/>
  </si>
  <si>
    <t>Steel Stock</t>
    <phoneticPr fontId="1" type="noConversion"/>
  </si>
  <si>
    <t>Log Return</t>
    <phoneticPr fontId="1" type="noConversion"/>
  </si>
  <si>
    <t>China_EPU</t>
    <phoneticPr fontId="1" type="noConversion"/>
  </si>
  <si>
    <t>US-China Tension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</si>
</sst>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#,##0\ "/>
    <numFmt numFmtId="178" formatCode="###,###,##0.00"/>
    <numFmt numFmtId="179" formatCode="0.0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 applyAlignment="1"/>
    <xf numFmtId="176" fontId="0" fillId="0" borderId="0" xfId="0" applyNumberFormat="1">
      <alignment vertical="center"/>
    </xf>
    <xf numFmtId="176" fontId="0" fillId="0" borderId="0" xfId="0" applyNumberFormat="1" applyAlignment="1"/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 applyAlignment="1">
      <alignment horizontal="left"/>
    </xf>
    <xf numFmtId="0" fontId="0" fillId="0" borderId="0" xfId="0" applyFill="1" applyAlignment="1"/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 applyFill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B893-2A4B-1149-9C44-667055C96C55}">
  <dimension ref="A1:O796"/>
  <sheetViews>
    <sheetView tabSelected="1" workbookViewId="0">
      <selection sqref="A1:XFD1"/>
    </sheetView>
  </sheetViews>
  <sheetFormatPr baseColWidth="10" defaultRowHeight="15"/>
  <cols>
    <col min="1" max="1" width="10" style="1" bestFit="1" customWidth="1"/>
    <col min="6" max="6" width="8.83203125" style="4" bestFit="1" customWidth="1"/>
    <col min="7" max="7" width="10.83203125" style="4"/>
    <col min="8" max="8" width="9.5" style="4" bestFit="1" customWidth="1"/>
    <col min="9" max="9" width="10.83203125" style="4"/>
    <col min="10" max="10" width="10.83203125" style="3"/>
    <col min="11" max="11" width="14.1640625" style="4" bestFit="1" customWidth="1"/>
  </cols>
  <sheetData>
    <row r="1" spans="1:15" s="9" customFormat="1">
      <c r="A1" s="8" t="s">
        <v>0</v>
      </c>
      <c r="B1" s="9" t="s">
        <v>11</v>
      </c>
      <c r="C1" s="9" t="s">
        <v>12</v>
      </c>
      <c r="D1" s="10" t="s">
        <v>1</v>
      </c>
      <c r="E1" s="10" t="s">
        <v>2</v>
      </c>
      <c r="F1" s="11" t="s">
        <v>3</v>
      </c>
      <c r="G1" s="11" t="s">
        <v>13</v>
      </c>
      <c r="H1" s="11" t="s">
        <v>4</v>
      </c>
      <c r="I1" s="11" t="s">
        <v>14</v>
      </c>
      <c r="J1" s="10" t="s">
        <v>5</v>
      </c>
      <c r="K1" s="9" t="s">
        <v>6</v>
      </c>
      <c r="L1" s="10" t="s">
        <v>7</v>
      </c>
      <c r="M1" s="10" t="s">
        <v>10</v>
      </c>
      <c r="N1" s="10" t="s">
        <v>8</v>
      </c>
      <c r="O1" s="10" t="s">
        <v>9</v>
      </c>
    </row>
    <row r="2" spans="1:15">
      <c r="A2" s="2">
        <v>38443</v>
      </c>
      <c r="B2">
        <v>91.51</v>
      </c>
      <c r="D2" s="3">
        <v>103.29600000000001</v>
      </c>
      <c r="E2" s="3">
        <v>94.051500000000004</v>
      </c>
      <c r="F2" s="4">
        <v>78.395873283724583</v>
      </c>
      <c r="G2" s="7">
        <v>79.471275079999998</v>
      </c>
      <c r="H2" s="4">
        <v>62.027595076601699</v>
      </c>
      <c r="I2">
        <v>82.941809129999996</v>
      </c>
      <c r="J2" s="3">
        <v>31.24</v>
      </c>
      <c r="K2" s="4">
        <v>52.604285714285702</v>
      </c>
      <c r="L2" s="5">
        <v>232663</v>
      </c>
      <c r="M2" s="3">
        <v>1.875</v>
      </c>
      <c r="N2" s="3">
        <v>15.310000419616699</v>
      </c>
      <c r="O2" s="6">
        <v>83.93</v>
      </c>
    </row>
    <row r="3" spans="1:15">
      <c r="A3" s="2">
        <v>38473</v>
      </c>
      <c r="B3">
        <v>86</v>
      </c>
      <c r="C3">
        <f>LN(B3/B2)</f>
        <v>-6.2100959673779182E-2</v>
      </c>
      <c r="D3" s="3">
        <v>98.926000000000002</v>
      </c>
      <c r="E3" s="3">
        <v>94.67</v>
      </c>
      <c r="F3" s="4">
        <v>75.090765194178445</v>
      </c>
      <c r="G3" s="7">
        <v>23.71642907</v>
      </c>
      <c r="H3" s="4">
        <v>52.4694749693641</v>
      </c>
      <c r="I3">
        <v>82.394694349999995</v>
      </c>
      <c r="J3" s="3">
        <v>31.364999999999998</v>
      </c>
      <c r="K3" s="4">
        <v>49.285454545454499</v>
      </c>
      <c r="L3" s="5">
        <v>233068</v>
      </c>
      <c r="M3" s="3">
        <v>1.875</v>
      </c>
      <c r="N3" s="3">
        <v>13.289999961853029</v>
      </c>
      <c r="O3" s="6">
        <v>84.39</v>
      </c>
    </row>
    <row r="4" spans="1:15">
      <c r="A4" s="2">
        <v>38504</v>
      </c>
      <c r="B4">
        <v>90.75</v>
      </c>
      <c r="C4">
        <f t="shared" ref="C4:C67" si="0">LN(B4/B3)</f>
        <v>5.3761176891452524E-2</v>
      </c>
      <c r="D4" s="3">
        <v>95.85</v>
      </c>
      <c r="E4" s="3">
        <v>95.296499999999995</v>
      </c>
      <c r="F4" s="4">
        <v>82.005589464669299</v>
      </c>
      <c r="G4" s="7">
        <v>46.791820739999999</v>
      </c>
      <c r="H4" s="4">
        <v>64.650486042511503</v>
      </c>
      <c r="I4">
        <v>90.484826119999994</v>
      </c>
      <c r="J4" s="3">
        <v>31.65</v>
      </c>
      <c r="K4" s="4">
        <v>54.839090909090899</v>
      </c>
      <c r="L4" s="5">
        <v>233639</v>
      </c>
      <c r="M4" s="3">
        <v>1.875</v>
      </c>
      <c r="N4" s="3">
        <v>12.039999961853029</v>
      </c>
      <c r="O4" s="6">
        <v>84.66</v>
      </c>
    </row>
    <row r="5" spans="1:15">
      <c r="A5" s="2">
        <v>38534</v>
      </c>
      <c r="B5">
        <v>80.400000000000006</v>
      </c>
      <c r="C5">
        <f t="shared" si="0"/>
        <v>-0.12109429696003934</v>
      </c>
      <c r="D5" s="3">
        <v>89.929999999999993</v>
      </c>
      <c r="E5" s="3">
        <v>95.499499999999983</v>
      </c>
      <c r="F5" s="4">
        <v>71.939547057492064</v>
      </c>
      <c r="G5" s="7">
        <v>61.57892682</v>
      </c>
      <c r="H5" s="4">
        <v>52.907174084732802</v>
      </c>
      <c r="I5">
        <v>103.8973792</v>
      </c>
      <c r="J5" s="3">
        <v>31.87</v>
      </c>
      <c r="K5" s="4">
        <v>57.625714285714302</v>
      </c>
      <c r="L5" s="5">
        <v>235716</v>
      </c>
      <c r="M5" s="3">
        <v>2</v>
      </c>
      <c r="N5" s="3">
        <v>11.569999694824221</v>
      </c>
      <c r="O5" s="6">
        <v>85.65</v>
      </c>
    </row>
    <row r="6" spans="1:15">
      <c r="A6" s="2">
        <v>38565</v>
      </c>
      <c r="B6">
        <v>84.68</v>
      </c>
      <c r="C6">
        <f t="shared" si="0"/>
        <v>5.1865270081743735E-2</v>
      </c>
      <c r="D6" s="3">
        <v>86.667999999999992</v>
      </c>
      <c r="E6" s="3">
        <v>95.669499999999999</v>
      </c>
      <c r="F6" s="4">
        <v>59.617232439781645</v>
      </c>
      <c r="G6" s="7">
        <v>59.42799789</v>
      </c>
      <c r="H6" s="4">
        <v>43.586976821389797</v>
      </c>
      <c r="I6">
        <v>80.417816729999998</v>
      </c>
      <c r="J6" s="3">
        <v>32.75</v>
      </c>
      <c r="K6" s="4">
        <v>63.950434782608703</v>
      </c>
      <c r="L6" s="5">
        <v>236771</v>
      </c>
      <c r="M6" s="3">
        <v>2</v>
      </c>
      <c r="N6" s="3">
        <v>12.60000038146973</v>
      </c>
      <c r="O6" s="6">
        <v>86.28</v>
      </c>
    </row>
    <row r="7" spans="1:15">
      <c r="A7" s="2">
        <v>38596</v>
      </c>
      <c r="B7">
        <v>86.48</v>
      </c>
      <c r="C7">
        <f t="shared" si="0"/>
        <v>2.1033727064288313E-2</v>
      </c>
      <c r="D7" s="3">
        <v>85.662000000000006</v>
      </c>
      <c r="E7" s="3">
        <v>95.717000000000013</v>
      </c>
      <c r="F7" s="4">
        <v>105.76985636920045</v>
      </c>
      <c r="G7" s="7">
        <v>69.968233359999999</v>
      </c>
      <c r="H7" s="4">
        <v>46.699441807202803</v>
      </c>
      <c r="I7">
        <v>69.237439440000003</v>
      </c>
      <c r="J7" s="3">
        <v>33.186</v>
      </c>
      <c r="K7" s="4">
        <v>63.261363636363598</v>
      </c>
      <c r="L7" s="5">
        <v>236779</v>
      </c>
      <c r="M7" s="3">
        <v>2.125</v>
      </c>
      <c r="N7" s="3">
        <v>11.920000076293951</v>
      </c>
      <c r="O7" s="6">
        <v>86.41</v>
      </c>
    </row>
    <row r="8" spans="1:15">
      <c r="A8" s="2">
        <v>38626</v>
      </c>
      <c r="B8">
        <v>75.64</v>
      </c>
      <c r="C8">
        <f t="shared" si="0"/>
        <v>-0.13392792954069618</v>
      </c>
      <c r="D8" s="3">
        <v>83.59</v>
      </c>
      <c r="E8" s="3">
        <v>94.381500000000017</v>
      </c>
      <c r="F8" s="4">
        <v>79.829999733248954</v>
      </c>
      <c r="G8" s="7">
        <v>52.494494230000001</v>
      </c>
      <c r="H8" s="4">
        <v>50.177143623025799</v>
      </c>
      <c r="I8">
        <v>74.252988380000005</v>
      </c>
      <c r="J8" s="3">
        <v>33.552</v>
      </c>
      <c r="K8" s="4">
        <v>58.908571428571399</v>
      </c>
      <c r="L8" s="5">
        <v>236941</v>
      </c>
      <c r="M8" s="3">
        <v>2.125</v>
      </c>
      <c r="N8" s="3">
        <v>15.319999694824221</v>
      </c>
      <c r="O8" s="6">
        <v>86.34</v>
      </c>
    </row>
    <row r="9" spans="1:15">
      <c r="A9" s="2">
        <v>38657</v>
      </c>
      <c r="B9">
        <v>72.510000000000005</v>
      </c>
      <c r="C9">
        <f t="shared" si="0"/>
        <v>-4.2260760406755395E-2</v>
      </c>
      <c r="D9" s="3">
        <v>79.941999999999993</v>
      </c>
      <c r="E9" s="3">
        <v>92.990000000000023</v>
      </c>
      <c r="F9" s="4">
        <v>60.06785222693027</v>
      </c>
      <c r="G9" s="7">
        <v>35.515949740000003</v>
      </c>
      <c r="H9" s="4">
        <v>36.332230509730302</v>
      </c>
      <c r="I9">
        <v>89.533502510000005</v>
      </c>
      <c r="J9" s="3">
        <v>33.515999999999998</v>
      </c>
      <c r="K9" s="4">
        <v>55.4495454545455</v>
      </c>
      <c r="L9" s="5">
        <v>238184</v>
      </c>
      <c r="M9" s="3">
        <v>2.125</v>
      </c>
      <c r="N9" s="3">
        <v>12.060000419616699</v>
      </c>
      <c r="O9" s="6">
        <v>85.03</v>
      </c>
    </row>
    <row r="10" spans="1:15">
      <c r="A10" s="2">
        <v>38687</v>
      </c>
      <c r="B10">
        <v>72.97</v>
      </c>
      <c r="C10">
        <f t="shared" si="0"/>
        <v>6.3239143940273844E-3</v>
      </c>
      <c r="D10" s="3">
        <v>78.455999999999989</v>
      </c>
      <c r="E10" s="3">
        <v>92.358000000000018</v>
      </c>
      <c r="F10" s="4">
        <v>70.026756406475613</v>
      </c>
      <c r="G10" s="7">
        <v>64.147769839999995</v>
      </c>
      <c r="H10" s="4">
        <v>39.169204979834099</v>
      </c>
      <c r="I10">
        <v>68.460184620000007</v>
      </c>
      <c r="J10" s="3">
        <v>32.826000000000001</v>
      </c>
      <c r="K10" s="4">
        <v>57.156818181818203</v>
      </c>
      <c r="L10" s="5">
        <v>241324</v>
      </c>
      <c r="M10" s="3">
        <v>2.25</v>
      </c>
      <c r="N10" s="3">
        <v>12.069999694824221</v>
      </c>
      <c r="O10" s="6">
        <v>84.84</v>
      </c>
    </row>
    <row r="11" spans="1:15">
      <c r="A11" s="2">
        <v>38718</v>
      </c>
      <c r="B11">
        <v>77.709999999999994</v>
      </c>
      <c r="C11">
        <f t="shared" si="0"/>
        <v>6.2935551443621993E-2</v>
      </c>
      <c r="D11" s="3">
        <v>77.061999999999998</v>
      </c>
      <c r="E11" s="3">
        <v>91.886000000000024</v>
      </c>
      <c r="F11" s="4">
        <v>75.079237873903097</v>
      </c>
      <c r="G11" s="7">
        <v>97.783525130000001</v>
      </c>
      <c r="H11" s="4">
        <v>35.803616763467403</v>
      </c>
      <c r="I11">
        <v>82.417246829999996</v>
      </c>
      <c r="J11" s="3">
        <v>31.981000000000002</v>
      </c>
      <c r="K11" s="4">
        <v>63.311818181818197</v>
      </c>
      <c r="L11" s="5">
        <v>245517</v>
      </c>
      <c r="M11" s="3">
        <v>2.25</v>
      </c>
      <c r="N11" s="3">
        <v>12.94999980926514</v>
      </c>
      <c r="O11" s="6">
        <v>84.94</v>
      </c>
    </row>
    <row r="12" spans="1:15">
      <c r="A12" s="2">
        <v>38749</v>
      </c>
      <c r="B12">
        <v>85.45</v>
      </c>
      <c r="C12">
        <f t="shared" si="0"/>
        <v>9.494746034044918E-2</v>
      </c>
      <c r="D12" s="3">
        <v>76.855999999999995</v>
      </c>
      <c r="E12" s="3">
        <v>91.517500000000013</v>
      </c>
      <c r="F12" s="4">
        <v>69.491745278952976</v>
      </c>
      <c r="G12" s="7">
        <v>63.491650870000001</v>
      </c>
      <c r="H12" s="4">
        <v>50.489751898546402</v>
      </c>
      <c r="I12">
        <v>89.053176230000005</v>
      </c>
      <c r="J12" s="3">
        <v>32.453000000000003</v>
      </c>
      <c r="K12" s="4">
        <v>60.805500000000002</v>
      </c>
      <c r="L12" s="5">
        <v>247444</v>
      </c>
      <c r="M12" s="3">
        <v>2.25</v>
      </c>
      <c r="N12" s="3">
        <v>12.340000152587891</v>
      </c>
      <c r="O12" s="6">
        <v>84.09</v>
      </c>
    </row>
    <row r="13" spans="1:15">
      <c r="A13" s="2">
        <v>38777</v>
      </c>
      <c r="B13">
        <v>88.98</v>
      </c>
      <c r="C13">
        <f t="shared" si="0"/>
        <v>4.0480215816295899E-2</v>
      </c>
      <c r="D13" s="3">
        <v>79.524000000000001</v>
      </c>
      <c r="E13" s="3">
        <v>91.507500000000022</v>
      </c>
      <c r="F13" s="4">
        <v>55.008072876583114</v>
      </c>
      <c r="G13" s="7">
        <v>55.148081609999998</v>
      </c>
      <c r="H13" s="4">
        <v>55.154954951969501</v>
      </c>
      <c r="I13">
        <v>76.190763689999997</v>
      </c>
      <c r="J13" s="3">
        <v>32.459000000000003</v>
      </c>
      <c r="K13" s="4">
        <v>62.746956521739101</v>
      </c>
      <c r="L13" s="5">
        <v>246741</v>
      </c>
      <c r="M13" s="3">
        <v>2.375</v>
      </c>
      <c r="N13" s="3">
        <v>11.39000034332275</v>
      </c>
      <c r="O13" s="6">
        <v>83.86</v>
      </c>
    </row>
    <row r="14" spans="1:15">
      <c r="A14" s="2">
        <v>38808</v>
      </c>
      <c r="B14">
        <v>93.63</v>
      </c>
      <c r="C14">
        <f t="shared" si="0"/>
        <v>5.093921957290188E-2</v>
      </c>
      <c r="D14" s="3">
        <v>83.748000000000005</v>
      </c>
      <c r="E14" s="3">
        <v>91.318500000000014</v>
      </c>
      <c r="F14" s="4">
        <v>81.651723645353968</v>
      </c>
      <c r="G14" s="7">
        <v>59.352185419999998</v>
      </c>
      <c r="H14" s="4">
        <v>46.747103816241399</v>
      </c>
      <c r="I14">
        <v>92.568203109999999</v>
      </c>
      <c r="J14" s="3">
        <v>31.905000000000001</v>
      </c>
      <c r="K14" s="4">
        <v>70.34</v>
      </c>
      <c r="L14" s="5">
        <v>247866</v>
      </c>
      <c r="M14" s="3">
        <v>2.375</v>
      </c>
      <c r="N14" s="3">
        <v>11.590000152587891</v>
      </c>
      <c r="O14" s="6">
        <v>84.96</v>
      </c>
    </row>
    <row r="15" spans="1:15">
      <c r="A15" s="2">
        <v>38838</v>
      </c>
      <c r="B15">
        <v>90.72</v>
      </c>
      <c r="C15">
        <f t="shared" si="0"/>
        <v>-3.1573004971355734E-2</v>
      </c>
      <c r="D15" s="3">
        <v>87.298000000000002</v>
      </c>
      <c r="E15" s="3">
        <v>90.432000000000002</v>
      </c>
      <c r="F15" s="4">
        <v>67.809799050275288</v>
      </c>
      <c r="G15" s="7">
        <v>37.875954559999997</v>
      </c>
      <c r="H15" s="4">
        <v>47.321956807441303</v>
      </c>
      <c r="I15">
        <v>84.302743050000004</v>
      </c>
      <c r="J15" s="3">
        <v>32.034999999999997</v>
      </c>
      <c r="K15" s="4">
        <v>70.510000000000005</v>
      </c>
      <c r="L15" s="5">
        <v>249468</v>
      </c>
      <c r="M15" s="3">
        <v>2.375</v>
      </c>
      <c r="N15" s="3">
        <v>16.440000534057621</v>
      </c>
      <c r="O15" s="6">
        <v>85.73</v>
      </c>
    </row>
    <row r="16" spans="1:15">
      <c r="A16" s="2">
        <v>38869</v>
      </c>
      <c r="B16">
        <v>94.39</v>
      </c>
      <c r="C16">
        <f t="shared" si="0"/>
        <v>3.9657295357411131E-2</v>
      </c>
      <c r="D16" s="3">
        <v>90.633999999999986</v>
      </c>
      <c r="E16" s="3">
        <v>90.131000000000014</v>
      </c>
      <c r="F16" s="4">
        <v>82.586282523809288</v>
      </c>
      <c r="G16" s="7">
        <v>46.967444239999999</v>
      </c>
      <c r="H16" s="4">
        <v>84.215711737420307</v>
      </c>
      <c r="I16">
        <v>78.533624360000005</v>
      </c>
      <c r="J16" s="3">
        <v>32.369999999999997</v>
      </c>
      <c r="K16" s="4">
        <v>69.232727272727303</v>
      </c>
      <c r="L16" s="5">
        <v>248630</v>
      </c>
      <c r="M16" s="3">
        <v>2.5</v>
      </c>
      <c r="N16" s="3">
        <v>13.079999923706049</v>
      </c>
      <c r="O16" s="6">
        <v>86.13</v>
      </c>
    </row>
    <row r="17" spans="1:15">
      <c r="A17" s="2">
        <v>38899</v>
      </c>
      <c r="B17">
        <v>83.12</v>
      </c>
      <c r="C17">
        <f t="shared" si="0"/>
        <v>-0.1271497885458811</v>
      </c>
      <c r="D17" s="3">
        <v>90.168000000000006</v>
      </c>
      <c r="E17" s="3">
        <v>88.995500000000021</v>
      </c>
      <c r="F17" s="4">
        <v>84.474456481443113</v>
      </c>
      <c r="G17" s="7">
        <v>55.857432670000001</v>
      </c>
      <c r="H17" s="4">
        <v>62.555223089245899</v>
      </c>
      <c r="I17">
        <v>78.691253279999998</v>
      </c>
      <c r="J17" s="3">
        <v>32.746000000000002</v>
      </c>
      <c r="K17" s="4">
        <v>74.040952380952405</v>
      </c>
      <c r="L17" s="5">
        <v>249064</v>
      </c>
      <c r="M17" s="3">
        <v>2.5</v>
      </c>
      <c r="N17" s="3">
        <v>14.94999980926514</v>
      </c>
      <c r="O17" s="6">
        <v>86.32</v>
      </c>
    </row>
    <row r="18" spans="1:15">
      <c r="A18" s="2">
        <v>38930</v>
      </c>
      <c r="B18">
        <v>83.68</v>
      </c>
      <c r="C18">
        <f t="shared" si="0"/>
        <v>6.7146535256409033E-3</v>
      </c>
      <c r="D18" s="3">
        <v>89.108000000000004</v>
      </c>
      <c r="E18" s="3">
        <v>87.787000000000006</v>
      </c>
      <c r="F18" s="4">
        <v>71.515094900765462</v>
      </c>
      <c r="G18" s="7">
        <v>59.313617800000003</v>
      </c>
      <c r="H18" s="4">
        <v>52.385751119813698</v>
      </c>
      <c r="I18">
        <v>77.213044190000005</v>
      </c>
      <c r="J18" s="3">
        <v>32.895000000000003</v>
      </c>
      <c r="K18" s="4">
        <v>73.500434782608707</v>
      </c>
      <c r="L18" s="5">
        <v>249438</v>
      </c>
      <c r="M18" s="3">
        <v>2.5</v>
      </c>
      <c r="N18" s="3">
        <v>12.310000419616699</v>
      </c>
      <c r="O18" s="6">
        <v>85.8</v>
      </c>
    </row>
    <row r="19" spans="1:15">
      <c r="A19" s="2">
        <v>38961</v>
      </c>
      <c r="B19">
        <v>89.17</v>
      </c>
      <c r="C19">
        <f t="shared" si="0"/>
        <v>6.3544659830175279E-2</v>
      </c>
      <c r="D19" s="3">
        <v>88.216000000000008</v>
      </c>
      <c r="E19" s="3">
        <v>86.938999999999993</v>
      </c>
      <c r="F19" s="4">
        <v>61.751346431140632</v>
      </c>
      <c r="G19" s="7">
        <v>24.8763386</v>
      </c>
      <c r="H19" s="4">
        <v>69.519664356799098</v>
      </c>
      <c r="I19">
        <v>79.828527989999998</v>
      </c>
      <c r="J19" s="3">
        <v>33.11</v>
      </c>
      <c r="K19" s="4">
        <v>62.527142857142898</v>
      </c>
      <c r="L19" s="5">
        <v>250401</v>
      </c>
      <c r="M19" s="3">
        <v>2.625</v>
      </c>
      <c r="N19" s="3">
        <v>11.97999954223633</v>
      </c>
      <c r="O19" s="6">
        <v>85.33</v>
      </c>
    </row>
    <row r="20" spans="1:15">
      <c r="A20" s="2">
        <v>38991</v>
      </c>
      <c r="B20">
        <v>95.14</v>
      </c>
      <c r="C20">
        <f t="shared" si="0"/>
        <v>6.4804830857347312E-2</v>
      </c>
      <c r="D20" s="3">
        <v>89.1</v>
      </c>
      <c r="E20" s="3">
        <v>86.195999999999998</v>
      </c>
      <c r="F20" s="4">
        <v>55.629510832709265</v>
      </c>
      <c r="G20" s="7">
        <v>70.763221700000003</v>
      </c>
      <c r="H20" s="4">
        <v>44.649001230902599</v>
      </c>
      <c r="I20">
        <v>92.058714420000001</v>
      </c>
      <c r="J20" s="3">
        <v>33.174999999999997</v>
      </c>
      <c r="K20" s="4">
        <v>58.758181818181797</v>
      </c>
      <c r="L20" s="5">
        <v>250800</v>
      </c>
      <c r="M20" s="3">
        <v>2.625</v>
      </c>
      <c r="N20" s="3">
        <v>11.10000038146973</v>
      </c>
      <c r="O20" s="6">
        <v>85.31</v>
      </c>
    </row>
    <row r="21" spans="1:15">
      <c r="A21" s="2">
        <v>39022</v>
      </c>
      <c r="B21">
        <v>104.28</v>
      </c>
      <c r="C21">
        <f t="shared" si="0"/>
        <v>9.1730098061165471E-2</v>
      </c>
      <c r="D21" s="3">
        <v>91.078000000000003</v>
      </c>
      <c r="E21" s="3">
        <v>86.360500000000016</v>
      </c>
      <c r="F21" s="4">
        <v>49.599130985359658</v>
      </c>
      <c r="G21" s="7">
        <v>59.047006379999999</v>
      </c>
      <c r="H21" s="4">
        <v>40.218764525440001</v>
      </c>
      <c r="I21">
        <v>81.112113699999995</v>
      </c>
      <c r="J21" s="3">
        <v>32.340000000000003</v>
      </c>
      <c r="K21" s="4">
        <v>59.222727272727298</v>
      </c>
      <c r="L21" s="5">
        <v>252140</v>
      </c>
      <c r="M21" s="3">
        <v>2.625</v>
      </c>
      <c r="N21" s="3">
        <v>10.909999847412109</v>
      </c>
      <c r="O21" s="6">
        <v>85.24</v>
      </c>
    </row>
    <row r="22" spans="1:15">
      <c r="A22" s="2">
        <v>39052</v>
      </c>
      <c r="B22">
        <v>111.02</v>
      </c>
      <c r="C22">
        <f t="shared" si="0"/>
        <v>6.263077619671413E-2</v>
      </c>
      <c r="D22" s="3">
        <v>96.657999999999987</v>
      </c>
      <c r="E22" s="3">
        <v>87.336000000000027</v>
      </c>
      <c r="F22" s="4">
        <v>51.039038864062306</v>
      </c>
      <c r="G22" s="7">
        <v>64.149349709999996</v>
      </c>
      <c r="H22" s="4">
        <v>34.073089405123604</v>
      </c>
      <c r="I22">
        <v>80.119123790000003</v>
      </c>
      <c r="J22" s="3">
        <v>32.585000000000001</v>
      </c>
      <c r="K22" s="4">
        <v>62.260476190476197</v>
      </c>
      <c r="L22" s="5">
        <v>255173</v>
      </c>
      <c r="M22" s="3">
        <v>2.75</v>
      </c>
      <c r="N22" s="3">
        <v>11.560000419616699</v>
      </c>
      <c r="O22" s="6">
        <v>85.42</v>
      </c>
    </row>
    <row r="23" spans="1:15">
      <c r="A23" s="2">
        <v>39083</v>
      </c>
      <c r="B23">
        <v>109.43</v>
      </c>
      <c r="C23">
        <f t="shared" si="0"/>
        <v>-1.442528983166348E-2</v>
      </c>
      <c r="D23" s="3">
        <v>101.80800000000001</v>
      </c>
      <c r="E23" s="3">
        <v>88.507500000000022</v>
      </c>
      <c r="F23" s="4">
        <v>74.510026535947901</v>
      </c>
      <c r="G23" s="7">
        <v>28.997230420000001</v>
      </c>
      <c r="H23" s="4">
        <v>64.448108309271504</v>
      </c>
      <c r="I23">
        <v>77.606203890000003</v>
      </c>
      <c r="J23" s="3">
        <v>32.927</v>
      </c>
      <c r="K23" s="4">
        <v>54.503043478260899</v>
      </c>
      <c r="L23" s="5">
        <v>257815</v>
      </c>
      <c r="M23" s="3">
        <v>2.75</v>
      </c>
      <c r="N23" s="3">
        <v>10.420000076293951</v>
      </c>
      <c r="O23" s="6">
        <v>85.24</v>
      </c>
    </row>
    <row r="24" spans="1:15">
      <c r="A24" s="2">
        <v>39114</v>
      </c>
      <c r="B24">
        <v>116.95</v>
      </c>
      <c r="C24">
        <f t="shared" si="0"/>
        <v>6.6461417599836245E-2</v>
      </c>
      <c r="D24" s="3">
        <v>107.364</v>
      </c>
      <c r="E24" s="3">
        <v>89.817500000000024</v>
      </c>
      <c r="F24" s="4">
        <v>50.860025272770372</v>
      </c>
      <c r="G24" s="7">
        <v>39.755437329999999</v>
      </c>
      <c r="H24" s="4">
        <v>45.150524264562698</v>
      </c>
      <c r="I24">
        <v>86.3940628</v>
      </c>
      <c r="J24" s="3">
        <v>32.950000000000003</v>
      </c>
      <c r="K24" s="4">
        <v>57.969499999999996</v>
      </c>
      <c r="L24" s="5">
        <v>261149</v>
      </c>
      <c r="M24" s="3">
        <v>2.75</v>
      </c>
      <c r="N24" s="3">
        <v>15.420000076293951</v>
      </c>
      <c r="O24" s="6">
        <v>85.56</v>
      </c>
    </row>
    <row r="25" spans="1:15">
      <c r="A25" s="2">
        <v>39142</v>
      </c>
      <c r="B25">
        <v>119.24</v>
      </c>
      <c r="C25">
        <f t="shared" si="0"/>
        <v>1.9391775779682614E-2</v>
      </c>
      <c r="D25" s="3">
        <v>112.184</v>
      </c>
      <c r="E25" s="3">
        <v>91.759500000000017</v>
      </c>
      <c r="F25" s="4">
        <v>72.529865743874154</v>
      </c>
      <c r="G25" s="7">
        <v>60.245909859999998</v>
      </c>
      <c r="H25" s="4">
        <v>46.766175759821799</v>
      </c>
      <c r="I25">
        <v>90.087225489999994</v>
      </c>
      <c r="J25" s="3">
        <v>33.090000000000003</v>
      </c>
      <c r="K25" s="4">
        <v>62.357272727272701</v>
      </c>
      <c r="L25" s="5">
        <v>260953</v>
      </c>
      <c r="M25" s="3">
        <v>2.875</v>
      </c>
      <c r="N25" s="3">
        <v>14.64000034332275</v>
      </c>
      <c r="O25" s="6">
        <v>84.56</v>
      </c>
    </row>
    <row r="26" spans="1:15">
      <c r="A26" s="2">
        <v>39173</v>
      </c>
      <c r="B26">
        <v>121.48</v>
      </c>
      <c r="C26">
        <f t="shared" si="0"/>
        <v>1.861137136767739E-2</v>
      </c>
      <c r="D26" s="3">
        <v>115.624</v>
      </c>
      <c r="E26" s="3">
        <v>93.599500000000006</v>
      </c>
      <c r="F26" s="4">
        <v>59.841393512140122</v>
      </c>
      <c r="G26" s="7">
        <v>41.061600560000002</v>
      </c>
      <c r="H26" s="4">
        <v>50.523632434954202</v>
      </c>
      <c r="I26">
        <v>90.504395389999999</v>
      </c>
      <c r="J26" s="3">
        <v>33.316000000000003</v>
      </c>
      <c r="K26" s="4">
        <v>67.690476190476204</v>
      </c>
      <c r="L26" s="5">
        <v>261191</v>
      </c>
      <c r="M26" s="3">
        <v>2.875</v>
      </c>
      <c r="N26" s="3">
        <v>14.22000026702881</v>
      </c>
      <c r="O26" s="6">
        <v>85.54</v>
      </c>
    </row>
    <row r="27" spans="1:15">
      <c r="A27" s="2">
        <v>39203</v>
      </c>
      <c r="B27">
        <v>122.21</v>
      </c>
      <c r="C27">
        <f t="shared" si="0"/>
        <v>5.991236272361109E-3</v>
      </c>
      <c r="D27" s="3">
        <v>117.86200000000001</v>
      </c>
      <c r="E27" s="3">
        <v>95.385999999999996</v>
      </c>
      <c r="F27" s="4">
        <v>71.137320147617288</v>
      </c>
      <c r="G27" s="7">
        <v>37.013331309999998</v>
      </c>
      <c r="H27" s="4">
        <v>59.028432525457603</v>
      </c>
      <c r="I27">
        <v>115.4909081</v>
      </c>
      <c r="J27" s="3">
        <v>33.034999999999997</v>
      </c>
      <c r="K27" s="4">
        <v>67.717826086956507</v>
      </c>
      <c r="L27" s="5">
        <v>261047</v>
      </c>
      <c r="M27" s="3">
        <v>2.875</v>
      </c>
      <c r="N27" s="3">
        <v>13.05000019073486</v>
      </c>
      <c r="O27" s="6">
        <v>85.71</v>
      </c>
    </row>
    <row r="28" spans="1:15">
      <c r="A28" s="2">
        <v>39234</v>
      </c>
      <c r="B28">
        <v>126.51</v>
      </c>
      <c r="C28">
        <f t="shared" si="0"/>
        <v>3.4580479976669014E-2</v>
      </c>
      <c r="D28" s="3">
        <v>121.27799999999999</v>
      </c>
      <c r="E28" s="3">
        <v>97.929500000000004</v>
      </c>
      <c r="F28" s="4">
        <v>68.759232806441034</v>
      </c>
      <c r="G28" s="7">
        <v>44.43644407</v>
      </c>
      <c r="H28" s="4">
        <v>42.801792827569301</v>
      </c>
      <c r="I28">
        <v>109.8622026</v>
      </c>
      <c r="J28" s="3">
        <v>32.74</v>
      </c>
      <c r="K28" s="4">
        <v>70.619047619047606</v>
      </c>
      <c r="L28" s="5">
        <v>259883</v>
      </c>
      <c r="M28" s="3">
        <v>3.125</v>
      </c>
      <c r="N28" s="3">
        <v>16.229999542236332</v>
      </c>
      <c r="O28" s="6">
        <v>86.24</v>
      </c>
    </row>
    <row r="29" spans="1:15">
      <c r="A29" s="2">
        <v>39264</v>
      </c>
      <c r="B29">
        <v>138.47999999999999</v>
      </c>
      <c r="C29">
        <f t="shared" si="0"/>
        <v>9.0404554441375587E-2</v>
      </c>
      <c r="D29" s="3">
        <v>125.58399999999999</v>
      </c>
      <c r="E29" s="3">
        <v>101.22800000000001</v>
      </c>
      <c r="F29" s="4">
        <v>44.782750655359003</v>
      </c>
      <c r="G29" s="7">
        <v>58.835015660000003</v>
      </c>
      <c r="H29" s="4">
        <v>39.923600684479602</v>
      </c>
      <c r="I29">
        <v>99.422237609999996</v>
      </c>
      <c r="J29" s="3">
        <v>32.808999999999997</v>
      </c>
      <c r="K29" s="4">
        <v>76.133181818181797</v>
      </c>
      <c r="L29" s="5">
        <v>260407</v>
      </c>
      <c r="M29" s="3">
        <v>3.125</v>
      </c>
      <c r="N29" s="3">
        <v>23.520000457763668</v>
      </c>
      <c r="O29" s="6">
        <v>86.04</v>
      </c>
    </row>
    <row r="30" spans="1:15">
      <c r="A30" s="2">
        <v>39295</v>
      </c>
      <c r="B30">
        <v>140.30000000000001</v>
      </c>
      <c r="C30">
        <f t="shared" si="0"/>
        <v>1.3057076240461516E-2</v>
      </c>
      <c r="D30" s="3">
        <v>129.79599999999999</v>
      </c>
      <c r="E30" s="3">
        <v>104.59450000000001</v>
      </c>
      <c r="F30" s="4">
        <v>90.007296619059105</v>
      </c>
      <c r="G30" s="7">
        <v>50.138049350000003</v>
      </c>
      <c r="H30" s="4">
        <v>51.587237229104502</v>
      </c>
      <c r="I30">
        <v>106.2109583</v>
      </c>
      <c r="J30" s="3">
        <v>33</v>
      </c>
      <c r="K30" s="4">
        <v>71.313043478260894</v>
      </c>
      <c r="L30" s="5">
        <v>259807</v>
      </c>
      <c r="M30" s="3">
        <v>3.125</v>
      </c>
      <c r="N30" s="3">
        <v>23.379999160766602</v>
      </c>
      <c r="O30" s="6">
        <v>87.18</v>
      </c>
    </row>
    <row r="31" spans="1:15">
      <c r="A31" s="2">
        <v>39326</v>
      </c>
      <c r="B31">
        <v>153.78</v>
      </c>
      <c r="C31">
        <f t="shared" si="0"/>
        <v>9.1740022495619314E-2</v>
      </c>
      <c r="D31" s="3">
        <v>136.256</v>
      </c>
      <c r="E31" s="3">
        <v>108.398</v>
      </c>
      <c r="F31" s="4">
        <v>109.89265546447362</v>
      </c>
      <c r="G31" s="7">
        <v>59.033218230000003</v>
      </c>
      <c r="H31" s="4">
        <v>58.275848495569299</v>
      </c>
      <c r="I31">
        <v>118.4499376</v>
      </c>
      <c r="J31" s="3">
        <v>32.634999999999998</v>
      </c>
      <c r="K31" s="4">
        <v>76.772000000000006</v>
      </c>
      <c r="L31" s="5">
        <v>258862</v>
      </c>
      <c r="M31" s="3">
        <v>3.25</v>
      </c>
      <c r="N31" s="3">
        <v>18</v>
      </c>
      <c r="O31" s="6">
        <v>87.99</v>
      </c>
    </row>
    <row r="32" spans="1:15">
      <c r="A32" s="2">
        <v>39356</v>
      </c>
      <c r="B32">
        <v>143.34</v>
      </c>
      <c r="C32">
        <f t="shared" si="0"/>
        <v>-7.0303579038261538E-2</v>
      </c>
      <c r="D32" s="3">
        <v>140.48200000000003</v>
      </c>
      <c r="E32" s="3">
        <v>111.29250000000002</v>
      </c>
      <c r="F32" s="4">
        <v>90.640075847925587</v>
      </c>
      <c r="G32" s="7">
        <v>55.082712110000003</v>
      </c>
      <c r="H32" s="4">
        <v>46.925668604392399</v>
      </c>
      <c r="I32">
        <v>96.087229550000004</v>
      </c>
      <c r="J32" s="3">
        <v>32.395000000000003</v>
      </c>
      <c r="K32" s="4">
        <v>82.507391304347806</v>
      </c>
      <c r="L32" s="5">
        <v>258660</v>
      </c>
      <c r="M32" s="3">
        <v>3.25</v>
      </c>
      <c r="N32" s="3">
        <v>18.530000686645511</v>
      </c>
      <c r="O32" s="6">
        <v>89.86</v>
      </c>
    </row>
    <row r="33" spans="1:15">
      <c r="A33" s="2">
        <v>39387</v>
      </c>
      <c r="B33">
        <v>134.19</v>
      </c>
      <c r="C33">
        <f t="shared" si="0"/>
        <v>-6.596272445290674E-2</v>
      </c>
      <c r="D33" s="3">
        <v>142.01799999999997</v>
      </c>
      <c r="E33" s="3">
        <v>113.553</v>
      </c>
      <c r="F33" s="4">
        <v>106.56616521489961</v>
      </c>
      <c r="G33" s="7">
        <v>46.671064960000002</v>
      </c>
      <c r="H33" s="4">
        <v>48.352805536450703</v>
      </c>
      <c r="I33">
        <v>99.378293479999996</v>
      </c>
      <c r="J33" s="3">
        <v>32.274999999999999</v>
      </c>
      <c r="K33" s="4">
        <v>92.731363636363596</v>
      </c>
      <c r="L33" s="5">
        <v>258921</v>
      </c>
      <c r="M33" s="3">
        <v>3.25</v>
      </c>
      <c r="N33" s="3">
        <v>22.870000839233398</v>
      </c>
      <c r="O33" s="6">
        <v>89.33</v>
      </c>
    </row>
    <row r="34" spans="1:15">
      <c r="A34" s="2">
        <v>39417</v>
      </c>
      <c r="B34">
        <v>135.91</v>
      </c>
      <c r="C34">
        <f t="shared" si="0"/>
        <v>1.2736195854389466E-2</v>
      </c>
      <c r="D34" s="3">
        <v>141.50400000000002</v>
      </c>
      <c r="E34" s="3">
        <v>115.66699999999999</v>
      </c>
      <c r="F34" s="4">
        <v>116.99089720853152</v>
      </c>
      <c r="G34" s="7">
        <v>84.050545260000007</v>
      </c>
      <c r="H34" s="4">
        <v>70.902014600757198</v>
      </c>
      <c r="I34">
        <v>105.9461342</v>
      </c>
      <c r="J34" s="3">
        <v>32.43</v>
      </c>
      <c r="K34" s="4">
        <v>91.519523809523804</v>
      </c>
      <c r="L34" s="5">
        <v>258415</v>
      </c>
      <c r="M34" s="3">
        <v>3.375</v>
      </c>
      <c r="N34" s="3">
        <v>22.5</v>
      </c>
      <c r="O34" s="6">
        <v>88.26</v>
      </c>
    </row>
    <row r="35" spans="1:15">
      <c r="A35" s="2">
        <v>39448</v>
      </c>
      <c r="B35">
        <v>137.63</v>
      </c>
      <c r="C35">
        <f t="shared" si="0"/>
        <v>1.257602302418521E-2</v>
      </c>
      <c r="D35" s="3">
        <v>140.97</v>
      </c>
      <c r="E35" s="3">
        <v>118.0125</v>
      </c>
      <c r="F35" s="4">
        <v>177.04220662091018</v>
      </c>
      <c r="G35" s="7">
        <v>82.042925449999998</v>
      </c>
      <c r="H35" s="4">
        <v>118.645537047396</v>
      </c>
      <c r="I35">
        <v>89.376933059999999</v>
      </c>
      <c r="J35" s="3">
        <v>32.164999999999999</v>
      </c>
      <c r="K35" s="4">
        <v>92.091739130434803</v>
      </c>
      <c r="L35" s="5">
        <v>260317</v>
      </c>
      <c r="M35" s="3">
        <v>3.375</v>
      </c>
      <c r="N35" s="3">
        <v>26.20000076293945</v>
      </c>
      <c r="O35" s="6">
        <v>87.75</v>
      </c>
    </row>
    <row r="36" spans="1:15">
      <c r="A36" s="2">
        <v>39479</v>
      </c>
      <c r="B36">
        <v>149.31</v>
      </c>
      <c r="C36">
        <f t="shared" si="0"/>
        <v>8.1455756547131469E-2</v>
      </c>
      <c r="D36" s="3">
        <v>140.07599999999996</v>
      </c>
      <c r="E36" s="3">
        <v>120.7585</v>
      </c>
      <c r="F36" s="4">
        <v>108.31473674539728</v>
      </c>
      <c r="G36" s="7">
        <v>54.385758260000003</v>
      </c>
      <c r="H36" s="4">
        <v>65.863363942387096</v>
      </c>
      <c r="I36">
        <v>106.9876532</v>
      </c>
      <c r="J36" s="3">
        <v>30.914999999999999</v>
      </c>
      <c r="K36" s="4">
        <v>94.722380952381002</v>
      </c>
      <c r="L36" s="5">
        <v>264685</v>
      </c>
      <c r="M36" s="3">
        <v>3.375</v>
      </c>
      <c r="N36" s="3">
        <v>26.54000091552734</v>
      </c>
      <c r="O36" s="6">
        <v>88.87</v>
      </c>
    </row>
    <row r="37" spans="1:15">
      <c r="A37" s="2">
        <v>39508</v>
      </c>
      <c r="B37">
        <v>155.49</v>
      </c>
      <c r="C37">
        <f t="shared" si="0"/>
        <v>4.0556739331152329E-2</v>
      </c>
      <c r="D37" s="3">
        <v>142.506</v>
      </c>
      <c r="E37" s="3">
        <v>124.377</v>
      </c>
      <c r="F37" s="4">
        <v>114.47457606203336</v>
      </c>
      <c r="G37" s="7">
        <v>135.9465055</v>
      </c>
      <c r="H37" s="4">
        <v>89.822653706609699</v>
      </c>
      <c r="I37">
        <v>98.757326800000001</v>
      </c>
      <c r="J37" s="3">
        <v>30.387</v>
      </c>
      <c r="K37" s="4">
        <v>103.16190476190501</v>
      </c>
      <c r="L37" s="5">
        <v>265329</v>
      </c>
      <c r="M37" s="3">
        <v>3.5</v>
      </c>
      <c r="N37" s="3">
        <v>25.610000610351559</v>
      </c>
      <c r="O37" s="6">
        <v>87.91</v>
      </c>
    </row>
    <row r="38" spans="1:15">
      <c r="A38" s="2">
        <v>39539</v>
      </c>
      <c r="B38">
        <v>165.1</v>
      </c>
      <c r="C38">
        <f t="shared" si="0"/>
        <v>5.9969930056357305E-2</v>
      </c>
      <c r="D38" s="3">
        <v>148.68799999999999</v>
      </c>
      <c r="E38" s="3">
        <v>128.44799999999998</v>
      </c>
      <c r="F38" s="4">
        <v>98.197698652082806</v>
      </c>
      <c r="G38" s="7">
        <v>91.602679240000001</v>
      </c>
      <c r="H38" s="4">
        <v>85.152820668361301</v>
      </c>
      <c r="I38">
        <v>126.0752275</v>
      </c>
      <c r="J38" s="3">
        <v>30.417999999999999</v>
      </c>
      <c r="K38" s="4">
        <v>110.033181818182</v>
      </c>
      <c r="L38" s="5">
        <v>266536</v>
      </c>
      <c r="M38" s="3">
        <v>3.5</v>
      </c>
      <c r="N38" s="3">
        <v>20.79000091552734</v>
      </c>
      <c r="O38" s="6">
        <v>88.86</v>
      </c>
    </row>
    <row r="39" spans="1:15">
      <c r="A39" s="2">
        <v>39569</v>
      </c>
      <c r="B39">
        <v>169.61</v>
      </c>
      <c r="C39">
        <f t="shared" si="0"/>
        <v>2.6950332957665423E-2</v>
      </c>
      <c r="D39" s="3">
        <v>155.428</v>
      </c>
      <c r="E39" s="3">
        <v>132.47000000000003</v>
      </c>
      <c r="F39" s="4">
        <v>88.673434131421075</v>
      </c>
      <c r="G39" s="7">
        <v>67.599628730000006</v>
      </c>
      <c r="H39" s="4">
        <v>71.619523256373</v>
      </c>
      <c r="I39">
        <v>104.0237113</v>
      </c>
      <c r="J39" s="3">
        <v>30.413</v>
      </c>
      <c r="K39" s="4">
        <v>123.86227272727299</v>
      </c>
      <c r="L39" s="5">
        <v>266989</v>
      </c>
      <c r="M39" s="3">
        <v>3.5</v>
      </c>
      <c r="N39" s="3">
        <v>17.829999923706051</v>
      </c>
      <c r="O39" s="6">
        <v>88.9</v>
      </c>
    </row>
    <row r="40" spans="1:15">
      <c r="A40" s="2">
        <v>39600</v>
      </c>
      <c r="B40">
        <v>149.81</v>
      </c>
      <c r="C40">
        <f t="shared" si="0"/>
        <v>-0.12413385935445721</v>
      </c>
      <c r="D40" s="3">
        <v>157.86399999999998</v>
      </c>
      <c r="E40" s="3">
        <v>135.20350000000002</v>
      </c>
      <c r="F40" s="4">
        <v>89.136883328178456</v>
      </c>
      <c r="G40" s="7">
        <v>62.944362050000002</v>
      </c>
      <c r="H40" s="4">
        <v>84.888071376906396</v>
      </c>
      <c r="I40">
        <v>111.7805824</v>
      </c>
      <c r="J40" s="3">
        <v>30.353000000000002</v>
      </c>
      <c r="K40" s="4">
        <v>132.760476190476</v>
      </c>
      <c r="L40" s="5">
        <v>264235</v>
      </c>
      <c r="M40" s="3">
        <v>3.625</v>
      </c>
      <c r="N40" s="3">
        <v>23.95000076293945</v>
      </c>
      <c r="O40" s="6">
        <v>90.53</v>
      </c>
    </row>
    <row r="41" spans="1:15">
      <c r="A41" s="2">
        <v>39630</v>
      </c>
      <c r="B41">
        <v>144.41</v>
      </c>
      <c r="C41">
        <f t="shared" si="0"/>
        <v>-3.6711348390816863E-2</v>
      </c>
      <c r="D41" s="3">
        <v>156.88399999999999</v>
      </c>
      <c r="E41" s="3">
        <v>137.21</v>
      </c>
      <c r="F41" s="4">
        <v>115.10272430568087</v>
      </c>
      <c r="G41" s="7">
        <v>126.0443442</v>
      </c>
      <c r="H41" s="4">
        <v>112.142116592626</v>
      </c>
      <c r="I41">
        <v>148.5570822</v>
      </c>
      <c r="J41" s="3">
        <v>30.631</v>
      </c>
      <c r="K41" s="4">
        <v>133.58521739130401</v>
      </c>
      <c r="L41" s="5">
        <v>264262</v>
      </c>
      <c r="M41" s="3">
        <v>3.625</v>
      </c>
      <c r="N41" s="3">
        <v>22.940000534057621</v>
      </c>
      <c r="O41" s="6">
        <v>91.04</v>
      </c>
    </row>
    <row r="42" spans="1:15">
      <c r="A42" s="2">
        <v>39661</v>
      </c>
      <c r="B42">
        <v>127.6</v>
      </c>
      <c r="C42">
        <f t="shared" si="0"/>
        <v>-0.1237561052277843</v>
      </c>
      <c r="D42" s="3">
        <v>151.30600000000001</v>
      </c>
      <c r="E42" s="3">
        <v>138.03900000000002</v>
      </c>
      <c r="F42" s="4">
        <v>81.163078273532804</v>
      </c>
      <c r="G42" s="7">
        <v>128.41674119999999</v>
      </c>
      <c r="H42" s="4">
        <v>113.81755454865301</v>
      </c>
      <c r="I42">
        <v>242.30121410000001</v>
      </c>
      <c r="J42" s="3">
        <v>31.555</v>
      </c>
      <c r="K42" s="4">
        <v>113.800476190476</v>
      </c>
      <c r="L42" s="5">
        <v>265490</v>
      </c>
      <c r="M42" s="3">
        <v>3.625</v>
      </c>
      <c r="N42" s="3">
        <v>20.64999961853027</v>
      </c>
      <c r="O42" s="6">
        <v>91.27</v>
      </c>
    </row>
    <row r="43" spans="1:15">
      <c r="A43" s="2">
        <v>39692</v>
      </c>
      <c r="B43">
        <v>99.07</v>
      </c>
      <c r="C43">
        <f t="shared" si="0"/>
        <v>-0.25307369992575063</v>
      </c>
      <c r="D43" s="3">
        <v>138.1</v>
      </c>
      <c r="E43" s="3">
        <v>137.52100000000002</v>
      </c>
      <c r="F43" s="4">
        <v>238.17187424023004</v>
      </c>
      <c r="G43" s="7">
        <v>103.9330504</v>
      </c>
      <c r="H43" s="4">
        <v>170.39726533315499</v>
      </c>
      <c r="I43">
        <v>94.677492849999993</v>
      </c>
      <c r="J43" s="3">
        <v>32.284999999999997</v>
      </c>
      <c r="K43" s="4">
        <v>98.755454545454597</v>
      </c>
      <c r="L43" s="5">
        <v>265726</v>
      </c>
      <c r="M43" s="3">
        <v>3.5</v>
      </c>
      <c r="N43" s="3">
        <v>39.389999389648438</v>
      </c>
      <c r="O43" s="6">
        <v>90.72</v>
      </c>
    </row>
    <row r="44" spans="1:15">
      <c r="A44" s="2">
        <v>39722</v>
      </c>
      <c r="B44">
        <v>76.03</v>
      </c>
      <c r="C44">
        <f t="shared" si="0"/>
        <v>-0.26469867174459355</v>
      </c>
      <c r="D44" s="3">
        <v>119.38400000000001</v>
      </c>
      <c r="E44" s="3">
        <v>135.47499999999999</v>
      </c>
      <c r="F44" s="4">
        <v>241.77227782114161</v>
      </c>
      <c r="G44" s="7">
        <v>150.53025220000001</v>
      </c>
      <c r="H44" s="4">
        <v>318.85317826177697</v>
      </c>
      <c r="I44">
        <v>97.453137749999996</v>
      </c>
      <c r="J44" s="3">
        <v>32.984999999999999</v>
      </c>
      <c r="K44" s="4">
        <v>71.963478260869607</v>
      </c>
      <c r="L44" s="5">
        <v>269646</v>
      </c>
      <c r="M44" s="3">
        <v>3</v>
      </c>
      <c r="N44" s="3">
        <v>59.889999389648438</v>
      </c>
      <c r="O44" s="6">
        <v>92</v>
      </c>
    </row>
    <row r="45" spans="1:15">
      <c r="A45" s="2">
        <v>39753</v>
      </c>
      <c r="B45">
        <v>71.34</v>
      </c>
      <c r="C45">
        <f t="shared" si="0"/>
        <v>-6.3670819309599822E-2</v>
      </c>
      <c r="D45" s="3">
        <v>103.69000000000001</v>
      </c>
      <c r="E45" s="3">
        <v>133.07999999999998</v>
      </c>
      <c r="F45" s="4">
        <v>162.71338402414273</v>
      </c>
      <c r="G45" s="7">
        <v>126.0783957</v>
      </c>
      <c r="H45" s="4">
        <v>292.55007309494403</v>
      </c>
      <c r="I45">
        <v>97.850585319999993</v>
      </c>
      <c r="J45" s="3">
        <v>33.295000000000002</v>
      </c>
      <c r="K45" s="4">
        <v>52.713500000000003</v>
      </c>
      <c r="L45" s="5">
        <v>272501</v>
      </c>
      <c r="M45" s="3">
        <v>2.75</v>
      </c>
      <c r="N45" s="3">
        <v>55.279998779296882</v>
      </c>
      <c r="O45" s="6">
        <v>91.05</v>
      </c>
    </row>
    <row r="46" spans="1:15">
      <c r="A46" s="2">
        <v>39783</v>
      </c>
      <c r="B46">
        <v>74.69</v>
      </c>
      <c r="C46">
        <f t="shared" si="0"/>
        <v>4.5889034438229843E-2</v>
      </c>
      <c r="D46" s="3">
        <v>89.745999999999995</v>
      </c>
      <c r="E46" s="3">
        <v>130.7405</v>
      </c>
      <c r="F46" s="4">
        <v>157.82867702696615</v>
      </c>
      <c r="G46" s="7">
        <v>125.1415112</v>
      </c>
      <c r="H46" s="4">
        <v>276.95958272124398</v>
      </c>
      <c r="I46">
        <v>80.976803720000007</v>
      </c>
      <c r="J46" s="3">
        <v>32.774999999999999</v>
      </c>
      <c r="K46" s="4">
        <v>40.511739130434798</v>
      </c>
      <c r="L46" s="5">
        <v>275798</v>
      </c>
      <c r="M46" s="3">
        <v>2</v>
      </c>
      <c r="N46" s="3">
        <v>40</v>
      </c>
      <c r="O46" s="6">
        <v>89.38</v>
      </c>
    </row>
    <row r="47" spans="1:15">
      <c r="A47" s="2">
        <v>39814</v>
      </c>
      <c r="B47">
        <v>74.39</v>
      </c>
      <c r="C47">
        <f t="shared" si="0"/>
        <v>-4.0246901657253068E-3</v>
      </c>
      <c r="D47" s="3">
        <v>79.103999999999999</v>
      </c>
      <c r="E47" s="3">
        <v>128.34950000000003</v>
      </c>
      <c r="F47" s="4">
        <v>184.8178304010666</v>
      </c>
      <c r="G47" s="7">
        <v>133.94778099999999</v>
      </c>
      <c r="H47" s="4">
        <v>255.28069485582799</v>
      </c>
      <c r="I47">
        <v>78.591668040000002</v>
      </c>
      <c r="J47" s="3">
        <v>33.75</v>
      </c>
      <c r="K47" s="4">
        <v>43.174545454545502</v>
      </c>
      <c r="L47" s="5">
        <v>279770</v>
      </c>
      <c r="M47" s="3">
        <v>1.5</v>
      </c>
      <c r="N47" s="3">
        <v>44.840000152587891</v>
      </c>
      <c r="O47" s="6">
        <v>89.04</v>
      </c>
    </row>
    <row r="48" spans="1:15">
      <c r="A48" s="2">
        <v>39845</v>
      </c>
      <c r="B48">
        <v>73.260000000000005</v>
      </c>
      <c r="C48">
        <f t="shared" si="0"/>
        <v>-1.5306766852581668E-2</v>
      </c>
      <c r="D48" s="3">
        <v>73.941999999999993</v>
      </c>
      <c r="E48" s="3">
        <v>125.68700000000001</v>
      </c>
      <c r="F48" s="4">
        <v>202.54796673020627</v>
      </c>
      <c r="G48" s="7">
        <v>102.8741879</v>
      </c>
      <c r="H48" s="4">
        <v>340.92006015572503</v>
      </c>
      <c r="I48">
        <v>82.88452479</v>
      </c>
      <c r="J48" s="3">
        <v>34.994999999999997</v>
      </c>
      <c r="K48" s="4">
        <v>42.910499999999999</v>
      </c>
      <c r="L48" s="5">
        <v>281989</v>
      </c>
      <c r="M48" s="3">
        <v>1.25</v>
      </c>
      <c r="N48" s="3">
        <v>46.349998474121087</v>
      </c>
      <c r="O48" s="6">
        <v>87.68</v>
      </c>
    </row>
    <row r="49" spans="1:15">
      <c r="A49" s="2">
        <v>39873</v>
      </c>
      <c r="B49">
        <v>76.599999999999994</v>
      </c>
      <c r="C49">
        <f t="shared" si="0"/>
        <v>4.4582319395877257E-2</v>
      </c>
      <c r="D49" s="3">
        <v>74.055999999999997</v>
      </c>
      <c r="E49" s="3">
        <v>122.593</v>
      </c>
      <c r="F49" s="4">
        <v>167.99121944262882</v>
      </c>
      <c r="G49" s="7">
        <v>116.0514077</v>
      </c>
      <c r="H49" s="4">
        <v>221.89110710476601</v>
      </c>
      <c r="I49">
        <v>86.693742169999993</v>
      </c>
      <c r="J49" s="3">
        <v>33.935000000000002</v>
      </c>
      <c r="K49" s="4">
        <v>46.582727272727297</v>
      </c>
      <c r="L49" s="5">
        <v>283340</v>
      </c>
      <c r="M49" s="3">
        <v>1.25</v>
      </c>
      <c r="N49" s="3">
        <v>44.139999389648438</v>
      </c>
      <c r="O49" s="6">
        <v>87.78</v>
      </c>
    </row>
    <row r="50" spans="1:15">
      <c r="A50" s="2">
        <v>39904</v>
      </c>
      <c r="B50">
        <v>85.72</v>
      </c>
      <c r="C50">
        <f t="shared" si="0"/>
        <v>0.11248909385883075</v>
      </c>
      <c r="D50" s="3">
        <v>76.931999999999988</v>
      </c>
      <c r="E50" s="3">
        <v>119.86399999999999</v>
      </c>
      <c r="F50" s="4">
        <v>107.92724800662688</v>
      </c>
      <c r="G50" s="7">
        <v>81.103880610000004</v>
      </c>
      <c r="H50" s="4">
        <v>178.037155976496</v>
      </c>
      <c r="I50">
        <v>100.8143712</v>
      </c>
      <c r="J50" s="3">
        <v>33.085000000000001</v>
      </c>
      <c r="K50" s="4">
        <v>50.519090909090899</v>
      </c>
      <c r="L50" s="5">
        <v>285649</v>
      </c>
      <c r="M50" s="3">
        <v>1.25</v>
      </c>
      <c r="N50" s="3">
        <v>36.5</v>
      </c>
      <c r="O50" s="6">
        <v>88.45</v>
      </c>
    </row>
    <row r="51" spans="1:15">
      <c r="A51" s="2">
        <v>39934</v>
      </c>
      <c r="B51">
        <v>97.77</v>
      </c>
      <c r="C51">
        <f t="shared" si="0"/>
        <v>0.13153161091220364</v>
      </c>
      <c r="D51" s="3">
        <v>81.548000000000002</v>
      </c>
      <c r="E51" s="3">
        <v>117.06349999999998</v>
      </c>
      <c r="F51" s="4">
        <v>125.94462128322635</v>
      </c>
      <c r="G51" s="7">
        <v>57.25819516</v>
      </c>
      <c r="H51" s="4">
        <v>162.50268424060701</v>
      </c>
      <c r="I51">
        <v>82.015997780000006</v>
      </c>
      <c r="J51" s="3">
        <v>32.594999999999999</v>
      </c>
      <c r="K51" s="4">
        <v>57.501428571428598</v>
      </c>
      <c r="L51" s="5">
        <v>287645</v>
      </c>
      <c r="M51" s="3">
        <v>1.25</v>
      </c>
      <c r="N51" s="3">
        <v>28.920000076293949</v>
      </c>
      <c r="O51" s="6">
        <v>88.82</v>
      </c>
    </row>
    <row r="52" spans="1:15">
      <c r="A52" s="2">
        <v>39965</v>
      </c>
      <c r="B52">
        <v>95.26</v>
      </c>
      <c r="C52">
        <f t="shared" si="0"/>
        <v>-2.6007786144865493E-2</v>
      </c>
      <c r="D52" s="3">
        <v>85.722000000000008</v>
      </c>
      <c r="E52" s="3">
        <v>114.65950000000001</v>
      </c>
      <c r="F52" s="4">
        <v>112.47263513210393</v>
      </c>
      <c r="G52" s="7">
        <v>179.84661980000001</v>
      </c>
      <c r="H52" s="4">
        <v>101.162574292694</v>
      </c>
      <c r="I52">
        <v>102.4902433</v>
      </c>
      <c r="J52" s="3">
        <v>32.86</v>
      </c>
      <c r="K52" s="4">
        <v>68.58</v>
      </c>
      <c r="L52" s="5">
        <v>286644</v>
      </c>
      <c r="M52" s="3">
        <v>1.25</v>
      </c>
      <c r="N52" s="3">
        <v>26.35000038146973</v>
      </c>
      <c r="O52" s="6">
        <v>88.73</v>
      </c>
    </row>
    <row r="53" spans="1:15">
      <c r="A53" s="2">
        <v>39995</v>
      </c>
      <c r="B53">
        <v>109.52</v>
      </c>
      <c r="C53">
        <f t="shared" si="0"/>
        <v>0.13949718560747904</v>
      </c>
      <c r="D53" s="3">
        <v>92.97399999999999</v>
      </c>
      <c r="E53" s="3">
        <v>113.426</v>
      </c>
      <c r="F53" s="4">
        <v>104.35510709905104</v>
      </c>
      <c r="G53" s="7">
        <v>134.78488970000001</v>
      </c>
      <c r="H53" s="4">
        <v>107.488024787058</v>
      </c>
      <c r="I53">
        <v>101.0210436</v>
      </c>
      <c r="J53" s="3">
        <v>32.81</v>
      </c>
      <c r="K53" s="4">
        <v>64.904347826086905</v>
      </c>
      <c r="L53" s="5">
        <v>286942</v>
      </c>
      <c r="M53" s="3">
        <v>1.25</v>
      </c>
      <c r="N53" s="3">
        <v>25.920000076293949</v>
      </c>
      <c r="O53" s="6">
        <v>88.91</v>
      </c>
    </row>
    <row r="54" spans="1:15">
      <c r="A54" s="2">
        <v>40026</v>
      </c>
      <c r="B54">
        <v>104.16</v>
      </c>
      <c r="C54">
        <f t="shared" si="0"/>
        <v>-5.0179002519934297E-2</v>
      </c>
      <c r="D54" s="3">
        <v>98.48599999999999</v>
      </c>
      <c r="E54" s="3">
        <v>111.8385</v>
      </c>
      <c r="F54" s="4">
        <v>111.17433944828353</v>
      </c>
      <c r="G54" s="7">
        <v>121.93505159999999</v>
      </c>
      <c r="H54" s="4">
        <v>91.0917578243007</v>
      </c>
      <c r="I54">
        <v>89.129441069999999</v>
      </c>
      <c r="J54" s="3">
        <v>32.909999999999997</v>
      </c>
      <c r="K54" s="4">
        <v>72.5919047619048</v>
      </c>
      <c r="L54" s="5">
        <v>287654</v>
      </c>
      <c r="M54" s="3">
        <v>1.25</v>
      </c>
      <c r="N54" s="3">
        <v>26.010000228881839</v>
      </c>
      <c r="O54" s="6">
        <v>90.52</v>
      </c>
    </row>
    <row r="55" spans="1:15">
      <c r="A55" s="2">
        <v>40057</v>
      </c>
      <c r="B55">
        <v>104.42</v>
      </c>
      <c r="C55">
        <f t="shared" si="0"/>
        <v>2.4930495221472718E-3</v>
      </c>
      <c r="D55" s="3">
        <v>102.22600000000001</v>
      </c>
      <c r="E55" s="3">
        <v>110.178</v>
      </c>
      <c r="F55" s="4">
        <v>99.009636058681423</v>
      </c>
      <c r="G55" s="7">
        <v>190.31610259999999</v>
      </c>
      <c r="H55" s="4">
        <v>106.78555511690401</v>
      </c>
      <c r="I55">
        <v>99.161643519999998</v>
      </c>
      <c r="J55" s="3">
        <v>31.995000000000001</v>
      </c>
      <c r="K55" s="4">
        <v>67.513181818181806</v>
      </c>
      <c r="L55" s="5">
        <v>288095</v>
      </c>
      <c r="M55" s="3">
        <v>1.25</v>
      </c>
      <c r="N55" s="3">
        <v>25.610000610351559</v>
      </c>
      <c r="O55" s="6">
        <v>89.91</v>
      </c>
    </row>
    <row r="56" spans="1:15">
      <c r="A56" s="2">
        <v>40087</v>
      </c>
      <c r="B56">
        <v>102.09</v>
      </c>
      <c r="C56">
        <f t="shared" si="0"/>
        <v>-2.2566450801482282E-2</v>
      </c>
      <c r="D56" s="3">
        <v>103.09</v>
      </c>
      <c r="E56" s="3">
        <v>107.81700000000001</v>
      </c>
      <c r="F56" s="4">
        <v>86.241759582839521</v>
      </c>
      <c r="G56" s="7">
        <v>121.2544527</v>
      </c>
      <c r="H56" s="4">
        <v>137.58719236684101</v>
      </c>
      <c r="I56">
        <v>84.113997780000005</v>
      </c>
      <c r="J56" s="3">
        <v>32.645000000000003</v>
      </c>
      <c r="K56" s="4">
        <v>72.968636363636406</v>
      </c>
      <c r="L56" s="5">
        <v>289518</v>
      </c>
      <c r="M56" s="3">
        <v>1.25</v>
      </c>
      <c r="N56" s="3">
        <v>30.690000534057621</v>
      </c>
      <c r="O56" s="6">
        <v>90.26</v>
      </c>
    </row>
    <row r="57" spans="1:15">
      <c r="A57" s="2">
        <v>40118</v>
      </c>
      <c r="B57">
        <v>106.38</v>
      </c>
      <c r="C57">
        <f t="shared" si="0"/>
        <v>4.1162812133247469E-2</v>
      </c>
      <c r="D57" s="3">
        <v>105.31400000000001</v>
      </c>
      <c r="E57" s="3">
        <v>105.36150000000001</v>
      </c>
      <c r="F57" s="4">
        <v>99.779269192988551</v>
      </c>
      <c r="G57" s="7">
        <v>123.0599435</v>
      </c>
      <c r="H57" s="4">
        <v>142.46973698365301</v>
      </c>
      <c r="I57">
        <v>106.00425300000001</v>
      </c>
      <c r="J57" s="3">
        <v>32.234999999999999</v>
      </c>
      <c r="K57" s="4">
        <v>76.936666666666696</v>
      </c>
      <c r="L57" s="5">
        <v>290594</v>
      </c>
      <c r="M57" s="3">
        <v>1.25</v>
      </c>
      <c r="N57" s="3">
        <v>24.510000228881839</v>
      </c>
      <c r="O57" s="6">
        <v>89.59</v>
      </c>
    </row>
    <row r="58" spans="1:15">
      <c r="A58" s="2">
        <v>40148</v>
      </c>
      <c r="B58">
        <v>116.6</v>
      </c>
      <c r="C58">
        <f t="shared" si="0"/>
        <v>9.1731684602220406E-2</v>
      </c>
      <c r="D58" s="3">
        <v>106.72999999999999</v>
      </c>
      <c r="E58" s="3">
        <v>102.9365</v>
      </c>
      <c r="F58" s="4">
        <v>108.39608714570849</v>
      </c>
      <c r="G58" s="7">
        <v>103.5806473</v>
      </c>
      <c r="H58" s="4">
        <v>120.576963011988</v>
      </c>
      <c r="I58">
        <v>93.591359060000002</v>
      </c>
      <c r="J58" s="3">
        <v>31.99</v>
      </c>
      <c r="K58" s="4">
        <v>74.789565217391299</v>
      </c>
      <c r="L58" s="5">
        <v>292215</v>
      </c>
      <c r="M58" s="3">
        <v>1.25</v>
      </c>
      <c r="N58" s="3">
        <v>21.680000305175781</v>
      </c>
      <c r="O58" s="6">
        <v>89.16</v>
      </c>
    </row>
    <row r="59" spans="1:15">
      <c r="A59" s="2">
        <v>40179</v>
      </c>
      <c r="B59">
        <v>113.9</v>
      </c>
      <c r="C59">
        <f t="shared" si="0"/>
        <v>-2.3428403463255448E-2</v>
      </c>
      <c r="D59" s="3">
        <v>108.678</v>
      </c>
      <c r="E59" s="3">
        <v>100.151</v>
      </c>
      <c r="F59" s="4">
        <v>136.86385675248511</v>
      </c>
      <c r="G59" s="7">
        <v>119.1620388</v>
      </c>
      <c r="H59" s="4">
        <v>111.602140134902</v>
      </c>
      <c r="I59">
        <v>103.56625649999999</v>
      </c>
      <c r="J59" s="3">
        <v>31.965</v>
      </c>
      <c r="K59" s="4">
        <v>76.602380952380898</v>
      </c>
      <c r="L59" s="5">
        <v>294710</v>
      </c>
      <c r="M59" s="3">
        <v>1.25</v>
      </c>
      <c r="N59" s="3">
        <v>24.620000839233398</v>
      </c>
      <c r="O59" s="6">
        <v>89.27</v>
      </c>
    </row>
    <row r="60" spans="1:15">
      <c r="A60" s="2">
        <v>40210</v>
      </c>
      <c r="B60">
        <v>112.57</v>
      </c>
      <c r="C60">
        <f t="shared" si="0"/>
        <v>-1.1745620086423924E-2</v>
      </c>
      <c r="D60" s="3">
        <v>110.30799999999999</v>
      </c>
      <c r="E60" s="3">
        <v>98.289000000000001</v>
      </c>
      <c r="F60" s="4">
        <v>116.72155709274665</v>
      </c>
      <c r="G60" s="7">
        <v>106.04945840000001</v>
      </c>
      <c r="H60" s="4">
        <v>132.34342179950201</v>
      </c>
      <c r="I60">
        <v>108.9886857</v>
      </c>
      <c r="J60" s="3">
        <v>32.130000000000003</v>
      </c>
      <c r="K60" s="4">
        <v>73.903000000000006</v>
      </c>
      <c r="L60" s="5">
        <v>295797</v>
      </c>
      <c r="M60" s="3">
        <v>1.25</v>
      </c>
      <c r="N60" s="3">
        <v>19.5</v>
      </c>
      <c r="O60" s="6">
        <v>89.74</v>
      </c>
    </row>
    <row r="61" spans="1:15">
      <c r="A61" s="2">
        <v>40238</v>
      </c>
      <c r="B61">
        <v>116.18</v>
      </c>
      <c r="C61">
        <f t="shared" si="0"/>
        <v>3.1565462197673887E-2</v>
      </c>
      <c r="D61" s="3">
        <v>113.126</v>
      </c>
      <c r="E61" s="3">
        <v>96.877500000000012</v>
      </c>
      <c r="F61" s="4">
        <v>124.68750888053152</v>
      </c>
      <c r="G61" s="7">
        <v>143.92237729999999</v>
      </c>
      <c r="H61" s="4">
        <v>107.003041071738</v>
      </c>
      <c r="I61">
        <v>82.898804260000006</v>
      </c>
      <c r="J61" s="3">
        <v>31.79</v>
      </c>
      <c r="K61" s="4">
        <v>79.519130434782596</v>
      </c>
      <c r="L61" s="5">
        <v>295917</v>
      </c>
      <c r="M61" s="3">
        <v>1.25</v>
      </c>
      <c r="N61" s="3">
        <v>17.590000152587891</v>
      </c>
      <c r="O61" s="6">
        <v>88.89</v>
      </c>
    </row>
    <row r="62" spans="1:15">
      <c r="A62" s="2">
        <v>40269</v>
      </c>
      <c r="B62">
        <v>117.28</v>
      </c>
      <c r="C62">
        <f t="shared" si="0"/>
        <v>9.4235255739548215E-3</v>
      </c>
      <c r="D62" s="3">
        <v>115.306</v>
      </c>
      <c r="E62" s="3">
        <v>96.361499999999992</v>
      </c>
      <c r="F62" s="4">
        <v>123.70220486752557</v>
      </c>
      <c r="G62" s="7">
        <v>95.04216108</v>
      </c>
      <c r="H62" s="4">
        <v>105.963014130807</v>
      </c>
      <c r="I62">
        <v>82.537933949999996</v>
      </c>
      <c r="J62" s="3">
        <v>31.324999999999999</v>
      </c>
      <c r="K62" s="4">
        <v>85.156363636363594</v>
      </c>
      <c r="L62" s="5">
        <v>297050</v>
      </c>
      <c r="M62" s="3">
        <v>1.25</v>
      </c>
      <c r="N62" s="3">
        <v>22.04999923706055</v>
      </c>
      <c r="O62" s="6">
        <v>89.64</v>
      </c>
    </row>
    <row r="63" spans="1:15">
      <c r="A63" s="2">
        <v>40299</v>
      </c>
      <c r="B63">
        <v>104.68</v>
      </c>
      <c r="C63">
        <f t="shared" si="0"/>
        <v>-0.11365616047639619</v>
      </c>
      <c r="D63" s="3">
        <v>112.92199999999998</v>
      </c>
      <c r="E63" s="3">
        <v>96.641999999999982</v>
      </c>
      <c r="F63" s="4">
        <v>147.76325710417109</v>
      </c>
      <c r="G63" s="7">
        <v>106.9251537</v>
      </c>
      <c r="H63" s="4">
        <v>141.03588554155101</v>
      </c>
      <c r="I63">
        <v>89.690123529999994</v>
      </c>
      <c r="J63" s="3">
        <v>31.99</v>
      </c>
      <c r="K63" s="4">
        <v>76.132380952380899</v>
      </c>
      <c r="L63" s="5">
        <v>297369</v>
      </c>
      <c r="M63" s="3">
        <v>1.25</v>
      </c>
      <c r="N63" s="3">
        <v>32.069999694824219</v>
      </c>
      <c r="O63" s="6">
        <v>89.49</v>
      </c>
    </row>
    <row r="64" spans="1:15">
      <c r="A64" s="2">
        <v>40330</v>
      </c>
      <c r="B64">
        <v>101.97</v>
      </c>
      <c r="C64">
        <f t="shared" si="0"/>
        <v>-2.6229425285810907E-2</v>
      </c>
      <c r="D64" s="3">
        <v>110.53599999999999</v>
      </c>
      <c r="E64" s="3">
        <v>97.938999999999993</v>
      </c>
      <c r="F64" s="4">
        <v>129.73219825852576</v>
      </c>
      <c r="G64" s="7">
        <v>138.49051030000001</v>
      </c>
      <c r="H64" s="4">
        <v>103.248332584694</v>
      </c>
      <c r="I64">
        <v>88.769531000000001</v>
      </c>
      <c r="J64" s="3">
        <v>32.274999999999999</v>
      </c>
      <c r="K64" s="4">
        <v>75.246363636363597</v>
      </c>
      <c r="L64" s="5">
        <v>297159</v>
      </c>
      <c r="M64" s="3">
        <v>1.375</v>
      </c>
      <c r="N64" s="3">
        <v>34.540000915527337</v>
      </c>
      <c r="O64" s="6">
        <v>89.8</v>
      </c>
    </row>
    <row r="65" spans="1:15">
      <c r="A65" s="2">
        <v>40360</v>
      </c>
      <c r="B65">
        <v>107.7</v>
      </c>
      <c r="C65">
        <f t="shared" si="0"/>
        <v>5.4670931786208653E-2</v>
      </c>
      <c r="D65" s="3">
        <v>109.56200000000001</v>
      </c>
      <c r="E65" s="3">
        <v>99.756999999999991</v>
      </c>
      <c r="F65" s="4">
        <v>196.94724691009401</v>
      </c>
      <c r="G65" s="7">
        <v>127.5013123</v>
      </c>
      <c r="H65" s="4">
        <v>70.399933782495907</v>
      </c>
      <c r="I65">
        <v>83.468271400000006</v>
      </c>
      <c r="J65" s="3">
        <v>31.95</v>
      </c>
      <c r="K65" s="4">
        <v>75.194999999999993</v>
      </c>
      <c r="L65" s="5">
        <v>298498</v>
      </c>
      <c r="M65" s="3">
        <v>1.375</v>
      </c>
      <c r="N65" s="3">
        <v>23.5</v>
      </c>
      <c r="O65" s="6">
        <v>90.08</v>
      </c>
    </row>
    <row r="66" spans="1:15">
      <c r="A66" s="2">
        <v>40391</v>
      </c>
      <c r="B66">
        <v>108.21</v>
      </c>
      <c r="C66">
        <f t="shared" si="0"/>
        <v>4.7241994212142771E-3</v>
      </c>
      <c r="D66" s="3">
        <v>107.968</v>
      </c>
      <c r="E66" s="3">
        <v>101.43300000000001</v>
      </c>
      <c r="F66" s="4">
        <v>127.22817320700601</v>
      </c>
      <c r="G66" s="7">
        <v>95.159782710000002</v>
      </c>
      <c r="H66" s="4">
        <v>80.749572061191103</v>
      </c>
      <c r="I66">
        <v>83.968538199999998</v>
      </c>
      <c r="J66" s="3">
        <v>32.015000000000001</v>
      </c>
      <c r="K66" s="4">
        <v>76.891818181818195</v>
      </c>
      <c r="L66" s="5">
        <v>300883</v>
      </c>
      <c r="M66" s="3">
        <v>1.375</v>
      </c>
      <c r="N66" s="3">
        <v>26.04999923706055</v>
      </c>
      <c r="O66" s="6">
        <v>90.09</v>
      </c>
    </row>
    <row r="67" spans="1:15">
      <c r="A67" s="2">
        <v>40422</v>
      </c>
      <c r="B67">
        <v>114.56</v>
      </c>
      <c r="C67">
        <f t="shared" si="0"/>
        <v>5.7024919628778148E-2</v>
      </c>
      <c r="D67" s="3">
        <v>107.42400000000001</v>
      </c>
      <c r="E67" s="3">
        <v>103.44150000000002</v>
      </c>
      <c r="F67" s="4">
        <v>186.74124807429988</v>
      </c>
      <c r="G67" s="7">
        <v>82.114615380000004</v>
      </c>
      <c r="H67" s="4">
        <v>85.077006057935506</v>
      </c>
      <c r="I67">
        <v>88.775216619999995</v>
      </c>
      <c r="J67" s="3">
        <v>31.19</v>
      </c>
      <c r="K67" s="4">
        <v>77.938181818181803</v>
      </c>
      <c r="L67" s="5">
        <v>301540</v>
      </c>
      <c r="M67" s="3">
        <v>1.375</v>
      </c>
      <c r="N67" s="3">
        <v>23.70000076293945</v>
      </c>
      <c r="O67" s="6">
        <v>90.18</v>
      </c>
    </row>
    <row r="68" spans="1:15">
      <c r="A68" s="2">
        <v>40452</v>
      </c>
      <c r="B68">
        <v>110.31</v>
      </c>
      <c r="C68">
        <f t="shared" ref="C68:C131" si="1">LN(B68/B67)</f>
        <v>-3.780411923104518E-2</v>
      </c>
      <c r="D68" s="3">
        <v>108.55</v>
      </c>
      <c r="E68" s="3">
        <v>105.29400000000001</v>
      </c>
      <c r="F68" s="4">
        <v>154.76274087338885</v>
      </c>
      <c r="G68" s="7">
        <v>97.899682560000002</v>
      </c>
      <c r="H68" s="4">
        <v>78.515116218784001</v>
      </c>
      <c r="I68">
        <v>97.942293860000007</v>
      </c>
      <c r="J68" s="3">
        <v>30.6</v>
      </c>
      <c r="K68" s="4">
        <v>83.338571428571399</v>
      </c>
      <c r="L68" s="5">
        <v>303584</v>
      </c>
      <c r="M68" s="3">
        <v>1.5</v>
      </c>
      <c r="N68" s="3">
        <v>21.20000076293945</v>
      </c>
      <c r="O68" s="6">
        <v>90.78</v>
      </c>
    </row>
    <row r="69" spans="1:15">
      <c r="A69" s="2">
        <v>40483</v>
      </c>
      <c r="B69">
        <v>110.48</v>
      </c>
      <c r="C69">
        <f t="shared" si="1"/>
        <v>1.5399251197464705E-3</v>
      </c>
      <c r="D69" s="3">
        <v>110.252</v>
      </c>
      <c r="E69" s="3">
        <v>106.98799999999999</v>
      </c>
      <c r="F69" s="4">
        <v>175.04428360372944</v>
      </c>
      <c r="G69" s="7">
        <v>93.287463389999999</v>
      </c>
      <c r="H69" s="4">
        <v>80.537453095537401</v>
      </c>
      <c r="I69">
        <v>109.33261419999999</v>
      </c>
      <c r="J69" s="3">
        <v>30.47</v>
      </c>
      <c r="K69" s="4">
        <v>85.800909090909101</v>
      </c>
      <c r="L69" s="5">
        <v>305871</v>
      </c>
      <c r="M69" s="3">
        <v>1.5</v>
      </c>
      <c r="N69" s="3">
        <v>23.54000091552734</v>
      </c>
      <c r="O69" s="6">
        <v>90.95</v>
      </c>
    </row>
    <row r="70" spans="1:15">
      <c r="A70" s="2">
        <v>40513</v>
      </c>
      <c r="B70">
        <v>118.5</v>
      </c>
      <c r="C70">
        <f t="shared" si="1"/>
        <v>7.0078451474149164E-2</v>
      </c>
      <c r="D70" s="3">
        <v>112.41199999999999</v>
      </c>
      <c r="E70" s="3">
        <v>108.627</v>
      </c>
      <c r="F70" s="4">
        <v>151.55332953432713</v>
      </c>
      <c r="G70" s="7">
        <v>125.76593769999999</v>
      </c>
      <c r="H70" s="4">
        <v>64.835602975700496</v>
      </c>
      <c r="I70">
        <v>94.233001540000004</v>
      </c>
      <c r="J70" s="3">
        <v>29.164999999999999</v>
      </c>
      <c r="K70" s="4">
        <v>91.96</v>
      </c>
      <c r="L70" s="5">
        <v>307548</v>
      </c>
      <c r="M70" s="3">
        <v>1.625</v>
      </c>
      <c r="N70" s="3">
        <v>17.75</v>
      </c>
      <c r="O70" s="6">
        <v>90.26</v>
      </c>
    </row>
    <row r="71" spans="1:15">
      <c r="A71" s="2">
        <v>40544</v>
      </c>
      <c r="B71">
        <v>120.7</v>
      </c>
      <c r="C71">
        <f t="shared" si="1"/>
        <v>1.8395167528299894E-2</v>
      </c>
      <c r="D71" s="3">
        <v>114.91000000000001</v>
      </c>
      <c r="E71" s="3">
        <v>109.77350000000001</v>
      </c>
      <c r="F71" s="4">
        <v>111.49282491700214</v>
      </c>
      <c r="G71" s="7">
        <v>155.04625530000001</v>
      </c>
      <c r="H71" s="4">
        <v>62.255973381251799</v>
      </c>
      <c r="I71">
        <v>113.6490391</v>
      </c>
      <c r="J71" s="3">
        <v>29.03</v>
      </c>
      <c r="K71" s="4">
        <v>96.952380952381006</v>
      </c>
      <c r="L71" s="5">
        <v>311293</v>
      </c>
      <c r="M71" s="3">
        <v>1.625</v>
      </c>
      <c r="N71" s="3">
        <v>19.530000686645511</v>
      </c>
      <c r="O71" s="6">
        <v>90.25</v>
      </c>
    </row>
    <row r="72" spans="1:15">
      <c r="A72" s="2">
        <v>40575</v>
      </c>
      <c r="B72">
        <v>117.89</v>
      </c>
      <c r="C72">
        <f t="shared" si="1"/>
        <v>-2.3556141799449776E-2</v>
      </c>
      <c r="D72" s="3">
        <v>115.57599999999999</v>
      </c>
      <c r="E72" s="3">
        <v>110.905</v>
      </c>
      <c r="F72" s="4">
        <v>104.56237005718249</v>
      </c>
      <c r="G72" s="7">
        <v>59.007436779999999</v>
      </c>
      <c r="H72" s="4">
        <v>54.882281614286498</v>
      </c>
      <c r="I72">
        <v>84.178020910000001</v>
      </c>
      <c r="J72" s="3">
        <v>29.745000000000001</v>
      </c>
      <c r="K72" s="4">
        <v>104.2385</v>
      </c>
      <c r="L72" s="5">
        <v>314248</v>
      </c>
      <c r="M72" s="3">
        <v>1.625</v>
      </c>
      <c r="N72" s="3">
        <v>18.35000038146973</v>
      </c>
      <c r="O72" s="6">
        <v>90.93</v>
      </c>
    </row>
    <row r="73" spans="1:15">
      <c r="A73" s="2">
        <v>40603</v>
      </c>
      <c r="B73">
        <v>122.54</v>
      </c>
      <c r="C73">
        <f t="shared" si="1"/>
        <v>3.8685520993472368E-2</v>
      </c>
      <c r="D73" s="3">
        <v>118.02200000000001</v>
      </c>
      <c r="E73" s="3">
        <v>111.556</v>
      </c>
      <c r="F73" s="4">
        <v>153.84172881941558</v>
      </c>
      <c r="G73" s="7">
        <v>120.77013239999999</v>
      </c>
      <c r="H73" s="4">
        <v>63.648345242418699</v>
      </c>
      <c r="I73">
        <v>84.658481280000004</v>
      </c>
      <c r="J73" s="3">
        <v>29.4</v>
      </c>
      <c r="K73" s="4">
        <v>114.917391304348</v>
      </c>
      <c r="L73" s="5">
        <v>313720</v>
      </c>
      <c r="M73" s="3">
        <v>1.625</v>
      </c>
      <c r="N73" s="3">
        <v>17.739999771118161</v>
      </c>
      <c r="O73" s="6">
        <v>90.13</v>
      </c>
    </row>
    <row r="74" spans="1:15">
      <c r="A74" s="2">
        <v>40634</v>
      </c>
      <c r="B74">
        <v>122.81</v>
      </c>
      <c r="C74">
        <f t="shared" si="1"/>
        <v>2.2009383247842389E-3</v>
      </c>
      <c r="D74" s="3">
        <v>120.48800000000001</v>
      </c>
      <c r="E74" s="3">
        <v>112.48850000000002</v>
      </c>
      <c r="F74" s="4">
        <v>124.84658739325506</v>
      </c>
      <c r="G74" s="7">
        <v>135.17174120000001</v>
      </c>
      <c r="H74" s="4">
        <v>62.115055815480297</v>
      </c>
      <c r="I74">
        <v>92.053865380000005</v>
      </c>
      <c r="J74" s="3">
        <v>28.67</v>
      </c>
      <c r="K74" s="4">
        <v>123.325714285714</v>
      </c>
      <c r="L74" s="5">
        <v>314859</v>
      </c>
      <c r="M74" s="3">
        <v>1.75</v>
      </c>
      <c r="N74" s="3">
        <v>14.75</v>
      </c>
      <c r="O74" s="6">
        <v>90.8</v>
      </c>
    </row>
    <row r="75" spans="1:15">
      <c r="A75" s="2">
        <v>40664</v>
      </c>
      <c r="B75">
        <v>118.57</v>
      </c>
      <c r="C75">
        <f t="shared" si="1"/>
        <v>-3.5134942152313615E-2</v>
      </c>
      <c r="D75" s="3">
        <v>120.502</v>
      </c>
      <c r="E75" s="3">
        <v>113.19600000000003</v>
      </c>
      <c r="F75" s="4">
        <v>84.549161098284614</v>
      </c>
      <c r="G75" s="7">
        <v>74.122883349999995</v>
      </c>
      <c r="H75" s="4">
        <v>65.551187497366399</v>
      </c>
      <c r="I75">
        <v>88.418471400000001</v>
      </c>
      <c r="J75" s="3">
        <v>28.64</v>
      </c>
      <c r="K75" s="4">
        <v>114.92954545454501</v>
      </c>
      <c r="L75" s="5">
        <v>315802</v>
      </c>
      <c r="M75" s="3">
        <v>1.75</v>
      </c>
      <c r="N75" s="3">
        <v>15.44999980926514</v>
      </c>
      <c r="O75" s="6">
        <v>90.98</v>
      </c>
    </row>
    <row r="76" spans="1:15">
      <c r="A76" s="2">
        <v>40695</v>
      </c>
      <c r="B76">
        <v>119.31</v>
      </c>
      <c r="C76">
        <f t="shared" si="1"/>
        <v>6.2216444177299064E-3</v>
      </c>
      <c r="D76" s="3">
        <v>120.224</v>
      </c>
      <c r="E76" s="3">
        <v>114.05699999999999</v>
      </c>
      <c r="F76" s="4">
        <v>139.03789822439276</v>
      </c>
      <c r="G76" s="7">
        <v>102.6547133</v>
      </c>
      <c r="H76" s="4">
        <v>74.517994276710894</v>
      </c>
      <c r="I76">
        <v>103.76163200000001</v>
      </c>
      <c r="J76" s="3">
        <v>28.725000000000001</v>
      </c>
      <c r="K76" s="4">
        <v>114.370454545455</v>
      </c>
      <c r="L76" s="5">
        <v>315184</v>
      </c>
      <c r="M76" s="3">
        <v>1.75</v>
      </c>
      <c r="N76" s="3">
        <v>16.520000457763668</v>
      </c>
      <c r="O76" s="6">
        <v>91.54</v>
      </c>
    </row>
    <row r="77" spans="1:15">
      <c r="A77" s="2">
        <v>40725</v>
      </c>
      <c r="B77">
        <v>111.69</v>
      </c>
      <c r="C77">
        <f t="shared" si="1"/>
        <v>-6.5997971334973815E-2</v>
      </c>
      <c r="D77" s="3">
        <v>118.98400000000001</v>
      </c>
      <c r="E77" s="3">
        <v>114.32250000000002</v>
      </c>
      <c r="F77" s="4">
        <v>207.16030727622618</v>
      </c>
      <c r="G77" s="7">
        <v>99.841595089999998</v>
      </c>
      <c r="H77" s="4">
        <v>76.407635217970196</v>
      </c>
      <c r="I77">
        <v>101.04206720000001</v>
      </c>
      <c r="J77" s="3">
        <v>28.87</v>
      </c>
      <c r="K77" s="4">
        <v>117.48333333333299</v>
      </c>
      <c r="L77" s="5">
        <v>317127</v>
      </c>
      <c r="M77" s="3">
        <v>1.875</v>
      </c>
      <c r="N77" s="3">
        <v>25.25</v>
      </c>
      <c r="O77" s="6">
        <v>91.27</v>
      </c>
    </row>
    <row r="78" spans="1:15">
      <c r="A78" s="2">
        <v>40756</v>
      </c>
      <c r="B78">
        <v>113.67</v>
      </c>
      <c r="C78">
        <f t="shared" si="1"/>
        <v>1.7572337145883968E-2</v>
      </c>
      <c r="D78" s="3">
        <v>117.21</v>
      </c>
      <c r="E78" s="3">
        <v>114.176</v>
      </c>
      <c r="F78" s="4">
        <v>283.66557475900305</v>
      </c>
      <c r="G78" s="7">
        <v>140.2647613</v>
      </c>
      <c r="H78" s="4">
        <v>131.66164092949001</v>
      </c>
      <c r="I78">
        <v>105.8982171</v>
      </c>
      <c r="J78" s="3">
        <v>28.98</v>
      </c>
      <c r="K78" s="4">
        <v>110.354782608696</v>
      </c>
      <c r="L78" s="5">
        <v>319422</v>
      </c>
      <c r="M78" s="3">
        <v>1.875</v>
      </c>
      <c r="N78" s="3">
        <v>31.620000839233398</v>
      </c>
      <c r="O78" s="6">
        <v>91.3</v>
      </c>
    </row>
    <row r="79" spans="1:15">
      <c r="A79" s="2">
        <v>40787</v>
      </c>
      <c r="B79">
        <v>106.72</v>
      </c>
      <c r="C79">
        <f t="shared" si="1"/>
        <v>-6.3090931531305516E-2</v>
      </c>
      <c r="D79" s="3">
        <v>113.992</v>
      </c>
      <c r="E79" s="3">
        <v>113.81699999999998</v>
      </c>
      <c r="F79" s="4">
        <v>214.42610531267997</v>
      </c>
      <c r="G79" s="7">
        <v>142.51498799999999</v>
      </c>
      <c r="H79" s="4">
        <v>111.309398037449</v>
      </c>
      <c r="I79">
        <v>96.11353896</v>
      </c>
      <c r="J79" s="3">
        <v>30.45</v>
      </c>
      <c r="K79" s="4">
        <v>111.96272727272699</v>
      </c>
      <c r="L79" s="5">
        <v>319186</v>
      </c>
      <c r="M79" s="3">
        <v>1.875</v>
      </c>
      <c r="N79" s="3">
        <v>42.959999084472663</v>
      </c>
      <c r="O79" s="6">
        <v>91.42</v>
      </c>
    </row>
    <row r="80" spans="1:15">
      <c r="A80" s="2">
        <v>40817</v>
      </c>
      <c r="B80">
        <v>106.38</v>
      </c>
      <c r="C80">
        <f t="shared" si="1"/>
        <v>-3.1909928531421139E-3</v>
      </c>
      <c r="D80" s="3">
        <v>111.554</v>
      </c>
      <c r="E80" s="3">
        <v>113.50750000000001</v>
      </c>
      <c r="F80" s="4">
        <v>137.83925213179361</v>
      </c>
      <c r="G80" s="7">
        <v>157.7215381</v>
      </c>
      <c r="H80" s="4">
        <v>122.00399247777401</v>
      </c>
      <c r="I80">
        <v>96.398353999999998</v>
      </c>
      <c r="J80" s="3">
        <v>29.93</v>
      </c>
      <c r="K80" s="4">
        <v>110.429523809524</v>
      </c>
      <c r="L80" s="5">
        <v>320418</v>
      </c>
      <c r="M80" s="3">
        <v>1.875</v>
      </c>
      <c r="N80" s="3">
        <v>29.95999908447266</v>
      </c>
      <c r="O80" s="6">
        <v>91.91</v>
      </c>
    </row>
    <row r="81" spans="1:15">
      <c r="A81" s="2">
        <v>40848</v>
      </c>
      <c r="B81">
        <v>101.49</v>
      </c>
      <c r="C81">
        <f t="shared" si="1"/>
        <v>-4.7057317853444781E-2</v>
      </c>
      <c r="D81" s="3">
        <v>107.99000000000001</v>
      </c>
      <c r="E81" s="3">
        <v>112.773</v>
      </c>
      <c r="F81" s="4">
        <v>143.71456285976535</v>
      </c>
      <c r="G81" s="7">
        <v>161.85022140000001</v>
      </c>
      <c r="H81" s="4">
        <v>140.66332697525201</v>
      </c>
      <c r="I81">
        <v>102.152158</v>
      </c>
      <c r="J81" s="3">
        <v>30.31</v>
      </c>
      <c r="K81" s="4">
        <v>111.15863636363601</v>
      </c>
      <c r="L81" s="5">
        <v>321457</v>
      </c>
      <c r="M81" s="3">
        <v>1.875</v>
      </c>
      <c r="N81" s="3">
        <v>27.79999923706055</v>
      </c>
      <c r="O81" s="6">
        <v>91.89</v>
      </c>
    </row>
    <row r="82" spans="1:15">
      <c r="A82" s="2">
        <v>40878</v>
      </c>
      <c r="B82">
        <v>101.03</v>
      </c>
      <c r="C82">
        <f t="shared" si="1"/>
        <v>-4.5427690210858842E-3</v>
      </c>
      <c r="D82" s="3">
        <v>105.85799999999999</v>
      </c>
      <c r="E82" s="3">
        <v>111.9605</v>
      </c>
      <c r="F82" s="4">
        <v>183.08860708397356</v>
      </c>
      <c r="G82" s="7">
        <v>159.6143965</v>
      </c>
      <c r="H82" s="4">
        <v>146.234262767866</v>
      </c>
      <c r="I82">
        <v>96.688049550000002</v>
      </c>
      <c r="J82" s="3">
        <v>30.27</v>
      </c>
      <c r="K82" s="4">
        <v>108.347727272727</v>
      </c>
      <c r="L82" s="5">
        <v>322950</v>
      </c>
      <c r="M82" s="3">
        <v>1.875</v>
      </c>
      <c r="N82" s="3">
        <v>23.39999961853027</v>
      </c>
      <c r="O82" s="6">
        <v>92.09</v>
      </c>
    </row>
    <row r="83" spans="1:15">
      <c r="A83" s="2">
        <v>40909</v>
      </c>
      <c r="B83">
        <v>103.57</v>
      </c>
      <c r="C83">
        <f t="shared" si="1"/>
        <v>2.4830210161146487E-2</v>
      </c>
      <c r="D83" s="3">
        <v>103.83800000000001</v>
      </c>
      <c r="E83" s="3">
        <v>111.90500000000002</v>
      </c>
      <c r="F83" s="4">
        <v>154.41802083608141</v>
      </c>
      <c r="G83" s="7">
        <v>120.44908940000001</v>
      </c>
      <c r="H83" s="4">
        <v>159.734128618011</v>
      </c>
      <c r="I83">
        <v>109.4260409</v>
      </c>
      <c r="J83" s="3">
        <v>29.614999999999998</v>
      </c>
      <c r="K83" s="4">
        <v>111.41500000000001</v>
      </c>
      <c r="L83" s="5">
        <v>327557</v>
      </c>
      <c r="M83" s="3">
        <v>1.875</v>
      </c>
      <c r="N83" s="3">
        <v>19.440000534057621</v>
      </c>
      <c r="O83" s="6">
        <v>92.38</v>
      </c>
    </row>
    <row r="84" spans="1:15">
      <c r="A84" s="2">
        <v>40940</v>
      </c>
      <c r="B84">
        <v>110.08</v>
      </c>
      <c r="C84">
        <f t="shared" si="1"/>
        <v>6.0959661584246067E-2</v>
      </c>
      <c r="D84" s="3">
        <v>104.50999999999999</v>
      </c>
      <c r="E84" s="3">
        <v>112.3105</v>
      </c>
      <c r="F84" s="4">
        <v>119.43544003142711</v>
      </c>
      <c r="G84" s="7">
        <v>139.15250499999999</v>
      </c>
      <c r="H84" s="4">
        <v>93.836448135030807</v>
      </c>
      <c r="I84">
        <v>111.87955119999999</v>
      </c>
      <c r="J84" s="3">
        <v>29.378</v>
      </c>
      <c r="K84" s="4">
        <v>119.165714285714</v>
      </c>
      <c r="L84" s="5">
        <v>329716</v>
      </c>
      <c r="M84" s="3">
        <v>1.875</v>
      </c>
      <c r="N84" s="3">
        <v>18.430000305175781</v>
      </c>
      <c r="O84" s="6">
        <v>91.15</v>
      </c>
    </row>
    <row r="85" spans="1:15">
      <c r="A85" s="2">
        <v>40969</v>
      </c>
      <c r="B85">
        <v>107.69</v>
      </c>
      <c r="C85">
        <f t="shared" si="1"/>
        <v>-2.1950644844244034E-2</v>
      </c>
      <c r="D85" s="3">
        <v>104.77199999999998</v>
      </c>
      <c r="E85" s="3">
        <v>112.31000000000002</v>
      </c>
      <c r="F85" s="4">
        <v>98.748105314547431</v>
      </c>
      <c r="G85" s="7">
        <v>136.77979160000001</v>
      </c>
      <c r="H85" s="4">
        <v>73.923856770328399</v>
      </c>
      <c r="I85">
        <v>106.3792667</v>
      </c>
      <c r="J85" s="3">
        <v>29.51</v>
      </c>
      <c r="K85" s="4">
        <v>124.703181818182</v>
      </c>
      <c r="L85" s="5">
        <v>329568</v>
      </c>
      <c r="M85" s="3">
        <v>1.875</v>
      </c>
      <c r="N85" s="3">
        <v>15.5</v>
      </c>
      <c r="O85" s="6">
        <v>91.27</v>
      </c>
    </row>
    <row r="86" spans="1:15">
      <c r="A86" s="2">
        <v>41000</v>
      </c>
      <c r="B86">
        <v>102.94</v>
      </c>
      <c r="C86">
        <f t="shared" si="1"/>
        <v>-4.5110435116181145E-2</v>
      </c>
      <c r="D86" s="3">
        <v>105.06199999999998</v>
      </c>
      <c r="E86" s="3">
        <v>112.04649999999999</v>
      </c>
      <c r="F86" s="4">
        <v>96.969671166822891</v>
      </c>
      <c r="G86" s="7">
        <v>126.3162952</v>
      </c>
      <c r="H86" s="4">
        <v>92.418030621783004</v>
      </c>
      <c r="I86">
        <v>111.634433</v>
      </c>
      <c r="J86" s="3">
        <v>29.13</v>
      </c>
      <c r="K86" s="4">
        <v>120.47</v>
      </c>
      <c r="L86" s="5">
        <v>329725</v>
      </c>
      <c r="M86" s="3">
        <v>1.875</v>
      </c>
      <c r="N86" s="3">
        <v>17.14999961853027</v>
      </c>
      <c r="O86" s="6">
        <v>92.11</v>
      </c>
    </row>
    <row r="87" spans="1:15">
      <c r="A87" s="2">
        <v>41030</v>
      </c>
      <c r="B87">
        <v>99.83</v>
      </c>
      <c r="C87">
        <f t="shared" si="1"/>
        <v>-3.0677554876274639E-2</v>
      </c>
      <c r="D87" s="3">
        <v>104.822</v>
      </c>
      <c r="E87" s="3">
        <v>111.30999999999999</v>
      </c>
      <c r="F87" s="4">
        <v>135.87985109650262</v>
      </c>
      <c r="G87" s="7">
        <v>133.15004479999999</v>
      </c>
      <c r="H87" s="4">
        <v>107.888390226003</v>
      </c>
      <c r="I87">
        <v>118.4095499</v>
      </c>
      <c r="J87" s="3">
        <v>29.846</v>
      </c>
      <c r="K87" s="4">
        <v>110.822173913043</v>
      </c>
      <c r="L87" s="5">
        <v>329684</v>
      </c>
      <c r="M87" s="3">
        <v>1.875</v>
      </c>
      <c r="N87" s="3">
        <v>24.059999465942379</v>
      </c>
      <c r="O87" s="6">
        <v>92.57</v>
      </c>
    </row>
    <row r="88" spans="1:15">
      <c r="A88" s="2">
        <v>41061</v>
      </c>
      <c r="B88">
        <v>99.5</v>
      </c>
      <c r="C88">
        <f t="shared" si="1"/>
        <v>-3.3110951837867285E-3</v>
      </c>
      <c r="D88" s="3">
        <v>104.008</v>
      </c>
      <c r="E88" s="3">
        <v>110.76950000000002</v>
      </c>
      <c r="F88" s="4">
        <v>197.46097892179694</v>
      </c>
      <c r="G88" s="7">
        <v>139.038172</v>
      </c>
      <c r="H88" s="4">
        <v>134.70917833952899</v>
      </c>
      <c r="I88">
        <v>108.59658690000001</v>
      </c>
      <c r="J88" s="3">
        <v>29.779</v>
      </c>
      <c r="K88" s="4">
        <v>95.889047619047602</v>
      </c>
      <c r="L88" s="5">
        <v>328397</v>
      </c>
      <c r="M88" s="3">
        <v>1.875</v>
      </c>
      <c r="N88" s="3">
        <v>17.079999923706051</v>
      </c>
      <c r="O88" s="6">
        <v>93.16</v>
      </c>
    </row>
    <row r="89" spans="1:15">
      <c r="A89" s="2">
        <v>41091</v>
      </c>
      <c r="B89">
        <v>95.57</v>
      </c>
      <c r="C89">
        <f t="shared" si="1"/>
        <v>-4.0298680886458813E-2</v>
      </c>
      <c r="D89" s="3">
        <v>101.10599999999999</v>
      </c>
      <c r="E89" s="3">
        <v>110.024</v>
      </c>
      <c r="F89" s="4">
        <v>180.80354221209834</v>
      </c>
      <c r="G89" s="7">
        <v>120.4032902</v>
      </c>
      <c r="H89" s="4">
        <v>99.653497207069094</v>
      </c>
      <c r="I89">
        <v>156.85552100000001</v>
      </c>
      <c r="J89" s="3">
        <v>29.939</v>
      </c>
      <c r="K89" s="4">
        <v>102.979545454545</v>
      </c>
      <c r="L89" s="5">
        <v>329165</v>
      </c>
      <c r="M89" s="3">
        <v>1.875</v>
      </c>
      <c r="N89" s="3">
        <v>18.930000305175781</v>
      </c>
      <c r="O89" s="6">
        <v>93.52</v>
      </c>
    </row>
    <row r="90" spans="1:15">
      <c r="A90" s="2">
        <v>41122</v>
      </c>
      <c r="B90">
        <v>93.31</v>
      </c>
      <c r="C90">
        <f t="shared" si="1"/>
        <v>-2.3931680032157624E-2</v>
      </c>
      <c r="D90" s="3">
        <v>98.22999999999999</v>
      </c>
      <c r="E90" s="3">
        <v>108.76449999999997</v>
      </c>
      <c r="F90" s="4">
        <v>142.95530132785808</v>
      </c>
      <c r="G90" s="7">
        <v>78.76684521</v>
      </c>
      <c r="H90" s="4">
        <v>100.03653009048</v>
      </c>
      <c r="I90">
        <v>141.67166030000001</v>
      </c>
      <c r="J90" s="3">
        <v>29.872</v>
      </c>
      <c r="K90" s="4">
        <v>113.78043478260901</v>
      </c>
      <c r="L90" s="5">
        <v>331199</v>
      </c>
      <c r="M90" s="3">
        <v>1.875</v>
      </c>
      <c r="N90" s="3">
        <v>17.469999313354489</v>
      </c>
      <c r="O90" s="6">
        <v>94.43</v>
      </c>
    </row>
    <row r="91" spans="1:15">
      <c r="A91" s="2">
        <v>41153</v>
      </c>
      <c r="B91">
        <v>98.79</v>
      </c>
      <c r="C91">
        <f t="shared" si="1"/>
        <v>5.7069101810452015E-2</v>
      </c>
      <c r="D91" s="3">
        <v>97.4</v>
      </c>
      <c r="E91" s="3">
        <v>107.66899999999998</v>
      </c>
      <c r="F91" s="4">
        <v>182.1071854846393</v>
      </c>
      <c r="G91" s="7">
        <v>120.4692178</v>
      </c>
      <c r="H91" s="4">
        <v>139.09280918580299</v>
      </c>
      <c r="I91">
        <v>100.29559930000001</v>
      </c>
      <c r="J91" s="3">
        <v>29.292999999999999</v>
      </c>
      <c r="K91" s="4">
        <v>113.64149999999999</v>
      </c>
      <c r="L91" s="5">
        <v>331814</v>
      </c>
      <c r="M91" s="3">
        <v>1.875</v>
      </c>
      <c r="N91" s="3">
        <v>15.72999954223633</v>
      </c>
      <c r="O91" s="6">
        <v>94.12</v>
      </c>
    </row>
    <row r="92" spans="1:15">
      <c r="A92" s="2">
        <v>41183</v>
      </c>
      <c r="B92">
        <v>92.03</v>
      </c>
      <c r="C92">
        <f t="shared" si="1"/>
        <v>-7.0881774205617101E-2</v>
      </c>
      <c r="D92" s="3">
        <v>95.84</v>
      </c>
      <c r="E92" s="3">
        <v>106.376</v>
      </c>
      <c r="F92" s="4">
        <v>166.12840409667675</v>
      </c>
      <c r="G92" s="7">
        <v>113.10463420000001</v>
      </c>
      <c r="H92" s="4">
        <v>139.94147084830499</v>
      </c>
      <c r="I92">
        <v>103.73827</v>
      </c>
      <c r="J92" s="3">
        <v>29.2</v>
      </c>
      <c r="K92" s="4">
        <v>111.79260869565201</v>
      </c>
      <c r="L92" s="5">
        <v>330970</v>
      </c>
      <c r="M92" s="3">
        <v>1.875</v>
      </c>
      <c r="N92" s="3">
        <v>18.60000038146973</v>
      </c>
      <c r="O92" s="6">
        <v>94.05</v>
      </c>
    </row>
    <row r="93" spans="1:15">
      <c r="A93" s="2">
        <v>41214</v>
      </c>
      <c r="B93">
        <v>97.2</v>
      </c>
      <c r="C93">
        <f t="shared" si="1"/>
        <v>5.4656100615627881E-2</v>
      </c>
      <c r="D93" s="3">
        <v>95.38000000000001</v>
      </c>
      <c r="E93" s="3">
        <v>105.10899999999999</v>
      </c>
      <c r="F93" s="4">
        <v>205.86466023424279</v>
      </c>
      <c r="G93" s="7">
        <v>122.3191181</v>
      </c>
      <c r="H93" s="4">
        <v>147.219817126935</v>
      </c>
      <c r="I93">
        <v>93.474931060000003</v>
      </c>
      <c r="J93" s="3">
        <v>29.05</v>
      </c>
      <c r="K93" s="4">
        <v>109.91181818181801</v>
      </c>
      <c r="L93" s="5">
        <v>331933</v>
      </c>
      <c r="M93" s="3">
        <v>1.875</v>
      </c>
      <c r="N93" s="3">
        <v>15.86999988555908</v>
      </c>
      <c r="O93" s="6">
        <v>93.35</v>
      </c>
    </row>
    <row r="94" spans="1:15">
      <c r="A94" s="2">
        <v>41244</v>
      </c>
      <c r="B94">
        <v>101.18</v>
      </c>
      <c r="C94">
        <f t="shared" si="1"/>
        <v>4.0130397397396662E-2</v>
      </c>
      <c r="D94" s="3">
        <v>96.501999999999995</v>
      </c>
      <c r="E94" s="3">
        <v>104.02749999999999</v>
      </c>
      <c r="F94" s="4">
        <v>214.95194883229547</v>
      </c>
      <c r="G94" s="7">
        <v>142.077437</v>
      </c>
      <c r="H94" s="4">
        <v>129.07849411201801</v>
      </c>
      <c r="I94">
        <v>83.452887239999995</v>
      </c>
      <c r="J94" s="3">
        <v>29.045000000000002</v>
      </c>
      <c r="K94" s="4">
        <v>109.56904761904801</v>
      </c>
      <c r="L94" s="5">
        <v>334790</v>
      </c>
      <c r="M94" s="3">
        <v>1.875</v>
      </c>
      <c r="N94" s="3">
        <v>18.020000457763668</v>
      </c>
      <c r="O94" s="6">
        <v>93.58</v>
      </c>
    </row>
    <row r="95" spans="1:15">
      <c r="A95" s="2">
        <v>41275</v>
      </c>
      <c r="B95">
        <v>103.06</v>
      </c>
      <c r="C95">
        <f t="shared" si="1"/>
        <v>1.8410234036288151E-2</v>
      </c>
      <c r="D95" s="3">
        <v>98.451999999999998</v>
      </c>
      <c r="E95" s="3">
        <v>103.252</v>
      </c>
      <c r="F95" s="4">
        <v>199.35894224148564</v>
      </c>
      <c r="G95" s="7">
        <v>130.1575789</v>
      </c>
      <c r="H95" s="4">
        <v>128.80128412812201</v>
      </c>
      <c r="I95">
        <v>90.247984720000005</v>
      </c>
      <c r="J95" s="3">
        <v>29.53</v>
      </c>
      <c r="K95" s="4">
        <v>112.52782608695701</v>
      </c>
      <c r="L95" s="5">
        <v>337350</v>
      </c>
      <c r="M95" s="3">
        <v>1.875</v>
      </c>
      <c r="N95" s="3">
        <v>14.27999973297119</v>
      </c>
      <c r="O95" s="6">
        <v>93.41</v>
      </c>
    </row>
    <row r="96" spans="1:15">
      <c r="A96" s="2">
        <v>41306</v>
      </c>
      <c r="B96">
        <v>101.17</v>
      </c>
      <c r="C96">
        <f t="shared" si="1"/>
        <v>-1.8509072682279214E-2</v>
      </c>
      <c r="D96" s="3">
        <v>98.928000000000011</v>
      </c>
      <c r="E96" s="3">
        <v>102.345</v>
      </c>
      <c r="F96" s="4">
        <v>128.5625134303117</v>
      </c>
      <c r="G96" s="7">
        <v>84.271350200000001</v>
      </c>
      <c r="H96" s="4">
        <v>149.53839416445999</v>
      </c>
      <c r="I96">
        <v>88.88167206</v>
      </c>
      <c r="J96" s="3">
        <v>29.648</v>
      </c>
      <c r="K96" s="4">
        <v>116.488</v>
      </c>
      <c r="L96" s="5">
        <v>341370</v>
      </c>
      <c r="M96" s="3">
        <v>1.875</v>
      </c>
      <c r="N96" s="3">
        <v>15.510000228881839</v>
      </c>
      <c r="O96" s="6">
        <v>93.85</v>
      </c>
    </row>
    <row r="97" spans="1:15">
      <c r="A97" s="2">
        <v>41334</v>
      </c>
      <c r="B97">
        <v>97.59</v>
      </c>
      <c r="C97">
        <f t="shared" si="1"/>
        <v>-3.6027241064429262E-2</v>
      </c>
      <c r="D97" s="3">
        <v>100.04</v>
      </c>
      <c r="E97" s="3">
        <v>101.63999999999999</v>
      </c>
      <c r="F97" s="4">
        <v>146.11586159850825</v>
      </c>
      <c r="G97" s="7">
        <v>90.5134379</v>
      </c>
      <c r="H97" s="4">
        <v>101.655170044036</v>
      </c>
      <c r="I97">
        <v>82.229937559999996</v>
      </c>
      <c r="J97" s="3">
        <v>29.806000000000001</v>
      </c>
      <c r="K97" s="4">
        <v>109.585714285714</v>
      </c>
      <c r="L97" s="5">
        <v>342012</v>
      </c>
      <c r="M97" s="3">
        <v>1.875</v>
      </c>
      <c r="N97" s="3">
        <v>12.69999980926514</v>
      </c>
      <c r="O97" s="6">
        <v>92.5</v>
      </c>
    </row>
    <row r="98" spans="1:15">
      <c r="A98" s="2">
        <v>41365</v>
      </c>
      <c r="B98">
        <v>97.24</v>
      </c>
      <c r="C98">
        <f t="shared" si="1"/>
        <v>-3.5928797054472169E-3</v>
      </c>
      <c r="D98" s="3">
        <v>100.048</v>
      </c>
      <c r="E98" s="3">
        <v>100.8185</v>
      </c>
      <c r="F98" s="4">
        <v>135.44059164932975</v>
      </c>
      <c r="G98" s="7">
        <v>119.67111130000001</v>
      </c>
      <c r="H98" s="4">
        <v>87.167158111396802</v>
      </c>
      <c r="I98">
        <v>101.0718878</v>
      </c>
      <c r="J98" s="3">
        <v>29.474</v>
      </c>
      <c r="K98" s="4">
        <v>102.96</v>
      </c>
      <c r="L98" s="5">
        <v>341946</v>
      </c>
      <c r="M98" s="3">
        <v>1.875</v>
      </c>
      <c r="N98" s="3">
        <v>13.52000045776367</v>
      </c>
      <c r="O98" s="6">
        <v>93.08</v>
      </c>
    </row>
    <row r="99" spans="1:15">
      <c r="A99" s="2">
        <v>41395</v>
      </c>
      <c r="B99">
        <v>98.15</v>
      </c>
      <c r="C99">
        <f t="shared" si="1"/>
        <v>9.3147712745476081E-3</v>
      </c>
      <c r="D99" s="3">
        <v>99.442000000000007</v>
      </c>
      <c r="E99" s="3">
        <v>100.39000000000001</v>
      </c>
      <c r="F99" s="4">
        <v>109.02804315682971</v>
      </c>
      <c r="G99" s="7">
        <v>71.521927779999999</v>
      </c>
      <c r="H99" s="4">
        <v>85.779239546543195</v>
      </c>
      <c r="I99">
        <v>86.422191749999996</v>
      </c>
      <c r="J99" s="3">
        <v>29.934999999999999</v>
      </c>
      <c r="K99" s="4">
        <v>102.980434782609</v>
      </c>
      <c r="L99" s="5">
        <v>343915</v>
      </c>
      <c r="M99" s="3">
        <v>1.875</v>
      </c>
      <c r="N99" s="3">
        <v>16.29999923706055</v>
      </c>
      <c r="O99" s="6">
        <v>93.25</v>
      </c>
    </row>
    <row r="100" spans="1:15">
      <c r="A100" s="2">
        <v>41426</v>
      </c>
      <c r="B100">
        <v>94.02</v>
      </c>
      <c r="C100">
        <f t="shared" si="1"/>
        <v>-4.2989395126485766E-2</v>
      </c>
      <c r="D100" s="3">
        <v>97.633999999999986</v>
      </c>
      <c r="E100" s="3">
        <v>99.772000000000006</v>
      </c>
      <c r="F100" s="4">
        <v>126.62586942442519</v>
      </c>
      <c r="G100" s="7">
        <v>102.7161109</v>
      </c>
      <c r="H100" s="4">
        <v>116.94871399223901</v>
      </c>
      <c r="I100">
        <v>108.3978826</v>
      </c>
      <c r="J100" s="3">
        <v>29.937000000000001</v>
      </c>
      <c r="K100" s="4">
        <v>103.35850000000001</v>
      </c>
      <c r="L100" s="5">
        <v>344227</v>
      </c>
      <c r="M100" s="3">
        <v>1.875</v>
      </c>
      <c r="N100" s="3">
        <v>16.860000610351559</v>
      </c>
      <c r="O100" s="6">
        <v>93.72</v>
      </c>
    </row>
    <row r="101" spans="1:15">
      <c r="A101" s="2">
        <v>41456</v>
      </c>
      <c r="B101">
        <v>95.87</v>
      </c>
      <c r="C101">
        <f t="shared" si="1"/>
        <v>1.9485581492920775E-2</v>
      </c>
      <c r="D101" s="3">
        <v>96.573999999999998</v>
      </c>
      <c r="E101" s="3">
        <v>99.491000000000014</v>
      </c>
      <c r="F101" s="4">
        <v>91.43749002531645</v>
      </c>
      <c r="G101" s="7">
        <v>76.239996099999999</v>
      </c>
      <c r="H101" s="4">
        <v>83.992336548044307</v>
      </c>
      <c r="I101">
        <v>91.312368149999998</v>
      </c>
      <c r="J101" s="3">
        <v>29.984999999999999</v>
      </c>
      <c r="K101" s="4">
        <v>107.779565217391</v>
      </c>
      <c r="L101" s="5">
        <v>346991</v>
      </c>
      <c r="M101" s="3">
        <v>1.875</v>
      </c>
      <c r="N101" s="3">
        <v>13.44999980926514</v>
      </c>
      <c r="O101" s="6">
        <v>93.58</v>
      </c>
    </row>
    <row r="102" spans="1:15">
      <c r="A102" s="2">
        <v>41487</v>
      </c>
      <c r="B102">
        <v>97.35</v>
      </c>
      <c r="C102">
        <f t="shared" si="1"/>
        <v>1.5319624729303359E-2</v>
      </c>
      <c r="D102" s="3">
        <v>96.525999999999996</v>
      </c>
      <c r="E102" s="3">
        <v>99.306999999999988</v>
      </c>
      <c r="F102" s="4">
        <v>108.75837824894603</v>
      </c>
      <c r="G102" s="7">
        <v>100.91122489999999</v>
      </c>
      <c r="H102" s="4">
        <v>96.312144445515401</v>
      </c>
      <c r="I102">
        <v>86.902653009999995</v>
      </c>
      <c r="J102" s="3">
        <v>29.9</v>
      </c>
      <c r="K102" s="4">
        <v>111.05818181818201</v>
      </c>
      <c r="L102" s="5">
        <v>349120</v>
      </c>
      <c r="M102" s="3">
        <v>1.875</v>
      </c>
      <c r="N102" s="3">
        <v>17.010000228881839</v>
      </c>
      <c r="O102" s="6">
        <v>93.69</v>
      </c>
    </row>
    <row r="103" spans="1:15">
      <c r="A103" s="2">
        <v>41518</v>
      </c>
      <c r="B103">
        <v>99.37</v>
      </c>
      <c r="C103">
        <f t="shared" si="1"/>
        <v>2.0537525425063402E-2</v>
      </c>
      <c r="D103" s="3">
        <v>96.951999999999998</v>
      </c>
      <c r="E103" s="3">
        <v>99.09699999999998</v>
      </c>
      <c r="F103" s="4">
        <v>179.88973643717776</v>
      </c>
      <c r="G103" s="7">
        <v>100.9327663</v>
      </c>
      <c r="H103" s="4">
        <v>104.764526011717</v>
      </c>
      <c r="I103">
        <v>95.918887190000007</v>
      </c>
      <c r="J103" s="3">
        <v>29.558</v>
      </c>
      <c r="K103" s="4">
        <v>111.962857142857</v>
      </c>
      <c r="L103" s="5">
        <v>350205</v>
      </c>
      <c r="M103" s="3">
        <v>1.875</v>
      </c>
      <c r="N103" s="3">
        <v>16.60000038146973</v>
      </c>
      <c r="O103" s="6">
        <v>94.92</v>
      </c>
    </row>
    <row r="104" spans="1:15">
      <c r="A104" s="2">
        <v>41548</v>
      </c>
      <c r="B104">
        <v>98.86</v>
      </c>
      <c r="C104">
        <f t="shared" si="1"/>
        <v>-5.1455493644587983E-3</v>
      </c>
      <c r="D104" s="3">
        <v>97.094000000000008</v>
      </c>
      <c r="E104" s="3">
        <v>98.535999999999973</v>
      </c>
      <c r="F104" s="4">
        <v>225.37330714232283</v>
      </c>
      <c r="G104" s="7">
        <v>153.1258459</v>
      </c>
      <c r="H104" s="4">
        <v>109.699582865108</v>
      </c>
      <c r="I104">
        <v>85.304990660000001</v>
      </c>
      <c r="J104" s="3">
        <v>29.42</v>
      </c>
      <c r="K104" s="4">
        <v>109.618695652174</v>
      </c>
      <c r="L104" s="5">
        <v>350810</v>
      </c>
      <c r="M104" s="3">
        <v>1.875</v>
      </c>
      <c r="N104" s="3">
        <v>13.75</v>
      </c>
      <c r="O104" s="6">
        <v>94.66</v>
      </c>
    </row>
    <row r="105" spans="1:15">
      <c r="A105" s="2">
        <v>41579</v>
      </c>
      <c r="B105">
        <v>98.06</v>
      </c>
      <c r="C105">
        <f t="shared" si="1"/>
        <v>-8.1251716557259653E-3</v>
      </c>
      <c r="D105" s="3">
        <v>97.902000000000015</v>
      </c>
      <c r="E105" s="3">
        <v>98.054499999999976</v>
      </c>
      <c r="F105" s="4">
        <v>89.915173068484634</v>
      </c>
      <c r="G105" s="7">
        <v>120.5846365</v>
      </c>
      <c r="H105" s="4">
        <v>84.736443359123697</v>
      </c>
      <c r="I105">
        <v>93.236159729999997</v>
      </c>
      <c r="J105" s="3">
        <v>29.593</v>
      </c>
      <c r="K105" s="4">
        <v>108.150476190476</v>
      </c>
      <c r="L105" s="5">
        <v>352001</v>
      </c>
      <c r="M105" s="3">
        <v>1.875</v>
      </c>
      <c r="N105" s="3">
        <v>13.69999980926514</v>
      </c>
      <c r="O105" s="6">
        <v>93.98</v>
      </c>
    </row>
    <row r="106" spans="1:15">
      <c r="A106" s="2">
        <v>41609</v>
      </c>
      <c r="B106">
        <v>103.07</v>
      </c>
      <c r="C106">
        <f t="shared" si="1"/>
        <v>4.9828832825613976E-2</v>
      </c>
      <c r="D106" s="3">
        <v>99.341999999999999</v>
      </c>
      <c r="E106" s="3">
        <v>98.060999999999993</v>
      </c>
      <c r="F106" s="4">
        <v>115.02073762766821</v>
      </c>
      <c r="G106" s="7">
        <v>124.1559747</v>
      </c>
      <c r="H106" s="4">
        <v>99.450723860558995</v>
      </c>
      <c r="I106">
        <v>92.154283680000006</v>
      </c>
      <c r="J106" s="3">
        <v>29.815000000000001</v>
      </c>
      <c r="K106" s="4">
        <v>111.07045454545499</v>
      </c>
      <c r="L106" s="5">
        <v>354055</v>
      </c>
      <c r="M106" s="3">
        <v>1.875</v>
      </c>
      <c r="N106" s="3">
        <v>13.72000026702881</v>
      </c>
      <c r="O106" s="6">
        <v>93.89</v>
      </c>
    </row>
    <row r="107" spans="1:15">
      <c r="A107" s="2">
        <v>41640</v>
      </c>
      <c r="B107">
        <v>99.92</v>
      </c>
      <c r="C107">
        <f t="shared" si="1"/>
        <v>-3.1038503231379092E-2</v>
      </c>
      <c r="D107" s="3">
        <v>99.856000000000009</v>
      </c>
      <c r="E107" s="3">
        <v>98.0655</v>
      </c>
      <c r="F107" s="4">
        <v>107.70512883233452</v>
      </c>
      <c r="G107" s="7">
        <v>103.5485547</v>
      </c>
      <c r="H107" s="4">
        <v>90.9383072239185</v>
      </c>
      <c r="I107">
        <v>100.1517602</v>
      </c>
      <c r="J107" s="3">
        <v>30.32</v>
      </c>
      <c r="K107" s="4">
        <v>107.926956521739</v>
      </c>
      <c r="L107" s="5">
        <v>357498</v>
      </c>
      <c r="M107" s="3">
        <v>1.875</v>
      </c>
      <c r="N107" s="3">
        <v>18.409999847412109</v>
      </c>
      <c r="O107" s="6">
        <v>94.18</v>
      </c>
    </row>
    <row r="108" spans="1:15">
      <c r="A108" s="2">
        <v>41671</v>
      </c>
      <c r="B108">
        <v>99.07</v>
      </c>
      <c r="C108">
        <f t="shared" si="1"/>
        <v>-8.5431948323834335E-3</v>
      </c>
      <c r="D108" s="3">
        <v>99.796000000000006</v>
      </c>
      <c r="E108" s="3">
        <v>98.043999999999997</v>
      </c>
      <c r="F108" s="4">
        <v>93.369298255762317</v>
      </c>
      <c r="G108" s="7">
        <v>70.579144069999998</v>
      </c>
      <c r="H108" s="4">
        <v>87.617383335647204</v>
      </c>
      <c r="I108">
        <v>95.048336829999997</v>
      </c>
      <c r="J108" s="3">
        <v>30.303999999999998</v>
      </c>
      <c r="K108" s="4">
        <v>108.83799999999999</v>
      </c>
      <c r="L108" s="5">
        <v>360510</v>
      </c>
      <c r="M108" s="3">
        <v>1.875</v>
      </c>
      <c r="N108" s="3">
        <v>14</v>
      </c>
      <c r="O108" s="6">
        <v>93.81</v>
      </c>
    </row>
    <row r="109" spans="1:15">
      <c r="A109" s="2">
        <v>41699</v>
      </c>
      <c r="B109">
        <v>100.17</v>
      </c>
      <c r="C109">
        <f t="shared" si="1"/>
        <v>1.1042071638734103E-2</v>
      </c>
      <c r="D109" s="3">
        <v>100.05800000000001</v>
      </c>
      <c r="E109" s="3">
        <v>98.273999999999987</v>
      </c>
      <c r="F109" s="4">
        <v>101.01873198897096</v>
      </c>
      <c r="G109" s="7">
        <v>99.974144170000002</v>
      </c>
      <c r="H109" s="4">
        <v>106.684298936377</v>
      </c>
      <c r="I109">
        <v>105.0598652</v>
      </c>
      <c r="J109" s="3">
        <v>30.445</v>
      </c>
      <c r="K109" s="4">
        <v>107.86809523809499</v>
      </c>
      <c r="L109" s="5">
        <v>362153</v>
      </c>
      <c r="M109" s="3">
        <v>1.875</v>
      </c>
      <c r="N109" s="3">
        <v>13.88000011444092</v>
      </c>
      <c r="O109" s="6">
        <v>93.99</v>
      </c>
    </row>
    <row r="110" spans="1:15">
      <c r="A110" s="2">
        <v>41730</v>
      </c>
      <c r="B110">
        <v>99.13</v>
      </c>
      <c r="C110">
        <f t="shared" si="1"/>
        <v>-1.0436622578866768E-2</v>
      </c>
      <c r="D110" s="3">
        <v>100.27200000000001</v>
      </c>
      <c r="E110" s="3">
        <v>98.564999999999984</v>
      </c>
      <c r="F110" s="4">
        <v>96.993430889396691</v>
      </c>
      <c r="G110" s="7">
        <v>129.54638890000001</v>
      </c>
      <c r="H110" s="4">
        <v>103.653536713699</v>
      </c>
      <c r="I110">
        <v>88.650220239999996</v>
      </c>
      <c r="J110" s="3">
        <v>30.15</v>
      </c>
      <c r="K110" s="4">
        <v>108.00363636363601</v>
      </c>
      <c r="L110" s="5">
        <v>363274</v>
      </c>
      <c r="M110" s="3">
        <v>1.875</v>
      </c>
      <c r="N110" s="3">
        <v>13.409999847412109</v>
      </c>
      <c r="O110" s="6">
        <v>94.62</v>
      </c>
    </row>
    <row r="111" spans="1:15">
      <c r="A111" s="2">
        <v>41760</v>
      </c>
      <c r="B111">
        <v>96.58</v>
      </c>
      <c r="C111">
        <f t="shared" si="1"/>
        <v>-2.6060439599410228E-2</v>
      </c>
      <c r="D111" s="3">
        <v>98.974000000000004</v>
      </c>
      <c r="E111" s="3">
        <v>98.454499999999982</v>
      </c>
      <c r="F111" s="4">
        <v>102.01504290843218</v>
      </c>
      <c r="G111" s="7">
        <v>77.431496879999997</v>
      </c>
      <c r="H111" s="4">
        <v>89.337678007289</v>
      </c>
      <c r="I111">
        <v>90.049516699999998</v>
      </c>
      <c r="J111" s="3">
        <v>29.99</v>
      </c>
      <c r="K111" s="4">
        <v>109.83227272727299</v>
      </c>
      <c r="L111" s="5">
        <v>364250</v>
      </c>
      <c r="M111" s="3">
        <v>1.875</v>
      </c>
      <c r="N111" s="3">
        <v>11.39999961853027</v>
      </c>
      <c r="O111" s="6">
        <v>94.76</v>
      </c>
    </row>
    <row r="112" spans="1:15">
      <c r="A112" s="2">
        <v>41791</v>
      </c>
      <c r="B112">
        <v>98.26</v>
      </c>
      <c r="C112">
        <f t="shared" si="1"/>
        <v>1.7245346295106368E-2</v>
      </c>
      <c r="D112" s="3">
        <v>98.641999999999996</v>
      </c>
      <c r="E112" s="3">
        <v>98.765999999999991</v>
      </c>
      <c r="F112" s="4">
        <v>85.968467518826671</v>
      </c>
      <c r="G112" s="7">
        <v>105.80551560000001</v>
      </c>
      <c r="H112" s="4">
        <v>77.600239815308001</v>
      </c>
      <c r="I112">
        <v>82.19559941</v>
      </c>
      <c r="J112" s="3">
        <v>29.864999999999998</v>
      </c>
      <c r="K112" s="4">
        <v>112.240952380952</v>
      </c>
      <c r="L112" s="5">
        <v>363987</v>
      </c>
      <c r="M112" s="3">
        <v>1.875</v>
      </c>
      <c r="N112" s="3">
        <v>11.569999694824221</v>
      </c>
      <c r="O112" s="6">
        <v>95.25</v>
      </c>
    </row>
    <row r="113" spans="1:15">
      <c r="A113" s="2">
        <v>41821</v>
      </c>
      <c r="B113">
        <v>100.84</v>
      </c>
      <c r="C113">
        <f t="shared" si="1"/>
        <v>2.5918075579216916E-2</v>
      </c>
      <c r="D113" s="3">
        <v>98.996000000000009</v>
      </c>
      <c r="E113" s="3">
        <v>98.947999999999979</v>
      </c>
      <c r="F113" s="4">
        <v>78.505987460544659</v>
      </c>
      <c r="G113" s="7">
        <v>94.600665059999997</v>
      </c>
      <c r="H113" s="4">
        <v>61.388817680168103</v>
      </c>
      <c r="I113">
        <v>98.542328429999998</v>
      </c>
      <c r="J113" s="3">
        <v>30.059000000000001</v>
      </c>
      <c r="K113" s="4">
        <v>107.46260869565199</v>
      </c>
      <c r="L113" s="5">
        <v>366529</v>
      </c>
      <c r="M113" s="3">
        <v>1.875</v>
      </c>
      <c r="N113" s="3">
        <v>16.95000076293945</v>
      </c>
      <c r="O113" s="6">
        <v>95.22</v>
      </c>
    </row>
    <row r="114" spans="1:15">
      <c r="A114" s="2">
        <v>41852</v>
      </c>
      <c r="B114">
        <v>102.81</v>
      </c>
      <c r="C114">
        <f t="shared" si="1"/>
        <v>1.9347522234907988E-2</v>
      </c>
      <c r="D114" s="3">
        <v>99.523999999999987</v>
      </c>
      <c r="E114" s="3">
        <v>99.029499999999985</v>
      </c>
      <c r="F114" s="4">
        <v>63.877336319759245</v>
      </c>
      <c r="G114" s="7">
        <v>77.599319769999994</v>
      </c>
      <c r="H114" s="4">
        <v>75.712612116650305</v>
      </c>
      <c r="I114">
        <v>87.747925409999993</v>
      </c>
      <c r="J114" s="3">
        <v>29.864999999999998</v>
      </c>
      <c r="K114" s="4">
        <v>102.401904761905</v>
      </c>
      <c r="L114" s="5">
        <v>368799</v>
      </c>
      <c r="M114" s="3">
        <v>1.875</v>
      </c>
      <c r="N114" s="3">
        <v>12.090000152587891</v>
      </c>
      <c r="O114" s="6">
        <v>95.64</v>
      </c>
    </row>
    <row r="115" spans="1:15">
      <c r="A115" s="2">
        <v>41883</v>
      </c>
      <c r="B115">
        <v>101.38</v>
      </c>
      <c r="C115">
        <f t="shared" si="1"/>
        <v>-1.4006791510423946E-2</v>
      </c>
      <c r="D115" s="3">
        <v>99.974000000000004</v>
      </c>
      <c r="E115" s="3">
        <v>98.945499999999996</v>
      </c>
      <c r="F115" s="4">
        <v>86.216601542246508</v>
      </c>
      <c r="G115" s="7">
        <v>107.9098285</v>
      </c>
      <c r="H115" s="4">
        <v>83.465076821963805</v>
      </c>
      <c r="I115">
        <v>94.345808320000003</v>
      </c>
      <c r="J115" s="3">
        <v>30.425999999999998</v>
      </c>
      <c r="K115" s="4">
        <v>97.852727272727293</v>
      </c>
      <c r="L115" s="5">
        <v>368802</v>
      </c>
      <c r="M115" s="3">
        <v>1.875</v>
      </c>
      <c r="N115" s="3">
        <v>16.309999465942379</v>
      </c>
      <c r="O115" s="6">
        <v>95.59</v>
      </c>
    </row>
    <row r="116" spans="1:15">
      <c r="A116" s="2">
        <v>41913</v>
      </c>
      <c r="B116">
        <v>99.81</v>
      </c>
      <c r="C116">
        <f t="shared" si="1"/>
        <v>-1.5607454345708231E-2</v>
      </c>
      <c r="D116" s="3">
        <v>100.62</v>
      </c>
      <c r="E116" s="3">
        <v>98.877499999999984</v>
      </c>
      <c r="F116" s="4">
        <v>113.3345833818482</v>
      </c>
      <c r="G116" s="7">
        <v>99.813898640000005</v>
      </c>
      <c r="H116" s="4">
        <v>82.770573190264102</v>
      </c>
      <c r="I116">
        <v>87.792508600000005</v>
      </c>
      <c r="J116" s="3">
        <v>30.43</v>
      </c>
      <c r="K116" s="4">
        <v>87.584782608695704</v>
      </c>
      <c r="L116" s="5">
        <v>368276</v>
      </c>
      <c r="M116" s="3">
        <v>1.875</v>
      </c>
      <c r="N116" s="3">
        <v>14.02999973297119</v>
      </c>
      <c r="O116" s="6">
        <v>95.66</v>
      </c>
    </row>
    <row r="117" spans="1:15">
      <c r="A117" s="2">
        <v>41944</v>
      </c>
      <c r="B117">
        <v>99.11</v>
      </c>
      <c r="C117">
        <f t="shared" si="1"/>
        <v>-7.0380342798779518E-3</v>
      </c>
      <c r="D117" s="3">
        <v>100.78999999999999</v>
      </c>
      <c r="E117" s="3">
        <v>98.953499999999991</v>
      </c>
      <c r="F117" s="4">
        <v>93.185942527583066</v>
      </c>
      <c r="G117" s="7">
        <v>120.1338512</v>
      </c>
      <c r="H117" s="4">
        <v>80.448993954474503</v>
      </c>
      <c r="I117">
        <v>111.5138528</v>
      </c>
      <c r="J117" s="3">
        <v>30.986000000000001</v>
      </c>
      <c r="K117" s="4">
        <v>79.229500000000002</v>
      </c>
      <c r="L117" s="5">
        <v>370367</v>
      </c>
      <c r="M117" s="3">
        <v>1.875</v>
      </c>
      <c r="N117" s="3">
        <v>13.329999923706049</v>
      </c>
      <c r="O117" s="6">
        <v>94.78</v>
      </c>
    </row>
    <row r="118" spans="1:15">
      <c r="A118" s="2">
        <v>41974</v>
      </c>
      <c r="B118">
        <v>101.15</v>
      </c>
      <c r="C118">
        <f t="shared" si="1"/>
        <v>2.0374219195137516E-2</v>
      </c>
      <c r="D118" s="3">
        <v>100.852</v>
      </c>
      <c r="E118" s="3">
        <v>99.148999999999987</v>
      </c>
      <c r="F118" s="4">
        <v>87.415327960645755</v>
      </c>
      <c r="G118" s="7">
        <v>58.899236170000002</v>
      </c>
      <c r="H118" s="4">
        <v>82.753019612766707</v>
      </c>
      <c r="I118">
        <v>110.98318140000001</v>
      </c>
      <c r="J118" s="3">
        <v>31.62</v>
      </c>
      <c r="K118" s="4">
        <v>62.903913043478298</v>
      </c>
      <c r="L118" s="5">
        <v>374757</v>
      </c>
      <c r="M118" s="3">
        <v>1.875</v>
      </c>
      <c r="N118" s="3">
        <v>19.20000076293945</v>
      </c>
      <c r="O118" s="6">
        <v>94.46</v>
      </c>
    </row>
    <row r="119" spans="1:15">
      <c r="A119" s="2">
        <v>42005</v>
      </c>
      <c r="B119">
        <v>102.1</v>
      </c>
      <c r="C119">
        <f t="shared" si="1"/>
        <v>9.3481615568653531E-3</v>
      </c>
      <c r="D119" s="3">
        <v>100.71000000000001</v>
      </c>
      <c r="E119" s="3">
        <v>99.346499999999978</v>
      </c>
      <c r="F119" s="4">
        <v>120.54422995171836</v>
      </c>
      <c r="G119" s="7">
        <v>98.034933719999998</v>
      </c>
      <c r="H119" s="4">
        <v>69.374597715670603</v>
      </c>
      <c r="I119">
        <v>92.688781890000001</v>
      </c>
      <c r="J119" s="3">
        <v>31.73</v>
      </c>
      <c r="K119" s="4">
        <v>48.933181818181801</v>
      </c>
      <c r="L119" s="5">
        <v>378461</v>
      </c>
      <c r="M119" s="3">
        <v>1.875</v>
      </c>
      <c r="N119" s="3">
        <v>20.969999313354489</v>
      </c>
      <c r="O119" s="6">
        <v>93.3</v>
      </c>
    </row>
    <row r="120" spans="1:15">
      <c r="A120" s="2">
        <v>42036</v>
      </c>
      <c r="B120">
        <v>100.62</v>
      </c>
      <c r="C120">
        <f t="shared" si="1"/>
        <v>-1.4601680107447322E-2</v>
      </c>
      <c r="D120" s="3">
        <v>100.55800000000002</v>
      </c>
      <c r="E120" s="3">
        <v>99.67649999999999</v>
      </c>
      <c r="F120" s="4">
        <v>87.609469415349849</v>
      </c>
      <c r="G120" s="7">
        <v>95.111939730000003</v>
      </c>
      <c r="H120" s="4">
        <v>72.127111227698293</v>
      </c>
      <c r="I120">
        <v>89.576621619999997</v>
      </c>
      <c r="J120" s="3">
        <v>31.422000000000001</v>
      </c>
      <c r="K120" s="4">
        <v>58.253999999999998</v>
      </c>
      <c r="L120" s="5">
        <v>383991</v>
      </c>
      <c r="M120" s="3">
        <v>1.875</v>
      </c>
      <c r="N120" s="3">
        <v>13.340000152587891</v>
      </c>
      <c r="O120" s="6">
        <v>93.62</v>
      </c>
    </row>
    <row r="121" spans="1:15">
      <c r="A121" s="2">
        <v>42064</v>
      </c>
      <c r="B121">
        <v>100.42</v>
      </c>
      <c r="C121">
        <f t="shared" si="1"/>
        <v>-1.9896544566130455E-3</v>
      </c>
      <c r="D121" s="3">
        <v>100.68</v>
      </c>
      <c r="E121" s="3">
        <v>99.903999999999996</v>
      </c>
      <c r="F121" s="4">
        <v>95.978962606801744</v>
      </c>
      <c r="G121" s="7">
        <v>116.26565100000001</v>
      </c>
      <c r="H121" s="4">
        <v>86.5632571919935</v>
      </c>
      <c r="I121">
        <v>92.346422739999994</v>
      </c>
      <c r="J121" s="3">
        <v>31.242999999999999</v>
      </c>
      <c r="K121" s="4">
        <v>56.524545454545397</v>
      </c>
      <c r="L121" s="5">
        <v>385930</v>
      </c>
      <c r="M121" s="3">
        <v>1.875</v>
      </c>
      <c r="N121" s="3">
        <v>15.289999961853029</v>
      </c>
      <c r="O121" s="6">
        <v>93.41</v>
      </c>
    </row>
    <row r="122" spans="1:15">
      <c r="A122" s="2">
        <v>42095</v>
      </c>
      <c r="B122">
        <v>100.28</v>
      </c>
      <c r="C122">
        <f t="shared" si="1"/>
        <v>-1.3951173164667703E-3</v>
      </c>
      <c r="D122" s="3">
        <v>100.91400000000002</v>
      </c>
      <c r="E122" s="3">
        <v>100.0505</v>
      </c>
      <c r="F122" s="4">
        <v>103.54495698207339</v>
      </c>
      <c r="G122" s="7">
        <v>63.939070569999998</v>
      </c>
      <c r="H122" s="4">
        <v>69.134758117827701</v>
      </c>
      <c r="I122">
        <v>111.13168520000001</v>
      </c>
      <c r="J122" s="3">
        <v>30.61</v>
      </c>
      <c r="K122" s="4">
        <v>59.826363636363602</v>
      </c>
      <c r="L122" s="5">
        <v>386981</v>
      </c>
      <c r="M122" s="3">
        <v>1.875</v>
      </c>
      <c r="N122" s="3">
        <v>14.55000019073486</v>
      </c>
      <c r="O122" s="6">
        <v>93.84</v>
      </c>
    </row>
    <row r="123" spans="1:15">
      <c r="A123" s="2">
        <v>42125</v>
      </c>
      <c r="B123">
        <v>97.07</v>
      </c>
      <c r="C123">
        <f t="shared" si="1"/>
        <v>-3.253390556595781E-2</v>
      </c>
      <c r="D123" s="3">
        <v>100.09799999999998</v>
      </c>
      <c r="E123" s="3">
        <v>99.935500000000005</v>
      </c>
      <c r="F123" s="4">
        <v>102.31869650214142</v>
      </c>
      <c r="G123" s="7">
        <v>68.250765759999993</v>
      </c>
      <c r="H123" s="4">
        <v>84.492229188737099</v>
      </c>
      <c r="I123">
        <v>93.978706959999997</v>
      </c>
      <c r="J123" s="3">
        <v>30.818000000000001</v>
      </c>
      <c r="K123" s="4">
        <v>65.193809523809506</v>
      </c>
      <c r="L123" s="5">
        <v>389065</v>
      </c>
      <c r="M123" s="3">
        <v>1.875</v>
      </c>
      <c r="N123" s="3">
        <v>13.840000152587891</v>
      </c>
      <c r="O123" s="6">
        <v>94.07</v>
      </c>
    </row>
    <row r="124" spans="1:15">
      <c r="A124" s="2">
        <v>42156</v>
      </c>
      <c r="B124">
        <v>93.71</v>
      </c>
      <c r="C124">
        <f t="shared" si="1"/>
        <v>-3.522746058840262E-2</v>
      </c>
      <c r="D124" s="3">
        <v>98.42</v>
      </c>
      <c r="E124" s="3">
        <v>99.677999999999997</v>
      </c>
      <c r="F124" s="4">
        <v>115.88028665124163</v>
      </c>
      <c r="G124" s="7">
        <v>95.536249359999999</v>
      </c>
      <c r="H124" s="4">
        <v>71.6219959308211</v>
      </c>
      <c r="I124">
        <v>119.03186909999999</v>
      </c>
      <c r="J124" s="3">
        <v>30.866</v>
      </c>
      <c r="K124" s="4">
        <v>62.62</v>
      </c>
      <c r="L124" s="5">
        <v>387740</v>
      </c>
      <c r="M124" s="3">
        <v>1.875</v>
      </c>
      <c r="N124" s="3">
        <v>18.229999542236332</v>
      </c>
      <c r="O124" s="6">
        <v>94.72</v>
      </c>
    </row>
    <row r="125" spans="1:15">
      <c r="A125" s="2">
        <v>42186</v>
      </c>
      <c r="B125">
        <v>86.06</v>
      </c>
      <c r="C125">
        <f t="shared" si="1"/>
        <v>-8.5160179725278534E-2</v>
      </c>
      <c r="D125" s="3">
        <v>95.507999999999996</v>
      </c>
      <c r="E125" s="3">
        <v>99.078000000000003</v>
      </c>
      <c r="F125" s="4">
        <v>98.734792814217627</v>
      </c>
      <c r="G125" s="7">
        <v>133.63952019999999</v>
      </c>
      <c r="H125" s="4">
        <v>92.253164706626507</v>
      </c>
      <c r="I125">
        <v>141.25329360000001</v>
      </c>
      <c r="J125" s="3">
        <v>31.641999999999999</v>
      </c>
      <c r="K125" s="4">
        <v>56.829565217391298</v>
      </c>
      <c r="L125" s="5">
        <v>388749</v>
      </c>
      <c r="M125" s="3">
        <v>1.875</v>
      </c>
      <c r="N125" s="3">
        <v>12.11999988555908</v>
      </c>
      <c r="O125" s="6">
        <v>94.62</v>
      </c>
    </row>
    <row r="126" spans="1:15">
      <c r="A126" s="2">
        <v>42217</v>
      </c>
      <c r="B126">
        <v>75.84</v>
      </c>
      <c r="C126">
        <f t="shared" si="1"/>
        <v>-0.12641886946368716</v>
      </c>
      <c r="D126" s="3">
        <v>90.592000000000013</v>
      </c>
      <c r="E126" s="3">
        <v>97.716499999999982</v>
      </c>
      <c r="F126" s="4">
        <v>156.50362976849812</v>
      </c>
      <c r="G126" s="7">
        <v>60.205907719999999</v>
      </c>
      <c r="H126" s="4">
        <v>139.838564612607</v>
      </c>
      <c r="I126">
        <v>150.119272</v>
      </c>
      <c r="J126" s="3">
        <v>32.496000000000002</v>
      </c>
      <c r="K126" s="4">
        <v>47.533809523809502</v>
      </c>
      <c r="L126" s="5">
        <v>390980</v>
      </c>
      <c r="M126" s="3">
        <v>1.875</v>
      </c>
      <c r="N126" s="3">
        <v>28.430000305175781</v>
      </c>
      <c r="O126" s="6">
        <v>95.21</v>
      </c>
    </row>
    <row r="127" spans="1:15">
      <c r="A127" s="2">
        <v>42248</v>
      </c>
      <c r="B127">
        <v>75.88</v>
      </c>
      <c r="C127">
        <f t="shared" si="1"/>
        <v>5.2728712004694621E-4</v>
      </c>
      <c r="D127" s="3">
        <v>85.711999999999989</v>
      </c>
      <c r="E127" s="3">
        <v>96.51449999999997</v>
      </c>
      <c r="F127" s="4">
        <v>171.93267760797349</v>
      </c>
      <c r="G127" s="7">
        <v>96.430615470000006</v>
      </c>
      <c r="H127" s="4">
        <v>140.360167106181</v>
      </c>
      <c r="I127">
        <v>144.00010879999999</v>
      </c>
      <c r="J127" s="3">
        <v>32.988</v>
      </c>
      <c r="K127" s="4">
        <v>48.030454545454504</v>
      </c>
      <c r="L127" s="5">
        <v>392764</v>
      </c>
      <c r="M127" s="3">
        <v>1.75</v>
      </c>
      <c r="N127" s="3">
        <v>24.5</v>
      </c>
      <c r="O127" s="6">
        <v>95.87</v>
      </c>
    </row>
    <row r="128" spans="1:15">
      <c r="A128" s="2">
        <v>42278</v>
      </c>
      <c r="B128">
        <v>78.45</v>
      </c>
      <c r="C128">
        <f t="shared" si="1"/>
        <v>3.3308334112228152E-2</v>
      </c>
      <c r="D128" s="3">
        <v>81.988</v>
      </c>
      <c r="E128" s="3">
        <v>95.483499999999992</v>
      </c>
      <c r="F128" s="4">
        <v>110.70193773826145</v>
      </c>
      <c r="G128" s="7">
        <v>87.339764990000006</v>
      </c>
      <c r="H128" s="4">
        <v>109.99673858202399</v>
      </c>
      <c r="I128">
        <v>117.78365049999999</v>
      </c>
      <c r="J128" s="3">
        <v>32.436999999999998</v>
      </c>
      <c r="K128" s="4">
        <v>48.906363636363601</v>
      </c>
      <c r="L128" s="5">
        <v>392518</v>
      </c>
      <c r="M128" s="3">
        <v>1.75</v>
      </c>
      <c r="N128" s="3">
        <v>15.069999694824221</v>
      </c>
      <c r="O128" s="6">
        <v>95.95</v>
      </c>
    </row>
    <row r="129" spans="1:15">
      <c r="A129" s="2">
        <v>42309</v>
      </c>
      <c r="B129">
        <v>72.97</v>
      </c>
      <c r="C129">
        <f t="shared" si="1"/>
        <v>-7.2413081401512938E-2</v>
      </c>
      <c r="D129" s="3">
        <v>77.84</v>
      </c>
      <c r="E129" s="3">
        <v>94.123499999999993</v>
      </c>
      <c r="F129" s="4">
        <v>89.583710439367366</v>
      </c>
      <c r="G129" s="7">
        <v>96.078010090000006</v>
      </c>
      <c r="H129" s="4">
        <v>121.334025720141</v>
      </c>
      <c r="I129">
        <v>108.08673709999999</v>
      </c>
      <c r="J129" s="3">
        <v>32.69</v>
      </c>
      <c r="K129" s="4">
        <v>45.095238095238102</v>
      </c>
      <c r="L129" s="5">
        <v>394048</v>
      </c>
      <c r="M129" s="3">
        <v>1.75</v>
      </c>
      <c r="N129" s="3">
        <v>16.129999160766602</v>
      </c>
      <c r="O129" s="6">
        <v>95.29</v>
      </c>
    </row>
    <row r="130" spans="1:15">
      <c r="A130" s="2">
        <v>42339</v>
      </c>
      <c r="B130">
        <v>73.13</v>
      </c>
      <c r="C130">
        <f t="shared" si="1"/>
        <v>2.1902815053309859E-3</v>
      </c>
      <c r="D130" s="3">
        <v>75.253999999999991</v>
      </c>
      <c r="E130" s="3">
        <v>92.82350000000001</v>
      </c>
      <c r="F130" s="4">
        <v>101.96343285162988</v>
      </c>
      <c r="G130" s="7">
        <v>94.538065070000002</v>
      </c>
      <c r="H130" s="4">
        <v>135.92823493091399</v>
      </c>
      <c r="I130">
        <v>115.0681593</v>
      </c>
      <c r="J130" s="3">
        <v>32.814999999999998</v>
      </c>
      <c r="K130" s="4">
        <v>38.525217391304302</v>
      </c>
      <c r="L130" s="5">
        <v>396061</v>
      </c>
      <c r="M130" s="3">
        <v>1.625</v>
      </c>
      <c r="N130" s="3">
        <v>18.20999908447266</v>
      </c>
      <c r="O130" s="6">
        <v>94.58</v>
      </c>
    </row>
    <row r="131" spans="1:15">
      <c r="A131" s="2">
        <v>42370</v>
      </c>
      <c r="B131">
        <v>72.319999999999993</v>
      </c>
      <c r="C131">
        <f t="shared" si="1"/>
        <v>-1.1137963198938814E-2</v>
      </c>
      <c r="D131" s="3">
        <v>74.549999999999983</v>
      </c>
      <c r="E131" s="3">
        <v>91.610499999999988</v>
      </c>
      <c r="F131" s="4">
        <v>154.8573305883009</v>
      </c>
      <c r="G131" s="7">
        <v>127.4782714</v>
      </c>
      <c r="H131" s="4">
        <v>212.15404230856899</v>
      </c>
      <c r="I131">
        <v>154.62853190000001</v>
      </c>
      <c r="J131" s="3">
        <v>33.482999999999997</v>
      </c>
      <c r="K131" s="4">
        <v>32.045238095238098</v>
      </c>
      <c r="L131" s="5">
        <v>399752</v>
      </c>
      <c r="M131" s="3">
        <v>1.625</v>
      </c>
      <c r="N131" s="3">
        <v>20.20000076293945</v>
      </c>
      <c r="O131" s="6">
        <v>94.05</v>
      </c>
    </row>
    <row r="132" spans="1:15">
      <c r="A132" s="2">
        <v>42401</v>
      </c>
      <c r="B132">
        <v>82.35</v>
      </c>
      <c r="C132">
        <f t="shared" ref="C132:C195" si="2">LN(B132/B131)</f>
        <v>0.12987774053972828</v>
      </c>
      <c r="D132" s="3">
        <v>75.844000000000008</v>
      </c>
      <c r="E132" s="3">
        <v>90.814999999999998</v>
      </c>
      <c r="F132" s="4">
        <v>148.32178884302218</v>
      </c>
      <c r="G132" s="7">
        <v>108.05523580000001</v>
      </c>
      <c r="H132" s="4">
        <v>177.36580517056399</v>
      </c>
      <c r="I132">
        <v>121.48408240000001</v>
      </c>
      <c r="J132" s="3">
        <v>33.24</v>
      </c>
      <c r="K132" s="4">
        <v>33.762380952381001</v>
      </c>
      <c r="L132" s="5">
        <v>403859</v>
      </c>
      <c r="M132" s="3">
        <v>1.625</v>
      </c>
      <c r="N132" s="3">
        <v>20.54999923706055</v>
      </c>
      <c r="O132" s="6">
        <v>95.88</v>
      </c>
    </row>
    <row r="133" spans="1:15">
      <c r="A133" s="2">
        <v>42430</v>
      </c>
      <c r="B133">
        <v>87.1</v>
      </c>
      <c r="C133">
        <f t="shared" si="2"/>
        <v>5.6078427234807868E-2</v>
      </c>
      <c r="D133" s="3">
        <v>77.573999999999998</v>
      </c>
      <c r="E133" s="3">
        <v>90.127999999999986</v>
      </c>
      <c r="F133" s="4">
        <v>130.49015932384305</v>
      </c>
      <c r="G133" s="7">
        <v>155.2279389</v>
      </c>
      <c r="H133" s="4">
        <v>129.675916030411</v>
      </c>
      <c r="I133">
        <v>118.27400419999999</v>
      </c>
      <c r="J133" s="3">
        <v>32.201999999999998</v>
      </c>
      <c r="K133" s="4">
        <v>39.792173913043499</v>
      </c>
      <c r="L133" s="5">
        <v>404498</v>
      </c>
      <c r="M133" s="3">
        <v>1.5</v>
      </c>
      <c r="N133" s="3">
        <v>13.94999980926514</v>
      </c>
      <c r="O133" s="6">
        <v>95.29</v>
      </c>
    </row>
    <row r="134" spans="1:15">
      <c r="A134" s="2">
        <v>42461</v>
      </c>
      <c r="B134">
        <v>89.02</v>
      </c>
      <c r="C134">
        <f t="shared" si="2"/>
        <v>2.1804179729251125E-2</v>
      </c>
      <c r="D134" s="3">
        <v>80.783999999999992</v>
      </c>
      <c r="E134" s="3">
        <v>89.438499999999991</v>
      </c>
      <c r="F134" s="4">
        <v>96.413415812464521</v>
      </c>
      <c r="G134" s="7">
        <v>165.2380053</v>
      </c>
      <c r="H134" s="4">
        <v>123.858792445704</v>
      </c>
      <c r="I134">
        <v>110.76831420000001</v>
      </c>
      <c r="J134" s="3">
        <v>32.286000000000001</v>
      </c>
      <c r="K134" s="4">
        <v>43.330476190476197</v>
      </c>
      <c r="L134" s="5">
        <v>404971</v>
      </c>
      <c r="M134" s="3">
        <v>1.5</v>
      </c>
      <c r="N134" s="3">
        <v>15.69999980926514</v>
      </c>
      <c r="O134" s="6">
        <v>95.6</v>
      </c>
    </row>
    <row r="135" spans="1:15">
      <c r="A135" s="2">
        <v>42491</v>
      </c>
      <c r="B135">
        <v>81.52</v>
      </c>
      <c r="C135">
        <f t="shared" si="2"/>
        <v>-8.8012674673238839E-2</v>
      </c>
      <c r="D135" s="3">
        <v>82.461999999999989</v>
      </c>
      <c r="E135" s="3">
        <v>88.445499999999981</v>
      </c>
      <c r="F135" s="4">
        <v>96.222332742315132</v>
      </c>
      <c r="G135" s="7">
        <v>117.5464314</v>
      </c>
      <c r="H135" s="4">
        <v>134.68868324938799</v>
      </c>
      <c r="I135">
        <v>119.2141</v>
      </c>
      <c r="J135" s="3">
        <v>32.584000000000003</v>
      </c>
      <c r="K135" s="4">
        <v>47.734999999999999</v>
      </c>
      <c r="L135" s="5">
        <v>405184</v>
      </c>
      <c r="M135" s="3">
        <v>1.5</v>
      </c>
      <c r="N135" s="3">
        <v>14.189999580383301</v>
      </c>
      <c r="O135" s="6">
        <v>95.23</v>
      </c>
    </row>
    <row r="136" spans="1:15">
      <c r="A136" s="2">
        <v>42522</v>
      </c>
      <c r="B136">
        <v>83.3</v>
      </c>
      <c r="C136">
        <f t="shared" si="2"/>
        <v>2.1600160258327648E-2</v>
      </c>
      <c r="D136" s="3">
        <v>84.657999999999987</v>
      </c>
      <c r="E136" s="3">
        <v>87.619999999999976</v>
      </c>
      <c r="F136" s="4">
        <v>233.95610298070238</v>
      </c>
      <c r="G136" s="7">
        <v>131.45701539999999</v>
      </c>
      <c r="H136" s="4">
        <v>147.65637829335299</v>
      </c>
      <c r="I136">
        <v>108.3020898</v>
      </c>
      <c r="J136" s="3">
        <v>32.212000000000003</v>
      </c>
      <c r="K136" s="4">
        <v>49.877272727272697</v>
      </c>
      <c r="L136" s="5">
        <v>404865</v>
      </c>
      <c r="M136" s="3">
        <v>1.5</v>
      </c>
      <c r="N136" s="3">
        <v>15.63000011444092</v>
      </c>
      <c r="O136" s="6">
        <v>95.57</v>
      </c>
    </row>
    <row r="137" spans="1:15">
      <c r="A137" s="2">
        <v>42552</v>
      </c>
      <c r="B137">
        <v>87.24</v>
      </c>
      <c r="C137">
        <f t="shared" si="2"/>
        <v>4.6214392160631231E-2</v>
      </c>
      <c r="D137" s="3">
        <v>85.635999999999996</v>
      </c>
      <c r="E137" s="3">
        <v>87.026499999999999</v>
      </c>
      <c r="F137" s="4">
        <v>164.45840052945698</v>
      </c>
      <c r="G137" s="7">
        <v>112.39947549999999</v>
      </c>
      <c r="H137" s="4">
        <v>131.995388792608</v>
      </c>
      <c r="I137">
        <v>118.25769099999999</v>
      </c>
      <c r="J137" s="3">
        <v>31.818000000000001</v>
      </c>
      <c r="K137" s="4">
        <v>46.598571428571397</v>
      </c>
      <c r="L137" s="5">
        <v>407037</v>
      </c>
      <c r="M137" s="3">
        <v>1.375</v>
      </c>
      <c r="N137" s="3">
        <v>11.86999988555908</v>
      </c>
      <c r="O137" s="6">
        <v>95.79</v>
      </c>
    </row>
    <row r="138" spans="1:15">
      <c r="A138" s="2">
        <v>42583</v>
      </c>
      <c r="B138">
        <v>87.6</v>
      </c>
      <c r="C138">
        <f t="shared" si="2"/>
        <v>4.1180566089175476E-3</v>
      </c>
      <c r="D138" s="3">
        <v>85.73599999999999</v>
      </c>
      <c r="E138" s="3">
        <v>86.34899999999999</v>
      </c>
      <c r="F138" s="4">
        <v>106.88562278807385</v>
      </c>
      <c r="G138" s="7">
        <v>116.325771</v>
      </c>
      <c r="H138" s="4">
        <v>99.856331653731999</v>
      </c>
      <c r="I138">
        <v>140.13546049999999</v>
      </c>
      <c r="J138" s="3">
        <v>31.731999999999999</v>
      </c>
      <c r="K138" s="4">
        <v>47.052173913043497</v>
      </c>
      <c r="L138" s="5">
        <v>408628</v>
      </c>
      <c r="M138" s="3">
        <v>1.375</v>
      </c>
      <c r="N138" s="3">
        <v>13.420000076293951</v>
      </c>
      <c r="O138" s="6">
        <v>95.75</v>
      </c>
    </row>
    <row r="139" spans="1:15">
      <c r="A139" s="2">
        <v>42614</v>
      </c>
      <c r="B139">
        <v>88.15</v>
      </c>
      <c r="C139">
        <f t="shared" si="2"/>
        <v>6.2589109015335955E-3</v>
      </c>
      <c r="D139" s="3">
        <v>85.561999999999983</v>
      </c>
      <c r="E139" s="3">
        <v>85.651499999999999</v>
      </c>
      <c r="F139" s="4">
        <v>86.343538375723838</v>
      </c>
      <c r="G139" s="7">
        <v>147.56455260000001</v>
      </c>
      <c r="H139" s="4">
        <v>97.838325721411294</v>
      </c>
      <c r="I139">
        <v>110.12291519999999</v>
      </c>
      <c r="J139" s="3">
        <v>31.305</v>
      </c>
      <c r="K139" s="4">
        <v>47.376818181818201</v>
      </c>
      <c r="L139" s="5">
        <v>408681</v>
      </c>
      <c r="M139" s="3">
        <v>1.375</v>
      </c>
      <c r="N139" s="3">
        <v>13.289999961853029</v>
      </c>
      <c r="O139" s="6">
        <v>96.19</v>
      </c>
    </row>
    <row r="140" spans="1:15">
      <c r="A140" s="2">
        <v>42644</v>
      </c>
      <c r="B140">
        <v>91.2</v>
      </c>
      <c r="C140">
        <f t="shared" si="2"/>
        <v>3.4014988236406536E-2</v>
      </c>
      <c r="D140" s="3">
        <v>87.49799999999999</v>
      </c>
      <c r="E140" s="3">
        <v>85.180500000000009</v>
      </c>
      <c r="F140" s="4">
        <v>108.06412479274995</v>
      </c>
      <c r="G140" s="7">
        <v>106.809263</v>
      </c>
      <c r="H140" s="4">
        <v>98.346246755033107</v>
      </c>
      <c r="I140">
        <v>112.1380817</v>
      </c>
      <c r="J140" s="3">
        <v>31.516999999999999</v>
      </c>
      <c r="K140" s="4">
        <v>51.413809523809498</v>
      </c>
      <c r="L140" s="5">
        <v>408147</v>
      </c>
      <c r="M140" s="3">
        <v>1.375</v>
      </c>
      <c r="N140" s="3">
        <v>17.059999465942379</v>
      </c>
      <c r="O140" s="6">
        <v>97.58</v>
      </c>
    </row>
    <row r="141" spans="1:15">
      <c r="A141" s="2">
        <v>42675</v>
      </c>
      <c r="B141">
        <v>100.09</v>
      </c>
      <c r="C141">
        <f t="shared" si="2"/>
        <v>9.3014884150641686E-2</v>
      </c>
      <c r="D141" s="3">
        <v>90.855999999999995</v>
      </c>
      <c r="E141" s="3">
        <v>85.164000000000001</v>
      </c>
      <c r="F141" s="4">
        <v>254.10132779775941</v>
      </c>
      <c r="G141" s="7">
        <v>133.09709269999999</v>
      </c>
      <c r="H141" s="4">
        <v>139.643165273108</v>
      </c>
      <c r="I141">
        <v>135.2869805</v>
      </c>
      <c r="J141" s="3">
        <v>31.882999999999999</v>
      </c>
      <c r="K141" s="4">
        <v>46.942272727272702</v>
      </c>
      <c r="L141" s="5">
        <v>409654</v>
      </c>
      <c r="M141" s="3">
        <v>1.375</v>
      </c>
      <c r="N141" s="3">
        <v>13.329999923706049</v>
      </c>
      <c r="O141" s="6">
        <v>97.17</v>
      </c>
    </row>
    <row r="142" spans="1:15">
      <c r="A142" s="2">
        <v>42705</v>
      </c>
      <c r="B142">
        <v>98.06</v>
      </c>
      <c r="C142">
        <f t="shared" si="2"/>
        <v>-2.0490245007840226E-2</v>
      </c>
      <c r="D142" s="3">
        <v>93.02</v>
      </c>
      <c r="E142" s="3">
        <v>85.052999999999983</v>
      </c>
      <c r="F142" s="4">
        <v>161.42478617964736</v>
      </c>
      <c r="G142" s="7">
        <v>130.56736169999999</v>
      </c>
      <c r="H142" s="4">
        <v>128.88389340477801</v>
      </c>
      <c r="I142">
        <v>153.00031860000001</v>
      </c>
      <c r="J142" s="3">
        <v>32.439</v>
      </c>
      <c r="K142" s="4">
        <v>55.022727272727302</v>
      </c>
      <c r="L142" s="5">
        <v>412352</v>
      </c>
      <c r="M142" s="3">
        <v>1.375</v>
      </c>
      <c r="N142" s="3">
        <v>14.039999961853029</v>
      </c>
      <c r="O142" s="6">
        <v>96.18</v>
      </c>
    </row>
    <row r="143" spans="1:15">
      <c r="A143" s="2">
        <v>42736</v>
      </c>
      <c r="B143">
        <v>101.14</v>
      </c>
      <c r="C143">
        <f t="shared" si="2"/>
        <v>3.092615942874978E-2</v>
      </c>
      <c r="D143" s="3">
        <v>95.728000000000009</v>
      </c>
      <c r="E143" s="3">
        <v>85.256499999999988</v>
      </c>
      <c r="F143" s="4">
        <v>195.04063014875589</v>
      </c>
      <c r="G143" s="7">
        <v>306.03749599999998</v>
      </c>
      <c r="H143" s="4">
        <v>128.20458982777299</v>
      </c>
      <c r="I143">
        <v>162.87142420000001</v>
      </c>
      <c r="J143" s="3">
        <v>31.161999999999999</v>
      </c>
      <c r="K143" s="4">
        <v>55.710909090909098</v>
      </c>
      <c r="L143" s="5">
        <v>414630</v>
      </c>
      <c r="M143" s="3">
        <v>1.375</v>
      </c>
      <c r="N143" s="3">
        <v>11.989999771118161</v>
      </c>
      <c r="O143" s="6">
        <v>96.16</v>
      </c>
    </row>
    <row r="144" spans="1:15">
      <c r="A144" s="2">
        <v>42767</v>
      </c>
      <c r="B144">
        <v>105.33</v>
      </c>
      <c r="C144">
        <f t="shared" si="2"/>
        <v>4.0592583196613664E-2</v>
      </c>
      <c r="D144" s="3">
        <v>99.164000000000001</v>
      </c>
      <c r="E144" s="3">
        <v>85.837500000000006</v>
      </c>
      <c r="F144" s="4">
        <v>177.77771703078386</v>
      </c>
      <c r="G144" s="7">
        <v>176.39958050000001</v>
      </c>
      <c r="H144" s="4">
        <v>107.658155927942</v>
      </c>
      <c r="I144">
        <v>126.5126168</v>
      </c>
      <c r="J144" s="3">
        <v>30.640999999999998</v>
      </c>
      <c r="K144" s="4">
        <v>56.095999999999997</v>
      </c>
      <c r="L144" s="5">
        <v>418230</v>
      </c>
      <c r="M144" s="3">
        <v>1.375</v>
      </c>
      <c r="N144" s="3">
        <v>12.920000076293951</v>
      </c>
      <c r="O144" s="6">
        <v>95.82</v>
      </c>
    </row>
    <row r="145" spans="1:15">
      <c r="A145" s="2">
        <v>42795</v>
      </c>
      <c r="B145">
        <v>103.09</v>
      </c>
      <c r="C145">
        <f t="shared" si="2"/>
        <v>-2.1495885740157147E-2</v>
      </c>
      <c r="D145" s="3">
        <v>101.542</v>
      </c>
      <c r="E145" s="3">
        <v>86.688999999999993</v>
      </c>
      <c r="F145" s="4">
        <v>154.60969507166479</v>
      </c>
      <c r="G145" s="7">
        <v>349.05313289999998</v>
      </c>
      <c r="H145" s="4">
        <v>90.701910359563797</v>
      </c>
      <c r="I145">
        <v>115.64984219999999</v>
      </c>
      <c r="J145" s="3">
        <v>30.315000000000001</v>
      </c>
      <c r="K145" s="4">
        <v>52.655217391304397</v>
      </c>
      <c r="L145" s="5">
        <v>419212</v>
      </c>
      <c r="M145" s="3">
        <v>1.375</v>
      </c>
      <c r="N145" s="3">
        <v>12.36999988555908</v>
      </c>
      <c r="O145" s="6">
        <v>95.46</v>
      </c>
    </row>
    <row r="146" spans="1:15">
      <c r="A146" s="2">
        <v>42826</v>
      </c>
      <c r="B146">
        <v>98.3</v>
      </c>
      <c r="C146">
        <f t="shared" si="2"/>
        <v>-4.7578365955172508E-2</v>
      </c>
      <c r="D146" s="3">
        <v>101.184</v>
      </c>
      <c r="E146" s="3">
        <v>87.811999999999983</v>
      </c>
      <c r="F146" s="4">
        <v>157.67652276048602</v>
      </c>
      <c r="G146" s="7">
        <v>174.19277120000001</v>
      </c>
      <c r="H146" s="4">
        <v>82.623129166081299</v>
      </c>
      <c r="I146">
        <v>168.5584193</v>
      </c>
      <c r="J146" s="3">
        <v>30.157</v>
      </c>
      <c r="K146" s="4">
        <v>53.978000000000002</v>
      </c>
      <c r="L146" s="5">
        <v>419672</v>
      </c>
      <c r="M146" s="3">
        <v>1.375</v>
      </c>
      <c r="N146" s="3">
        <v>10.819999694824221</v>
      </c>
      <c r="O146" s="6">
        <v>95.69</v>
      </c>
    </row>
    <row r="147" spans="1:15">
      <c r="A147" s="2">
        <v>42856</v>
      </c>
      <c r="B147">
        <v>99.91</v>
      </c>
      <c r="C147">
        <f t="shared" si="2"/>
        <v>1.6245753591806428E-2</v>
      </c>
      <c r="D147" s="3">
        <v>101.554</v>
      </c>
      <c r="E147" s="3">
        <v>89.013499999999993</v>
      </c>
      <c r="F147" s="4">
        <v>129.88805773509438</v>
      </c>
      <c r="G147" s="7">
        <v>130.75535189999999</v>
      </c>
      <c r="H147" s="4">
        <v>96.757272904905705</v>
      </c>
      <c r="I147">
        <v>121.34043560000001</v>
      </c>
      <c r="J147" s="3">
        <v>30.081</v>
      </c>
      <c r="K147" s="4">
        <v>51.374347826087003</v>
      </c>
      <c r="L147" s="5">
        <v>421673</v>
      </c>
      <c r="M147" s="3">
        <v>1.375</v>
      </c>
      <c r="N147" s="3">
        <v>10.409999847412109</v>
      </c>
      <c r="O147" s="6">
        <v>95.8</v>
      </c>
    </row>
    <row r="148" spans="1:15">
      <c r="A148" s="2">
        <v>42887</v>
      </c>
      <c r="B148">
        <v>100.98</v>
      </c>
      <c r="C148">
        <f t="shared" si="2"/>
        <v>1.0652696685842431E-2</v>
      </c>
      <c r="D148" s="3">
        <v>101.52200000000001</v>
      </c>
      <c r="E148" s="3">
        <v>90.14</v>
      </c>
      <c r="F148" s="4">
        <v>120.63846201397699</v>
      </c>
      <c r="G148" s="7">
        <v>227.65972830000001</v>
      </c>
      <c r="H148" s="4">
        <v>104.433430518733</v>
      </c>
      <c r="I148">
        <v>121.3920299</v>
      </c>
      <c r="J148" s="3">
        <v>30.417000000000002</v>
      </c>
      <c r="K148" s="4">
        <v>47.652727272727297</v>
      </c>
      <c r="L148" s="5">
        <v>419869</v>
      </c>
      <c r="M148" s="3">
        <v>1.375</v>
      </c>
      <c r="N148" s="3">
        <v>11.180000305175779</v>
      </c>
      <c r="O148" s="6">
        <v>96.53</v>
      </c>
    </row>
    <row r="149" spans="1:15">
      <c r="A149" s="2">
        <v>42917</v>
      </c>
      <c r="B149">
        <v>101.3</v>
      </c>
      <c r="C149">
        <f t="shared" si="2"/>
        <v>3.1639338238679381E-3</v>
      </c>
      <c r="D149" s="3">
        <v>100.71599999999999</v>
      </c>
      <c r="E149" s="3">
        <v>91.5565</v>
      </c>
      <c r="F149" s="4">
        <v>141.13833497496015</v>
      </c>
      <c r="G149" s="7">
        <v>228.24149249999999</v>
      </c>
      <c r="H149" s="4">
        <v>87.297061821682206</v>
      </c>
      <c r="I149">
        <v>137.43287570000001</v>
      </c>
      <c r="J149" s="3">
        <v>30.199000000000002</v>
      </c>
      <c r="K149" s="4">
        <v>49.253333333333302</v>
      </c>
      <c r="L149" s="5">
        <v>421707</v>
      </c>
      <c r="M149" s="3">
        <v>1.375</v>
      </c>
      <c r="N149" s="3">
        <v>10.260000228881839</v>
      </c>
      <c r="O149" s="6">
        <v>96.53</v>
      </c>
    </row>
    <row r="150" spans="1:15">
      <c r="A150" s="2">
        <v>42948</v>
      </c>
      <c r="B150">
        <v>104.1</v>
      </c>
      <c r="C150">
        <f t="shared" si="2"/>
        <v>2.7265564366285452E-2</v>
      </c>
      <c r="D150" s="3">
        <v>100.91800000000001</v>
      </c>
      <c r="E150" s="3">
        <v>93.10499999999999</v>
      </c>
      <c r="F150" s="4">
        <v>137.85970356732346</v>
      </c>
      <c r="G150" s="7">
        <v>164.68483280000001</v>
      </c>
      <c r="H150" s="4">
        <v>103.462267063273</v>
      </c>
      <c r="I150">
        <v>134.87120329999999</v>
      </c>
      <c r="J150" s="3">
        <v>30.178999999999998</v>
      </c>
      <c r="K150" s="4">
        <v>51.9278260869565</v>
      </c>
      <c r="L150" s="5">
        <v>423936</v>
      </c>
      <c r="M150" s="3">
        <v>1.375</v>
      </c>
      <c r="N150" s="3">
        <v>10.590000152587891</v>
      </c>
      <c r="O150" s="6">
        <v>96.67</v>
      </c>
    </row>
    <row r="151" spans="1:15">
      <c r="A151" s="2">
        <v>42979</v>
      </c>
      <c r="B151">
        <v>100.42</v>
      </c>
      <c r="C151">
        <f t="shared" si="2"/>
        <v>-3.5990585014363675E-2</v>
      </c>
      <c r="D151" s="3">
        <v>101.342</v>
      </c>
      <c r="E151" s="3">
        <v>94.51</v>
      </c>
      <c r="F151" s="4">
        <v>116.62001749224488</v>
      </c>
      <c r="G151" s="7">
        <v>206.38444920000001</v>
      </c>
      <c r="H151" s="4">
        <v>83.253252358974393</v>
      </c>
      <c r="I151">
        <v>118.39040230000001</v>
      </c>
      <c r="J151" s="3">
        <v>30.312999999999999</v>
      </c>
      <c r="K151" s="4">
        <v>55.557619047618999</v>
      </c>
      <c r="L151" s="5">
        <v>424219</v>
      </c>
      <c r="M151" s="3">
        <v>1.375</v>
      </c>
      <c r="N151" s="3">
        <v>9.5100002288818359</v>
      </c>
      <c r="O151" s="6">
        <v>96.66</v>
      </c>
    </row>
    <row r="152" spans="1:15">
      <c r="A152" s="2">
        <v>43009</v>
      </c>
      <c r="B152">
        <v>101.71</v>
      </c>
      <c r="C152">
        <f t="shared" si="2"/>
        <v>1.2764236030945224E-2</v>
      </c>
      <c r="D152" s="3">
        <v>101.702</v>
      </c>
      <c r="E152" s="3">
        <v>95.477999999999994</v>
      </c>
      <c r="F152" s="4">
        <v>125.86584390490803</v>
      </c>
      <c r="G152" s="7">
        <v>142.533602</v>
      </c>
      <c r="H152" s="4">
        <v>89.251312360169095</v>
      </c>
      <c r="I152">
        <v>100.5107374</v>
      </c>
      <c r="J152" s="3">
        <v>30.152999999999999</v>
      </c>
      <c r="K152" s="4">
        <v>57.536363636363603</v>
      </c>
      <c r="L152" s="5">
        <v>423847</v>
      </c>
      <c r="M152" s="3">
        <v>1.375</v>
      </c>
      <c r="N152" s="3">
        <v>10.180000305175779</v>
      </c>
      <c r="O152" s="6">
        <v>97.26</v>
      </c>
    </row>
    <row r="153" spans="1:15">
      <c r="A153" s="2">
        <v>43040</v>
      </c>
      <c r="B153">
        <v>100.98</v>
      </c>
      <c r="C153">
        <f t="shared" si="2"/>
        <v>-7.2031492067351445E-3</v>
      </c>
      <c r="D153" s="3">
        <v>101.702</v>
      </c>
      <c r="E153" s="3">
        <v>96.171999999999997</v>
      </c>
      <c r="F153" s="4">
        <v>111.28268645750131</v>
      </c>
      <c r="G153" s="7">
        <v>206.03775880000001</v>
      </c>
      <c r="H153" s="4">
        <v>76.001665993023295</v>
      </c>
      <c r="I153">
        <v>126.7687514</v>
      </c>
      <c r="J153" s="3">
        <v>29.984000000000002</v>
      </c>
      <c r="K153" s="4">
        <v>62.8363636363636</v>
      </c>
      <c r="L153" s="5">
        <v>426309</v>
      </c>
      <c r="M153" s="3">
        <v>1.375</v>
      </c>
      <c r="N153" s="3">
        <v>11.27999973297119</v>
      </c>
      <c r="O153" s="6">
        <v>97.5</v>
      </c>
    </row>
    <row r="154" spans="1:15">
      <c r="A154" s="2">
        <v>43070</v>
      </c>
      <c r="B154">
        <v>103.85</v>
      </c>
      <c r="C154">
        <f t="shared" si="2"/>
        <v>2.8025072891351605E-2</v>
      </c>
      <c r="D154" s="3">
        <v>102.21199999999999</v>
      </c>
      <c r="E154" s="3">
        <v>96.913499999999999</v>
      </c>
      <c r="F154" s="4">
        <v>140.35018163208687</v>
      </c>
      <c r="G154" s="7">
        <v>167.6842327</v>
      </c>
      <c r="H154" s="4">
        <v>82.700699740357905</v>
      </c>
      <c r="I154">
        <v>108.27272619999999</v>
      </c>
      <c r="J154" s="3">
        <v>29.661999999999999</v>
      </c>
      <c r="K154" s="4">
        <v>64.064285714285703</v>
      </c>
      <c r="L154" s="5">
        <v>427190</v>
      </c>
      <c r="M154" s="3">
        <v>1.375</v>
      </c>
      <c r="N154" s="3">
        <v>11.039999961853029</v>
      </c>
      <c r="O154" s="6">
        <v>97.35</v>
      </c>
    </row>
    <row r="155" spans="1:15">
      <c r="A155" s="2">
        <v>43101</v>
      </c>
      <c r="B155">
        <v>106.49</v>
      </c>
      <c r="C155">
        <f t="shared" si="2"/>
        <v>2.5103533705171054E-2</v>
      </c>
      <c r="D155" s="3">
        <v>102.69000000000001</v>
      </c>
      <c r="E155" s="3">
        <v>98.162000000000006</v>
      </c>
      <c r="F155" s="4">
        <v>160.96720482315624</v>
      </c>
      <c r="G155" s="7">
        <v>265.07960869999999</v>
      </c>
      <c r="H155" s="4">
        <v>81.130599946370793</v>
      </c>
      <c r="I155">
        <v>129.65998110000001</v>
      </c>
      <c r="J155" s="3">
        <v>29.161000000000001</v>
      </c>
      <c r="K155" s="4">
        <v>68.889130434782601</v>
      </c>
      <c r="L155" s="5">
        <v>428810</v>
      </c>
      <c r="M155" s="3">
        <v>1.375</v>
      </c>
      <c r="N155" s="3">
        <v>13.539999961853029</v>
      </c>
      <c r="O155" s="6">
        <v>97.02</v>
      </c>
    </row>
    <row r="156" spans="1:15">
      <c r="A156" s="2">
        <v>43132</v>
      </c>
      <c r="B156">
        <v>105.49</v>
      </c>
      <c r="C156">
        <f t="shared" si="2"/>
        <v>-9.4349223335750375E-3</v>
      </c>
      <c r="D156" s="3">
        <v>103.70399999999999</v>
      </c>
      <c r="E156" s="3">
        <v>99.271499999999989</v>
      </c>
      <c r="F156" s="4">
        <v>114.75555830719168</v>
      </c>
      <c r="G156" s="7">
        <v>149.60215199999999</v>
      </c>
      <c r="H156" s="4">
        <v>96.006322148425895</v>
      </c>
      <c r="I156">
        <v>112.5363763</v>
      </c>
      <c r="J156" s="3">
        <v>29.33</v>
      </c>
      <c r="K156" s="4">
        <v>65.6965</v>
      </c>
      <c r="L156" s="5">
        <v>434028</v>
      </c>
      <c r="M156" s="3">
        <v>1.375</v>
      </c>
      <c r="N156" s="3">
        <v>19.85000038146973</v>
      </c>
      <c r="O156" s="6">
        <v>97.93</v>
      </c>
    </row>
    <row r="157" spans="1:15">
      <c r="A157" s="2">
        <v>43160</v>
      </c>
      <c r="B157">
        <v>104.89</v>
      </c>
      <c r="C157">
        <f t="shared" si="2"/>
        <v>-5.7039797202047722E-3</v>
      </c>
      <c r="D157" s="3">
        <v>104.34</v>
      </c>
      <c r="E157" s="3">
        <v>100.154</v>
      </c>
      <c r="F157" s="4">
        <v>187.09588988952652</v>
      </c>
      <c r="G157" s="7">
        <v>254.1363255</v>
      </c>
      <c r="H157" s="4">
        <v>122.01079197104301</v>
      </c>
      <c r="I157">
        <v>155.46365</v>
      </c>
      <c r="J157" s="3">
        <v>29.074999999999999</v>
      </c>
      <c r="K157" s="4">
        <v>66.891818181818195</v>
      </c>
      <c r="L157" s="5">
        <v>434306</v>
      </c>
      <c r="M157" s="3">
        <v>1.375</v>
      </c>
      <c r="N157" s="3">
        <v>19.969999313354489</v>
      </c>
      <c r="O157" s="6">
        <v>96.98</v>
      </c>
    </row>
    <row r="158" spans="1:15">
      <c r="A158" s="2">
        <v>43191</v>
      </c>
      <c r="B158">
        <v>105.27</v>
      </c>
      <c r="C158">
        <f t="shared" si="2"/>
        <v>3.6162962897208751E-3</v>
      </c>
      <c r="D158" s="3">
        <v>105.19800000000001</v>
      </c>
      <c r="E158" s="3">
        <v>101.03749999999999</v>
      </c>
      <c r="F158" s="4">
        <v>139.0353863798274</v>
      </c>
      <c r="G158" s="7">
        <v>241.73935700000001</v>
      </c>
      <c r="H158" s="4">
        <v>104.64499202411299</v>
      </c>
      <c r="I158">
        <v>155.976722</v>
      </c>
      <c r="J158" s="3">
        <v>29.623000000000001</v>
      </c>
      <c r="K158" s="4">
        <v>71.932857142857202</v>
      </c>
      <c r="L158" s="5">
        <v>434752</v>
      </c>
      <c r="M158" s="3">
        <v>1.375</v>
      </c>
      <c r="N158" s="3">
        <v>15.930000305175779</v>
      </c>
      <c r="O158" s="6">
        <v>97.61</v>
      </c>
    </row>
    <row r="159" spans="1:15">
      <c r="A159" s="2">
        <v>43221</v>
      </c>
      <c r="B159">
        <v>103.62</v>
      </c>
      <c r="C159">
        <f t="shared" si="2"/>
        <v>-1.5798116876591176E-2</v>
      </c>
      <c r="D159" s="3">
        <v>105.152</v>
      </c>
      <c r="E159" s="3">
        <v>101.81099999999999</v>
      </c>
      <c r="F159" s="4">
        <v>162.27669727441403</v>
      </c>
      <c r="G159" s="7">
        <v>210.7990925</v>
      </c>
      <c r="H159" s="4">
        <v>92.6948347003473</v>
      </c>
      <c r="I159">
        <v>160.19378499999999</v>
      </c>
      <c r="J159" s="3">
        <v>29.972999999999999</v>
      </c>
      <c r="K159" s="4">
        <v>76.934347826087006</v>
      </c>
      <c r="L159" s="5">
        <v>437387</v>
      </c>
      <c r="M159" s="3">
        <v>1.375</v>
      </c>
      <c r="N159" s="3">
        <v>15.430000305175779</v>
      </c>
      <c r="O159" s="6">
        <v>97.48</v>
      </c>
    </row>
    <row r="160" spans="1:15">
      <c r="A160" s="2">
        <v>43252</v>
      </c>
      <c r="B160">
        <v>105.07</v>
      </c>
      <c r="C160">
        <f t="shared" si="2"/>
        <v>1.3896433314041464E-2</v>
      </c>
      <c r="D160" s="3">
        <v>104.86799999999998</v>
      </c>
      <c r="E160" s="3">
        <v>102.50450000000001</v>
      </c>
      <c r="F160" s="4">
        <v>134.40277095276352</v>
      </c>
      <c r="G160" s="7">
        <v>203.08928209999999</v>
      </c>
      <c r="H160" s="4">
        <v>105.353096815077</v>
      </c>
      <c r="I160">
        <v>164.07894400000001</v>
      </c>
      <c r="J160" s="3">
        <v>30.463999999999999</v>
      </c>
      <c r="K160" s="4">
        <v>75.802857142857206</v>
      </c>
      <c r="L160" s="5">
        <v>437069</v>
      </c>
      <c r="M160" s="3">
        <v>1.375</v>
      </c>
      <c r="N160" s="3">
        <v>16.090000152587891</v>
      </c>
      <c r="O160" s="6">
        <v>97.88</v>
      </c>
    </row>
    <row r="161" spans="1:15">
      <c r="A161" s="2">
        <v>43282</v>
      </c>
      <c r="B161">
        <v>108.36</v>
      </c>
      <c r="C161">
        <f t="shared" si="2"/>
        <v>3.0832222516210508E-2</v>
      </c>
      <c r="D161" s="3">
        <v>105.44199999999998</v>
      </c>
      <c r="E161" s="3">
        <v>102.91799999999998</v>
      </c>
      <c r="F161" s="4">
        <v>176.20507806975243</v>
      </c>
      <c r="G161" s="7">
        <v>395.67206010000001</v>
      </c>
      <c r="H161" s="4">
        <v>79.011249740407195</v>
      </c>
      <c r="I161">
        <v>177.37808039999999</v>
      </c>
      <c r="J161" s="3">
        <v>30.568000000000001</v>
      </c>
      <c r="K161" s="4">
        <v>75.2290909090909</v>
      </c>
      <c r="L161" s="5">
        <v>437234</v>
      </c>
      <c r="M161" s="3">
        <v>1.375</v>
      </c>
      <c r="N161" s="3">
        <v>12.829999923706049</v>
      </c>
      <c r="O161" s="6">
        <v>98.22</v>
      </c>
    </row>
    <row r="162" spans="1:15">
      <c r="A162" s="2">
        <v>43313</v>
      </c>
      <c r="B162">
        <v>110.43</v>
      </c>
      <c r="C162">
        <f t="shared" si="2"/>
        <v>1.8922818842145184E-2</v>
      </c>
      <c r="D162" s="3">
        <v>106.55</v>
      </c>
      <c r="E162" s="3">
        <v>103.53649999999998</v>
      </c>
      <c r="F162" s="4">
        <v>114.9613708572396</v>
      </c>
      <c r="G162" s="7">
        <v>269.47653439999999</v>
      </c>
      <c r="H162" s="4">
        <v>96.371307380524996</v>
      </c>
      <c r="I162">
        <v>143.51826120000001</v>
      </c>
      <c r="J162" s="3">
        <v>30.672999999999998</v>
      </c>
      <c r="K162" s="4">
        <v>73.851304347826101</v>
      </c>
      <c r="L162" s="5">
        <v>438438</v>
      </c>
      <c r="M162" s="3">
        <v>1.375</v>
      </c>
      <c r="N162" s="3">
        <v>12.85999965667725</v>
      </c>
      <c r="O162" s="6">
        <v>98.16</v>
      </c>
    </row>
    <row r="163" spans="1:15">
      <c r="A163" s="2">
        <v>43344</v>
      </c>
      <c r="B163">
        <v>115.01</v>
      </c>
      <c r="C163">
        <f t="shared" si="2"/>
        <v>4.0637245045450521E-2</v>
      </c>
      <c r="D163" s="3">
        <v>108.498</v>
      </c>
      <c r="E163" s="3">
        <v>104.22999999999999</v>
      </c>
      <c r="F163" s="4">
        <v>120.9851906831101</v>
      </c>
      <c r="G163" s="7">
        <v>314.08770320000002</v>
      </c>
      <c r="H163" s="4">
        <v>85.291861615854302</v>
      </c>
      <c r="I163">
        <v>155.7722023</v>
      </c>
      <c r="J163" s="3">
        <v>30.446000000000002</v>
      </c>
      <c r="K163" s="4">
        <v>79.162999999999997</v>
      </c>
      <c r="L163" s="5">
        <v>438374</v>
      </c>
      <c r="M163" s="3">
        <v>1.375</v>
      </c>
      <c r="N163" s="3">
        <v>12.11999988555908</v>
      </c>
      <c r="O163" s="6">
        <v>98.32</v>
      </c>
    </row>
    <row r="164" spans="1:15">
      <c r="A164" s="2">
        <v>43374</v>
      </c>
      <c r="B164">
        <v>105.75</v>
      </c>
      <c r="C164">
        <f t="shared" si="2"/>
        <v>-8.3941263178102715E-2</v>
      </c>
      <c r="D164" s="3">
        <v>108.92400000000001</v>
      </c>
      <c r="E164" s="3">
        <v>104.251</v>
      </c>
      <c r="F164" s="4">
        <v>136.11465330894578</v>
      </c>
      <c r="G164" s="7">
        <v>343.37034940000001</v>
      </c>
      <c r="H164" s="4">
        <v>102.7362502812</v>
      </c>
      <c r="I164">
        <v>154.1520668</v>
      </c>
      <c r="J164" s="3">
        <v>30.931999999999999</v>
      </c>
      <c r="K164" s="4">
        <v>80.7834782608696</v>
      </c>
      <c r="L164" s="5">
        <v>438210</v>
      </c>
      <c r="M164" s="3">
        <v>1.375</v>
      </c>
      <c r="N164" s="3">
        <v>21.229999542236332</v>
      </c>
      <c r="O164" s="6">
        <v>98.39</v>
      </c>
    </row>
    <row r="165" spans="1:15">
      <c r="A165" s="2">
        <v>43405</v>
      </c>
      <c r="B165">
        <v>104.64</v>
      </c>
      <c r="C165">
        <f t="shared" si="2"/>
        <v>-1.0551930217498751E-2</v>
      </c>
      <c r="D165" s="3">
        <v>108.83800000000001</v>
      </c>
      <c r="E165" s="3">
        <v>104.32849999999999</v>
      </c>
      <c r="F165" s="4">
        <v>164.94220233666894</v>
      </c>
      <c r="G165" s="7">
        <v>438.23589720000001</v>
      </c>
      <c r="H165" s="4">
        <v>103.455532738728</v>
      </c>
      <c r="I165">
        <v>147.35417090000001</v>
      </c>
      <c r="J165" s="3">
        <v>30.846</v>
      </c>
      <c r="K165" s="4">
        <v>66.228636363636397</v>
      </c>
      <c r="L165" s="5">
        <v>439487</v>
      </c>
      <c r="M165" s="3">
        <v>1.375</v>
      </c>
      <c r="N165" s="3">
        <v>18.069999694824219</v>
      </c>
      <c r="O165" s="6">
        <v>97.78</v>
      </c>
    </row>
    <row r="166" spans="1:15">
      <c r="A166" s="2">
        <v>43435</v>
      </c>
      <c r="B166">
        <v>104.72</v>
      </c>
      <c r="C166">
        <f t="shared" si="2"/>
        <v>7.642338927558957E-4</v>
      </c>
      <c r="D166" s="3">
        <v>108.10999999999999</v>
      </c>
      <c r="E166" s="3">
        <v>104.64950000000002</v>
      </c>
      <c r="F166" s="4">
        <v>226.57688783543793</v>
      </c>
      <c r="G166" s="7">
        <v>248.4691029</v>
      </c>
      <c r="H166" s="4">
        <v>120.67725997362</v>
      </c>
      <c r="I166">
        <v>165.09631340000001</v>
      </c>
      <c r="J166" s="3">
        <v>30.562999999999999</v>
      </c>
      <c r="K166" s="4">
        <v>57.948095238095199</v>
      </c>
      <c r="L166" s="5">
        <v>440316</v>
      </c>
      <c r="M166" s="3">
        <v>1.375</v>
      </c>
      <c r="N166" s="3">
        <v>25.420000076293949</v>
      </c>
      <c r="O166" s="6">
        <v>97.29</v>
      </c>
    </row>
    <row r="167" spans="1:15">
      <c r="A167" s="2">
        <v>43466</v>
      </c>
      <c r="B167">
        <v>108.84</v>
      </c>
      <c r="C167">
        <f t="shared" si="2"/>
        <v>3.8588792313401114E-2</v>
      </c>
      <c r="D167" s="3">
        <v>107.792</v>
      </c>
      <c r="E167" s="3">
        <v>105.096</v>
      </c>
      <c r="F167" s="4">
        <v>284.13593765417153</v>
      </c>
      <c r="G167" s="7">
        <v>288.09946849856198</v>
      </c>
      <c r="H167" s="4">
        <v>123.414431749686</v>
      </c>
      <c r="I167">
        <v>168.53735320000001</v>
      </c>
      <c r="J167" s="3">
        <v>30.687999999999999</v>
      </c>
      <c r="K167" s="4">
        <v>59.944782608695597</v>
      </c>
      <c r="L167" s="5">
        <v>442258</v>
      </c>
      <c r="M167" s="3">
        <v>1.375</v>
      </c>
      <c r="N167" s="3">
        <v>16.569999694824219</v>
      </c>
      <c r="O167" s="6">
        <v>97.19</v>
      </c>
    </row>
    <row r="168" spans="1:15">
      <c r="A168" s="2">
        <v>43497</v>
      </c>
      <c r="B168">
        <v>109.82</v>
      </c>
      <c r="C168">
        <f t="shared" si="2"/>
        <v>8.9637479356808221E-3</v>
      </c>
      <c r="D168" s="3">
        <v>106.75399999999999</v>
      </c>
      <c r="E168" s="3">
        <v>105.53799999999998</v>
      </c>
      <c r="F168" s="4">
        <v>123.63928802128095</v>
      </c>
      <c r="G168" s="7">
        <v>239.98644436261799</v>
      </c>
      <c r="H168" s="4">
        <v>107.328164071803</v>
      </c>
      <c r="I168">
        <v>149.81701430000001</v>
      </c>
      <c r="J168" s="3">
        <v>30.815999999999999</v>
      </c>
      <c r="K168" s="4">
        <v>64.384</v>
      </c>
      <c r="L168" s="5">
        <v>446683</v>
      </c>
      <c r="M168" s="3">
        <v>1.375</v>
      </c>
      <c r="N168" s="3">
        <v>14.77999973297119</v>
      </c>
      <c r="O168" s="6">
        <v>98.14</v>
      </c>
    </row>
    <row r="169" spans="1:15">
      <c r="A169" s="2">
        <v>43525</v>
      </c>
      <c r="B169">
        <v>110.06</v>
      </c>
      <c r="C169">
        <f t="shared" si="2"/>
        <v>2.1830097808862824E-3</v>
      </c>
      <c r="D169" s="3">
        <v>107.61600000000001</v>
      </c>
      <c r="E169" s="3">
        <v>105.976</v>
      </c>
      <c r="F169" s="4">
        <v>180.63169968632656</v>
      </c>
      <c r="G169" s="7">
        <v>411.15006426645402</v>
      </c>
      <c r="H169" s="4">
        <v>76.938946967260705</v>
      </c>
      <c r="I169">
        <v>137.53789939999999</v>
      </c>
      <c r="J169" s="3">
        <v>30.838000000000001</v>
      </c>
      <c r="K169" s="4">
        <v>66.941904761904794</v>
      </c>
      <c r="L169" s="5">
        <v>447760</v>
      </c>
      <c r="M169" s="3">
        <v>1.375</v>
      </c>
      <c r="N169" s="3">
        <v>13.710000038146971</v>
      </c>
      <c r="O169" s="6">
        <v>97.52</v>
      </c>
    </row>
    <row r="170" spans="1:15">
      <c r="A170" s="2">
        <v>43556</v>
      </c>
      <c r="B170">
        <v>108.38</v>
      </c>
      <c r="C170">
        <f t="shared" si="2"/>
        <v>-1.5382101493644698E-2</v>
      </c>
      <c r="D170" s="3">
        <v>108.36399999999999</v>
      </c>
      <c r="E170" s="3">
        <v>106.18999999999998</v>
      </c>
      <c r="F170" s="4">
        <v>109.68637345474953</v>
      </c>
      <c r="G170" s="7">
        <v>319.41476448201303</v>
      </c>
      <c r="H170" s="4">
        <v>60.344024650993298</v>
      </c>
      <c r="I170">
        <v>122.56060189999999</v>
      </c>
      <c r="J170" s="3">
        <v>30.893000000000001</v>
      </c>
      <c r="K170" s="4">
        <v>71.475909090909099</v>
      </c>
      <c r="L170" s="5">
        <v>450874</v>
      </c>
      <c r="M170" s="3">
        <v>1.375</v>
      </c>
      <c r="N170" s="3">
        <v>13.11999988555908</v>
      </c>
      <c r="O170" s="6">
        <v>98.25</v>
      </c>
    </row>
    <row r="171" spans="1:15">
      <c r="A171" s="2">
        <v>43586</v>
      </c>
      <c r="B171">
        <v>106.59</v>
      </c>
      <c r="C171">
        <f t="shared" si="2"/>
        <v>-1.6653871436922648E-2</v>
      </c>
      <c r="D171" s="3">
        <v>108.73800000000001</v>
      </c>
      <c r="E171" s="3">
        <v>106.49849999999999</v>
      </c>
      <c r="F171" s="4">
        <v>160.85815403011009</v>
      </c>
      <c r="G171" s="7">
        <v>365.10149999613799</v>
      </c>
      <c r="H171" s="4">
        <v>104.096091383348</v>
      </c>
      <c r="I171">
        <v>181.16918000000001</v>
      </c>
      <c r="J171" s="3">
        <v>31.524000000000001</v>
      </c>
      <c r="K171" s="4">
        <v>70.389130434782601</v>
      </c>
      <c r="L171" s="5">
        <v>452276</v>
      </c>
      <c r="M171" s="3">
        <v>1.375</v>
      </c>
      <c r="N171" s="3">
        <v>18.70999908447266</v>
      </c>
      <c r="O171" s="6">
        <v>98.39</v>
      </c>
    </row>
    <row r="172" spans="1:15">
      <c r="A172" s="2">
        <v>43617</v>
      </c>
      <c r="B172">
        <v>108.72</v>
      </c>
      <c r="C172">
        <f t="shared" si="2"/>
        <v>1.9786071141842793E-2</v>
      </c>
      <c r="D172" s="3">
        <v>108.71400000000001</v>
      </c>
      <c r="E172" s="3">
        <v>106.849</v>
      </c>
      <c r="F172" s="4">
        <v>207.99137228425923</v>
      </c>
      <c r="G172" s="7">
        <v>649.07253581615396</v>
      </c>
      <c r="H172" s="4">
        <v>134.49947314489799</v>
      </c>
      <c r="I172">
        <v>204.6244437</v>
      </c>
      <c r="J172" s="3">
        <v>30.957999999999998</v>
      </c>
      <c r="K172" s="4">
        <v>63.208500000000001</v>
      </c>
      <c r="L172" s="5">
        <v>450382</v>
      </c>
      <c r="M172" s="3">
        <v>1.375</v>
      </c>
      <c r="N172" s="3">
        <v>15.079999923706049</v>
      </c>
      <c r="O172" s="6">
        <v>98.71</v>
      </c>
    </row>
    <row r="173" spans="1:15">
      <c r="A173" s="2">
        <v>43647</v>
      </c>
      <c r="B173">
        <v>105.53</v>
      </c>
      <c r="C173">
        <f t="shared" si="2"/>
        <v>-2.9780497159889476E-2</v>
      </c>
      <c r="D173" s="3">
        <v>107.85599999999999</v>
      </c>
      <c r="E173" s="3">
        <v>107.07650000000001</v>
      </c>
      <c r="F173" s="4">
        <v>207.74546174389599</v>
      </c>
      <c r="G173" s="7">
        <v>375.902337503833</v>
      </c>
      <c r="H173" s="4">
        <v>109.898755518878</v>
      </c>
      <c r="I173">
        <v>165.10914070000001</v>
      </c>
      <c r="J173" s="3">
        <v>31.154</v>
      </c>
      <c r="K173" s="4">
        <v>64.3221739130435</v>
      </c>
      <c r="L173" s="5">
        <v>452028</v>
      </c>
      <c r="M173" s="3">
        <v>1.375</v>
      </c>
      <c r="N173" s="3">
        <v>16.120000839233398</v>
      </c>
      <c r="O173" s="6">
        <v>98.6</v>
      </c>
    </row>
    <row r="174" spans="1:15">
      <c r="A174" s="2">
        <v>43678</v>
      </c>
      <c r="B174">
        <v>100.56</v>
      </c>
      <c r="C174">
        <f t="shared" si="2"/>
        <v>-4.824070840100686E-2</v>
      </c>
      <c r="D174" s="3">
        <v>105.95599999999999</v>
      </c>
      <c r="E174" s="3">
        <v>106.91199999999999</v>
      </c>
      <c r="F174" s="4">
        <v>282.52293100286573</v>
      </c>
      <c r="G174" s="7">
        <v>395.98579905966602</v>
      </c>
      <c r="H174" s="4">
        <v>112.96294126153199</v>
      </c>
      <c r="I174">
        <v>216.45696029999999</v>
      </c>
      <c r="J174" s="3">
        <v>31.318000000000001</v>
      </c>
      <c r="K174" s="4">
        <v>59.618181818181803</v>
      </c>
      <c r="L174" s="5">
        <v>453135</v>
      </c>
      <c r="M174" s="3">
        <v>1.375</v>
      </c>
      <c r="N174" s="3">
        <v>18.979999542236332</v>
      </c>
      <c r="O174" s="6">
        <v>98.58</v>
      </c>
    </row>
    <row r="175" spans="1:15">
      <c r="A175" s="2">
        <v>43709</v>
      </c>
      <c r="B175">
        <v>99.39</v>
      </c>
      <c r="C175">
        <f t="shared" si="2"/>
        <v>-1.1703059302077832E-2</v>
      </c>
      <c r="D175" s="3">
        <v>104.15800000000002</v>
      </c>
      <c r="E175" s="3">
        <v>106.55699999999999</v>
      </c>
      <c r="F175" s="4">
        <v>186.64069656227659</v>
      </c>
      <c r="G175" s="7">
        <v>347.394796595017</v>
      </c>
      <c r="H175" s="4">
        <v>88.216039359470997</v>
      </c>
      <c r="I175">
        <v>168.51789690000001</v>
      </c>
      <c r="J175" s="3">
        <v>31.039000000000001</v>
      </c>
      <c r="K175" s="4">
        <v>62.430952380952398</v>
      </c>
      <c r="L175" s="5">
        <v>453277</v>
      </c>
      <c r="M175" s="3">
        <v>1.375</v>
      </c>
      <c r="N175" s="3">
        <v>16.239999771118161</v>
      </c>
      <c r="O175" s="6">
        <v>98.73</v>
      </c>
    </row>
    <row r="176" spans="1:15">
      <c r="A176" s="2">
        <v>43739</v>
      </c>
      <c r="B176">
        <v>100.05</v>
      </c>
      <c r="C176">
        <f t="shared" si="2"/>
        <v>6.6185560498282009E-3</v>
      </c>
      <c r="D176" s="3">
        <v>102.85</v>
      </c>
      <c r="E176" s="3">
        <v>106.285</v>
      </c>
      <c r="F176" s="4">
        <v>159.51139284171859</v>
      </c>
      <c r="G176" s="7">
        <v>234.09523247574299</v>
      </c>
      <c r="H176" s="4">
        <v>94.580865031699801</v>
      </c>
      <c r="I176">
        <v>199.94859959999999</v>
      </c>
      <c r="J176" s="3">
        <v>30.478000000000002</v>
      </c>
      <c r="K176" s="4">
        <v>59.631304347826102</v>
      </c>
      <c r="L176" s="5">
        <v>454835</v>
      </c>
      <c r="M176" s="3">
        <v>1.375</v>
      </c>
      <c r="N176" s="3">
        <v>13.22000026702881</v>
      </c>
      <c r="O176" s="6">
        <v>98.75</v>
      </c>
    </row>
    <row r="177" spans="1:15">
      <c r="A177" s="2">
        <v>43770</v>
      </c>
      <c r="B177">
        <v>99.34</v>
      </c>
      <c r="C177">
        <f t="shared" si="2"/>
        <v>-7.121751350537912E-3</v>
      </c>
      <c r="D177" s="3">
        <v>100.974</v>
      </c>
      <c r="E177" s="3">
        <v>106.00749999999998</v>
      </c>
      <c r="F177" s="4">
        <v>170.48034105615363</v>
      </c>
      <c r="G177" s="7">
        <v>396.17900028442199</v>
      </c>
      <c r="H177" s="4">
        <v>93.396734690401203</v>
      </c>
      <c r="I177">
        <v>146.46110419999999</v>
      </c>
      <c r="J177" s="3">
        <v>30.513999999999999</v>
      </c>
      <c r="K177" s="4">
        <v>62.686666666666703</v>
      </c>
      <c r="L177" s="5">
        <v>457668</v>
      </c>
      <c r="M177" s="3">
        <v>1.375</v>
      </c>
      <c r="N177" s="3">
        <v>12.61999988555908</v>
      </c>
      <c r="O177" s="6">
        <v>98.35</v>
      </c>
    </row>
    <row r="178" spans="1:15">
      <c r="A178" s="2">
        <v>43800</v>
      </c>
      <c r="B178">
        <v>102.06</v>
      </c>
      <c r="C178">
        <f t="shared" si="2"/>
        <v>2.7012565956621021E-2</v>
      </c>
      <c r="D178" s="3">
        <v>100.28</v>
      </c>
      <c r="E178" s="3">
        <v>105.84699999999998</v>
      </c>
      <c r="F178" s="4">
        <v>190.5049252842669</v>
      </c>
      <c r="G178" s="7">
        <v>337.92146503386198</v>
      </c>
      <c r="H178" s="4">
        <v>92.952257794585805</v>
      </c>
      <c r="I178">
        <v>165.14047740000001</v>
      </c>
      <c r="J178" s="3">
        <v>29.908999999999999</v>
      </c>
      <c r="K178" s="4">
        <v>65.3481818181818</v>
      </c>
      <c r="L178" s="5">
        <v>458473</v>
      </c>
      <c r="M178" s="3">
        <v>1.375</v>
      </c>
      <c r="N178" s="3">
        <v>13.77999973297119</v>
      </c>
      <c r="O178" s="6">
        <v>98.41</v>
      </c>
    </row>
    <row r="179" spans="1:15">
      <c r="A179" s="2">
        <v>43831</v>
      </c>
      <c r="B179">
        <v>98.33</v>
      </c>
      <c r="C179">
        <f t="shared" si="2"/>
        <v>-3.7231706843760606E-2</v>
      </c>
      <c r="D179" s="3">
        <v>99.833999999999989</v>
      </c>
      <c r="E179" s="3">
        <v>105.58249999999998</v>
      </c>
      <c r="F179" s="4">
        <v>164.75530578231132</v>
      </c>
      <c r="G179" s="7">
        <v>250.32190350095601</v>
      </c>
      <c r="H179" s="4">
        <v>106.01389577565401</v>
      </c>
      <c r="I179">
        <v>189.21473259999999</v>
      </c>
      <c r="J179" s="3">
        <v>30.346</v>
      </c>
      <c r="K179" s="4">
        <v>63.898695652173899</v>
      </c>
      <c r="L179" s="5">
        <v>462595</v>
      </c>
      <c r="M179" s="3">
        <v>1.375</v>
      </c>
      <c r="N179" s="3">
        <v>18.840000152587891</v>
      </c>
      <c r="O179" s="6">
        <v>99</v>
      </c>
    </row>
    <row r="180" spans="1:15">
      <c r="A180" s="2">
        <v>43862</v>
      </c>
      <c r="B180">
        <v>98.02</v>
      </c>
      <c r="C180">
        <f t="shared" si="2"/>
        <v>-3.1576293106634818E-3</v>
      </c>
      <c r="D180" s="3">
        <v>99.559999999999988</v>
      </c>
      <c r="E180" s="3">
        <v>105.22999999999999</v>
      </c>
      <c r="F180" s="4">
        <v>216.19121235538381</v>
      </c>
      <c r="G180" s="7">
        <v>195.70616937367399</v>
      </c>
      <c r="H180" s="4">
        <v>112.416580735046</v>
      </c>
      <c r="I180">
        <v>251.48838470000001</v>
      </c>
      <c r="J180" s="3">
        <v>30.122</v>
      </c>
      <c r="K180" s="4">
        <v>55.691000000000003</v>
      </c>
      <c r="L180" s="5">
        <v>466110</v>
      </c>
      <c r="M180" s="3">
        <v>1.375</v>
      </c>
      <c r="N180" s="3">
        <v>40.110000610351562</v>
      </c>
      <c r="O180" s="6">
        <v>97.94</v>
      </c>
    </row>
    <row r="181" spans="1:15">
      <c r="A181" s="2">
        <v>43891</v>
      </c>
      <c r="B181">
        <v>82.55</v>
      </c>
      <c r="C181">
        <f t="shared" si="2"/>
        <v>-0.17176736911526447</v>
      </c>
      <c r="D181" s="3">
        <v>96.06</v>
      </c>
      <c r="E181" s="3">
        <v>103.9395</v>
      </c>
      <c r="F181" s="4">
        <v>425.77916977646919</v>
      </c>
      <c r="G181" s="7">
        <v>219.40250898034799</v>
      </c>
      <c r="H181" s="4">
        <v>153.14267604793</v>
      </c>
      <c r="I181">
        <v>349.94550090000001</v>
      </c>
      <c r="J181" s="3">
        <v>30.268000000000001</v>
      </c>
      <c r="K181" s="4">
        <v>33.947272727272697</v>
      </c>
      <c r="L181" s="5">
        <v>467536</v>
      </c>
      <c r="M181" s="3">
        <v>1.125</v>
      </c>
      <c r="N181" s="3">
        <v>53.540000915527337</v>
      </c>
      <c r="O181" s="6">
        <v>97.5</v>
      </c>
    </row>
    <row r="182" spans="1:15">
      <c r="A182" s="2">
        <v>43922</v>
      </c>
      <c r="B182">
        <v>88.11</v>
      </c>
      <c r="C182">
        <f t="shared" si="2"/>
        <v>6.5181863512501367E-2</v>
      </c>
      <c r="D182" s="3">
        <v>93.813999999999993</v>
      </c>
      <c r="E182" s="3">
        <v>102.8235</v>
      </c>
      <c r="F182" s="4">
        <v>400.94474317052357</v>
      </c>
      <c r="G182" s="7">
        <v>328.80540030011502</v>
      </c>
      <c r="H182" s="4">
        <v>127.844622995246</v>
      </c>
      <c r="I182">
        <v>286.56939749999998</v>
      </c>
      <c r="J182" s="3">
        <v>29.776</v>
      </c>
      <c r="K182" s="4">
        <v>26.848636363636398</v>
      </c>
      <c r="L182" s="5">
        <v>469869</v>
      </c>
      <c r="M182" s="3">
        <v>1.125</v>
      </c>
      <c r="N182" s="3">
        <v>34.150001525878913</v>
      </c>
      <c r="O182" s="6">
        <v>97.3</v>
      </c>
    </row>
    <row r="183" spans="1:15">
      <c r="A183" s="2">
        <v>43952</v>
      </c>
      <c r="B183">
        <v>87.82</v>
      </c>
      <c r="C183">
        <f t="shared" si="2"/>
        <v>-3.2967687450670795E-3</v>
      </c>
      <c r="D183" s="3">
        <v>90.965999999999994</v>
      </c>
      <c r="E183" s="3">
        <v>101.46399999999997</v>
      </c>
      <c r="F183" s="4">
        <v>503.96333670598437</v>
      </c>
      <c r="G183" s="7">
        <v>501.33444442373002</v>
      </c>
      <c r="H183" s="4">
        <v>135.105886667074</v>
      </c>
      <c r="I183">
        <v>228.16181180000001</v>
      </c>
      <c r="J183" s="3">
        <v>29.943999999999999</v>
      </c>
      <c r="K183" s="4">
        <v>32.422380952380898</v>
      </c>
      <c r="L183" s="5">
        <v>471164</v>
      </c>
      <c r="M183" s="3">
        <v>1.125</v>
      </c>
      <c r="N183" s="3">
        <v>27.510000228881839</v>
      </c>
      <c r="O183" s="6">
        <v>97.2</v>
      </c>
    </row>
    <row r="184" spans="1:15">
      <c r="A184" s="2">
        <v>43983</v>
      </c>
      <c r="B184">
        <v>90.34</v>
      </c>
      <c r="C184">
        <f t="shared" si="2"/>
        <v>2.8291065092886737E-2</v>
      </c>
      <c r="D184" s="3">
        <v>89.368000000000009</v>
      </c>
      <c r="E184" s="3">
        <v>100.69349999999999</v>
      </c>
      <c r="F184" s="4">
        <v>300.24017268811042</v>
      </c>
      <c r="G184" s="7">
        <v>421.64111093387902</v>
      </c>
      <c r="H184" s="4">
        <v>126.51499021609899</v>
      </c>
      <c r="I184">
        <v>168.04666589999999</v>
      </c>
      <c r="J184" s="3">
        <v>29.411999999999999</v>
      </c>
      <c r="K184" s="4">
        <v>40.860454545454601</v>
      </c>
      <c r="L184" s="5">
        <v>474773</v>
      </c>
      <c r="M184" s="3">
        <v>1.125</v>
      </c>
      <c r="N184" s="3">
        <v>30.430000305175781</v>
      </c>
      <c r="O184" s="6">
        <v>97.98</v>
      </c>
    </row>
    <row r="185" spans="1:15">
      <c r="A185" s="2">
        <v>44013</v>
      </c>
      <c r="B185">
        <v>87.42</v>
      </c>
      <c r="C185">
        <f t="shared" si="2"/>
        <v>-3.2856240791289675E-2</v>
      </c>
      <c r="D185" s="3">
        <v>87.248000000000019</v>
      </c>
      <c r="E185" s="3">
        <v>99.832499999999982</v>
      </c>
      <c r="F185" s="4">
        <v>427.91536611277434</v>
      </c>
      <c r="G185" s="7">
        <v>324.66256617053398</v>
      </c>
      <c r="H185" s="4">
        <v>99.503149386744397</v>
      </c>
      <c r="I185">
        <v>187.81652990000001</v>
      </c>
      <c r="J185" s="3">
        <v>29.337</v>
      </c>
      <c r="K185" s="4">
        <v>43.295652173912998</v>
      </c>
      <c r="L185" s="5">
        <v>478654</v>
      </c>
      <c r="M185" s="3">
        <v>1.125</v>
      </c>
      <c r="N185" s="3">
        <v>24.45999908447266</v>
      </c>
      <c r="O185" s="6">
        <v>98.1</v>
      </c>
    </row>
    <row r="186" spans="1:15">
      <c r="A186" s="2">
        <v>44044</v>
      </c>
      <c r="B186">
        <v>90.77</v>
      </c>
      <c r="C186">
        <f t="shared" si="2"/>
        <v>3.7604745103367344E-2</v>
      </c>
      <c r="D186" s="3">
        <v>88.891999999999996</v>
      </c>
      <c r="E186" s="3">
        <v>99.134999999999977</v>
      </c>
      <c r="F186" s="4">
        <v>263.47143396379698</v>
      </c>
      <c r="G186" s="7">
        <v>451.63108785106903</v>
      </c>
      <c r="H186" s="4">
        <v>104.043063349169</v>
      </c>
      <c r="I186">
        <v>171.76600300000001</v>
      </c>
      <c r="J186" s="3">
        <v>29.364999999999998</v>
      </c>
      <c r="K186" s="4">
        <v>45.081428571428603</v>
      </c>
      <c r="L186" s="5">
        <v>483436</v>
      </c>
      <c r="M186" s="3">
        <v>1.125</v>
      </c>
      <c r="N186" s="3">
        <v>26.409999847412109</v>
      </c>
      <c r="O186" s="6">
        <v>98.25</v>
      </c>
    </row>
    <row r="187" spans="1:15">
      <c r="A187" s="2">
        <v>44075</v>
      </c>
      <c r="B187">
        <v>92.69</v>
      </c>
      <c r="C187">
        <f t="shared" si="2"/>
        <v>2.0931757349205399E-2</v>
      </c>
      <c r="D187" s="3">
        <v>89.807999999999993</v>
      </c>
      <c r="E187" s="3">
        <v>98.327499999999986</v>
      </c>
      <c r="F187" s="4">
        <v>252.58784270321775</v>
      </c>
      <c r="G187" s="7">
        <v>493.40203970561902</v>
      </c>
      <c r="H187" s="4">
        <v>86.705419956426994</v>
      </c>
      <c r="I187">
        <v>154.5265259</v>
      </c>
      <c r="J187" s="3">
        <v>28.922999999999998</v>
      </c>
      <c r="K187" s="4">
        <v>41.926818181818199</v>
      </c>
      <c r="L187" s="5">
        <v>485673</v>
      </c>
      <c r="M187" s="3">
        <v>1.125</v>
      </c>
      <c r="N187" s="3">
        <v>26.370000839233398</v>
      </c>
      <c r="O187" s="6">
        <v>98.16</v>
      </c>
    </row>
    <row r="188" spans="1:15">
      <c r="A188" s="2">
        <v>44105</v>
      </c>
      <c r="B188">
        <v>93.77</v>
      </c>
      <c r="C188">
        <f t="shared" si="2"/>
        <v>1.1584383543792539E-2</v>
      </c>
      <c r="D188" s="3">
        <v>90.99799999999999</v>
      </c>
      <c r="E188" s="3">
        <v>97.524999999999977</v>
      </c>
      <c r="F188" s="4">
        <v>305.76662668120656</v>
      </c>
      <c r="G188" s="7">
        <v>396.79674987595001</v>
      </c>
      <c r="H188" s="4">
        <v>113.034615459115</v>
      </c>
      <c r="I188">
        <v>133.5756173</v>
      </c>
      <c r="J188" s="3">
        <v>28.584</v>
      </c>
      <c r="K188" s="4">
        <v>41.606818181818198</v>
      </c>
      <c r="L188" s="5">
        <v>486915</v>
      </c>
      <c r="M188" s="3">
        <v>1.125</v>
      </c>
      <c r="N188" s="3">
        <v>38.020000457763672</v>
      </c>
      <c r="O188" s="6">
        <v>98.49</v>
      </c>
    </row>
    <row r="189" spans="1:15">
      <c r="A189" s="2">
        <v>44136</v>
      </c>
      <c r="B189">
        <v>106.7</v>
      </c>
      <c r="C189">
        <f t="shared" si="2"/>
        <v>0.12917618287617391</v>
      </c>
      <c r="D189" s="3">
        <v>94.27</v>
      </c>
      <c r="E189" s="3">
        <v>97.356999999999985</v>
      </c>
      <c r="F189" s="4">
        <v>327.60960495189306</v>
      </c>
      <c r="G189" s="7">
        <v>661.82804828748999</v>
      </c>
      <c r="H189" s="4">
        <v>130.89000906906699</v>
      </c>
      <c r="I189">
        <v>134.8472922</v>
      </c>
      <c r="J189" s="3">
        <v>28.576000000000001</v>
      </c>
      <c r="K189" s="4">
        <v>44.05</v>
      </c>
      <c r="L189" s="5">
        <v>492449</v>
      </c>
      <c r="M189" s="3">
        <v>1.125</v>
      </c>
      <c r="N189" s="3">
        <v>20.569999694824219</v>
      </c>
      <c r="O189" s="6">
        <v>98.44</v>
      </c>
    </row>
    <row r="190" spans="1:15">
      <c r="A190" s="2">
        <v>44166</v>
      </c>
      <c r="B190">
        <v>117.72</v>
      </c>
      <c r="C190">
        <f t="shared" si="2"/>
        <v>9.828776505756423E-2</v>
      </c>
      <c r="D190" s="3">
        <v>100.33</v>
      </c>
      <c r="E190" s="3">
        <v>97.823999999999998</v>
      </c>
      <c r="F190" s="4">
        <v>326.61663006838853</v>
      </c>
      <c r="G190" s="7">
        <v>439.12363543021701</v>
      </c>
      <c r="H190" s="4">
        <v>86.302661901120203</v>
      </c>
      <c r="I190">
        <v>138.5052574</v>
      </c>
      <c r="J190" s="3">
        <v>28.074999999999999</v>
      </c>
      <c r="K190" s="4">
        <v>50.376956521739103</v>
      </c>
      <c r="L190" s="5">
        <v>497214</v>
      </c>
      <c r="M190" s="3">
        <v>1.125</v>
      </c>
      <c r="N190" s="3">
        <v>22.75</v>
      </c>
      <c r="O190" s="6">
        <v>98.45</v>
      </c>
    </row>
    <row r="191" spans="1:15">
      <c r="A191" s="2">
        <v>44197</v>
      </c>
      <c r="B191">
        <v>105.1</v>
      </c>
      <c r="C191">
        <f t="shared" si="2"/>
        <v>-0.11339664548236666</v>
      </c>
      <c r="D191" s="3">
        <v>103.196</v>
      </c>
      <c r="E191" s="3">
        <v>97.749499999999998</v>
      </c>
      <c r="F191" s="4">
        <v>261.30613275031254</v>
      </c>
      <c r="G191" s="7">
        <v>378.35705309334003</v>
      </c>
      <c r="H191" s="4">
        <v>134.42160156166099</v>
      </c>
      <c r="I191">
        <v>157.6279323</v>
      </c>
      <c r="J191" s="3">
        <v>28.001000000000001</v>
      </c>
      <c r="K191" s="4">
        <v>55.224761904761898</v>
      </c>
      <c r="L191" s="5">
        <v>503468</v>
      </c>
      <c r="M191" s="3">
        <v>1.125</v>
      </c>
      <c r="N191" s="3">
        <v>33.090000152587891</v>
      </c>
      <c r="O191" s="6">
        <v>98.81</v>
      </c>
    </row>
    <row r="192" spans="1:15">
      <c r="A192" s="2">
        <v>44228</v>
      </c>
      <c r="B192">
        <v>117.84</v>
      </c>
      <c r="C192">
        <f t="shared" si="2"/>
        <v>0.11441549427146942</v>
      </c>
      <c r="D192" s="3">
        <v>108.226</v>
      </c>
      <c r="E192" s="3">
        <v>98.205500000000001</v>
      </c>
      <c r="F192" s="4">
        <v>187.51961611197683</v>
      </c>
      <c r="G192" s="7">
        <v>237.408613576867</v>
      </c>
      <c r="H192" s="4">
        <v>70.619831909766106</v>
      </c>
      <c r="I192">
        <v>135.38527010000001</v>
      </c>
      <c r="J192" s="3">
        <v>27.864999999999998</v>
      </c>
      <c r="K192" s="4">
        <v>62.362499999999997</v>
      </c>
      <c r="L192" s="5">
        <v>508623</v>
      </c>
      <c r="M192" s="3">
        <v>1.125</v>
      </c>
      <c r="N192" s="3">
        <v>27.95000076293945</v>
      </c>
      <c r="O192" s="6">
        <v>99.29</v>
      </c>
    </row>
    <row r="193" spans="1:15">
      <c r="A193" s="2">
        <v>44256</v>
      </c>
      <c r="B193">
        <v>123.4</v>
      </c>
      <c r="C193">
        <f t="shared" si="2"/>
        <v>4.6103339316912705E-2</v>
      </c>
      <c r="D193" s="3">
        <v>114.152</v>
      </c>
      <c r="E193" s="3">
        <v>99.099000000000004</v>
      </c>
      <c r="F193" s="4">
        <v>166.7855324285332</v>
      </c>
      <c r="G193" s="7">
        <v>302.30058172502999</v>
      </c>
      <c r="H193" s="4">
        <v>73.044376788114505</v>
      </c>
      <c r="I193">
        <v>177.08280769999999</v>
      </c>
      <c r="J193" s="3">
        <v>28.443999999999999</v>
      </c>
      <c r="K193" s="4">
        <v>65.796086956521705</v>
      </c>
      <c r="L193" s="5">
        <v>509203</v>
      </c>
      <c r="M193" s="3">
        <v>1.125</v>
      </c>
      <c r="N193" s="3">
        <v>19.39999961853027</v>
      </c>
      <c r="O193" s="6">
        <v>98.69</v>
      </c>
    </row>
    <row r="194" spans="1:15">
      <c r="A194" s="2">
        <v>44287</v>
      </c>
      <c r="B194">
        <v>185.25</v>
      </c>
      <c r="C194">
        <f t="shared" si="2"/>
        <v>0.40627515270490883</v>
      </c>
      <c r="D194" s="3">
        <v>129.86199999999999</v>
      </c>
      <c r="E194" s="3">
        <v>103.3335</v>
      </c>
      <c r="F194" s="4">
        <v>141.30016630964931</v>
      </c>
      <c r="G194" s="7">
        <v>289.63003357167503</v>
      </c>
      <c r="H194" s="4">
        <v>70.597487933188106</v>
      </c>
      <c r="I194">
        <v>144.36149459999999</v>
      </c>
      <c r="J194" s="3">
        <v>27.846</v>
      </c>
      <c r="K194" s="4">
        <v>65.531818181818196</v>
      </c>
      <c r="L194" s="5">
        <v>511373</v>
      </c>
      <c r="M194" s="3">
        <v>1.125</v>
      </c>
      <c r="N194" s="3">
        <v>18.610000610351559</v>
      </c>
      <c r="O194" s="6">
        <v>99.35</v>
      </c>
    </row>
    <row r="195" spans="1:15">
      <c r="A195" s="2">
        <v>44317</v>
      </c>
      <c r="B195">
        <v>177.23</v>
      </c>
      <c r="C195">
        <f t="shared" si="2"/>
        <v>-4.4257940109148061E-2</v>
      </c>
      <c r="D195" s="3">
        <v>141.76400000000001</v>
      </c>
      <c r="E195" s="3">
        <v>107.22549999999998</v>
      </c>
      <c r="F195" s="4">
        <v>172.09620892868668</v>
      </c>
      <c r="G195" s="7">
        <v>216.860559066636</v>
      </c>
      <c r="H195" s="4">
        <v>93.993031809598193</v>
      </c>
      <c r="I195">
        <v>145.26407879999999</v>
      </c>
      <c r="J195" s="3">
        <v>27.524000000000001</v>
      </c>
      <c r="K195" s="4">
        <v>68.375238095238103</v>
      </c>
      <c r="L195" s="5">
        <v>514558</v>
      </c>
      <c r="M195" s="3">
        <v>1.125</v>
      </c>
      <c r="N195" s="3">
        <v>16.760000228881839</v>
      </c>
      <c r="O195" s="6">
        <v>99.58</v>
      </c>
    </row>
    <row r="196" spans="1:15">
      <c r="A196" s="2">
        <v>44348</v>
      </c>
      <c r="B196">
        <v>205.41</v>
      </c>
      <c r="C196">
        <f t="shared" ref="C196:C243" si="3">LN(B196/B195)</f>
        <v>0.14755965773403293</v>
      </c>
      <c r="D196" s="3">
        <v>161.82599999999999</v>
      </c>
      <c r="E196" s="3">
        <v>112.4935</v>
      </c>
      <c r="F196" s="4">
        <v>149.13126941605799</v>
      </c>
      <c r="G196" s="7">
        <v>219.76280479005101</v>
      </c>
      <c r="H196" s="4">
        <v>85.382689814949998</v>
      </c>
      <c r="I196">
        <v>145.6546669</v>
      </c>
      <c r="J196" s="3">
        <v>27.913</v>
      </c>
      <c r="K196" s="4">
        <v>73.512727272727304</v>
      </c>
      <c r="L196" s="5">
        <v>518576</v>
      </c>
      <c r="M196" s="3">
        <v>1.125</v>
      </c>
      <c r="N196" s="3">
        <v>15.829999923706049</v>
      </c>
      <c r="O196" s="6">
        <v>99.77</v>
      </c>
    </row>
    <row r="197" spans="1:15">
      <c r="A197" s="2">
        <v>44378</v>
      </c>
      <c r="B197">
        <v>187.65</v>
      </c>
      <c r="C197">
        <f t="shared" si="3"/>
        <v>-9.0429456220051385E-2</v>
      </c>
      <c r="D197" s="3">
        <v>175.78799999999998</v>
      </c>
      <c r="E197" s="3">
        <v>116.90899999999999</v>
      </c>
      <c r="F197" s="4">
        <v>182.171409450722</v>
      </c>
      <c r="G197" s="7">
        <v>227.924511338185</v>
      </c>
      <c r="I197">
        <v>165.69907409999999</v>
      </c>
      <c r="J197" s="3">
        <v>27.93</v>
      </c>
      <c r="K197" s="4">
        <v>74.403181818181807</v>
      </c>
      <c r="L197" s="5">
        <v>520317</v>
      </c>
      <c r="M197" s="3">
        <v>1.125</v>
      </c>
      <c r="N197" s="3">
        <v>18.239999771118161</v>
      </c>
      <c r="O197" s="6">
        <v>99.97</v>
      </c>
    </row>
    <row r="198" spans="1:15">
      <c r="A198" s="2">
        <v>44409</v>
      </c>
      <c r="B198">
        <v>188.7</v>
      </c>
      <c r="C198">
        <f t="shared" si="3"/>
        <v>5.5799267934745125E-3</v>
      </c>
      <c r="D198" s="3">
        <v>188.84800000000001</v>
      </c>
      <c r="E198" s="3">
        <v>121.24099999999999</v>
      </c>
      <c r="F198" s="4">
        <v>157.1952139740155</v>
      </c>
      <c r="G198" s="7">
        <v>294.827804953211</v>
      </c>
      <c r="I198">
        <v>153.48837359999999</v>
      </c>
      <c r="J198" s="3">
        <v>27.651</v>
      </c>
      <c r="K198" s="4">
        <v>70.588181818181795</v>
      </c>
      <c r="L198" s="5">
        <v>524253</v>
      </c>
      <c r="M198" s="3">
        <v>1.125</v>
      </c>
      <c r="N198" s="3">
        <v>16.479999542236332</v>
      </c>
      <c r="O198" s="6">
        <v>100.55</v>
      </c>
    </row>
    <row r="199" spans="1:15">
      <c r="A199" s="2">
        <v>44440</v>
      </c>
      <c r="B199">
        <v>177.06</v>
      </c>
      <c r="C199">
        <f t="shared" si="3"/>
        <v>-6.3669794191601362E-2</v>
      </c>
      <c r="D199" s="3">
        <v>187.20999999999998</v>
      </c>
      <c r="E199" s="3">
        <v>125.17749999999998</v>
      </c>
      <c r="F199" s="4">
        <v>171.30044767776016</v>
      </c>
      <c r="G199" s="7">
        <v>274.950023143039</v>
      </c>
      <c r="I199">
        <v>142.20061659999999</v>
      </c>
      <c r="J199" s="3">
        <v>27.81</v>
      </c>
      <c r="K199" s="4">
        <v>74.749545454545398</v>
      </c>
      <c r="L199" s="5">
        <v>527867</v>
      </c>
      <c r="M199" s="3">
        <v>1.125</v>
      </c>
      <c r="N199" s="3">
        <v>23.139999389648441</v>
      </c>
      <c r="O199" s="6">
        <v>100.71</v>
      </c>
    </row>
    <row r="200" spans="1:15">
      <c r="A200" s="2">
        <v>44470</v>
      </c>
      <c r="B200">
        <v>163.22999999999999</v>
      </c>
      <c r="C200">
        <f t="shared" si="3"/>
        <v>-8.1328409016959452E-2</v>
      </c>
      <c r="D200" s="3">
        <v>184.41</v>
      </c>
      <c r="E200" s="3">
        <v>128.43800000000002</v>
      </c>
      <c r="F200" s="4">
        <v>136.92023897318535</v>
      </c>
      <c r="G200" s="7">
        <v>248.47363533726801</v>
      </c>
      <c r="I200">
        <v>129.95401269999999</v>
      </c>
      <c r="J200" s="3">
        <v>27.821999999999999</v>
      </c>
      <c r="K200" s="4">
        <v>83.865238095238098</v>
      </c>
      <c r="L200" s="5">
        <v>528043</v>
      </c>
      <c r="M200" s="3">
        <v>1.125</v>
      </c>
      <c r="N200" s="3">
        <v>16.260000228881839</v>
      </c>
      <c r="O200" s="6">
        <v>101</v>
      </c>
    </row>
    <row r="201" spans="1:15">
      <c r="A201" s="2">
        <v>44501</v>
      </c>
      <c r="B201">
        <v>161.80000000000001</v>
      </c>
      <c r="C201">
        <f t="shared" si="3"/>
        <v>-8.7992445415521602E-3</v>
      </c>
      <c r="D201" s="3">
        <v>175.68800000000002</v>
      </c>
      <c r="E201" s="3">
        <v>132.40050000000002</v>
      </c>
      <c r="F201" s="4">
        <v>175.87287993217254</v>
      </c>
      <c r="G201" s="7">
        <v>329.06939099489603</v>
      </c>
      <c r="I201">
        <v>145.03443849999999</v>
      </c>
      <c r="J201" s="3">
        <v>27.628</v>
      </c>
      <c r="K201" s="4">
        <v>80.890454545454503</v>
      </c>
      <c r="L201" s="5">
        <v>533117</v>
      </c>
      <c r="M201" s="3">
        <v>1.125</v>
      </c>
      <c r="N201" s="3">
        <v>27.190000534057621</v>
      </c>
      <c r="O201" s="6">
        <v>101.24</v>
      </c>
    </row>
    <row r="202" spans="1:15">
      <c r="A202" s="2">
        <v>44531</v>
      </c>
      <c r="B202">
        <v>172.98</v>
      </c>
      <c r="C202">
        <f t="shared" si="3"/>
        <v>6.6814976253974298E-2</v>
      </c>
      <c r="D202" s="3">
        <v>172.75399999999999</v>
      </c>
      <c r="E202" s="3">
        <v>136.64400000000003</v>
      </c>
      <c r="F202" s="4">
        <v>201.43366532410738</v>
      </c>
      <c r="G202" s="7">
        <v>344.003352178407</v>
      </c>
      <c r="I202">
        <v>156.4718876</v>
      </c>
      <c r="J202" s="3">
        <v>27.712</v>
      </c>
      <c r="K202" s="4">
        <v>74.678260869565193</v>
      </c>
      <c r="L202" s="5">
        <v>537090</v>
      </c>
      <c r="M202" s="3">
        <v>1.125</v>
      </c>
      <c r="N202" s="3">
        <v>17.219999313354489</v>
      </c>
      <c r="O202" s="6">
        <v>101.04</v>
      </c>
    </row>
    <row r="203" spans="1:15">
      <c r="A203" s="2">
        <v>44562</v>
      </c>
      <c r="B203">
        <v>162.93</v>
      </c>
      <c r="C203">
        <f t="shared" si="3"/>
        <v>-5.9855320163502111E-2</v>
      </c>
      <c r="D203" s="3">
        <v>167.6</v>
      </c>
      <c r="E203" s="3">
        <v>140.39950000000002</v>
      </c>
      <c r="F203" s="4">
        <v>155.27965897955499</v>
      </c>
      <c r="G203" s="7">
        <v>319.07153080770598</v>
      </c>
      <c r="I203">
        <v>165.0818266</v>
      </c>
      <c r="J203" s="3">
        <v>27.768999999999998</v>
      </c>
      <c r="K203" s="4">
        <v>85.622380952380894</v>
      </c>
      <c r="L203" s="5">
        <v>543067</v>
      </c>
      <c r="M203" s="3">
        <v>1.125</v>
      </c>
      <c r="N203" s="3">
        <v>24.829999923706051</v>
      </c>
      <c r="O203" s="6">
        <v>101.61</v>
      </c>
    </row>
    <row r="204" spans="1:15">
      <c r="A204" s="2">
        <v>44593</v>
      </c>
      <c r="B204">
        <v>176.29</v>
      </c>
      <c r="C204">
        <f t="shared" si="3"/>
        <v>7.8809705582788367E-2</v>
      </c>
      <c r="D204" s="3">
        <v>167.446</v>
      </c>
      <c r="E204" s="3">
        <v>144.697</v>
      </c>
      <c r="F204" s="4">
        <v>140.442501940303</v>
      </c>
      <c r="G204" s="7">
        <v>167.08187558450501</v>
      </c>
      <c r="I204">
        <v>276.43434910000002</v>
      </c>
      <c r="J204" s="3">
        <v>27.995999999999999</v>
      </c>
      <c r="K204" s="4">
        <v>94.266999999999996</v>
      </c>
      <c r="L204" s="5">
        <v>547642</v>
      </c>
      <c r="M204" s="3">
        <v>1.125</v>
      </c>
      <c r="N204" s="3">
        <v>30.14999961853027</v>
      </c>
      <c r="O204" s="6">
        <v>101.6</v>
      </c>
    </row>
    <row r="205" spans="1:15">
      <c r="A205" s="2">
        <v>44621</v>
      </c>
      <c r="B205">
        <v>186.49</v>
      </c>
      <c r="C205">
        <f t="shared" si="3"/>
        <v>5.6247252045703099E-2</v>
      </c>
      <c r="D205" s="3">
        <v>172.09800000000001</v>
      </c>
      <c r="E205" s="3">
        <v>149.65050000000002</v>
      </c>
      <c r="F205" s="4">
        <v>229.2447416565428</v>
      </c>
      <c r="G205" s="7">
        <v>359.005178984309</v>
      </c>
      <c r="I205">
        <v>170.9383794</v>
      </c>
      <c r="J205" s="3">
        <v>28.629000000000001</v>
      </c>
      <c r="K205" s="4">
        <v>112.44</v>
      </c>
      <c r="L205" s="5">
        <v>550499</v>
      </c>
      <c r="M205" s="3">
        <v>1.375</v>
      </c>
      <c r="N205" s="3">
        <v>20.559999465942379</v>
      </c>
      <c r="O205" s="6">
        <v>101.92</v>
      </c>
    </row>
    <row r="206" spans="1:15">
      <c r="A206" s="2">
        <v>44652</v>
      </c>
      <c r="B206">
        <v>171.2</v>
      </c>
      <c r="C206">
        <f t="shared" si="3"/>
        <v>-8.5545154635713397E-2</v>
      </c>
      <c r="D206" s="3">
        <v>173.97799999999998</v>
      </c>
      <c r="E206" s="3">
        <v>153.67199999999997</v>
      </c>
      <c r="F206" s="4">
        <v>168.82774660506905</v>
      </c>
      <c r="G206" s="7">
        <v>337.15378972645698</v>
      </c>
      <c r="I206">
        <v>125.5300963</v>
      </c>
      <c r="J206" s="3">
        <v>29.437999999999999</v>
      </c>
      <c r="K206" s="4">
        <v>106.155714285714</v>
      </c>
      <c r="L206" s="5">
        <v>552913</v>
      </c>
      <c r="M206" s="3">
        <v>1.375</v>
      </c>
      <c r="N206" s="3">
        <v>33.400001525878913</v>
      </c>
      <c r="O206" s="6">
        <v>102.7</v>
      </c>
    </row>
    <row r="207" spans="1:15">
      <c r="A207" s="2">
        <v>44682</v>
      </c>
      <c r="B207">
        <v>162.97</v>
      </c>
      <c r="C207">
        <f t="shared" si="3"/>
        <v>-4.92663289197443E-2</v>
      </c>
      <c r="D207" s="3">
        <v>171.97600000000003</v>
      </c>
      <c r="E207" s="3">
        <v>157.18599999999998</v>
      </c>
      <c r="F207" s="4">
        <v>190.45301794086703</v>
      </c>
      <c r="G207" s="7">
        <v>386.75024290227202</v>
      </c>
      <c r="I207">
        <v>146.24064809999999</v>
      </c>
      <c r="J207" s="3">
        <v>29.026</v>
      </c>
      <c r="K207" s="4">
        <v>112.113636363636</v>
      </c>
      <c r="L207" s="5">
        <v>555437</v>
      </c>
      <c r="M207" s="3">
        <v>1.375</v>
      </c>
      <c r="N207" s="3">
        <v>26.190000534057621</v>
      </c>
      <c r="O207" s="6">
        <v>102.96</v>
      </c>
    </row>
    <row r="208" spans="1:15">
      <c r="A208" s="2">
        <v>44713</v>
      </c>
      <c r="B208">
        <v>135.34</v>
      </c>
      <c r="C208">
        <f t="shared" si="3"/>
        <v>-0.18577600398381797</v>
      </c>
      <c r="D208" s="3">
        <v>166.45800000000003</v>
      </c>
      <c r="E208" s="3">
        <v>159.26449999999997</v>
      </c>
      <c r="F208" s="4">
        <v>152.81057402833767</v>
      </c>
      <c r="G208" s="7">
        <v>328.094950109791</v>
      </c>
      <c r="I208">
        <v>128.33765829999999</v>
      </c>
      <c r="J208" s="3">
        <v>29.712</v>
      </c>
      <c r="K208" s="4">
        <v>117.692727272727</v>
      </c>
      <c r="L208" s="5">
        <v>558262</v>
      </c>
      <c r="M208" s="3">
        <v>1.5</v>
      </c>
      <c r="N208" s="3">
        <v>28.70999908447266</v>
      </c>
      <c r="O208" s="6">
        <v>103.35</v>
      </c>
    </row>
    <row r="209" spans="1:15">
      <c r="A209" s="2">
        <v>44743</v>
      </c>
      <c r="B209">
        <v>132.28</v>
      </c>
      <c r="C209">
        <f t="shared" si="3"/>
        <v>-2.2869242690487464E-2</v>
      </c>
      <c r="D209" s="3">
        <v>157.65600000000001</v>
      </c>
      <c r="E209" s="3">
        <v>160.54349999999999</v>
      </c>
      <c r="F209" s="4">
        <v>222.78993756365375</v>
      </c>
      <c r="G209" s="7">
        <v>359.97744242162298</v>
      </c>
      <c r="I209">
        <v>129.91028510000001</v>
      </c>
      <c r="J209" s="3">
        <v>29.998000000000001</v>
      </c>
      <c r="K209" s="4">
        <v>105.252857142857</v>
      </c>
      <c r="L209" s="5">
        <v>556668</v>
      </c>
      <c r="M209" s="3">
        <v>1.5</v>
      </c>
      <c r="N209" s="3">
        <v>21.329999923706051</v>
      </c>
      <c r="O209" s="6">
        <v>103.32</v>
      </c>
    </row>
    <row r="210" spans="1:15">
      <c r="A210" s="2">
        <v>44774</v>
      </c>
      <c r="B210">
        <v>138.27000000000001</v>
      </c>
      <c r="C210">
        <f t="shared" si="3"/>
        <v>4.4287407286934671E-2</v>
      </c>
      <c r="D210" s="3">
        <v>148.012</v>
      </c>
      <c r="E210" s="3">
        <v>161.57099999999997</v>
      </c>
      <c r="F210" s="4">
        <v>183.0348267700993</v>
      </c>
      <c r="G210" s="7">
        <v>260.88096695742797</v>
      </c>
      <c r="I210">
        <v>140.77852279999999</v>
      </c>
      <c r="J210" s="3">
        <v>30.388999999999999</v>
      </c>
      <c r="K210" s="4">
        <v>97.643043478260907</v>
      </c>
      <c r="L210" s="5">
        <v>560572</v>
      </c>
      <c r="M210" s="3">
        <v>1.5</v>
      </c>
      <c r="N210" s="3">
        <v>25.870000839233398</v>
      </c>
      <c r="O210" s="6">
        <v>103.24</v>
      </c>
    </row>
    <row r="211" spans="1:15">
      <c r="A211" s="2">
        <v>44805</v>
      </c>
      <c r="B211">
        <v>125.65</v>
      </c>
      <c r="C211">
        <f t="shared" si="3"/>
        <v>-9.570803141092539E-2</v>
      </c>
      <c r="D211" s="3">
        <v>138.90199999999999</v>
      </c>
      <c r="E211" s="3">
        <v>162.5985</v>
      </c>
      <c r="F211" s="4">
        <v>201.73848940265736</v>
      </c>
      <c r="G211" s="7">
        <v>242.55693639394099</v>
      </c>
      <c r="I211">
        <v>125.83321909999999</v>
      </c>
      <c r="J211" s="3">
        <v>31.803000000000001</v>
      </c>
      <c r="K211" s="4">
        <v>90.608181818181805</v>
      </c>
      <c r="L211" s="5">
        <v>563911</v>
      </c>
      <c r="M211" s="3">
        <v>1.625</v>
      </c>
      <c r="N211" s="3">
        <v>31.620000839233398</v>
      </c>
      <c r="O211" s="6">
        <v>103.49</v>
      </c>
    </row>
    <row r="212" spans="1:15">
      <c r="A212" s="2">
        <v>44835</v>
      </c>
      <c r="B212">
        <v>125.52</v>
      </c>
      <c r="C212">
        <f t="shared" si="3"/>
        <v>-1.0351555648240739E-3</v>
      </c>
      <c r="D212" s="3">
        <v>131.41199999999998</v>
      </c>
      <c r="E212" s="3">
        <v>162.98250000000002</v>
      </c>
      <c r="F212" s="4">
        <v>207.27533479562322</v>
      </c>
      <c r="G212" s="7">
        <v>259.04921480267598</v>
      </c>
      <c r="I212">
        <v>137.71909539999999</v>
      </c>
      <c r="J212" s="3">
        <v>32.24</v>
      </c>
      <c r="K212" s="4">
        <v>93.718571428571394</v>
      </c>
      <c r="L212" s="5">
        <v>566682</v>
      </c>
      <c r="M212" s="3">
        <v>1.625</v>
      </c>
      <c r="N212" s="3">
        <v>25.879999160766602</v>
      </c>
      <c r="O212" s="6">
        <v>103.77</v>
      </c>
    </row>
    <row r="213" spans="1:15">
      <c r="A213" s="2">
        <v>44866</v>
      </c>
      <c r="B213">
        <v>136.63999999999999</v>
      </c>
      <c r="C213">
        <f t="shared" si="3"/>
        <v>8.4884621615482464E-2</v>
      </c>
      <c r="D213" s="3">
        <v>131.672</v>
      </c>
      <c r="E213" s="3">
        <v>163.64449999999999</v>
      </c>
      <c r="F213" s="4">
        <v>210.37489419320417</v>
      </c>
      <c r="G213" s="7">
        <v>448.58884579804101</v>
      </c>
      <c r="I213">
        <v>138.4149654</v>
      </c>
      <c r="J213" s="3">
        <v>30.803999999999998</v>
      </c>
      <c r="K213" s="4">
        <v>90.938636363636405</v>
      </c>
      <c r="L213" s="5">
        <v>572433</v>
      </c>
      <c r="M213" s="3">
        <v>1.625</v>
      </c>
      <c r="N213" s="3">
        <v>20.579999923706051</v>
      </c>
      <c r="O213" s="6">
        <v>103.62</v>
      </c>
    </row>
    <row r="214" spans="1:15">
      <c r="A214" s="2">
        <v>44896</v>
      </c>
      <c r="B214">
        <v>140.38</v>
      </c>
      <c r="C214">
        <f t="shared" si="3"/>
        <v>2.7003301262015653E-2</v>
      </c>
      <c r="D214" s="3">
        <v>133.29199999999997</v>
      </c>
      <c r="E214" s="3">
        <v>161.40100000000001</v>
      </c>
      <c r="F214" s="4">
        <v>150.03712407268858</v>
      </c>
      <c r="G214" s="7">
        <v>310.49697994126598</v>
      </c>
      <c r="I214">
        <v>152.5557622</v>
      </c>
      <c r="J214" s="3">
        <v>30.577000000000002</v>
      </c>
      <c r="K214" s="4">
        <v>81.503181818181801</v>
      </c>
      <c r="L214" s="5">
        <v>575020</v>
      </c>
      <c r="M214" s="3">
        <v>1.75</v>
      </c>
      <c r="N214" s="3">
        <v>21.670000076293949</v>
      </c>
      <c r="O214" s="6">
        <v>103.78</v>
      </c>
    </row>
    <row r="215" spans="1:15">
      <c r="A215" s="2">
        <v>44927</v>
      </c>
      <c r="B215">
        <v>149.63</v>
      </c>
      <c r="C215">
        <f t="shared" si="3"/>
        <v>6.381254889305267E-2</v>
      </c>
      <c r="D215" s="3">
        <v>135.56400000000002</v>
      </c>
      <c r="E215" s="3">
        <v>160.02100000000002</v>
      </c>
      <c r="F215" s="4">
        <v>161.42711351828396</v>
      </c>
      <c r="G215" s="7">
        <v>275.41359579381998</v>
      </c>
      <c r="I215">
        <v>147.42171769999999</v>
      </c>
      <c r="J215" s="3">
        <v>29.994</v>
      </c>
      <c r="K215" s="4">
        <v>84.081818181818207</v>
      </c>
      <c r="L215" s="5">
        <v>579297</v>
      </c>
      <c r="M215" s="3">
        <v>1.75</v>
      </c>
      <c r="N215" s="3">
        <v>19.39999961853027</v>
      </c>
      <c r="O215" s="6">
        <v>104.71</v>
      </c>
    </row>
    <row r="216" spans="1:15">
      <c r="A216" s="2">
        <v>44958</v>
      </c>
      <c r="B216">
        <v>149.13</v>
      </c>
      <c r="C216">
        <f t="shared" si="3"/>
        <v>-3.3471714206371067E-3</v>
      </c>
      <c r="D216" s="3">
        <v>140.26</v>
      </c>
      <c r="E216" s="3">
        <v>157.20700000000002</v>
      </c>
      <c r="F216" s="4">
        <v>152.96728106380317</v>
      </c>
      <c r="G216" s="7">
        <v>364.287677422576</v>
      </c>
      <c r="I216">
        <v>186.53987040000001</v>
      </c>
      <c r="J216" s="3">
        <v>30.715</v>
      </c>
      <c r="K216" s="4">
        <v>83.632499999999993</v>
      </c>
      <c r="L216" s="5">
        <v>584857</v>
      </c>
      <c r="M216" s="3">
        <v>1.75</v>
      </c>
      <c r="N216" s="3">
        <v>20.70000076293945</v>
      </c>
      <c r="O216" s="6">
        <v>104.06</v>
      </c>
    </row>
    <row r="217" spans="1:15">
      <c r="A217" s="2">
        <v>44986</v>
      </c>
      <c r="B217">
        <v>146.19999999999999</v>
      </c>
      <c r="C217">
        <f t="shared" si="3"/>
        <v>-1.9842861459012869E-2</v>
      </c>
      <c r="D217" s="3">
        <v>144.39600000000002</v>
      </c>
      <c r="E217" s="3">
        <v>155.1345</v>
      </c>
      <c r="F217" s="4">
        <v>200.48993632249247</v>
      </c>
      <c r="G217" s="7">
        <v>516.97688983446096</v>
      </c>
      <c r="I217">
        <v>179.60330809999999</v>
      </c>
      <c r="J217" s="3">
        <v>30.535</v>
      </c>
      <c r="K217" s="4">
        <v>79.256521739130406</v>
      </c>
      <c r="L217" s="5">
        <v>586700</v>
      </c>
      <c r="M217" s="3">
        <v>1.875</v>
      </c>
      <c r="N217" s="3">
        <v>18.70000076293945</v>
      </c>
      <c r="O217" s="6">
        <v>104.32</v>
      </c>
    </row>
    <row r="218" spans="1:15">
      <c r="A218" s="2">
        <v>45017</v>
      </c>
      <c r="B218">
        <v>141.88999999999999</v>
      </c>
      <c r="C218">
        <f t="shared" si="3"/>
        <v>-2.9923437796456131E-2</v>
      </c>
      <c r="D218" s="3">
        <v>145.44599999999997</v>
      </c>
      <c r="E218" s="3">
        <v>152.79399999999998</v>
      </c>
      <c r="F218" s="4">
        <v>165.41755906248881</v>
      </c>
      <c r="G218" s="7">
        <v>392.60504655019503</v>
      </c>
      <c r="I218">
        <v>161.29409749999999</v>
      </c>
      <c r="J218" s="3">
        <v>30.738</v>
      </c>
      <c r="K218" s="4">
        <v>83.536000000000001</v>
      </c>
      <c r="L218" s="5">
        <v>589983</v>
      </c>
      <c r="M218" s="3">
        <v>1.875</v>
      </c>
      <c r="N218" s="3">
        <v>15.77999973297119</v>
      </c>
      <c r="O218" s="6">
        <v>105.11</v>
      </c>
    </row>
    <row r="219" spans="1:15">
      <c r="A219" s="2">
        <v>45047</v>
      </c>
      <c r="B219">
        <v>141.30000000000001</v>
      </c>
      <c r="C219">
        <f t="shared" si="3"/>
        <v>-4.166819828740077E-3</v>
      </c>
      <c r="D219" s="3">
        <v>145.62999999999997</v>
      </c>
      <c r="E219" s="3">
        <v>151.00600000000003</v>
      </c>
      <c r="F219" s="4">
        <v>205.17645766377262</v>
      </c>
      <c r="G219" s="7">
        <v>233.99158100147301</v>
      </c>
      <c r="I219">
        <v>139.0712422</v>
      </c>
      <c r="J219" s="3">
        <v>30.693000000000001</v>
      </c>
      <c r="K219" s="4">
        <v>75.747391304347801</v>
      </c>
      <c r="L219" s="5">
        <v>592262</v>
      </c>
      <c r="M219" s="3">
        <v>1.875</v>
      </c>
      <c r="N219" s="3">
        <v>17.940000534057621</v>
      </c>
      <c r="O219" s="6">
        <v>105.04</v>
      </c>
    </row>
    <row r="220" spans="1:15">
      <c r="A220" s="2">
        <v>45078</v>
      </c>
      <c r="B220">
        <v>145.53</v>
      </c>
      <c r="C220">
        <f t="shared" si="3"/>
        <v>2.949696123475299E-2</v>
      </c>
      <c r="D220" s="3">
        <v>144.81</v>
      </c>
      <c r="E220" s="3">
        <v>150.12100000000004</v>
      </c>
      <c r="F220" s="4">
        <v>179.30804360580657</v>
      </c>
      <c r="G220" s="7">
        <v>290.40762706533798</v>
      </c>
      <c r="I220">
        <v>136.88584040000001</v>
      </c>
      <c r="J220" s="3">
        <v>31.129000000000001</v>
      </c>
      <c r="K220" s="4">
        <v>74.974999999999994</v>
      </c>
      <c r="L220" s="5">
        <v>591375</v>
      </c>
      <c r="M220" s="3">
        <v>1.875</v>
      </c>
      <c r="N220" s="3">
        <v>13.590000152587891</v>
      </c>
      <c r="O220" s="6">
        <v>105.16</v>
      </c>
    </row>
    <row r="221" spans="1:15">
      <c r="A221" s="2">
        <v>45108</v>
      </c>
      <c r="B221">
        <v>140.94999999999999</v>
      </c>
      <c r="C221">
        <f t="shared" si="3"/>
        <v>-3.1977033365113372E-2</v>
      </c>
      <c r="D221" s="3">
        <v>143.17399999999998</v>
      </c>
      <c r="E221" s="3">
        <v>149.07850000000002</v>
      </c>
      <c r="F221" s="4">
        <v>132.71063024413201</v>
      </c>
      <c r="G221" s="7">
        <v>233.74824706856799</v>
      </c>
      <c r="I221">
        <v>162.56849209999999</v>
      </c>
      <c r="J221" s="3">
        <v>31.433</v>
      </c>
      <c r="K221" s="4">
        <v>80.109047619047601</v>
      </c>
      <c r="L221" s="5">
        <v>595257</v>
      </c>
      <c r="M221" s="3">
        <v>1.875</v>
      </c>
      <c r="N221" s="3">
        <v>13.63000011444092</v>
      </c>
      <c r="O221" s="6">
        <v>105.26</v>
      </c>
    </row>
    <row r="222" spans="1:15">
      <c r="A222" s="2">
        <v>45139</v>
      </c>
      <c r="B222">
        <v>136.15</v>
      </c>
      <c r="C222">
        <f t="shared" si="3"/>
        <v>-3.4647998440352858E-2</v>
      </c>
      <c r="D222" s="3">
        <v>141.16400000000002</v>
      </c>
      <c r="E222" s="3">
        <v>147.23700000000002</v>
      </c>
      <c r="F222" s="4">
        <v>76.844223859946595</v>
      </c>
      <c r="G222" s="7">
        <v>227.15005852331501</v>
      </c>
      <c r="I222">
        <v>152.24674089999999</v>
      </c>
      <c r="J222" s="3">
        <v>31.844000000000001</v>
      </c>
      <c r="K222" s="4">
        <v>85.168260869565202</v>
      </c>
      <c r="L222" s="5">
        <v>597170</v>
      </c>
      <c r="M222" s="3">
        <v>1.875</v>
      </c>
      <c r="N222" s="3">
        <v>13.569999694824221</v>
      </c>
      <c r="O222" s="6">
        <v>105.85</v>
      </c>
    </row>
    <row r="223" spans="1:15">
      <c r="A223" s="2">
        <v>45170</v>
      </c>
      <c r="B223">
        <v>134.02000000000001</v>
      </c>
      <c r="C223">
        <f t="shared" si="3"/>
        <v>-1.5768176574743949E-2</v>
      </c>
      <c r="D223" s="3">
        <v>139.59</v>
      </c>
      <c r="E223" s="3">
        <v>145.79150000000001</v>
      </c>
      <c r="F223" s="4">
        <v>117.69877740932384</v>
      </c>
      <c r="G223" s="7">
        <v>249.48481926655899</v>
      </c>
      <c r="I223">
        <v>151.29318019999999</v>
      </c>
      <c r="J223" s="3">
        <v>32.229999999999997</v>
      </c>
      <c r="K223" s="4">
        <v>92.673333333333304</v>
      </c>
      <c r="L223" s="5">
        <v>597646</v>
      </c>
      <c r="M223" s="3">
        <v>1.875</v>
      </c>
      <c r="N223" s="3">
        <v>17.520000457763668</v>
      </c>
      <c r="O223" s="6">
        <v>106.52</v>
      </c>
    </row>
    <row r="224" spans="1:15">
      <c r="A224" s="2">
        <v>45200</v>
      </c>
      <c r="B224">
        <v>129.32</v>
      </c>
      <c r="C224">
        <f t="shared" si="3"/>
        <v>-3.5699089687792403E-2</v>
      </c>
      <c r="D224" s="3">
        <v>137.19400000000002</v>
      </c>
      <c r="E224" s="3">
        <v>143.44300000000004</v>
      </c>
      <c r="F224" s="4">
        <v>133.59407497617926</v>
      </c>
      <c r="G224" s="7">
        <v>160.97952229017801</v>
      </c>
      <c r="I224">
        <v>125.0524254</v>
      </c>
      <c r="J224" s="3">
        <v>32.468000000000004</v>
      </c>
      <c r="K224" s="4">
        <v>88.947727272727306</v>
      </c>
      <c r="L224" s="5">
        <v>598958</v>
      </c>
      <c r="M224" s="3">
        <v>1.875</v>
      </c>
      <c r="N224" s="3">
        <v>18.139999389648441</v>
      </c>
      <c r="O224" s="6">
        <v>106.92</v>
      </c>
    </row>
    <row r="225" spans="1:15">
      <c r="A225" s="2">
        <v>45231</v>
      </c>
      <c r="B225">
        <v>139.30000000000001</v>
      </c>
      <c r="C225">
        <f t="shared" si="3"/>
        <v>7.433992792852788E-2</v>
      </c>
      <c r="D225" s="3">
        <v>135.94800000000001</v>
      </c>
      <c r="E225" s="3">
        <v>141.08350000000002</v>
      </c>
      <c r="F225" s="4">
        <v>140.67720419175046</v>
      </c>
      <c r="G225" s="7">
        <v>229.34597065354399</v>
      </c>
      <c r="I225">
        <v>131.4663291</v>
      </c>
      <c r="J225" s="3">
        <v>31.361000000000001</v>
      </c>
      <c r="K225" s="4">
        <v>82.186363636363595</v>
      </c>
      <c r="L225" s="5">
        <v>602969</v>
      </c>
      <c r="M225" s="3">
        <v>1.875</v>
      </c>
      <c r="N225" s="3">
        <v>12.920000076293951</v>
      </c>
      <c r="O225" s="6">
        <v>106.62</v>
      </c>
    </row>
    <row r="226" spans="1:15">
      <c r="A226" s="2">
        <v>45261</v>
      </c>
      <c r="B226">
        <v>146.63999999999999</v>
      </c>
      <c r="C226">
        <f t="shared" si="3"/>
        <v>5.1350722745689435E-2</v>
      </c>
      <c r="D226" s="3">
        <v>137.08599999999998</v>
      </c>
      <c r="E226" s="3">
        <v>139.85550000000001</v>
      </c>
      <c r="F226" s="4">
        <v>107.00157900353959</v>
      </c>
      <c r="G226" s="7">
        <v>312.79411600028902</v>
      </c>
      <c r="I226">
        <v>134.11834089999999</v>
      </c>
      <c r="J226" s="3">
        <v>30.681999999999999</v>
      </c>
      <c r="K226" s="4">
        <v>77.540952380952405</v>
      </c>
      <c r="L226" s="5">
        <v>605486</v>
      </c>
      <c r="M226" s="3">
        <v>1.875</v>
      </c>
      <c r="N226" s="3">
        <v>12.44999980926514</v>
      </c>
      <c r="O226" s="6">
        <v>106.58</v>
      </c>
    </row>
    <row r="227" spans="1:15">
      <c r="A227" s="2">
        <v>45292</v>
      </c>
      <c r="B227">
        <v>141.05000000000001</v>
      </c>
      <c r="C227">
        <f t="shared" si="3"/>
        <v>-3.8866166083444065E-2</v>
      </c>
      <c r="D227" s="3">
        <v>138.06599999999997</v>
      </c>
      <c r="E227" s="3">
        <v>138.75950000000003</v>
      </c>
      <c r="F227" s="4">
        <v>131.27367859828479</v>
      </c>
      <c r="G227" s="7">
        <v>356.97471648218999</v>
      </c>
      <c r="I227">
        <v>137.8960079</v>
      </c>
      <c r="J227" s="3">
        <v>31.22</v>
      </c>
      <c r="K227" s="4">
        <v>79.11</v>
      </c>
      <c r="L227" s="5">
        <v>610802</v>
      </c>
      <c r="M227" s="3">
        <v>1.875</v>
      </c>
      <c r="N227" s="3">
        <v>14.35000038146973</v>
      </c>
      <c r="O227" s="6">
        <v>106.59</v>
      </c>
    </row>
    <row r="228" spans="1:15">
      <c r="A228" s="2">
        <v>45323</v>
      </c>
      <c r="B228">
        <v>141.65</v>
      </c>
      <c r="C228">
        <f t="shared" si="3"/>
        <v>4.244788828520178E-3</v>
      </c>
      <c r="D228" s="3">
        <v>139.59199999999998</v>
      </c>
      <c r="E228" s="3">
        <v>139.07500000000005</v>
      </c>
      <c r="F228" s="4">
        <v>106.51287342793694</v>
      </c>
      <c r="G228" s="7">
        <v>170.81800177042101</v>
      </c>
      <c r="I228">
        <v>115.8633717</v>
      </c>
      <c r="J228" s="3">
        <v>31.629000000000001</v>
      </c>
      <c r="K228" s="4">
        <v>81.795714285714297</v>
      </c>
      <c r="L228" s="5">
        <v>617541</v>
      </c>
      <c r="M228" s="3">
        <v>1.875</v>
      </c>
      <c r="N228" s="3">
        <v>13.39999961853027</v>
      </c>
      <c r="O228" s="6">
        <v>107.26</v>
      </c>
    </row>
    <row r="229" spans="1:15">
      <c r="A229" s="2">
        <v>45352</v>
      </c>
      <c r="B229">
        <v>139.16</v>
      </c>
      <c r="C229">
        <f t="shared" si="3"/>
        <v>-1.7734875992784283E-2</v>
      </c>
      <c r="D229" s="3">
        <v>141.56</v>
      </c>
      <c r="E229" s="3">
        <v>139.41900000000001</v>
      </c>
      <c r="F229" s="4">
        <v>116.71150289896295</v>
      </c>
      <c r="G229" s="7">
        <v>242.84661210035699</v>
      </c>
      <c r="J229" s="3">
        <v>31.942</v>
      </c>
      <c r="K229" s="4">
        <v>84.961428571428598</v>
      </c>
      <c r="L229" s="5">
        <v>622799</v>
      </c>
      <c r="M229" s="3">
        <v>2</v>
      </c>
      <c r="N229" s="3">
        <v>13.010000228881839</v>
      </c>
      <c r="O229" s="6">
        <v>106.56</v>
      </c>
    </row>
    <row r="230" spans="1:15">
      <c r="A230" s="2">
        <v>45383</v>
      </c>
      <c r="B230">
        <v>145.65</v>
      </c>
      <c r="C230">
        <f t="shared" si="3"/>
        <v>4.5582133121702485E-2</v>
      </c>
      <c r="D230" s="3">
        <v>142.82999999999998</v>
      </c>
      <c r="E230" s="3">
        <v>139.78800000000001</v>
      </c>
      <c r="F230" s="4">
        <v>139.41201734226439</v>
      </c>
      <c r="G230" s="7">
        <v>166.740435130865</v>
      </c>
      <c r="J230" s="3">
        <v>32.601999999999997</v>
      </c>
      <c r="K230" s="4">
        <v>88.974545454545506</v>
      </c>
      <c r="L230" s="5">
        <v>625739</v>
      </c>
      <c r="M230" s="3">
        <v>2</v>
      </c>
      <c r="N230" s="3">
        <v>15.64999961853027</v>
      </c>
      <c r="O230" s="6">
        <v>107.15</v>
      </c>
    </row>
    <row r="231" spans="1:15">
      <c r="A231" s="2">
        <v>45413</v>
      </c>
      <c r="B231">
        <v>145.36000000000001</v>
      </c>
      <c r="C231">
        <f t="shared" si="3"/>
        <v>-1.993059317527808E-3</v>
      </c>
      <c r="D231" s="3">
        <v>142.57400000000001</v>
      </c>
      <c r="E231" s="3">
        <v>140.77350000000001</v>
      </c>
      <c r="F231" s="4">
        <v>123.60752054667117</v>
      </c>
      <c r="G231" s="7">
        <v>206.28044227051799</v>
      </c>
      <c r="J231" s="3">
        <v>32.465000000000003</v>
      </c>
      <c r="K231" s="4">
        <v>83.053913043478303</v>
      </c>
      <c r="L231" s="5">
        <v>628051</v>
      </c>
      <c r="M231" s="3">
        <v>2</v>
      </c>
      <c r="N231" s="3">
        <v>12.920000076293951</v>
      </c>
      <c r="O231" s="6">
        <v>107.38</v>
      </c>
    </row>
    <row r="232" spans="1:15">
      <c r="A232" s="2">
        <v>45444</v>
      </c>
      <c r="B232">
        <v>142.72</v>
      </c>
      <c r="C232">
        <f t="shared" si="3"/>
        <v>-1.8328755256216557E-2</v>
      </c>
      <c r="D232" s="3">
        <v>142.90800000000002</v>
      </c>
      <c r="E232" s="3">
        <v>141.6335</v>
      </c>
      <c r="F232" s="4">
        <v>144.17842439562995</v>
      </c>
      <c r="G232" s="7">
        <v>124.295466936886</v>
      </c>
      <c r="J232" s="3">
        <v>32.503999999999998</v>
      </c>
      <c r="K232" s="4">
        <v>82.917500000000004</v>
      </c>
      <c r="L232" s="5">
        <v>628343</v>
      </c>
      <c r="M232" s="3">
        <v>2</v>
      </c>
      <c r="N232" s="3">
        <v>12.439999580383301</v>
      </c>
      <c r="O232" s="6">
        <v>107.71</v>
      </c>
    </row>
    <row r="233" spans="1:15">
      <c r="A233" s="2">
        <v>45474</v>
      </c>
      <c r="B233">
        <v>139.25</v>
      </c>
      <c r="C233">
        <f t="shared" si="3"/>
        <v>-2.4613790024305797E-2</v>
      </c>
      <c r="D233" s="3">
        <v>142.428</v>
      </c>
      <c r="E233" s="3">
        <v>141.76399999999998</v>
      </c>
      <c r="F233" s="4">
        <v>144.93679861142613</v>
      </c>
      <c r="G233" s="7">
        <v>278.56163030980503</v>
      </c>
      <c r="J233" s="3">
        <v>32.664999999999999</v>
      </c>
      <c r="K233" s="4">
        <v>84.048695652173905</v>
      </c>
      <c r="L233" s="5">
        <v>632140</v>
      </c>
      <c r="M233" s="3">
        <v>2</v>
      </c>
      <c r="N233" s="3">
        <v>16.360000610351559</v>
      </c>
      <c r="O233" s="6">
        <v>107.92</v>
      </c>
    </row>
    <row r="234" spans="1:15">
      <c r="A234" s="2">
        <v>45505</v>
      </c>
      <c r="B234">
        <v>137.4</v>
      </c>
      <c r="C234">
        <f t="shared" si="3"/>
        <v>-1.3374499019144344E-2</v>
      </c>
      <c r="D234" s="3">
        <v>142.07599999999999</v>
      </c>
      <c r="E234" s="3">
        <v>141.61500000000001</v>
      </c>
      <c r="F234" s="4">
        <v>138.36642532738091</v>
      </c>
      <c r="G234" s="7">
        <v>207.982325897929</v>
      </c>
      <c r="J234" s="3">
        <v>31.995999999999999</v>
      </c>
      <c r="K234" s="4">
        <v>79.018636363636404</v>
      </c>
      <c r="L234" s="5">
        <v>631785</v>
      </c>
      <c r="M234" s="3">
        <v>2</v>
      </c>
      <c r="N234" s="3">
        <v>15</v>
      </c>
      <c r="O234" s="6">
        <v>108.34</v>
      </c>
    </row>
    <row r="235" spans="1:15">
      <c r="A235" s="2">
        <v>45536</v>
      </c>
      <c r="B235">
        <v>139.97</v>
      </c>
      <c r="C235">
        <f t="shared" si="3"/>
        <v>1.8531734144305489E-2</v>
      </c>
      <c r="D235" s="3">
        <v>140.94</v>
      </c>
      <c r="E235" s="3">
        <v>141.13200000000001</v>
      </c>
      <c r="F235" s="4">
        <v>127.39912062749826</v>
      </c>
      <c r="G235" s="7">
        <v>223.65641502835601</v>
      </c>
      <c r="J235" s="3">
        <v>31.748999999999999</v>
      </c>
      <c r="K235" s="4">
        <v>73.057619047619099</v>
      </c>
      <c r="L235" s="5">
        <v>631084</v>
      </c>
      <c r="M235" s="3">
        <v>2</v>
      </c>
      <c r="N235" s="3">
        <v>16.729999542236332</v>
      </c>
      <c r="O235" s="6">
        <v>108.46</v>
      </c>
    </row>
    <row r="236" spans="1:15">
      <c r="A236" s="2">
        <v>45566</v>
      </c>
      <c r="B236">
        <v>132.65</v>
      </c>
      <c r="C236">
        <f t="shared" si="3"/>
        <v>-5.371403334880584E-2</v>
      </c>
      <c r="D236" s="3">
        <v>138.398</v>
      </c>
      <c r="E236" s="3">
        <v>140.30799999999999</v>
      </c>
      <c r="F236" s="4">
        <v>109.29088880997024</v>
      </c>
      <c r="G236" s="7">
        <v>228.07818258137701</v>
      </c>
      <c r="J236" s="3">
        <v>31.913</v>
      </c>
      <c r="K236" s="4">
        <v>75.266521739130397</v>
      </c>
      <c r="L236" s="5">
        <v>633855</v>
      </c>
      <c r="M236" s="3">
        <v>2</v>
      </c>
      <c r="N236" s="3">
        <v>23.159999847412109</v>
      </c>
      <c r="O236" s="6">
        <v>108.73</v>
      </c>
    </row>
    <row r="237" spans="1:15">
      <c r="A237" s="2">
        <v>45597</v>
      </c>
      <c r="B237">
        <v>126.85</v>
      </c>
      <c r="C237">
        <f t="shared" si="3"/>
        <v>-4.4708794538457858E-2</v>
      </c>
      <c r="D237" s="3">
        <v>135.22399999999999</v>
      </c>
      <c r="E237" s="3">
        <v>139.34049999999999</v>
      </c>
      <c r="F237" s="4">
        <v>225.04903075137688</v>
      </c>
      <c r="G237" s="7">
        <v>233.82634956943599</v>
      </c>
      <c r="J237" s="3">
        <v>32.441000000000003</v>
      </c>
      <c r="K237" s="4">
        <v>73.5085714285715</v>
      </c>
      <c r="L237" s="5">
        <v>635937</v>
      </c>
      <c r="M237" s="3">
        <v>2</v>
      </c>
      <c r="N237" s="3">
        <v>13.510000228881839</v>
      </c>
      <c r="O237" s="6">
        <v>108.84</v>
      </c>
    </row>
    <row r="238" spans="1:15">
      <c r="A238" s="2">
        <v>45627</v>
      </c>
      <c r="B238">
        <v>117.86</v>
      </c>
      <c r="C238">
        <f t="shared" si="3"/>
        <v>-7.3507806635523601E-2</v>
      </c>
      <c r="D238" s="3">
        <v>130.946</v>
      </c>
      <c r="E238" s="3">
        <v>138.13900000000001</v>
      </c>
      <c r="F238" s="4">
        <v>218.84548056843855</v>
      </c>
      <c r="G238" s="7">
        <v>364.40787472986699</v>
      </c>
      <c r="J238" s="3">
        <v>32.784999999999997</v>
      </c>
      <c r="K238" s="4">
        <v>73.227727272727293</v>
      </c>
      <c r="L238" s="5">
        <v>638849</v>
      </c>
      <c r="M238" s="3">
        <v>2</v>
      </c>
      <c r="N238" s="3">
        <v>17.35000038146973</v>
      </c>
      <c r="O238" s="6">
        <v>108.82</v>
      </c>
    </row>
    <row r="239" spans="1:15">
      <c r="A239" s="2">
        <v>45658</v>
      </c>
      <c r="B239">
        <v>120.89</v>
      </c>
      <c r="C239">
        <f t="shared" si="3"/>
        <v>2.5383561804133179E-2</v>
      </c>
      <c r="D239" s="3">
        <v>127.64400000000001</v>
      </c>
      <c r="E239" s="3">
        <v>137.11849999999998</v>
      </c>
      <c r="F239" s="4">
        <v>236.78706815651915</v>
      </c>
      <c r="G239" s="7">
        <v>256.89999999999998</v>
      </c>
      <c r="J239" s="3">
        <v>32.979999999999997</v>
      </c>
      <c r="K239" s="4">
        <v>78.193913043478204</v>
      </c>
      <c r="L239" s="5">
        <v>644587</v>
      </c>
      <c r="M239" s="3">
        <v>2</v>
      </c>
      <c r="N239" s="3">
        <v>16.430000305175781</v>
      </c>
      <c r="O239" s="6">
        <v>109.44</v>
      </c>
    </row>
    <row r="240" spans="1:15">
      <c r="A240" s="2">
        <v>45689</v>
      </c>
      <c r="B240">
        <v>143.80000000000001</v>
      </c>
      <c r="C240">
        <f t="shared" si="3"/>
        <v>0.17354240407304591</v>
      </c>
      <c r="D240" s="3">
        <v>128.41</v>
      </c>
      <c r="E240" s="3">
        <v>137.03200000000004</v>
      </c>
      <c r="F240" s="4">
        <v>329.29079311597451</v>
      </c>
      <c r="G240" s="7">
        <v>241.6</v>
      </c>
      <c r="J240" s="3">
        <v>32.92</v>
      </c>
      <c r="K240" s="4">
        <v>75.192999999999998</v>
      </c>
      <c r="L240" s="5">
        <v>649578</v>
      </c>
      <c r="M240" s="3">
        <v>2</v>
      </c>
      <c r="N240" s="3">
        <v>19.629999160766602</v>
      </c>
      <c r="O240" s="6">
        <v>109</v>
      </c>
    </row>
    <row r="241" spans="1:15">
      <c r="A241" s="2">
        <v>45717</v>
      </c>
      <c r="B241">
        <v>133.21</v>
      </c>
      <c r="C241">
        <f t="shared" si="3"/>
        <v>-7.6496614923574888E-2</v>
      </c>
      <c r="D241" s="3">
        <v>128.52199999999999</v>
      </c>
      <c r="E241" s="3">
        <v>136.64500000000004</v>
      </c>
      <c r="F241" s="4">
        <v>446.30316270906906</v>
      </c>
      <c r="G241" s="7">
        <v>426.83680173504303</v>
      </c>
      <c r="J241" s="3">
        <v>33.267000000000003</v>
      </c>
      <c r="K241" s="4">
        <v>71.7414285714286</v>
      </c>
      <c r="L241" s="5">
        <v>650101</v>
      </c>
      <c r="M241" s="3">
        <v>2</v>
      </c>
      <c r="N241" s="3">
        <v>22.280000686645511</v>
      </c>
      <c r="O241" s="6">
        <v>109.04</v>
      </c>
    </row>
    <row r="242" spans="1:15">
      <c r="A242" s="2">
        <v>45748</v>
      </c>
      <c r="B242">
        <v>122</v>
      </c>
      <c r="C242">
        <f t="shared" si="3"/>
        <v>-8.7905785630114919E-2</v>
      </c>
      <c r="D242" s="3">
        <v>127.55199999999999</v>
      </c>
      <c r="E242" s="3">
        <v>135.93750000000003</v>
      </c>
      <c r="F242" s="4">
        <v>724.93608560088956</v>
      </c>
      <c r="G242" s="7">
        <v>524.83592822447304</v>
      </c>
      <c r="J242" s="3">
        <v>32.048000000000002</v>
      </c>
      <c r="K242" s="4">
        <v>66.927272727272694</v>
      </c>
      <c r="L242" s="5">
        <v>650034</v>
      </c>
      <c r="M242" s="3">
        <v>2</v>
      </c>
      <c r="N242" s="3">
        <v>24.70000076293945</v>
      </c>
      <c r="O242" s="6">
        <v>109.33</v>
      </c>
    </row>
    <row r="243" spans="1:15">
      <c r="A243" s="2">
        <v>45778</v>
      </c>
      <c r="B243">
        <v>118.85</v>
      </c>
      <c r="C243">
        <f t="shared" si="3"/>
        <v>-2.615885092705364E-2</v>
      </c>
      <c r="D243" s="3">
        <v>127.75</v>
      </c>
      <c r="E243" s="3">
        <v>135.179</v>
      </c>
      <c r="F243" s="4">
        <v>564.00315620232413</v>
      </c>
      <c r="G243" s="7">
        <v>494.11062761297501</v>
      </c>
      <c r="J243" s="3">
        <v>29.917000000000002</v>
      </c>
      <c r="K243" s="4">
        <v>64.092727272727302</v>
      </c>
      <c r="L243" s="5">
        <v>648940</v>
      </c>
      <c r="M243" s="3">
        <v>2</v>
      </c>
      <c r="N243" s="3">
        <v>18.569999694824219</v>
      </c>
      <c r="O243" s="6">
        <v>109.04</v>
      </c>
    </row>
    <row r="244" spans="1:15">
      <c r="D244" s="3"/>
      <c r="E244" s="3"/>
      <c r="G244" s="7"/>
    </row>
    <row r="245" spans="1:15">
      <c r="D245" s="3"/>
      <c r="E245" s="3"/>
    </row>
    <row r="246" spans="1:15">
      <c r="D246" s="3"/>
      <c r="E246" s="3"/>
    </row>
    <row r="247" spans="1:15">
      <c r="D247" s="3"/>
      <c r="E247" s="3"/>
    </row>
    <row r="248" spans="1:15">
      <c r="D248" s="3"/>
      <c r="E248" s="3"/>
    </row>
    <row r="249" spans="1:15">
      <c r="D249" s="3"/>
      <c r="E249" s="3"/>
    </row>
    <row r="250" spans="1:15">
      <c r="D250" s="3"/>
      <c r="E250" s="3"/>
    </row>
    <row r="251" spans="1:15">
      <c r="D251" s="3"/>
      <c r="E251" s="3"/>
    </row>
    <row r="252" spans="1:15">
      <c r="D252" s="3"/>
      <c r="E252" s="3"/>
    </row>
    <row r="253" spans="1:15">
      <c r="D253" s="3"/>
      <c r="E253" s="3"/>
    </row>
    <row r="254" spans="1:15">
      <c r="D254" s="3"/>
      <c r="E254" s="3"/>
    </row>
    <row r="255" spans="1:15">
      <c r="D255" s="3"/>
      <c r="E255" s="3"/>
    </row>
    <row r="256" spans="1:15">
      <c r="D256" s="3"/>
      <c r="E256" s="3"/>
    </row>
    <row r="257" spans="4:5">
      <c r="D257" s="3"/>
      <c r="E257" s="3"/>
    </row>
    <row r="258" spans="4:5">
      <c r="D258" s="3"/>
      <c r="E258" s="3"/>
    </row>
    <row r="259" spans="4:5">
      <c r="D259" s="3"/>
      <c r="E259" s="3"/>
    </row>
    <row r="260" spans="4:5">
      <c r="D260" s="3"/>
      <c r="E260" s="3"/>
    </row>
    <row r="261" spans="4:5">
      <c r="D261" s="3"/>
      <c r="E261" s="3"/>
    </row>
    <row r="262" spans="4:5">
      <c r="D262" s="3"/>
      <c r="E262" s="3"/>
    </row>
    <row r="263" spans="4:5">
      <c r="D263" s="3"/>
      <c r="E263" s="3"/>
    </row>
    <row r="264" spans="4:5">
      <c r="D264" s="3"/>
      <c r="E264" s="3"/>
    </row>
    <row r="265" spans="4:5">
      <c r="D265" s="3"/>
      <c r="E265" s="3"/>
    </row>
    <row r="266" spans="4:5">
      <c r="D266" s="3"/>
      <c r="E266" s="3"/>
    </row>
    <row r="267" spans="4:5">
      <c r="D267" s="3"/>
      <c r="E267" s="3"/>
    </row>
    <row r="268" spans="4:5">
      <c r="D268" s="3"/>
      <c r="E268" s="3"/>
    </row>
    <row r="269" spans="4:5">
      <c r="D269" s="3"/>
      <c r="E269" s="3"/>
    </row>
    <row r="270" spans="4:5">
      <c r="D270" s="3"/>
      <c r="E270" s="3"/>
    </row>
    <row r="271" spans="4:5">
      <c r="D271" s="3"/>
      <c r="E271" s="3"/>
    </row>
    <row r="272" spans="4:5">
      <c r="D272" s="3"/>
      <c r="E272" s="3"/>
    </row>
    <row r="273" spans="4:5">
      <c r="D273" s="3"/>
      <c r="E273" s="3"/>
    </row>
    <row r="274" spans="4:5">
      <c r="D274" s="3"/>
      <c r="E274" s="3"/>
    </row>
    <row r="275" spans="4:5">
      <c r="D275" s="3"/>
      <c r="E275" s="3"/>
    </row>
    <row r="276" spans="4:5">
      <c r="D276" s="3"/>
      <c r="E276" s="3"/>
    </row>
    <row r="277" spans="4:5">
      <c r="D277" s="3"/>
      <c r="E277" s="3"/>
    </row>
    <row r="278" spans="4:5">
      <c r="D278" s="3"/>
      <c r="E278" s="3"/>
    </row>
    <row r="279" spans="4:5">
      <c r="D279" s="3"/>
      <c r="E279" s="3"/>
    </row>
    <row r="280" spans="4:5">
      <c r="D280" s="3"/>
      <c r="E280" s="3"/>
    </row>
    <row r="281" spans="4:5">
      <c r="D281" s="3"/>
      <c r="E281" s="3"/>
    </row>
    <row r="282" spans="4:5">
      <c r="D282" s="3"/>
      <c r="E282" s="3"/>
    </row>
    <row r="283" spans="4:5">
      <c r="D283" s="3"/>
      <c r="E283" s="3"/>
    </row>
    <row r="284" spans="4:5">
      <c r="D284" s="3"/>
      <c r="E284" s="3"/>
    </row>
    <row r="285" spans="4:5">
      <c r="D285" s="3"/>
      <c r="E285" s="3"/>
    </row>
    <row r="286" spans="4:5">
      <c r="D286" s="3"/>
      <c r="E286" s="3"/>
    </row>
    <row r="287" spans="4:5">
      <c r="D287" s="3"/>
      <c r="E287" s="3"/>
    </row>
    <row r="288" spans="4:5">
      <c r="D288" s="3"/>
      <c r="E288" s="3"/>
    </row>
    <row r="289" spans="4:5">
      <c r="D289" s="3"/>
      <c r="E289" s="3"/>
    </row>
    <row r="290" spans="4:5">
      <c r="D290" s="3"/>
      <c r="E290" s="3"/>
    </row>
    <row r="291" spans="4:5">
      <c r="D291" s="3"/>
      <c r="E291" s="3"/>
    </row>
    <row r="292" spans="4:5">
      <c r="D292" s="3"/>
      <c r="E292" s="3"/>
    </row>
    <row r="293" spans="4:5">
      <c r="D293" s="3"/>
      <c r="E293" s="3"/>
    </row>
    <row r="294" spans="4:5">
      <c r="D294" s="3"/>
      <c r="E294" s="3"/>
    </row>
    <row r="295" spans="4:5">
      <c r="D295" s="3"/>
      <c r="E295" s="3"/>
    </row>
    <row r="296" spans="4:5">
      <c r="D296" s="3"/>
      <c r="E296" s="3"/>
    </row>
    <row r="297" spans="4:5">
      <c r="D297" s="3"/>
      <c r="E297" s="3"/>
    </row>
    <row r="298" spans="4:5">
      <c r="D298" s="3"/>
      <c r="E298" s="3"/>
    </row>
    <row r="299" spans="4:5">
      <c r="D299" s="3"/>
      <c r="E299" s="3"/>
    </row>
    <row r="300" spans="4:5">
      <c r="D300" s="3"/>
      <c r="E300" s="3"/>
    </row>
    <row r="301" spans="4:5">
      <c r="D301" s="3"/>
      <c r="E301" s="3"/>
    </row>
    <row r="302" spans="4:5">
      <c r="D302" s="3"/>
      <c r="E302" s="3"/>
    </row>
    <row r="303" spans="4:5">
      <c r="D303" s="3"/>
      <c r="E303" s="3"/>
    </row>
    <row r="304" spans="4:5">
      <c r="D304" s="3"/>
      <c r="E304" s="3"/>
    </row>
    <row r="305" spans="4:5">
      <c r="D305" s="3"/>
      <c r="E305" s="3"/>
    </row>
    <row r="306" spans="4:5">
      <c r="D306" s="3"/>
      <c r="E306" s="3"/>
    </row>
    <row r="307" spans="4:5">
      <c r="D307" s="3"/>
      <c r="E307" s="3"/>
    </row>
    <row r="308" spans="4:5">
      <c r="D308" s="3"/>
      <c r="E308" s="3"/>
    </row>
    <row r="309" spans="4:5">
      <c r="D309" s="3"/>
      <c r="E309" s="3"/>
    </row>
    <row r="310" spans="4:5">
      <c r="D310" s="3"/>
      <c r="E310" s="3"/>
    </row>
    <row r="311" spans="4:5">
      <c r="D311" s="3"/>
      <c r="E311" s="3"/>
    </row>
    <row r="312" spans="4:5">
      <c r="D312" s="3"/>
      <c r="E312" s="3"/>
    </row>
    <row r="313" spans="4:5">
      <c r="D313" s="3"/>
      <c r="E313" s="3"/>
    </row>
    <row r="314" spans="4:5">
      <c r="D314" s="3"/>
      <c r="E314" s="3"/>
    </row>
    <row r="315" spans="4:5">
      <c r="D315" s="3"/>
      <c r="E315" s="3"/>
    </row>
    <row r="316" spans="4:5">
      <c r="D316" s="3"/>
      <c r="E316" s="3"/>
    </row>
    <row r="317" spans="4:5">
      <c r="D317" s="3"/>
      <c r="E317" s="3"/>
    </row>
    <row r="318" spans="4:5">
      <c r="D318" s="3"/>
      <c r="E318" s="3"/>
    </row>
    <row r="319" spans="4:5">
      <c r="D319" s="3"/>
      <c r="E319" s="3"/>
    </row>
    <row r="320" spans="4:5">
      <c r="D320" s="3"/>
      <c r="E320" s="3"/>
    </row>
    <row r="321" spans="4:5">
      <c r="D321" s="3"/>
      <c r="E321" s="3"/>
    </row>
    <row r="322" spans="4:5">
      <c r="D322" s="3"/>
      <c r="E322" s="3"/>
    </row>
    <row r="323" spans="4:5">
      <c r="D323" s="3"/>
      <c r="E323" s="3"/>
    </row>
    <row r="324" spans="4:5">
      <c r="D324" s="3"/>
      <c r="E324" s="3"/>
    </row>
    <row r="325" spans="4:5">
      <c r="D325" s="3"/>
      <c r="E325" s="3"/>
    </row>
    <row r="326" spans="4:5">
      <c r="D326" s="3"/>
      <c r="E326" s="3"/>
    </row>
    <row r="327" spans="4:5">
      <c r="D327" s="3"/>
      <c r="E327" s="3"/>
    </row>
    <row r="328" spans="4:5">
      <c r="D328" s="3"/>
      <c r="E328" s="3"/>
    </row>
    <row r="329" spans="4:5">
      <c r="D329" s="3"/>
      <c r="E329" s="3"/>
    </row>
    <row r="330" spans="4:5">
      <c r="D330" s="3"/>
      <c r="E330" s="3"/>
    </row>
    <row r="331" spans="4:5">
      <c r="D331" s="3"/>
      <c r="E331" s="3"/>
    </row>
    <row r="332" spans="4:5">
      <c r="D332" s="3"/>
      <c r="E332" s="3"/>
    </row>
    <row r="333" spans="4:5">
      <c r="D333" s="3"/>
      <c r="E333" s="3"/>
    </row>
    <row r="334" spans="4:5">
      <c r="D334" s="3"/>
      <c r="E334" s="3"/>
    </row>
    <row r="335" spans="4:5">
      <c r="D335" s="3"/>
      <c r="E335" s="3"/>
    </row>
    <row r="336" spans="4:5">
      <c r="D336" s="3"/>
      <c r="E336" s="3"/>
    </row>
    <row r="337" spans="4:5">
      <c r="D337" s="3"/>
      <c r="E337" s="3"/>
    </row>
    <row r="338" spans="4:5">
      <c r="D338" s="3"/>
      <c r="E338" s="3"/>
    </row>
    <row r="339" spans="4:5">
      <c r="D339" s="3"/>
      <c r="E339" s="3"/>
    </row>
    <row r="340" spans="4:5">
      <c r="D340" s="3"/>
      <c r="E340" s="3"/>
    </row>
    <row r="341" spans="4:5">
      <c r="D341" s="3"/>
      <c r="E341" s="3"/>
    </row>
    <row r="342" spans="4:5">
      <c r="D342" s="3"/>
      <c r="E342" s="3"/>
    </row>
    <row r="343" spans="4:5">
      <c r="D343" s="3"/>
      <c r="E343" s="3"/>
    </row>
    <row r="344" spans="4:5">
      <c r="D344" s="3"/>
      <c r="E344" s="3"/>
    </row>
    <row r="345" spans="4:5">
      <c r="D345" s="3"/>
      <c r="E345" s="3"/>
    </row>
    <row r="346" spans="4:5">
      <c r="D346" s="3"/>
      <c r="E346" s="3"/>
    </row>
    <row r="347" spans="4:5">
      <c r="D347" s="3"/>
      <c r="E347" s="3"/>
    </row>
    <row r="348" spans="4:5">
      <c r="D348" s="3"/>
      <c r="E348" s="3"/>
    </row>
    <row r="349" spans="4:5">
      <c r="D349" s="3"/>
      <c r="E349" s="3"/>
    </row>
    <row r="350" spans="4:5">
      <c r="D350" s="3"/>
      <c r="E350" s="3"/>
    </row>
    <row r="351" spans="4:5">
      <c r="D351" s="3"/>
      <c r="E351" s="3"/>
    </row>
    <row r="352" spans="4:5">
      <c r="D352" s="3"/>
      <c r="E352" s="3"/>
    </row>
    <row r="353" spans="4:5">
      <c r="D353" s="3"/>
      <c r="E353" s="3"/>
    </row>
    <row r="354" spans="4:5">
      <c r="D354" s="3"/>
      <c r="E354" s="3"/>
    </row>
    <row r="355" spans="4:5">
      <c r="D355" s="3"/>
      <c r="E355" s="3"/>
    </row>
    <row r="356" spans="4:5">
      <c r="D356" s="3"/>
      <c r="E356" s="3"/>
    </row>
    <row r="357" spans="4:5">
      <c r="D357" s="3"/>
      <c r="E357" s="3"/>
    </row>
    <row r="358" spans="4:5">
      <c r="D358" s="3"/>
      <c r="E358" s="3"/>
    </row>
    <row r="359" spans="4:5">
      <c r="D359" s="3"/>
      <c r="E359" s="3"/>
    </row>
    <row r="360" spans="4:5">
      <c r="D360" s="3"/>
      <c r="E360" s="3"/>
    </row>
    <row r="361" spans="4:5">
      <c r="D361" s="3"/>
      <c r="E361" s="3"/>
    </row>
    <row r="362" spans="4:5">
      <c r="D362" s="3"/>
      <c r="E362" s="3"/>
    </row>
    <row r="363" spans="4:5">
      <c r="D363" s="3"/>
      <c r="E363" s="3"/>
    </row>
    <row r="364" spans="4:5">
      <c r="D364" s="3"/>
      <c r="E364" s="3"/>
    </row>
    <row r="365" spans="4:5">
      <c r="D365" s="3"/>
      <c r="E365" s="3"/>
    </row>
    <row r="366" spans="4:5">
      <c r="D366" s="3"/>
      <c r="E366" s="3"/>
    </row>
    <row r="367" spans="4:5">
      <c r="D367" s="3"/>
      <c r="E367" s="3"/>
    </row>
    <row r="368" spans="4:5">
      <c r="D368" s="3"/>
      <c r="E368" s="3"/>
    </row>
    <row r="369" spans="4:5">
      <c r="D369" s="3"/>
      <c r="E369" s="3"/>
    </row>
    <row r="370" spans="4:5">
      <c r="D370" s="3"/>
      <c r="E370" s="3"/>
    </row>
    <row r="371" spans="4:5">
      <c r="D371" s="3"/>
      <c r="E371" s="3"/>
    </row>
    <row r="372" spans="4:5">
      <c r="D372" s="3"/>
      <c r="E372" s="3"/>
    </row>
    <row r="373" spans="4:5">
      <c r="D373" s="3"/>
      <c r="E373" s="3"/>
    </row>
    <row r="374" spans="4:5">
      <c r="D374" s="3"/>
      <c r="E374" s="3"/>
    </row>
    <row r="375" spans="4:5">
      <c r="D375" s="3"/>
      <c r="E375" s="3"/>
    </row>
    <row r="376" spans="4:5">
      <c r="D376" s="3"/>
      <c r="E376" s="3"/>
    </row>
    <row r="377" spans="4:5">
      <c r="D377" s="3"/>
      <c r="E377" s="3"/>
    </row>
    <row r="378" spans="4:5">
      <c r="D378" s="3"/>
      <c r="E378" s="3"/>
    </row>
    <row r="379" spans="4:5">
      <c r="D379" s="3"/>
      <c r="E379" s="3"/>
    </row>
    <row r="380" spans="4:5">
      <c r="D380" s="3"/>
      <c r="E380" s="3"/>
    </row>
    <row r="381" spans="4:5">
      <c r="D381" s="3"/>
      <c r="E381" s="3"/>
    </row>
    <row r="382" spans="4:5">
      <c r="D382" s="3"/>
      <c r="E382" s="3"/>
    </row>
    <row r="383" spans="4:5">
      <c r="D383" s="3"/>
      <c r="E383" s="3"/>
    </row>
    <row r="384" spans="4:5">
      <c r="D384" s="3"/>
      <c r="E384" s="3"/>
    </row>
    <row r="385" spans="4:5">
      <c r="D385" s="3"/>
      <c r="E385" s="3"/>
    </row>
    <row r="386" spans="4:5">
      <c r="D386" s="3"/>
      <c r="E386" s="3"/>
    </row>
    <row r="387" spans="4:5">
      <c r="D387" s="3"/>
      <c r="E387" s="3"/>
    </row>
    <row r="388" spans="4:5">
      <c r="D388" s="3"/>
      <c r="E388" s="3"/>
    </row>
    <row r="389" spans="4:5">
      <c r="D389" s="3"/>
      <c r="E389" s="3"/>
    </row>
    <row r="390" spans="4:5">
      <c r="D390" s="3"/>
      <c r="E390" s="3"/>
    </row>
    <row r="391" spans="4:5">
      <c r="D391" s="3"/>
      <c r="E391" s="3"/>
    </row>
    <row r="392" spans="4:5">
      <c r="D392" s="3"/>
      <c r="E392" s="3"/>
    </row>
    <row r="393" spans="4:5">
      <c r="D393" s="3"/>
      <c r="E393" s="3"/>
    </row>
    <row r="394" spans="4:5">
      <c r="D394" s="3"/>
      <c r="E394" s="3"/>
    </row>
    <row r="395" spans="4:5">
      <c r="D395" s="3"/>
      <c r="E395" s="3"/>
    </row>
    <row r="396" spans="4:5">
      <c r="D396" s="3"/>
      <c r="E396" s="3"/>
    </row>
    <row r="397" spans="4:5">
      <c r="D397" s="3"/>
      <c r="E397" s="3"/>
    </row>
    <row r="398" spans="4:5">
      <c r="D398" s="3"/>
      <c r="E398" s="3"/>
    </row>
    <row r="399" spans="4:5">
      <c r="D399" s="3"/>
      <c r="E399" s="3"/>
    </row>
    <row r="400" spans="4:5">
      <c r="D400" s="3"/>
      <c r="E400" s="3"/>
    </row>
    <row r="401" spans="4:5">
      <c r="D401" s="3"/>
      <c r="E401" s="3"/>
    </row>
    <row r="402" spans="4:5">
      <c r="D402" s="3"/>
      <c r="E402" s="3"/>
    </row>
    <row r="403" spans="4:5">
      <c r="D403" s="3"/>
      <c r="E403" s="3"/>
    </row>
    <row r="404" spans="4:5">
      <c r="D404" s="3"/>
      <c r="E404" s="3"/>
    </row>
    <row r="405" spans="4:5">
      <c r="D405" s="3"/>
      <c r="E405" s="3"/>
    </row>
    <row r="406" spans="4:5">
      <c r="D406" s="3"/>
      <c r="E406" s="3"/>
    </row>
    <row r="407" spans="4:5">
      <c r="D407" s="3"/>
      <c r="E407" s="3"/>
    </row>
    <row r="408" spans="4:5">
      <c r="D408" s="3"/>
      <c r="E408" s="3"/>
    </row>
    <row r="409" spans="4:5">
      <c r="D409" s="3"/>
      <c r="E409" s="3"/>
    </row>
    <row r="410" spans="4:5">
      <c r="D410" s="3"/>
      <c r="E410" s="3"/>
    </row>
    <row r="411" spans="4:5">
      <c r="D411" s="3"/>
      <c r="E411" s="3"/>
    </row>
    <row r="412" spans="4:5">
      <c r="D412" s="3"/>
      <c r="E412" s="3"/>
    </row>
    <row r="413" spans="4:5">
      <c r="D413" s="3"/>
      <c r="E413" s="3"/>
    </row>
    <row r="414" spans="4:5">
      <c r="D414" s="3"/>
      <c r="E414" s="3"/>
    </row>
    <row r="415" spans="4:5">
      <c r="D415" s="3"/>
      <c r="E415" s="3"/>
    </row>
    <row r="416" spans="4:5">
      <c r="D416" s="3"/>
      <c r="E416" s="3"/>
    </row>
    <row r="417" spans="4:5">
      <c r="D417" s="3"/>
      <c r="E417" s="3"/>
    </row>
    <row r="418" spans="4:5">
      <c r="D418" s="3"/>
      <c r="E418" s="3"/>
    </row>
    <row r="419" spans="4:5">
      <c r="D419" s="3"/>
      <c r="E419" s="3"/>
    </row>
    <row r="420" spans="4:5">
      <c r="D420" s="3"/>
      <c r="E420" s="3"/>
    </row>
    <row r="421" spans="4:5">
      <c r="D421" s="3"/>
      <c r="E421" s="3"/>
    </row>
    <row r="422" spans="4:5">
      <c r="D422" s="3"/>
      <c r="E422" s="3"/>
    </row>
    <row r="423" spans="4:5">
      <c r="D423" s="3"/>
      <c r="E423" s="3"/>
    </row>
    <row r="424" spans="4:5">
      <c r="D424" s="3"/>
      <c r="E424" s="3"/>
    </row>
    <row r="425" spans="4:5">
      <c r="D425" s="3"/>
      <c r="E425" s="3"/>
    </row>
    <row r="426" spans="4:5">
      <c r="D426" s="3"/>
      <c r="E426" s="3"/>
    </row>
    <row r="427" spans="4:5">
      <c r="D427" s="3"/>
      <c r="E427" s="3"/>
    </row>
    <row r="428" spans="4:5">
      <c r="D428" s="3"/>
      <c r="E428" s="3"/>
    </row>
    <row r="429" spans="4:5">
      <c r="D429" s="3"/>
      <c r="E429" s="3"/>
    </row>
    <row r="430" spans="4:5">
      <c r="D430" s="3"/>
      <c r="E430" s="3"/>
    </row>
    <row r="431" spans="4:5">
      <c r="D431" s="3"/>
      <c r="E431" s="3"/>
    </row>
    <row r="432" spans="4:5">
      <c r="D432" s="3"/>
      <c r="E432" s="3"/>
    </row>
    <row r="433" spans="4:5">
      <c r="D433" s="3"/>
      <c r="E433" s="3"/>
    </row>
    <row r="434" spans="4:5">
      <c r="D434" s="3"/>
      <c r="E434" s="3"/>
    </row>
    <row r="435" spans="4:5">
      <c r="D435" s="3"/>
      <c r="E435" s="3"/>
    </row>
    <row r="436" spans="4:5">
      <c r="D436" s="3"/>
      <c r="E436" s="3"/>
    </row>
    <row r="437" spans="4:5">
      <c r="D437" s="3"/>
      <c r="E437" s="3"/>
    </row>
    <row r="438" spans="4:5">
      <c r="D438" s="3"/>
      <c r="E438" s="3"/>
    </row>
    <row r="439" spans="4:5">
      <c r="D439" s="3"/>
      <c r="E439" s="3"/>
    </row>
    <row r="440" spans="4:5">
      <c r="D440" s="3"/>
      <c r="E440" s="3"/>
    </row>
    <row r="441" spans="4:5">
      <c r="D441" s="3"/>
      <c r="E441" s="3"/>
    </row>
    <row r="442" spans="4:5">
      <c r="D442" s="3"/>
      <c r="E442" s="3"/>
    </row>
    <row r="443" spans="4:5">
      <c r="D443" s="3"/>
      <c r="E443" s="3"/>
    </row>
    <row r="444" spans="4:5">
      <c r="D444" s="3"/>
      <c r="E444" s="3"/>
    </row>
    <row r="445" spans="4:5">
      <c r="D445" s="3"/>
      <c r="E445" s="3"/>
    </row>
    <row r="446" spans="4:5">
      <c r="D446" s="3"/>
      <c r="E446" s="3"/>
    </row>
    <row r="447" spans="4:5">
      <c r="D447" s="3"/>
      <c r="E447" s="3"/>
    </row>
    <row r="448" spans="4:5">
      <c r="D448" s="3"/>
      <c r="E448" s="3"/>
    </row>
    <row r="449" spans="4:5">
      <c r="D449" s="3"/>
      <c r="E449" s="3"/>
    </row>
    <row r="450" spans="4:5">
      <c r="D450" s="3"/>
      <c r="E450" s="3"/>
    </row>
    <row r="451" spans="4:5">
      <c r="D451" s="3"/>
      <c r="E451" s="3"/>
    </row>
    <row r="452" spans="4:5">
      <c r="D452" s="3"/>
      <c r="E452" s="3"/>
    </row>
    <row r="453" spans="4:5">
      <c r="D453" s="3"/>
      <c r="E453" s="3"/>
    </row>
    <row r="454" spans="4:5">
      <c r="D454" s="3"/>
      <c r="E454" s="3"/>
    </row>
    <row r="455" spans="4:5">
      <c r="D455" s="3"/>
      <c r="E455" s="3"/>
    </row>
    <row r="456" spans="4:5">
      <c r="D456" s="3"/>
      <c r="E456" s="3"/>
    </row>
    <row r="457" spans="4:5">
      <c r="D457" s="3"/>
      <c r="E457" s="3"/>
    </row>
    <row r="458" spans="4:5">
      <c r="D458" s="3"/>
      <c r="E458" s="3"/>
    </row>
    <row r="459" spans="4:5">
      <c r="D459" s="3"/>
      <c r="E459" s="3"/>
    </row>
    <row r="460" spans="4:5">
      <c r="D460" s="3"/>
      <c r="E460" s="3"/>
    </row>
    <row r="461" spans="4:5">
      <c r="D461" s="3"/>
      <c r="E461" s="3"/>
    </row>
    <row r="462" spans="4:5">
      <c r="D462" s="3"/>
      <c r="E462" s="3"/>
    </row>
    <row r="463" spans="4:5">
      <c r="D463" s="3"/>
      <c r="E463" s="3"/>
    </row>
    <row r="464" spans="4:5">
      <c r="D464" s="3"/>
      <c r="E464" s="3"/>
    </row>
    <row r="465" spans="4:5">
      <c r="D465" s="3"/>
      <c r="E465" s="3"/>
    </row>
    <row r="466" spans="4:5">
      <c r="D466" s="3"/>
      <c r="E466" s="3"/>
    </row>
    <row r="467" spans="4:5">
      <c r="D467" s="3"/>
      <c r="E467" s="3"/>
    </row>
    <row r="468" spans="4:5">
      <c r="D468" s="3"/>
      <c r="E468" s="3"/>
    </row>
    <row r="469" spans="4:5">
      <c r="D469" s="3"/>
      <c r="E469" s="3"/>
    </row>
    <row r="470" spans="4:5">
      <c r="D470" s="3"/>
      <c r="E470" s="3"/>
    </row>
    <row r="471" spans="4:5">
      <c r="D471" s="3"/>
      <c r="E471" s="3"/>
    </row>
    <row r="472" spans="4:5">
      <c r="D472" s="3"/>
      <c r="E472" s="3"/>
    </row>
    <row r="473" spans="4:5">
      <c r="D473" s="3"/>
      <c r="E473" s="3"/>
    </row>
    <row r="474" spans="4:5">
      <c r="D474" s="3"/>
      <c r="E474" s="3"/>
    </row>
    <row r="475" spans="4:5">
      <c r="D475" s="3"/>
      <c r="E475" s="3"/>
    </row>
    <row r="476" spans="4:5">
      <c r="D476" s="3"/>
      <c r="E476" s="3"/>
    </row>
    <row r="477" spans="4:5">
      <c r="D477" s="3"/>
      <c r="E477" s="3"/>
    </row>
    <row r="478" spans="4:5">
      <c r="D478" s="3"/>
      <c r="E478" s="3"/>
    </row>
    <row r="479" spans="4:5">
      <c r="D479" s="3"/>
      <c r="E479" s="3"/>
    </row>
    <row r="480" spans="4:5">
      <c r="D480" s="3"/>
      <c r="E480" s="3"/>
    </row>
    <row r="481" spans="4:5">
      <c r="D481" s="3"/>
      <c r="E481" s="3"/>
    </row>
    <row r="482" spans="4:5">
      <c r="D482" s="3"/>
      <c r="E482" s="3"/>
    </row>
    <row r="483" spans="4:5">
      <c r="D483" s="3"/>
      <c r="E483" s="3"/>
    </row>
    <row r="484" spans="4:5">
      <c r="D484" s="3"/>
      <c r="E484" s="3"/>
    </row>
    <row r="485" spans="4:5">
      <c r="D485" s="3"/>
      <c r="E485" s="3"/>
    </row>
    <row r="486" spans="4:5">
      <c r="D486" s="3"/>
      <c r="E486" s="3"/>
    </row>
    <row r="487" spans="4:5">
      <c r="D487" s="3"/>
      <c r="E487" s="3"/>
    </row>
    <row r="488" spans="4:5">
      <c r="D488" s="3"/>
      <c r="E488" s="3"/>
    </row>
    <row r="489" spans="4:5">
      <c r="D489" s="3"/>
      <c r="E489" s="3"/>
    </row>
    <row r="490" spans="4:5">
      <c r="D490" s="3"/>
      <c r="E490" s="3"/>
    </row>
    <row r="491" spans="4:5">
      <c r="D491" s="3"/>
      <c r="E491" s="3"/>
    </row>
    <row r="492" spans="4:5">
      <c r="D492" s="3"/>
      <c r="E492" s="3"/>
    </row>
    <row r="493" spans="4:5">
      <c r="D493" s="3"/>
      <c r="E493" s="3"/>
    </row>
    <row r="494" spans="4:5">
      <c r="D494" s="3"/>
      <c r="E494" s="3"/>
    </row>
    <row r="495" spans="4:5">
      <c r="D495" s="3"/>
      <c r="E495" s="3"/>
    </row>
    <row r="496" spans="4:5">
      <c r="D496" s="3"/>
      <c r="E496" s="3"/>
    </row>
    <row r="497" spans="4:5">
      <c r="D497" s="3"/>
      <c r="E497" s="3"/>
    </row>
    <row r="498" spans="4:5">
      <c r="D498" s="3"/>
      <c r="E498" s="3"/>
    </row>
    <row r="499" spans="4:5">
      <c r="D499" s="3"/>
      <c r="E499" s="3"/>
    </row>
    <row r="500" spans="4:5">
      <c r="D500" s="3"/>
      <c r="E500" s="3"/>
    </row>
    <row r="501" spans="4:5">
      <c r="D501" s="3"/>
      <c r="E501" s="3"/>
    </row>
    <row r="502" spans="4:5">
      <c r="D502" s="3"/>
      <c r="E502" s="3"/>
    </row>
    <row r="503" spans="4:5">
      <c r="D503" s="3"/>
      <c r="E503" s="3"/>
    </row>
    <row r="504" spans="4:5">
      <c r="D504" s="3"/>
      <c r="E504" s="3"/>
    </row>
    <row r="505" spans="4:5">
      <c r="D505" s="3"/>
      <c r="E505" s="3"/>
    </row>
    <row r="506" spans="4:5">
      <c r="D506" s="3"/>
      <c r="E506" s="3"/>
    </row>
    <row r="507" spans="4:5">
      <c r="D507" s="3"/>
      <c r="E507" s="3"/>
    </row>
    <row r="508" spans="4:5">
      <c r="D508" s="3"/>
      <c r="E508" s="3"/>
    </row>
    <row r="509" spans="4:5">
      <c r="D509" s="3"/>
      <c r="E509" s="3"/>
    </row>
    <row r="510" spans="4:5">
      <c r="D510" s="3"/>
      <c r="E510" s="3"/>
    </row>
    <row r="511" spans="4:5">
      <c r="D511" s="3"/>
      <c r="E511" s="3"/>
    </row>
    <row r="512" spans="4:5">
      <c r="D512" s="3"/>
      <c r="E512" s="3"/>
    </row>
    <row r="513" spans="4:5">
      <c r="D513" s="3"/>
      <c r="E513" s="3"/>
    </row>
    <row r="514" spans="4:5">
      <c r="D514" s="3"/>
      <c r="E514" s="3"/>
    </row>
    <row r="515" spans="4:5">
      <c r="D515" s="3"/>
      <c r="E515" s="3"/>
    </row>
    <row r="516" spans="4:5">
      <c r="D516" s="3"/>
      <c r="E516" s="3"/>
    </row>
    <row r="517" spans="4:5">
      <c r="D517" s="3"/>
      <c r="E517" s="3"/>
    </row>
    <row r="518" spans="4:5">
      <c r="D518" s="3"/>
      <c r="E518" s="3"/>
    </row>
    <row r="519" spans="4:5">
      <c r="D519" s="3"/>
      <c r="E519" s="3"/>
    </row>
    <row r="520" spans="4:5">
      <c r="D520" s="3"/>
      <c r="E520" s="3"/>
    </row>
    <row r="521" spans="4:5">
      <c r="D521" s="3"/>
      <c r="E521" s="3"/>
    </row>
    <row r="522" spans="4:5">
      <c r="D522" s="3"/>
      <c r="E522" s="3"/>
    </row>
    <row r="523" spans="4:5">
      <c r="D523" s="3"/>
      <c r="E523" s="3"/>
    </row>
    <row r="524" spans="4:5">
      <c r="D524" s="3"/>
      <c r="E524" s="3"/>
    </row>
    <row r="525" spans="4:5">
      <c r="D525" s="3"/>
      <c r="E525" s="3"/>
    </row>
    <row r="526" spans="4:5">
      <c r="D526" s="3"/>
      <c r="E526" s="3"/>
    </row>
    <row r="527" spans="4:5">
      <c r="D527" s="3"/>
      <c r="E527" s="3"/>
    </row>
    <row r="528" spans="4:5">
      <c r="D528" s="3"/>
      <c r="E528" s="3"/>
    </row>
    <row r="529" spans="4:5">
      <c r="D529" s="3"/>
      <c r="E529" s="3"/>
    </row>
    <row r="530" spans="4:5">
      <c r="D530" s="3"/>
      <c r="E530" s="3"/>
    </row>
    <row r="531" spans="4:5">
      <c r="D531" s="3"/>
      <c r="E531" s="3"/>
    </row>
    <row r="532" spans="4:5">
      <c r="D532" s="3"/>
      <c r="E532" s="3"/>
    </row>
    <row r="533" spans="4:5">
      <c r="D533" s="3"/>
      <c r="E533" s="3"/>
    </row>
    <row r="534" spans="4:5">
      <c r="D534" s="3"/>
      <c r="E534" s="3"/>
    </row>
    <row r="535" spans="4:5">
      <c r="D535" s="3"/>
      <c r="E535" s="3"/>
    </row>
    <row r="536" spans="4:5">
      <c r="D536" s="3"/>
      <c r="E536" s="3"/>
    </row>
    <row r="537" spans="4:5">
      <c r="D537" s="3"/>
      <c r="E537" s="3"/>
    </row>
    <row r="538" spans="4:5">
      <c r="D538" s="3"/>
      <c r="E538" s="3"/>
    </row>
    <row r="539" spans="4:5">
      <c r="D539" s="3"/>
      <c r="E539" s="3"/>
    </row>
    <row r="540" spans="4:5">
      <c r="D540" s="3"/>
      <c r="E540" s="3"/>
    </row>
    <row r="541" spans="4:5">
      <c r="D541" s="3"/>
      <c r="E541" s="3"/>
    </row>
    <row r="542" spans="4:5">
      <c r="D542" s="3"/>
      <c r="E542" s="3"/>
    </row>
    <row r="543" spans="4:5">
      <c r="D543" s="3"/>
      <c r="E543" s="3"/>
    </row>
    <row r="544" spans="4:5">
      <c r="D544" s="3"/>
      <c r="E544" s="3"/>
    </row>
    <row r="545" spans="4:5">
      <c r="D545" s="3"/>
      <c r="E545" s="3"/>
    </row>
    <row r="546" spans="4:5">
      <c r="D546" s="3"/>
      <c r="E546" s="3"/>
    </row>
    <row r="547" spans="4:5">
      <c r="D547" s="3"/>
      <c r="E547" s="3"/>
    </row>
    <row r="548" spans="4:5">
      <c r="D548" s="3"/>
      <c r="E548" s="3"/>
    </row>
    <row r="549" spans="4:5">
      <c r="D549" s="3"/>
      <c r="E549" s="3"/>
    </row>
    <row r="550" spans="4:5">
      <c r="D550" s="3"/>
      <c r="E550" s="3"/>
    </row>
    <row r="551" spans="4:5">
      <c r="D551" s="3"/>
      <c r="E551" s="3"/>
    </row>
    <row r="552" spans="4:5">
      <c r="D552" s="3"/>
      <c r="E552" s="3"/>
    </row>
    <row r="553" spans="4:5">
      <c r="D553" s="3"/>
      <c r="E553" s="3"/>
    </row>
    <row r="554" spans="4:5">
      <c r="D554" s="3"/>
      <c r="E554" s="3"/>
    </row>
    <row r="555" spans="4:5">
      <c r="D555" s="3"/>
      <c r="E555" s="3"/>
    </row>
    <row r="556" spans="4:5">
      <c r="D556" s="3"/>
      <c r="E556" s="3"/>
    </row>
    <row r="557" spans="4:5">
      <c r="D557" s="3"/>
      <c r="E557" s="3"/>
    </row>
    <row r="558" spans="4:5">
      <c r="D558" s="3"/>
      <c r="E558" s="3"/>
    </row>
    <row r="559" spans="4:5">
      <c r="D559" s="3"/>
      <c r="E559" s="3"/>
    </row>
    <row r="560" spans="4:5">
      <c r="D560" s="3"/>
      <c r="E560" s="3"/>
    </row>
    <row r="561" spans="4:5">
      <c r="D561" s="3"/>
      <c r="E561" s="3"/>
    </row>
    <row r="562" spans="4:5">
      <c r="D562" s="3"/>
      <c r="E562" s="3"/>
    </row>
    <row r="563" spans="4:5">
      <c r="D563" s="3"/>
      <c r="E563" s="3"/>
    </row>
    <row r="564" spans="4:5">
      <c r="D564" s="3"/>
      <c r="E564" s="3"/>
    </row>
    <row r="565" spans="4:5">
      <c r="D565" s="3"/>
      <c r="E565" s="3"/>
    </row>
    <row r="566" spans="4:5">
      <c r="D566" s="3"/>
      <c r="E566" s="3"/>
    </row>
    <row r="567" spans="4:5">
      <c r="D567" s="3"/>
      <c r="E567" s="3"/>
    </row>
    <row r="568" spans="4:5">
      <c r="D568" s="3"/>
      <c r="E568" s="3"/>
    </row>
    <row r="569" spans="4:5">
      <c r="D569" s="3"/>
      <c r="E569" s="3"/>
    </row>
    <row r="570" spans="4:5">
      <c r="D570" s="3"/>
      <c r="E570" s="3"/>
    </row>
    <row r="571" spans="4:5">
      <c r="D571" s="3"/>
      <c r="E571" s="3"/>
    </row>
    <row r="572" spans="4:5">
      <c r="D572" s="3"/>
      <c r="E572" s="3"/>
    </row>
    <row r="573" spans="4:5">
      <c r="D573" s="3"/>
      <c r="E573" s="3"/>
    </row>
    <row r="574" spans="4:5">
      <c r="D574" s="3"/>
      <c r="E574" s="3"/>
    </row>
    <row r="575" spans="4:5">
      <c r="D575" s="3"/>
      <c r="E575" s="3"/>
    </row>
    <row r="576" spans="4:5">
      <c r="D576" s="3"/>
      <c r="E576" s="3"/>
    </row>
    <row r="577" spans="4:5">
      <c r="D577" s="3"/>
      <c r="E577" s="3"/>
    </row>
    <row r="578" spans="4:5">
      <c r="D578" s="3"/>
      <c r="E578" s="3"/>
    </row>
    <row r="579" spans="4:5">
      <c r="D579" s="3"/>
      <c r="E579" s="3"/>
    </row>
    <row r="580" spans="4:5">
      <c r="D580" s="3"/>
      <c r="E580" s="3"/>
    </row>
    <row r="581" spans="4:5">
      <c r="D581" s="3"/>
      <c r="E581" s="3"/>
    </row>
    <row r="582" spans="4:5">
      <c r="D582" s="3"/>
      <c r="E582" s="3"/>
    </row>
    <row r="583" spans="4:5">
      <c r="D583" s="3"/>
      <c r="E583" s="3"/>
    </row>
    <row r="584" spans="4:5">
      <c r="D584" s="3"/>
      <c r="E584" s="3"/>
    </row>
    <row r="585" spans="4:5">
      <c r="D585" s="3"/>
      <c r="E585" s="3"/>
    </row>
    <row r="586" spans="4:5">
      <c r="D586" s="3"/>
      <c r="E586" s="3"/>
    </row>
    <row r="587" spans="4:5">
      <c r="D587" s="3"/>
      <c r="E587" s="3"/>
    </row>
    <row r="588" spans="4:5">
      <c r="D588" s="3"/>
      <c r="E588" s="3"/>
    </row>
    <row r="589" spans="4:5">
      <c r="D589" s="3"/>
      <c r="E589" s="3"/>
    </row>
    <row r="590" spans="4:5">
      <c r="D590" s="3"/>
      <c r="E590" s="3"/>
    </row>
    <row r="591" spans="4:5">
      <c r="D591" s="3"/>
      <c r="E591" s="3"/>
    </row>
    <row r="592" spans="4:5">
      <c r="D592" s="3"/>
      <c r="E592" s="3"/>
    </row>
    <row r="593" spans="4:5">
      <c r="D593" s="3"/>
      <c r="E593" s="3"/>
    </row>
    <row r="594" spans="4:5">
      <c r="D594" s="3"/>
      <c r="E594" s="3"/>
    </row>
    <row r="595" spans="4:5">
      <c r="D595" s="3"/>
      <c r="E595" s="3"/>
    </row>
    <row r="596" spans="4:5">
      <c r="D596" s="3"/>
      <c r="E596" s="3"/>
    </row>
    <row r="597" spans="4:5">
      <c r="D597" s="3"/>
      <c r="E597" s="3"/>
    </row>
    <row r="598" spans="4:5">
      <c r="D598" s="3"/>
      <c r="E598" s="3"/>
    </row>
    <row r="599" spans="4:5">
      <c r="D599" s="3"/>
      <c r="E599" s="3"/>
    </row>
    <row r="600" spans="4:5">
      <c r="D600" s="3"/>
      <c r="E600" s="3"/>
    </row>
    <row r="601" spans="4:5">
      <c r="D601" s="3"/>
      <c r="E601" s="3"/>
    </row>
    <row r="602" spans="4:5">
      <c r="D602" s="3"/>
      <c r="E602" s="3"/>
    </row>
    <row r="603" spans="4:5">
      <c r="D603" s="3"/>
      <c r="E603" s="3"/>
    </row>
    <row r="604" spans="4:5">
      <c r="D604" s="3"/>
      <c r="E604" s="3"/>
    </row>
    <row r="605" spans="4:5">
      <c r="D605" s="3"/>
      <c r="E605" s="3"/>
    </row>
    <row r="606" spans="4:5">
      <c r="D606" s="3"/>
      <c r="E606" s="3"/>
    </row>
    <row r="607" spans="4:5">
      <c r="D607" s="3"/>
      <c r="E607" s="3"/>
    </row>
    <row r="608" spans="4:5">
      <c r="D608" s="3"/>
      <c r="E608" s="3"/>
    </row>
    <row r="609" spans="4:5">
      <c r="D609" s="3"/>
      <c r="E609" s="3"/>
    </row>
    <row r="610" spans="4:5">
      <c r="D610" s="3"/>
      <c r="E610" s="3"/>
    </row>
    <row r="611" spans="4:5">
      <c r="D611" s="3"/>
      <c r="E611" s="3"/>
    </row>
    <row r="612" spans="4:5">
      <c r="D612" s="3"/>
      <c r="E612" s="3"/>
    </row>
    <row r="613" spans="4:5">
      <c r="D613" s="3"/>
      <c r="E613" s="3"/>
    </row>
    <row r="614" spans="4:5">
      <c r="D614" s="3"/>
      <c r="E614" s="3"/>
    </row>
    <row r="615" spans="4:5">
      <c r="D615" s="3"/>
      <c r="E615" s="3"/>
    </row>
    <row r="616" spans="4:5">
      <c r="D616" s="3"/>
      <c r="E616" s="3"/>
    </row>
    <row r="617" spans="4:5">
      <c r="D617" s="3"/>
      <c r="E617" s="3"/>
    </row>
    <row r="618" spans="4:5">
      <c r="D618" s="3"/>
      <c r="E618" s="3"/>
    </row>
    <row r="619" spans="4:5">
      <c r="D619" s="3"/>
      <c r="E619" s="3"/>
    </row>
    <row r="620" spans="4:5">
      <c r="D620" s="3"/>
      <c r="E620" s="3"/>
    </row>
    <row r="621" spans="4:5">
      <c r="D621" s="3"/>
      <c r="E621" s="3"/>
    </row>
    <row r="622" spans="4:5">
      <c r="D622" s="3"/>
      <c r="E622" s="3"/>
    </row>
    <row r="623" spans="4:5">
      <c r="D623" s="3"/>
      <c r="E623" s="3"/>
    </row>
    <row r="624" spans="4:5">
      <c r="D624" s="3"/>
      <c r="E624" s="3"/>
    </row>
    <row r="625" spans="4:5">
      <c r="D625" s="3"/>
      <c r="E625" s="3"/>
    </row>
    <row r="626" spans="4:5">
      <c r="D626" s="3"/>
      <c r="E626" s="3"/>
    </row>
    <row r="627" spans="4:5">
      <c r="D627" s="3"/>
      <c r="E627" s="3"/>
    </row>
    <row r="628" spans="4:5">
      <c r="D628" s="3"/>
      <c r="E628" s="3"/>
    </row>
    <row r="629" spans="4:5">
      <c r="D629" s="3"/>
      <c r="E629" s="3"/>
    </row>
    <row r="630" spans="4:5">
      <c r="D630" s="3"/>
      <c r="E630" s="3"/>
    </row>
    <row r="631" spans="4:5">
      <c r="D631" s="3"/>
      <c r="E631" s="3"/>
    </row>
    <row r="632" spans="4:5">
      <c r="D632" s="3"/>
      <c r="E632" s="3"/>
    </row>
    <row r="633" spans="4:5">
      <c r="D633" s="3"/>
      <c r="E633" s="3"/>
    </row>
    <row r="634" spans="4:5">
      <c r="D634" s="3"/>
      <c r="E634" s="3"/>
    </row>
    <row r="635" spans="4:5">
      <c r="D635" s="3"/>
      <c r="E635" s="3"/>
    </row>
    <row r="636" spans="4:5">
      <c r="D636" s="3"/>
      <c r="E636" s="3"/>
    </row>
    <row r="637" spans="4:5">
      <c r="D637" s="3"/>
      <c r="E637" s="3"/>
    </row>
    <row r="638" spans="4:5">
      <c r="D638" s="3"/>
      <c r="E638" s="3"/>
    </row>
    <row r="639" spans="4:5">
      <c r="D639" s="3"/>
      <c r="E639" s="3"/>
    </row>
    <row r="640" spans="4:5">
      <c r="D640" s="3"/>
      <c r="E640" s="3"/>
    </row>
    <row r="641" spans="4:5">
      <c r="D641" s="3"/>
      <c r="E641" s="3"/>
    </row>
    <row r="642" spans="4:5">
      <c r="D642" s="3"/>
      <c r="E642" s="3"/>
    </row>
    <row r="643" spans="4:5">
      <c r="D643" s="3"/>
      <c r="E643" s="3"/>
    </row>
    <row r="644" spans="4:5">
      <c r="D644" s="3"/>
      <c r="E644" s="3"/>
    </row>
    <row r="645" spans="4:5">
      <c r="D645" s="3"/>
      <c r="E645" s="3"/>
    </row>
    <row r="646" spans="4:5">
      <c r="D646" s="3"/>
      <c r="E646" s="3"/>
    </row>
    <row r="647" spans="4:5">
      <c r="D647" s="3"/>
      <c r="E647" s="3"/>
    </row>
    <row r="648" spans="4:5">
      <c r="D648" s="3"/>
      <c r="E648" s="3"/>
    </row>
    <row r="649" spans="4:5">
      <c r="D649" s="3"/>
      <c r="E649" s="3"/>
    </row>
    <row r="650" spans="4:5">
      <c r="D650" s="3"/>
      <c r="E650" s="3"/>
    </row>
    <row r="651" spans="4:5">
      <c r="D651" s="3"/>
      <c r="E651" s="3"/>
    </row>
    <row r="652" spans="4:5">
      <c r="D652" s="3"/>
      <c r="E652" s="3"/>
    </row>
    <row r="653" spans="4:5">
      <c r="D653" s="3"/>
      <c r="E653" s="3"/>
    </row>
    <row r="654" spans="4:5">
      <c r="D654" s="3"/>
      <c r="E654" s="3"/>
    </row>
    <row r="655" spans="4:5">
      <c r="D655" s="3"/>
      <c r="E655" s="3"/>
    </row>
    <row r="656" spans="4:5">
      <c r="D656" s="3"/>
      <c r="E656" s="3"/>
    </row>
    <row r="657" spans="4:5">
      <c r="D657" s="3"/>
      <c r="E657" s="3"/>
    </row>
    <row r="658" spans="4:5">
      <c r="D658" s="3"/>
      <c r="E658" s="3"/>
    </row>
    <row r="659" spans="4:5">
      <c r="D659" s="3"/>
      <c r="E659" s="3"/>
    </row>
    <row r="660" spans="4:5">
      <c r="D660" s="3"/>
      <c r="E660" s="3"/>
    </row>
    <row r="661" spans="4:5">
      <c r="D661" s="3"/>
      <c r="E661" s="3"/>
    </row>
    <row r="662" spans="4:5">
      <c r="D662" s="3"/>
      <c r="E662" s="3"/>
    </row>
    <row r="663" spans="4:5">
      <c r="D663" s="3"/>
      <c r="E663" s="3"/>
    </row>
    <row r="664" spans="4:5">
      <c r="D664" s="3"/>
      <c r="E664" s="3"/>
    </row>
    <row r="665" spans="4:5">
      <c r="D665" s="3"/>
      <c r="E665" s="3"/>
    </row>
    <row r="666" spans="4:5">
      <c r="D666" s="3"/>
      <c r="E666" s="3"/>
    </row>
    <row r="667" spans="4:5">
      <c r="D667" s="3"/>
      <c r="E667" s="3"/>
    </row>
    <row r="668" spans="4:5">
      <c r="D668" s="3"/>
      <c r="E668" s="3"/>
    </row>
    <row r="669" spans="4:5">
      <c r="D669" s="3"/>
      <c r="E669" s="3"/>
    </row>
    <row r="670" spans="4:5">
      <c r="D670" s="3"/>
      <c r="E670" s="3"/>
    </row>
    <row r="671" spans="4:5">
      <c r="D671" s="3"/>
      <c r="E671" s="3"/>
    </row>
    <row r="672" spans="4:5">
      <c r="D672" s="3"/>
      <c r="E672" s="3"/>
    </row>
    <row r="673" spans="4:5">
      <c r="D673" s="3"/>
      <c r="E673" s="3"/>
    </row>
    <row r="674" spans="4:5">
      <c r="D674" s="3"/>
      <c r="E674" s="3"/>
    </row>
    <row r="675" spans="4:5">
      <c r="D675" s="3"/>
      <c r="E675" s="3"/>
    </row>
    <row r="676" spans="4:5">
      <c r="D676" s="3"/>
      <c r="E676" s="3"/>
    </row>
    <row r="677" spans="4:5">
      <c r="D677" s="3"/>
      <c r="E677" s="3"/>
    </row>
    <row r="678" spans="4:5">
      <c r="D678" s="3"/>
      <c r="E678" s="3"/>
    </row>
    <row r="679" spans="4:5">
      <c r="D679" s="3"/>
      <c r="E679" s="3"/>
    </row>
    <row r="680" spans="4:5">
      <c r="D680" s="3"/>
      <c r="E680" s="3"/>
    </row>
    <row r="681" spans="4:5">
      <c r="D681" s="3"/>
      <c r="E681" s="3"/>
    </row>
    <row r="682" spans="4:5">
      <c r="D682" s="3"/>
      <c r="E682" s="3"/>
    </row>
    <row r="683" spans="4:5">
      <c r="D683" s="3"/>
      <c r="E683" s="3"/>
    </row>
    <row r="684" spans="4:5">
      <c r="D684" s="3"/>
      <c r="E684" s="3"/>
    </row>
    <row r="685" spans="4:5">
      <c r="D685" s="3"/>
      <c r="E685" s="3"/>
    </row>
    <row r="686" spans="4:5">
      <c r="D686" s="3"/>
      <c r="E686" s="3"/>
    </row>
    <row r="687" spans="4:5">
      <c r="D687" s="3"/>
      <c r="E687" s="3"/>
    </row>
    <row r="688" spans="4:5">
      <c r="D688" s="3"/>
      <c r="E688" s="3"/>
    </row>
    <row r="689" spans="4:5">
      <c r="D689" s="3"/>
      <c r="E689" s="3"/>
    </row>
    <row r="690" spans="4:5">
      <c r="D690" s="3"/>
      <c r="E690" s="3"/>
    </row>
    <row r="691" spans="4:5">
      <c r="D691" s="3"/>
      <c r="E691" s="3"/>
    </row>
    <row r="692" spans="4:5">
      <c r="D692" s="3"/>
      <c r="E692" s="3"/>
    </row>
    <row r="693" spans="4:5">
      <c r="D693" s="3"/>
      <c r="E693" s="3"/>
    </row>
    <row r="694" spans="4:5">
      <c r="D694" s="3"/>
      <c r="E694" s="3"/>
    </row>
    <row r="695" spans="4:5">
      <c r="D695" s="3"/>
      <c r="E695" s="3"/>
    </row>
    <row r="696" spans="4:5">
      <c r="D696" s="3"/>
      <c r="E696" s="3"/>
    </row>
    <row r="697" spans="4:5">
      <c r="D697" s="3"/>
      <c r="E697" s="3"/>
    </row>
    <row r="698" spans="4:5">
      <c r="D698" s="3"/>
      <c r="E698" s="3"/>
    </row>
    <row r="699" spans="4:5">
      <c r="D699" s="3"/>
      <c r="E699" s="3"/>
    </row>
    <row r="700" spans="4:5">
      <c r="D700" s="3"/>
      <c r="E700" s="3"/>
    </row>
    <row r="701" spans="4:5">
      <c r="D701" s="3"/>
      <c r="E701" s="3"/>
    </row>
    <row r="702" spans="4:5">
      <c r="D702" s="3"/>
      <c r="E702" s="3"/>
    </row>
    <row r="703" spans="4:5">
      <c r="D703" s="3"/>
      <c r="E703" s="3"/>
    </row>
    <row r="704" spans="4:5">
      <c r="D704" s="3"/>
      <c r="E704" s="3"/>
    </row>
    <row r="705" spans="4:5">
      <c r="D705" s="3"/>
      <c r="E705" s="3"/>
    </row>
    <row r="706" spans="4:5">
      <c r="D706" s="3"/>
      <c r="E706" s="3"/>
    </row>
    <row r="707" spans="4:5">
      <c r="D707" s="3"/>
      <c r="E707" s="3"/>
    </row>
    <row r="708" spans="4:5">
      <c r="D708" s="3"/>
      <c r="E708" s="3"/>
    </row>
    <row r="709" spans="4:5">
      <c r="D709" s="3"/>
      <c r="E709" s="3"/>
    </row>
    <row r="710" spans="4:5">
      <c r="D710" s="3"/>
      <c r="E710" s="3"/>
    </row>
    <row r="711" spans="4:5">
      <c r="D711" s="3"/>
      <c r="E711" s="3"/>
    </row>
    <row r="712" spans="4:5">
      <c r="D712" s="3"/>
      <c r="E712" s="3"/>
    </row>
    <row r="713" spans="4:5">
      <c r="D713" s="3"/>
      <c r="E713" s="3"/>
    </row>
    <row r="714" spans="4:5">
      <c r="D714" s="3"/>
      <c r="E714" s="3"/>
    </row>
    <row r="715" spans="4:5">
      <c r="D715" s="3"/>
      <c r="E715" s="3"/>
    </row>
    <row r="716" spans="4:5">
      <c r="D716" s="3"/>
      <c r="E716" s="3"/>
    </row>
    <row r="717" spans="4:5">
      <c r="D717" s="3"/>
      <c r="E717" s="3"/>
    </row>
    <row r="718" spans="4:5">
      <c r="D718" s="3"/>
      <c r="E718" s="3"/>
    </row>
    <row r="719" spans="4:5">
      <c r="D719" s="3"/>
      <c r="E719" s="3"/>
    </row>
    <row r="720" spans="4:5">
      <c r="D720" s="3"/>
      <c r="E720" s="3"/>
    </row>
    <row r="721" spans="4:5">
      <c r="D721" s="3"/>
      <c r="E721" s="3"/>
    </row>
    <row r="722" spans="4:5">
      <c r="D722" s="3"/>
      <c r="E722" s="3"/>
    </row>
    <row r="723" spans="4:5">
      <c r="D723" s="3"/>
      <c r="E723" s="3"/>
    </row>
    <row r="724" spans="4:5">
      <c r="D724" s="3"/>
      <c r="E724" s="3"/>
    </row>
    <row r="725" spans="4:5">
      <c r="D725" s="3"/>
      <c r="E725" s="3"/>
    </row>
    <row r="726" spans="4:5">
      <c r="D726" s="3"/>
      <c r="E726" s="3"/>
    </row>
    <row r="727" spans="4:5">
      <c r="D727" s="3"/>
      <c r="E727" s="3"/>
    </row>
    <row r="728" spans="4:5">
      <c r="D728" s="3"/>
      <c r="E728" s="3"/>
    </row>
    <row r="729" spans="4:5">
      <c r="D729" s="3"/>
      <c r="E729" s="3"/>
    </row>
    <row r="730" spans="4:5">
      <c r="D730" s="3"/>
      <c r="E730" s="3"/>
    </row>
    <row r="731" spans="4:5">
      <c r="D731" s="3"/>
      <c r="E731" s="3"/>
    </row>
    <row r="732" spans="4:5">
      <c r="D732" s="3"/>
      <c r="E732" s="3"/>
    </row>
    <row r="733" spans="4:5">
      <c r="D733" s="3"/>
      <c r="E733" s="3"/>
    </row>
    <row r="734" spans="4:5">
      <c r="D734" s="3"/>
      <c r="E734" s="3"/>
    </row>
    <row r="735" spans="4:5">
      <c r="D735" s="3"/>
      <c r="E735" s="3"/>
    </row>
    <row r="736" spans="4:5">
      <c r="D736" s="3"/>
      <c r="E736" s="3"/>
    </row>
    <row r="737" spans="4:5">
      <c r="D737" s="3"/>
      <c r="E737" s="3"/>
    </row>
    <row r="738" spans="4:5">
      <c r="D738" s="3"/>
      <c r="E738" s="3"/>
    </row>
    <row r="739" spans="4:5">
      <c r="D739" s="3"/>
      <c r="E739" s="3"/>
    </row>
    <row r="740" spans="4:5">
      <c r="D740" s="3"/>
      <c r="E740" s="3"/>
    </row>
    <row r="741" spans="4:5">
      <c r="D741" s="3"/>
      <c r="E741" s="3"/>
    </row>
    <row r="742" spans="4:5">
      <c r="D742" s="3"/>
      <c r="E742" s="3"/>
    </row>
    <row r="743" spans="4:5">
      <c r="D743" s="3"/>
      <c r="E743" s="3"/>
    </row>
    <row r="744" spans="4:5">
      <c r="D744" s="3"/>
      <c r="E744" s="3"/>
    </row>
    <row r="745" spans="4:5">
      <c r="D745" s="3"/>
      <c r="E745" s="3"/>
    </row>
    <row r="746" spans="4:5">
      <c r="D746" s="3"/>
      <c r="E746" s="3"/>
    </row>
    <row r="747" spans="4:5">
      <c r="D747" s="3"/>
      <c r="E747" s="3"/>
    </row>
    <row r="748" spans="4:5">
      <c r="D748" s="3"/>
      <c r="E748" s="3"/>
    </row>
    <row r="749" spans="4:5">
      <c r="D749" s="3"/>
      <c r="E749" s="3"/>
    </row>
    <row r="750" spans="4:5">
      <c r="D750" s="3"/>
      <c r="E750" s="3"/>
    </row>
    <row r="751" spans="4:5">
      <c r="D751" s="3"/>
      <c r="E751" s="3"/>
    </row>
    <row r="752" spans="4:5">
      <c r="D752" s="3"/>
      <c r="E752" s="3"/>
    </row>
    <row r="753" spans="4:5">
      <c r="D753" s="3"/>
      <c r="E753" s="3"/>
    </row>
    <row r="754" spans="4:5">
      <c r="D754" s="3"/>
      <c r="E754" s="3"/>
    </row>
    <row r="755" spans="4:5">
      <c r="D755" s="3"/>
      <c r="E755" s="3"/>
    </row>
    <row r="756" spans="4:5">
      <c r="D756" s="3"/>
      <c r="E756" s="3"/>
    </row>
    <row r="757" spans="4:5">
      <c r="D757" s="3"/>
      <c r="E757" s="3"/>
    </row>
    <row r="758" spans="4:5">
      <c r="D758" s="3"/>
      <c r="E758" s="3"/>
    </row>
    <row r="759" spans="4:5">
      <c r="D759" s="3"/>
      <c r="E759" s="3"/>
    </row>
    <row r="760" spans="4:5">
      <c r="D760" s="3"/>
      <c r="E760" s="3"/>
    </row>
    <row r="761" spans="4:5">
      <c r="D761" s="3"/>
      <c r="E761" s="3"/>
    </row>
    <row r="762" spans="4:5">
      <c r="D762" s="3"/>
      <c r="E762" s="3"/>
    </row>
    <row r="763" spans="4:5">
      <c r="D763" s="3"/>
      <c r="E763" s="3"/>
    </row>
    <row r="764" spans="4:5">
      <c r="D764" s="3"/>
      <c r="E764" s="3"/>
    </row>
    <row r="765" spans="4:5">
      <c r="D765" s="3"/>
      <c r="E765" s="3"/>
    </row>
    <row r="766" spans="4:5">
      <c r="D766" s="3"/>
      <c r="E766" s="3"/>
    </row>
    <row r="767" spans="4:5">
      <c r="D767" s="3"/>
      <c r="E767" s="3"/>
    </row>
    <row r="768" spans="4:5">
      <c r="D768" s="3"/>
      <c r="E768" s="3"/>
    </row>
    <row r="769" spans="4:5">
      <c r="D769" s="3"/>
      <c r="E769" s="3"/>
    </row>
    <row r="770" spans="4:5">
      <c r="D770" s="3"/>
      <c r="E770" s="3"/>
    </row>
    <row r="771" spans="4:5">
      <c r="D771" s="3"/>
      <c r="E771" s="3"/>
    </row>
    <row r="772" spans="4:5">
      <c r="D772" s="3"/>
      <c r="E772" s="3"/>
    </row>
    <row r="773" spans="4:5">
      <c r="D773" s="3"/>
      <c r="E773" s="3"/>
    </row>
    <row r="774" spans="4:5">
      <c r="D774" s="3"/>
      <c r="E774" s="3"/>
    </row>
    <row r="775" spans="4:5">
      <c r="D775" s="3"/>
      <c r="E775" s="3"/>
    </row>
    <row r="776" spans="4:5">
      <c r="D776" s="3"/>
      <c r="E776" s="3"/>
    </row>
    <row r="777" spans="4:5">
      <c r="D777" s="3"/>
      <c r="E777" s="3"/>
    </row>
    <row r="778" spans="4:5">
      <c r="D778" s="3"/>
      <c r="E778" s="3"/>
    </row>
    <row r="779" spans="4:5">
      <c r="D779" s="3"/>
      <c r="E779" s="3"/>
    </row>
    <row r="780" spans="4:5">
      <c r="D780" s="3"/>
      <c r="E780" s="3"/>
    </row>
    <row r="781" spans="4:5">
      <c r="D781" s="3"/>
      <c r="E781" s="3"/>
    </row>
    <row r="782" spans="4:5">
      <c r="D782" s="3"/>
      <c r="E782" s="3"/>
    </row>
    <row r="783" spans="4:5">
      <c r="D783" s="3"/>
      <c r="E783" s="3"/>
    </row>
    <row r="784" spans="4:5">
      <c r="D784" s="3"/>
      <c r="E784" s="3"/>
    </row>
    <row r="785" spans="4:5">
      <c r="D785" s="3"/>
      <c r="E785" s="3"/>
    </row>
    <row r="786" spans="4:5">
      <c r="D786" s="3"/>
      <c r="E786" s="3"/>
    </row>
    <row r="787" spans="4:5">
      <c r="D787" s="3"/>
      <c r="E787" s="3"/>
    </row>
    <row r="788" spans="4:5">
      <c r="D788" s="3"/>
      <c r="E788" s="3"/>
    </row>
    <row r="789" spans="4:5">
      <c r="D789" s="3"/>
      <c r="E789" s="3"/>
    </row>
    <row r="790" spans="4:5">
      <c r="D790" s="3"/>
      <c r="E790" s="3"/>
    </row>
    <row r="791" spans="4:5">
      <c r="D791" s="3"/>
      <c r="E791" s="3"/>
    </row>
    <row r="792" spans="4:5">
      <c r="D792" s="3"/>
      <c r="E792" s="3"/>
    </row>
    <row r="793" spans="4:5">
      <c r="D793" s="3"/>
      <c r="E793" s="3"/>
    </row>
    <row r="794" spans="4:5">
      <c r="D794" s="3"/>
      <c r="E794" s="3"/>
    </row>
    <row r="795" spans="4:5">
      <c r="D795" s="3"/>
      <c r="E795" s="3"/>
    </row>
    <row r="796" spans="4:5">
      <c r="D796" s="3"/>
      <c r="E796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SHU-YU (Student)</dc:creator>
  <cp:lastModifiedBy>LIN, SHU-YU (Student)</cp:lastModifiedBy>
  <dcterms:created xsi:type="dcterms:W3CDTF">2025-07-05T23:33:40Z</dcterms:created>
  <dcterms:modified xsi:type="dcterms:W3CDTF">2025-09-07T16:38:28Z</dcterms:modified>
</cp:coreProperties>
</file>