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meswbrae/Documents/Work/Projects/Cenozoic_CO2/Rae_Cenozoic_CO2/Rae_et_al_2020_CODES-FIGS/Data/"/>
    </mc:Choice>
  </mc:AlternateContent>
  <xr:revisionPtr revIDLastSave="0" documentId="13_ncr:1_{6A15028A-3884-4D45-948C-2A3F908A6019}" xr6:coauthVersionLast="46" xr6:coauthVersionMax="46" xr10:uidLastSave="{00000000-0000-0000-0000-000000000000}"/>
  <bookViews>
    <workbookView xWindow="38400" yWindow="11260" windowWidth="25600" windowHeight="15540" xr2:uid="{8B18A7C6-C0D3-0147-B482-0706CEEF9BA0}"/>
  </bookViews>
  <sheets>
    <sheet name="notes" sheetId="3" r:id="rId1"/>
    <sheet name="anchored" sheetId="1" r:id="rId2"/>
    <sheet name="diffusiv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alcChain>
</file>

<file path=xl/sharedStrings.xml><?xml version="1.0" encoding="utf-8"?>
<sst xmlns="http://schemas.openxmlformats.org/spreadsheetml/2006/main" count="809" uniqueCount="103">
  <si>
    <t>site</t>
  </si>
  <si>
    <t>age</t>
  </si>
  <si>
    <t>ep</t>
  </si>
  <si>
    <t>co2</t>
  </si>
  <si>
    <t>symbol</t>
  </si>
  <si>
    <t>colour</t>
  </si>
  <si>
    <t>size</t>
  </si>
  <si>
    <t>o</t>
  </si>
  <si>
    <t>Orange</t>
  </si>
  <si>
    <t>Blue</t>
  </si>
  <si>
    <t>LightBlue</t>
  </si>
  <si>
    <t>Brown</t>
  </si>
  <si>
    <t>s</t>
  </si>
  <si>
    <t>929E</t>
  </si>
  <si>
    <t>925A</t>
  </si>
  <si>
    <t>Pink</t>
  </si>
  <si>
    <t>Purple</t>
  </si>
  <si>
    <t>DimGray</t>
  </si>
  <si>
    <t>Red</t>
  </si>
  <si>
    <t>d13C_benthic_84pc_plus1</t>
  </si>
  <si>
    <t>d13C_benthic_84pc</t>
  </si>
  <si>
    <t>co2_84pc</t>
  </si>
  <si>
    <t>co2_16pc</t>
  </si>
  <si>
    <t>ep_84pc</t>
  </si>
  <si>
    <t>ep_50pc</t>
  </si>
  <si>
    <t>ep_16pc</t>
  </si>
  <si>
    <t>b_84pc</t>
  </si>
  <si>
    <t>b_50pc</t>
  </si>
  <si>
    <t>b_16pc</t>
  </si>
  <si>
    <t>salinity_1SD</t>
  </si>
  <si>
    <t>salinity</t>
  </si>
  <si>
    <t>coccolith_length_1SD</t>
  </si>
  <si>
    <t>coccolith_length</t>
  </si>
  <si>
    <t>d13C_planktic_1SD</t>
  </si>
  <si>
    <t>d13C_planktic</t>
  </si>
  <si>
    <t>d13C_alkenone_1SD</t>
  </si>
  <si>
    <t>d13C_alkenone</t>
  </si>
  <si>
    <t>temperature_1SD</t>
  </si>
  <si>
    <t>temperature</t>
  </si>
  <si>
    <t>Site</t>
  </si>
  <si>
    <t>Sites</t>
  </si>
  <si>
    <t>Age (Ma) (GTS2012)</t>
  </si>
  <si>
    <t>SST</t>
  </si>
  <si>
    <r>
      <t>Uncertainties of alkenone δ</t>
    </r>
    <r>
      <rPr>
        <vertAlign val="superscript"/>
        <sz val="11"/>
        <color theme="1"/>
        <rFont val="Arial"/>
        <family val="2"/>
      </rPr>
      <t>13</t>
    </r>
    <r>
      <rPr>
        <sz val="11"/>
        <color theme="1"/>
        <rFont val="Arial"/>
        <family val="2"/>
      </rPr>
      <t xml:space="preserve">C </t>
    </r>
  </si>
  <si>
    <r>
      <t>Uncertainties of L</t>
    </r>
    <r>
      <rPr>
        <vertAlign val="subscript"/>
        <sz val="11"/>
        <color theme="1"/>
        <rFont val="Arial"/>
        <family val="2"/>
      </rPr>
      <t>coccolith</t>
    </r>
  </si>
  <si>
    <r>
      <t>Sources of ε</t>
    </r>
    <r>
      <rPr>
        <vertAlign val="subscript"/>
        <sz val="11"/>
        <color theme="1"/>
        <rFont val="Arial"/>
        <family val="2"/>
      </rPr>
      <t>p</t>
    </r>
    <r>
      <rPr>
        <sz val="11"/>
        <color theme="1"/>
        <rFont val="Arial"/>
        <family val="2"/>
      </rPr>
      <t xml:space="preserve"> and SST data </t>
    </r>
  </si>
  <si>
    <r>
      <t>Sources of L</t>
    </r>
    <r>
      <rPr>
        <vertAlign val="subscript"/>
        <sz val="11"/>
        <color theme="1"/>
        <rFont val="Arial"/>
        <family val="2"/>
      </rPr>
      <t>coccolith</t>
    </r>
  </si>
  <si>
    <r>
      <t>δ</t>
    </r>
    <r>
      <rPr>
        <vertAlign val="superscript"/>
        <sz val="11"/>
        <color theme="1"/>
        <rFont val="Arial"/>
        <family val="2"/>
      </rPr>
      <t>13</t>
    </r>
    <r>
      <rPr>
        <sz val="11"/>
        <color theme="1"/>
        <rFont val="Arial"/>
        <family val="2"/>
      </rPr>
      <t>C of carbonates</t>
    </r>
  </si>
  <si>
    <t>Site 806</t>
  </si>
  <si>
    <t>9.42-0.10</t>
  </si>
  <si>
    <t>BAYSPAR standard</t>
  </si>
  <si>
    <t>0.2‰</t>
  </si>
  <si>
    <t xml:space="preserve">the mean value (0.95 µm) of the measured standard errors </t>
  </si>
  <si>
    <t>Zhang et al. (2017)</t>
  </si>
  <si>
    <t>Zhang et al. (2017) (linear interpolation)</t>
  </si>
  <si>
    <r>
      <t xml:space="preserve">δ13C of </t>
    </r>
    <r>
      <rPr>
        <i/>
        <sz val="11"/>
        <color theme="1"/>
        <rFont val="Arial"/>
        <family val="2"/>
      </rPr>
      <t>T. sacculifer</t>
    </r>
    <r>
      <rPr>
        <sz val="11"/>
        <color theme="1"/>
        <rFont val="Arial"/>
        <family val="2"/>
      </rPr>
      <t xml:space="preserve"> (data between 4.94-0 Ma is obtained from Pagani et al. (2010) )</t>
    </r>
  </si>
  <si>
    <t>Site 925</t>
  </si>
  <si>
    <t xml:space="preserve">13.78-0.03 </t>
  </si>
  <si>
    <t>BAYSPLINE</t>
  </si>
  <si>
    <t>measured</t>
  </si>
  <si>
    <t>the mean value (1.06 µm) of the measured standard errors</t>
  </si>
  <si>
    <t>Zhang et al. (2013)</t>
  </si>
  <si>
    <t>Bolton et al. (2016) (linear interpolation)</t>
  </si>
  <si>
    <t>Site 516</t>
  </si>
  <si>
    <t>32.32-24.40</t>
  </si>
  <si>
    <t>BAYSPAR analogue (prior mean 30°C )</t>
  </si>
  <si>
    <t>Pagani et al. (2005); Pagani et al. (2011)</t>
  </si>
  <si>
    <t>Pagani et al. (2011)</t>
  </si>
  <si>
    <r>
      <t>δ</t>
    </r>
    <r>
      <rPr>
        <vertAlign val="superscript"/>
        <sz val="11"/>
        <color theme="1"/>
        <rFont val="Arial"/>
        <family val="2"/>
      </rPr>
      <t>13</t>
    </r>
    <r>
      <rPr>
        <sz val="11"/>
        <color theme="1"/>
        <rFont val="Arial"/>
        <family val="2"/>
      </rPr>
      <t xml:space="preserve">C compositions of the &lt; 60 μm fine fraction (FF) from Pagani et al, (2005) assuming an isotopic offset between the FF and shallow-dwelling foraminifera of +0.5‰, foraminifera is not well preserved </t>
    </r>
  </si>
  <si>
    <t>Site 612</t>
  </si>
  <si>
    <t>45.13-35.02</t>
  </si>
  <si>
    <t>BAYSPAR analogue (prior mean 25°C )</t>
  </si>
  <si>
    <r>
      <t>δ</t>
    </r>
    <r>
      <rPr>
        <vertAlign val="superscript"/>
        <sz val="11"/>
        <color theme="1"/>
        <rFont val="Arial"/>
        <family val="2"/>
      </rPr>
      <t>13</t>
    </r>
    <r>
      <rPr>
        <sz val="11"/>
        <color theme="1"/>
        <rFont val="Arial"/>
        <family val="2"/>
      </rPr>
      <t>C of planktonic and benthic foraminfera</t>
    </r>
  </si>
  <si>
    <t>Sites 277, 511, 925 and 929</t>
  </si>
  <si>
    <t>E-O transition</t>
  </si>
  <si>
    <r>
      <t>U</t>
    </r>
    <r>
      <rPr>
        <vertAlign val="superscript"/>
        <sz val="11"/>
        <color theme="1"/>
        <rFont val="Arial"/>
        <family val="2"/>
      </rPr>
      <t>K'</t>
    </r>
    <r>
      <rPr>
        <vertAlign val="subscript"/>
        <sz val="11"/>
        <color theme="1"/>
        <rFont val="Arial"/>
        <family val="2"/>
      </rPr>
      <t>37</t>
    </r>
    <r>
      <rPr>
        <sz val="11"/>
        <color theme="1"/>
        <rFont val="Arial"/>
        <family val="2"/>
      </rPr>
      <t>-SST for Sites 511 and 277; BAYSPAR for Sites 929 and 925</t>
    </r>
  </si>
  <si>
    <r>
      <t>δ</t>
    </r>
    <r>
      <rPr>
        <vertAlign val="superscript"/>
        <sz val="11"/>
        <color theme="1"/>
        <rFont val="Arial"/>
        <family val="2"/>
      </rPr>
      <t>13</t>
    </r>
    <r>
      <rPr>
        <sz val="11"/>
        <color theme="1"/>
        <rFont val="Arial"/>
        <family val="2"/>
      </rPr>
      <t>C of planktonic and benthic foraminfera; adjusted to estiamte surface δ</t>
    </r>
    <r>
      <rPr>
        <vertAlign val="superscript"/>
        <sz val="11"/>
        <color theme="1"/>
        <rFont val="Arial"/>
        <family val="2"/>
      </rPr>
      <t>13</t>
    </r>
    <r>
      <rPr>
        <sz val="11"/>
        <color theme="1"/>
        <rFont val="Arial"/>
        <family val="2"/>
      </rPr>
      <t>C of DIC</t>
    </r>
  </si>
  <si>
    <t>Site description</t>
  </si>
  <si>
    <t>Approaches</t>
  </si>
  <si>
    <t>This compilation of alkenone d13C data and related CO2 estimates was made as part of Rae et al., 2021, Annual Reviews of Earth and Planetary Sciences</t>
  </si>
  <si>
    <t xml:space="preserve">Quaternary anchoring </t>
  </si>
  <si>
    <t>I</t>
  </si>
  <si>
    <t xml:space="preserve">Calculations use a Monte Carlo approach, with 1SD of other parameters as follows: temperature = 2C; salinity = 1psu; d13Calk as reported or 0.2; d13Cforam 0.1. </t>
  </si>
  <si>
    <t>reference</t>
  </si>
  <si>
    <t>Zhang et al. (2013) &amp; Gonzalez et al. (submitted)</t>
  </si>
  <si>
    <t>Badger et al. (2019)</t>
  </si>
  <si>
    <t>Pagani et al. (2010)</t>
  </si>
  <si>
    <t>Diffusive framework</t>
  </si>
  <si>
    <t xml:space="preserve">The Quaternary anchoring approach uses the equation Ep = m(ln[CO2]) + I, with m (the sensitivity of Ep to CO2) taken from culture data (as presented in Stoll et al., 2019) and I (the non-CO2 sources of variation in Ep) determined through comparison to aqueous [CO2] determined from ice core CO2 data.  </t>
  </si>
  <si>
    <t xml:space="preserve">The value of m is 2.66 (0.42 SD), assessed for Ep sensitivity to [CO2] from 5-30 umol/kg (Stoll et al. 2019).  I is shown for each site below. </t>
  </si>
  <si>
    <t xml:space="preserve">The diffusive approach is based around the equation Ep = Ef-b/[CO2] and follows the approach of Zhang et al. (2020) which uses measurements of coccolith length to help determine the physiological parameter (b). </t>
  </si>
  <si>
    <t xml:space="preserve">These approaches are limited to sites with good overlap of data with the ice core CO2 record (for Quaternary anchoring) or sites with measured cell size data (for the modified diffusive framework). </t>
  </si>
  <si>
    <t>The columns colour, symbol, and size are used in plotting routines that reproduce figure 4 in Rae et al. (2021).</t>
  </si>
  <si>
    <t xml:space="preserve">Two approaches - Quaternary anchoring and the Diffusive framework - are described in the paper and CO2 estimates are provided for each approach in this workbook in the sheets anchored and diffusive respectively. </t>
  </si>
  <si>
    <t>As our aim is to estimate atmospheric CO2, we also avoid sites where temperature estimates come only from planktic d18O with variable preservation/d18Osw (e.g. ODP 730, 588, 612) or which are potentially influenced by oceanographic fronts or upwelling zones (e.g. ODP 982, 882, 850, 803, 1090, 513, 608, 1172)</t>
  </si>
  <si>
    <t>ep_16pc_benthic</t>
  </si>
  <si>
    <t>ep_50pc_benthic</t>
  </si>
  <si>
    <t>ep_84pc_benthic</t>
  </si>
  <si>
    <t>co2_benthic</t>
  </si>
  <si>
    <t>co2_16pc_benthic</t>
  </si>
  <si>
    <t>co2_84pc_benthic</t>
  </si>
  <si>
    <t xml:space="preserve">Determinations of Ep and resulting CO2 are shown for d13C of aqueous CO2 taken both from planktic carbonate (mainly foraminifera) and also from benthic foraminifera.  The use of benthics helps overcome uncertainties surrounding planktic d13C vital effects in extinct species.  To obtain values representative of the ocean surface, we used the upper 84th percentile of the benthic d13C stack (Cramer et al., 2009 - see column d13C_benthic_84pc) plus 1 permil (see column d13C_benthic_84pc_plus1); values using this approach are labelled with _benthic.  The planktic and benthic estimates show close agreement in the younger part of the record, while in the older part of the record where the planktic d13C vital effects are less well constrained, the use of the benthic values produces more coherent CO2 estimates. </t>
  </si>
  <si>
    <r>
      <t xml:space="preserve">δ13C of </t>
    </r>
    <r>
      <rPr>
        <i/>
        <sz val="11"/>
        <color theme="1"/>
        <rFont val="Arial"/>
        <family val="2"/>
      </rPr>
      <t>G. ruber</t>
    </r>
    <r>
      <rPr>
        <sz val="11"/>
        <color theme="1"/>
        <rFont val="Arial"/>
        <family val="2"/>
      </rPr>
      <t xml:space="preserve"> for the mid- and late Miocene; δ13C of </t>
    </r>
    <r>
      <rPr>
        <i/>
        <sz val="11"/>
        <color theme="1"/>
        <rFont val="Arial"/>
        <family val="2"/>
      </rPr>
      <t>T. sacculifer</t>
    </r>
    <r>
      <rPr>
        <sz val="11"/>
        <color theme="1"/>
        <rFont val="Arial"/>
        <family val="2"/>
      </rPr>
      <t xml:space="preserve"> prior to 5 Ma (Pagani et al., 2010)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</si>
</sst>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7" x14ac:knownFonts="1">
    <font>
      <sz val="11"/>
      <color theme="1"/>
      <name val="Calibri"/>
      <family val="2"/>
      <scheme val="minor"/>
    </font>
    <font>
      <sz val="12"/>
      <color theme="1"/>
      <name val="Calibri"/>
      <family val="2"/>
      <scheme val="minor"/>
    </font>
    <font>
      <sz val="11"/>
      <color theme="1"/>
      <name val="Arial"/>
      <family val="2"/>
    </font>
    <font>
      <sz val="11"/>
      <color indexed="8"/>
      <name val="Arial"/>
      <family val="2"/>
    </font>
    <font>
      <b/>
      <sz val="11"/>
      <color theme="1"/>
      <name val="Calibri"/>
      <family val="2"/>
      <scheme val="minor"/>
    </font>
    <font>
      <b/>
      <sz val="11"/>
      <color rgb="FF000000"/>
      <name val="Calibri"/>
      <family val="2"/>
      <scheme val="minor"/>
    </font>
    <font>
      <sz val="12"/>
      <color theme="1"/>
      <name val="Arial"/>
      <family val="2"/>
    </font>
    <font>
      <sz val="11"/>
      <color indexed="8"/>
      <name val="Helvetica"/>
      <family val="2"/>
    </font>
    <font>
      <vertAlign val="superscript"/>
      <sz val="11"/>
      <color theme="1"/>
      <name val="Arial"/>
      <family val="2"/>
    </font>
    <font>
      <vertAlign val="subscript"/>
      <sz val="11"/>
      <color theme="1"/>
      <name val="Arial"/>
      <family val="2"/>
    </font>
    <font>
      <i/>
      <sz val="11"/>
      <color theme="1"/>
      <name val="Arial"/>
      <family val="2"/>
    </font>
    <font>
      <b/>
      <sz val="12"/>
      <color indexed="8"/>
      <name val="Arial"/>
      <family val="2"/>
    </font>
    <font>
      <sz val="12"/>
      <color indexed="8"/>
      <name val="Arial"/>
      <family val="2"/>
    </font>
    <font>
      <sz val="12"/>
      <name val="Arial"/>
      <family val="2"/>
    </font>
    <font>
      <u/>
      <sz val="12"/>
      <name val="Arial"/>
      <family val="2"/>
    </font>
    <font>
      <sz val="11"/>
      <name val="Arial"/>
      <family val="2"/>
    </font>
    <font>
      <u/>
      <sz val="12"/>
      <color indexed="8"/>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0">
    <xf numFmtId="0" fontId="0" fillId="0" borderId="0" xfId="0"/>
    <xf numFmtId="0" fontId="2" fillId="0" borderId="0" xfId="0" applyFont="1" applyAlignment="1">
      <alignment wrapText="1"/>
    </xf>
    <xf numFmtId="0" fontId="4" fillId="0" borderId="0" xfId="0" applyFont="1"/>
    <xf numFmtId="0" fontId="5" fillId="0" borderId="0" xfId="0" applyFont="1"/>
    <xf numFmtId="0" fontId="2" fillId="0" borderId="0" xfId="0" applyFont="1"/>
    <xf numFmtId="164" fontId="2" fillId="0" borderId="0" xfId="0" applyNumberFormat="1" applyFont="1"/>
    <xf numFmtId="1" fontId="2" fillId="0" borderId="0" xfId="0" applyNumberFormat="1" applyFont="1"/>
    <xf numFmtId="0" fontId="3" fillId="0" borderId="0" xfId="0" applyFont="1"/>
    <xf numFmtId="164" fontId="4" fillId="0" borderId="0" xfId="0" applyNumberFormat="1" applyFont="1"/>
    <xf numFmtId="0" fontId="6" fillId="0" borderId="0" xfId="1" applyFont="1" applyAlignment="1">
      <alignment horizontal="center" vertical="center"/>
    </xf>
    <xf numFmtId="164" fontId="6" fillId="0" borderId="0" xfId="1" applyNumberFormat="1" applyFont="1" applyAlignment="1">
      <alignment horizontal="center" vertical="center"/>
    </xf>
    <xf numFmtId="2" fontId="6" fillId="0" borderId="0" xfId="1" applyNumberFormat="1" applyFont="1" applyAlignment="1">
      <alignment horizontal="center" vertical="center"/>
    </xf>
    <xf numFmtId="0" fontId="7" fillId="0" borderId="0" xfId="1" applyFont="1"/>
    <xf numFmtId="0" fontId="2" fillId="0" borderId="0" xfId="1" applyFont="1" applyAlignment="1">
      <alignment horizontal="center" vertical="center"/>
    </xf>
    <xf numFmtId="0" fontId="2" fillId="0" borderId="0" xfId="1" applyFont="1" applyAlignment="1">
      <alignment horizontal="left" vertical="center"/>
    </xf>
    <xf numFmtId="0" fontId="6" fillId="0" borderId="0" xfId="1" applyFont="1" applyAlignment="1">
      <alignment horizontal="center" vertical="center" wrapText="1"/>
    </xf>
    <xf numFmtId="0" fontId="2" fillId="0" borderId="0" xfId="1" applyFont="1" applyAlignment="1">
      <alignment horizontal="center" vertical="center" wrapText="1"/>
    </xf>
    <xf numFmtId="0" fontId="2" fillId="0" borderId="0" xfId="1" applyFont="1"/>
    <xf numFmtId="0" fontId="2" fillId="0" borderId="0" xfId="1" applyFont="1" applyAlignment="1">
      <alignment horizontal="right"/>
    </xf>
    <xf numFmtId="164" fontId="2" fillId="0" borderId="0" xfId="1" applyNumberFormat="1" applyFont="1" applyAlignment="1">
      <alignment horizontal="right"/>
    </xf>
    <xf numFmtId="2" fontId="2" fillId="0" borderId="0" xfId="1" applyNumberFormat="1" applyFont="1" applyAlignment="1">
      <alignment horizontal="right"/>
    </xf>
    <xf numFmtId="165" fontId="2" fillId="0" borderId="0" xfId="1" applyNumberFormat="1" applyFont="1" applyAlignment="1">
      <alignment horizontal="right"/>
    </xf>
    <xf numFmtId="1" fontId="2" fillId="0" borderId="0" xfId="1" applyNumberFormat="1" applyFont="1" applyAlignment="1">
      <alignment horizontal="right"/>
    </xf>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2" fillId="0" borderId="0" xfId="1" applyFont="1" applyAlignment="1">
      <alignment horizontal="left" vertical="top" wrapText="1"/>
    </xf>
    <xf numFmtId="2" fontId="2" fillId="0" borderId="0" xfId="1" applyNumberFormat="1" applyFont="1" applyAlignment="1">
      <alignment horizontal="left" vertical="top" wrapText="1"/>
    </xf>
    <xf numFmtId="164" fontId="2" fillId="0" borderId="0" xfId="1" applyNumberFormat="1" applyFont="1" applyAlignment="1">
      <alignment horizontal="left" vertical="top" wrapText="1"/>
    </xf>
    <xf numFmtId="49" fontId="7" fillId="0" borderId="0" xfId="1" applyNumberFormat="1" applyFont="1" applyAlignment="1">
      <alignment horizontal="left" vertical="top"/>
    </xf>
    <xf numFmtId="164" fontId="2" fillId="0" borderId="0" xfId="1" applyNumberFormat="1" applyFont="1" applyFill="1" applyAlignment="1">
      <alignment horizontal="left" vertical="top" wrapText="1"/>
    </xf>
    <xf numFmtId="1" fontId="2" fillId="0" borderId="0" xfId="1" applyNumberFormat="1" applyFont="1" applyFill="1" applyAlignment="1">
      <alignment horizontal="right"/>
    </xf>
    <xf numFmtId="164" fontId="6" fillId="0" borderId="0" xfId="1" applyNumberFormat="1" applyFont="1" applyFill="1" applyAlignment="1">
      <alignment horizontal="center" vertical="center"/>
    </xf>
    <xf numFmtId="0" fontId="6" fillId="0" borderId="0" xfId="1" applyFont="1" applyFill="1" applyAlignment="1">
      <alignment horizontal="center" vertical="center"/>
    </xf>
    <xf numFmtId="0" fontId="2" fillId="0" borderId="0" xfId="0" applyFont="1" applyFill="1" applyAlignment="1">
      <alignment wrapText="1"/>
    </xf>
    <xf numFmtId="1" fontId="2" fillId="0" borderId="0" xfId="0" applyNumberFormat="1" applyFont="1" applyFill="1"/>
    <xf numFmtId="0" fontId="0" fillId="0" borderId="0" xfId="0" applyFill="1"/>
  </cellXfs>
  <cellStyles count="2">
    <cellStyle name="Normal" xfId="0" builtinId="0"/>
    <cellStyle name="Normal 2" xfId="1" xr:uid="{C8C48A60-DA5D-A141-8E25-06510B35B1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8F9E-DB2B-3949-BA77-FC100C7DD2CF}">
  <dimension ref="A1:H29"/>
  <sheetViews>
    <sheetView tabSelected="1" topLeftCell="B7" workbookViewId="0">
      <selection activeCell="H25" sqref="H25"/>
    </sheetView>
  </sheetViews>
  <sheetFormatPr baseColWidth="10" defaultColWidth="10.83203125" defaultRowHeight="14" x14ac:dyDescent="0.15"/>
  <cols>
    <col min="1" max="1" width="11.33203125" style="17" customWidth="1"/>
    <col min="2" max="2" width="13.33203125" style="17" customWidth="1"/>
    <col min="3" max="3" width="34" style="17" customWidth="1"/>
    <col min="4" max="4" width="19.5" style="17" customWidth="1"/>
    <col min="5" max="5" width="26.5" style="17" customWidth="1"/>
    <col min="6" max="6" width="34.33203125" style="17" customWidth="1"/>
    <col min="7" max="7" width="33.33203125" style="17" customWidth="1"/>
    <col min="8" max="8" width="46.5" style="17" customWidth="1"/>
    <col min="9" max="9" width="31.5" style="17" customWidth="1"/>
    <col min="10" max="16384" width="10.83203125" style="17"/>
  </cols>
  <sheetData>
    <row r="1" spans="1:3" ht="16" x14ac:dyDescent="0.2">
      <c r="A1" s="23" t="s">
        <v>78</v>
      </c>
    </row>
    <row r="2" spans="1:3" ht="16" x14ac:dyDescent="0.2">
      <c r="A2" s="25" t="s">
        <v>79</v>
      </c>
    </row>
    <row r="3" spans="1:3" ht="16" x14ac:dyDescent="0.2">
      <c r="A3" s="25" t="s">
        <v>93</v>
      </c>
    </row>
    <row r="4" spans="1:3" ht="16" x14ac:dyDescent="0.2">
      <c r="A4" s="25" t="s">
        <v>91</v>
      </c>
    </row>
    <row r="5" spans="1:3" ht="16" x14ac:dyDescent="0.2">
      <c r="A5" s="25" t="s">
        <v>94</v>
      </c>
    </row>
    <row r="6" spans="1:3" ht="16" x14ac:dyDescent="0.2">
      <c r="A6" s="25" t="s">
        <v>92</v>
      </c>
    </row>
    <row r="7" spans="1:3" ht="16" x14ac:dyDescent="0.2">
      <c r="A7" s="25"/>
    </row>
    <row r="8" spans="1:3" ht="16" x14ac:dyDescent="0.2">
      <c r="A8" s="23" t="s">
        <v>80</v>
      </c>
    </row>
    <row r="9" spans="1:3" ht="16" x14ac:dyDescent="0.2">
      <c r="A9" s="25" t="s">
        <v>88</v>
      </c>
    </row>
    <row r="10" spans="1:3" ht="16" x14ac:dyDescent="0.2">
      <c r="A10" s="25" t="s">
        <v>89</v>
      </c>
    </row>
    <row r="11" spans="1:3" ht="16" x14ac:dyDescent="0.2">
      <c r="A11" s="25" t="s">
        <v>82</v>
      </c>
    </row>
    <row r="12" spans="1:3" ht="16" x14ac:dyDescent="0.2">
      <c r="A12" s="26" t="s">
        <v>77</v>
      </c>
    </row>
    <row r="13" spans="1:3" ht="16" x14ac:dyDescent="0.2">
      <c r="A13" s="25" t="s">
        <v>0</v>
      </c>
      <c r="B13" s="17" t="s">
        <v>81</v>
      </c>
      <c r="C13" s="17" t="s">
        <v>83</v>
      </c>
    </row>
    <row r="14" spans="1:3" x14ac:dyDescent="0.15">
      <c r="A14" s="27">
        <v>925</v>
      </c>
      <c r="B14" s="17">
        <v>7.88</v>
      </c>
      <c r="C14" s="17" t="s">
        <v>84</v>
      </c>
    </row>
    <row r="15" spans="1:3" x14ac:dyDescent="0.15">
      <c r="A15" s="17">
        <v>999</v>
      </c>
      <c r="B15" s="17">
        <v>6.35</v>
      </c>
      <c r="C15" s="17" t="s">
        <v>85</v>
      </c>
    </row>
    <row r="16" spans="1:3" x14ac:dyDescent="0.15">
      <c r="A16" s="17">
        <v>806</v>
      </c>
      <c r="B16" s="17">
        <v>8.1199999999999992</v>
      </c>
      <c r="C16" s="17" t="s">
        <v>86</v>
      </c>
    </row>
    <row r="18" spans="1:8" ht="16" x14ac:dyDescent="0.2">
      <c r="A18" s="23" t="s">
        <v>87</v>
      </c>
    </row>
    <row r="19" spans="1:8" ht="16" x14ac:dyDescent="0.2">
      <c r="A19" s="24" t="s">
        <v>90</v>
      </c>
    </row>
    <row r="20" spans="1:8" ht="16" x14ac:dyDescent="0.2">
      <c r="A20" s="24" t="s">
        <v>101</v>
      </c>
    </row>
    <row r="21" spans="1:8" ht="16" x14ac:dyDescent="0.2">
      <c r="A21" s="28" t="s">
        <v>77</v>
      </c>
    </row>
    <row r="22" spans="1:8" s="16" customFormat="1" ht="31" x14ac:dyDescent="0.2">
      <c r="A22" s="16" t="s">
        <v>40</v>
      </c>
      <c r="B22" s="16" t="s">
        <v>41</v>
      </c>
      <c r="C22" s="16" t="s">
        <v>42</v>
      </c>
      <c r="D22" s="16" t="s">
        <v>43</v>
      </c>
      <c r="E22" s="16" t="s">
        <v>44</v>
      </c>
      <c r="F22" s="16" t="s">
        <v>45</v>
      </c>
      <c r="G22" s="16" t="s">
        <v>46</v>
      </c>
      <c r="H22" s="16" t="s">
        <v>47</v>
      </c>
    </row>
    <row r="23" spans="1:8" s="13" customFormat="1" ht="45" customHeight="1" x14ac:dyDescent="0.2">
      <c r="A23" s="13" t="s">
        <v>48</v>
      </c>
      <c r="B23" s="13" t="s">
        <v>49</v>
      </c>
      <c r="C23" s="13" t="s">
        <v>50</v>
      </c>
      <c r="D23" s="13" t="s">
        <v>51</v>
      </c>
      <c r="E23" s="16" t="s">
        <v>52</v>
      </c>
      <c r="F23" s="13" t="s">
        <v>53</v>
      </c>
      <c r="G23" s="13" t="s">
        <v>54</v>
      </c>
      <c r="H23" s="16" t="s">
        <v>55</v>
      </c>
    </row>
    <row r="24" spans="1:8" s="13" customFormat="1" ht="30" x14ac:dyDescent="0.2">
      <c r="A24" s="13" t="s">
        <v>56</v>
      </c>
      <c r="B24" s="13" t="s">
        <v>57</v>
      </c>
      <c r="C24" s="13" t="s">
        <v>58</v>
      </c>
      <c r="D24" s="13" t="s">
        <v>59</v>
      </c>
      <c r="E24" s="16" t="s">
        <v>60</v>
      </c>
      <c r="F24" s="13" t="s">
        <v>61</v>
      </c>
      <c r="G24" s="13" t="s">
        <v>62</v>
      </c>
      <c r="H24" s="16" t="s">
        <v>102</v>
      </c>
    </row>
    <row r="25" spans="1:8" s="16" customFormat="1" ht="62.25" customHeight="1" x14ac:dyDescent="0.2">
      <c r="A25" s="16" t="s">
        <v>63</v>
      </c>
      <c r="B25" s="16" t="s">
        <v>64</v>
      </c>
      <c r="C25" s="16" t="s">
        <v>65</v>
      </c>
      <c r="D25" s="16" t="s">
        <v>51</v>
      </c>
      <c r="E25" s="16" t="s">
        <v>59</v>
      </c>
      <c r="F25" s="16" t="s">
        <v>66</v>
      </c>
      <c r="G25" s="16" t="s">
        <v>67</v>
      </c>
      <c r="H25" s="16" t="s">
        <v>68</v>
      </c>
    </row>
    <row r="26" spans="1:8" s="16" customFormat="1" ht="44.25" customHeight="1" x14ac:dyDescent="0.2">
      <c r="A26" s="16" t="s">
        <v>69</v>
      </c>
      <c r="B26" s="16" t="s">
        <v>70</v>
      </c>
      <c r="C26" s="16" t="s">
        <v>71</v>
      </c>
      <c r="D26" s="16" t="s">
        <v>51</v>
      </c>
      <c r="E26" s="16" t="s">
        <v>59</v>
      </c>
      <c r="F26" s="16" t="s">
        <v>66</v>
      </c>
      <c r="G26" s="16" t="s">
        <v>67</v>
      </c>
      <c r="H26" s="16" t="s">
        <v>72</v>
      </c>
    </row>
    <row r="27" spans="1:8" s="13" customFormat="1" ht="49" customHeight="1" x14ac:dyDescent="0.2">
      <c r="A27" s="16" t="s">
        <v>73</v>
      </c>
      <c r="B27" s="13" t="s">
        <v>74</v>
      </c>
      <c r="C27" s="16" t="s">
        <v>75</v>
      </c>
      <c r="D27" s="13" t="s">
        <v>51</v>
      </c>
      <c r="E27" s="13" t="s">
        <v>59</v>
      </c>
      <c r="F27" s="13" t="s">
        <v>67</v>
      </c>
      <c r="G27" s="13" t="s">
        <v>67</v>
      </c>
      <c r="H27" s="16" t="s">
        <v>76</v>
      </c>
    </row>
    <row r="29" spans="1:8" ht="16" x14ac:dyDescent="0.2">
      <c r="A29"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BAE83-42DF-744E-B253-5A96620A253D}">
  <dimension ref="A1:L191"/>
  <sheetViews>
    <sheetView workbookViewId="0">
      <selection activeCell="G1" sqref="G1:G1048576"/>
    </sheetView>
  </sheetViews>
  <sheetFormatPr baseColWidth="10" defaultColWidth="8.83203125" defaultRowHeight="15" x14ac:dyDescent="0.2"/>
  <cols>
    <col min="2" max="2" width="10.33203125" customWidth="1"/>
    <col min="4" max="4" width="8.83203125" style="39"/>
    <col min="5" max="5" width="12" bestFit="1" customWidth="1"/>
    <col min="6" max="6" width="9.83203125" customWidth="1"/>
  </cols>
  <sheetData>
    <row r="1" spans="1:12" s="2" customFormat="1" ht="16" x14ac:dyDescent="0.2">
      <c r="A1" s="1" t="s">
        <v>0</v>
      </c>
      <c r="B1" s="1" t="s">
        <v>1</v>
      </c>
      <c r="C1" s="1" t="s">
        <v>2</v>
      </c>
      <c r="D1" s="37" t="s">
        <v>3</v>
      </c>
      <c r="E1" s="1" t="s">
        <v>22</v>
      </c>
      <c r="F1" s="1" t="s">
        <v>21</v>
      </c>
      <c r="G1" s="1" t="s">
        <v>4</v>
      </c>
      <c r="H1" s="1" t="s">
        <v>5</v>
      </c>
      <c r="I1" s="1" t="s">
        <v>6</v>
      </c>
      <c r="L1" s="3"/>
    </row>
    <row r="2" spans="1:12" x14ac:dyDescent="0.2">
      <c r="A2" s="4">
        <v>925</v>
      </c>
      <c r="B2" s="5">
        <v>20</v>
      </c>
      <c r="C2" s="5">
        <v>12.3303984921486</v>
      </c>
      <c r="D2" s="38">
        <v>192.69362588375768</v>
      </c>
      <c r="E2" s="6">
        <v>142.63858030964451</v>
      </c>
      <c r="F2" s="6">
        <v>262.74584580686468</v>
      </c>
      <c r="G2" s="7" t="s">
        <v>7</v>
      </c>
      <c r="H2" s="7" t="s">
        <v>8</v>
      </c>
      <c r="I2" s="7">
        <v>5</v>
      </c>
      <c r="J2" s="8"/>
      <c r="K2" s="8"/>
      <c r="L2" s="8"/>
    </row>
    <row r="3" spans="1:12" x14ac:dyDescent="0.2">
      <c r="A3" s="4">
        <v>925</v>
      </c>
      <c r="B3" s="5">
        <v>20.00001</v>
      </c>
      <c r="C3" s="5">
        <v>12.3303984921486</v>
      </c>
      <c r="D3" s="38">
        <v>162.77479004584842</v>
      </c>
      <c r="E3" s="6">
        <v>121.85802384922732</v>
      </c>
      <c r="F3" s="6">
        <v>220.18361729025986</v>
      </c>
      <c r="G3" s="7" t="s">
        <v>7</v>
      </c>
      <c r="H3" s="7" t="s">
        <v>8</v>
      </c>
      <c r="I3" s="7">
        <v>5</v>
      </c>
    </row>
    <row r="4" spans="1:12" x14ac:dyDescent="0.2">
      <c r="A4" s="4">
        <v>925</v>
      </c>
      <c r="B4" s="5">
        <v>28</v>
      </c>
      <c r="C4" s="5">
        <v>11.894317204690999</v>
      </c>
      <c r="D4" s="38">
        <v>206.30066265137853</v>
      </c>
      <c r="E4" s="6">
        <v>154.50245975836796</v>
      </c>
      <c r="F4" s="6">
        <v>304.88818160719813</v>
      </c>
      <c r="G4" s="7" t="s">
        <v>7</v>
      </c>
      <c r="H4" s="7" t="s">
        <v>8</v>
      </c>
      <c r="I4" s="7">
        <v>5</v>
      </c>
    </row>
    <row r="5" spans="1:12" x14ac:dyDescent="0.2">
      <c r="A5" s="4">
        <v>925</v>
      </c>
      <c r="B5" s="5">
        <v>33.5</v>
      </c>
      <c r="C5" s="5">
        <v>12.515755554885599</v>
      </c>
      <c r="D5" s="38">
        <v>181.46281285641911</v>
      </c>
      <c r="E5" s="6">
        <v>135.75348004737035</v>
      </c>
      <c r="F5" s="6">
        <v>253.27810059750115</v>
      </c>
      <c r="G5" s="7" t="s">
        <v>7</v>
      </c>
      <c r="H5" s="7" t="s">
        <v>8</v>
      </c>
      <c r="I5" s="7">
        <v>5</v>
      </c>
    </row>
    <row r="6" spans="1:12" x14ac:dyDescent="0.2">
      <c r="A6" s="4">
        <v>925</v>
      </c>
      <c r="B6" s="5">
        <v>41.2</v>
      </c>
      <c r="C6" s="5">
        <v>12.212144364329699</v>
      </c>
      <c r="D6" s="38">
        <v>181.93925316955185</v>
      </c>
      <c r="E6" s="6">
        <v>133.38960886668767</v>
      </c>
      <c r="F6" s="6">
        <v>255.8231106181851</v>
      </c>
      <c r="G6" s="7" t="s">
        <v>7</v>
      </c>
      <c r="H6" s="7" t="s">
        <v>8</v>
      </c>
      <c r="I6" s="7">
        <v>5</v>
      </c>
    </row>
    <row r="7" spans="1:12" x14ac:dyDescent="0.2">
      <c r="A7" s="4">
        <v>925</v>
      </c>
      <c r="B7" s="5">
        <v>58.3</v>
      </c>
      <c r="C7" s="5">
        <v>12.197371457228799</v>
      </c>
      <c r="D7" s="38">
        <v>240.60423593369288</v>
      </c>
      <c r="E7" s="6">
        <v>181.47878010158894</v>
      </c>
      <c r="F7" s="6">
        <v>367.08867099560496</v>
      </c>
      <c r="G7" s="7" t="s">
        <v>7</v>
      </c>
      <c r="H7" s="7" t="s">
        <v>8</v>
      </c>
      <c r="I7" s="7">
        <v>5</v>
      </c>
    </row>
    <row r="8" spans="1:12" x14ac:dyDescent="0.2">
      <c r="A8" s="4">
        <v>925</v>
      </c>
      <c r="B8" s="5">
        <v>73.599999999999994</v>
      </c>
      <c r="C8" s="5">
        <v>13.0181101667541</v>
      </c>
      <c r="D8" s="38">
        <v>237.87870812001961</v>
      </c>
      <c r="E8" s="6">
        <v>168.89734293019779</v>
      </c>
      <c r="F8" s="6">
        <v>357.10823433962463</v>
      </c>
      <c r="G8" s="7" t="s">
        <v>7</v>
      </c>
      <c r="H8" s="7" t="s">
        <v>8</v>
      </c>
      <c r="I8" s="7">
        <v>5</v>
      </c>
    </row>
    <row r="9" spans="1:12" x14ac:dyDescent="0.2">
      <c r="A9" s="4">
        <v>925</v>
      </c>
      <c r="B9" s="5">
        <v>89.3</v>
      </c>
      <c r="C9" s="5">
        <v>12.877439641598899</v>
      </c>
      <c r="D9" s="38">
        <v>229.53470430273538</v>
      </c>
      <c r="E9" s="6">
        <v>168.12263268901108</v>
      </c>
      <c r="F9" s="6">
        <v>342.35153880001099</v>
      </c>
      <c r="G9" s="7" t="s">
        <v>7</v>
      </c>
      <c r="H9" s="7" t="s">
        <v>8</v>
      </c>
      <c r="I9" s="7">
        <v>5</v>
      </c>
    </row>
    <row r="10" spans="1:12" x14ac:dyDescent="0.2">
      <c r="A10" s="4">
        <v>925</v>
      </c>
      <c r="B10" s="5">
        <v>105.40000000000002</v>
      </c>
      <c r="C10" s="5">
        <v>12.775851937265999</v>
      </c>
      <c r="D10" s="38">
        <v>241.97439611236373</v>
      </c>
      <c r="E10" s="6">
        <v>180.17766944427152</v>
      </c>
      <c r="F10" s="6">
        <v>377.43546738284829</v>
      </c>
      <c r="G10" s="7" t="s">
        <v>7</v>
      </c>
      <c r="H10" s="7" t="s">
        <v>8</v>
      </c>
      <c r="I10" s="7">
        <v>5</v>
      </c>
    </row>
    <row r="11" spans="1:12" x14ac:dyDescent="0.2">
      <c r="A11" s="4">
        <v>925</v>
      </c>
      <c r="B11" s="5">
        <v>113.2</v>
      </c>
      <c r="C11" s="5">
        <v>12.9184849414321</v>
      </c>
      <c r="D11" s="38">
        <v>238.54550352884479</v>
      </c>
      <c r="E11" s="6">
        <v>182.84332852547726</v>
      </c>
      <c r="F11" s="6">
        <v>355.25980644149905</v>
      </c>
      <c r="G11" s="7" t="s">
        <v>7</v>
      </c>
      <c r="H11" s="7" t="s">
        <v>8</v>
      </c>
      <c r="I11" s="7">
        <v>5</v>
      </c>
    </row>
    <row r="12" spans="1:12" x14ac:dyDescent="0.2">
      <c r="A12" s="4">
        <v>925</v>
      </c>
      <c r="B12" s="5">
        <v>133.6</v>
      </c>
      <c r="C12" s="5">
        <v>12.881011876308101</v>
      </c>
      <c r="D12" s="38">
        <v>179.62726082220732</v>
      </c>
      <c r="E12" s="6">
        <v>132.96778563341803</v>
      </c>
      <c r="F12" s="6">
        <v>257.46942155947909</v>
      </c>
      <c r="G12" s="7" t="s">
        <v>7</v>
      </c>
      <c r="H12" s="7" t="s">
        <v>8</v>
      </c>
      <c r="I12" s="7">
        <v>5</v>
      </c>
    </row>
    <row r="13" spans="1:12" x14ac:dyDescent="0.2">
      <c r="A13" s="4">
        <v>925</v>
      </c>
      <c r="B13" s="5">
        <v>146.5</v>
      </c>
      <c r="C13" s="5">
        <v>12.1419490402135</v>
      </c>
      <c r="D13" s="38">
        <v>191.3110159714426</v>
      </c>
      <c r="E13" s="6">
        <v>141.88028979160887</v>
      </c>
      <c r="F13" s="6">
        <v>279.70333343653789</v>
      </c>
      <c r="G13" s="7" t="s">
        <v>7</v>
      </c>
      <c r="H13" s="7" t="s">
        <v>8</v>
      </c>
      <c r="I13" s="7">
        <v>5</v>
      </c>
    </row>
    <row r="14" spans="1:12" x14ac:dyDescent="0.2">
      <c r="A14" s="4">
        <v>925</v>
      </c>
      <c r="B14" s="5">
        <v>156.19999999999999</v>
      </c>
      <c r="C14" s="5">
        <v>12.322277111638501</v>
      </c>
      <c r="D14" s="38">
        <v>236.06845037140226</v>
      </c>
      <c r="E14" s="6">
        <v>168.41804539718825</v>
      </c>
      <c r="F14" s="6">
        <v>361.08056164587492</v>
      </c>
      <c r="G14" s="7" t="s">
        <v>7</v>
      </c>
      <c r="H14" s="7" t="s">
        <v>8</v>
      </c>
      <c r="I14" s="7">
        <v>5</v>
      </c>
    </row>
    <row r="15" spans="1:12" x14ac:dyDescent="0.2">
      <c r="A15" s="4">
        <v>925</v>
      </c>
      <c r="B15" s="5">
        <v>166.6</v>
      </c>
      <c r="C15" s="5">
        <v>12.8884538926284</v>
      </c>
      <c r="D15" s="38">
        <v>196.07079658891087</v>
      </c>
      <c r="E15" s="6">
        <v>147.42624606463602</v>
      </c>
      <c r="F15" s="6">
        <v>283.92935384779543</v>
      </c>
      <c r="G15" s="7" t="s">
        <v>7</v>
      </c>
      <c r="H15" s="7" t="s">
        <v>8</v>
      </c>
      <c r="I15" s="7">
        <v>5</v>
      </c>
    </row>
    <row r="16" spans="1:12" x14ac:dyDescent="0.2">
      <c r="A16" s="4">
        <v>925</v>
      </c>
      <c r="B16" s="5">
        <v>310</v>
      </c>
      <c r="C16" s="5">
        <v>12.3719241945197</v>
      </c>
      <c r="D16" s="38">
        <v>117.20939147306774</v>
      </c>
      <c r="E16" s="6">
        <v>88.369240368407631</v>
      </c>
      <c r="F16" s="6">
        <v>166.4672091053491</v>
      </c>
      <c r="G16" s="7" t="s">
        <v>7</v>
      </c>
      <c r="H16" s="7" t="s">
        <v>8</v>
      </c>
      <c r="I16" s="7">
        <v>5</v>
      </c>
    </row>
    <row r="17" spans="1:9" x14ac:dyDescent="0.2">
      <c r="A17" s="4">
        <v>925</v>
      </c>
      <c r="B17" s="5">
        <v>431</v>
      </c>
      <c r="C17" s="5">
        <v>11.0314375940057</v>
      </c>
      <c r="D17" s="38">
        <v>144.42371324393682</v>
      </c>
      <c r="E17" s="6">
        <v>113.48833340340217</v>
      </c>
      <c r="F17" s="6">
        <v>197.89366253505651</v>
      </c>
      <c r="G17" s="7" t="s">
        <v>7</v>
      </c>
      <c r="H17" s="7" t="s">
        <v>8</v>
      </c>
      <c r="I17" s="7">
        <v>5</v>
      </c>
    </row>
    <row r="18" spans="1:9" x14ac:dyDescent="0.2">
      <c r="A18" s="4">
        <v>925</v>
      </c>
      <c r="B18" s="5">
        <v>575.29999999999995</v>
      </c>
      <c r="C18" s="5">
        <v>11.539603941699999</v>
      </c>
      <c r="D18" s="38">
        <v>131.12340786080287</v>
      </c>
      <c r="E18" s="6">
        <v>95.785585108878109</v>
      </c>
      <c r="F18" s="6">
        <v>185.99211648863729</v>
      </c>
      <c r="G18" s="7" t="s">
        <v>7</v>
      </c>
      <c r="H18" s="7" t="s">
        <v>8</v>
      </c>
      <c r="I18" s="7">
        <v>5</v>
      </c>
    </row>
    <row r="19" spans="1:9" x14ac:dyDescent="0.2">
      <c r="A19" s="4">
        <v>925</v>
      </c>
      <c r="B19" s="5">
        <v>928.7</v>
      </c>
      <c r="C19" s="5">
        <v>11.3359631377876</v>
      </c>
      <c r="D19" s="38">
        <v>149.98059681074534</v>
      </c>
      <c r="E19" s="6">
        <v>112.36743526164118</v>
      </c>
      <c r="F19" s="6">
        <v>211.3809381404275</v>
      </c>
      <c r="G19" s="7" t="s">
        <v>7</v>
      </c>
      <c r="H19" s="7" t="s">
        <v>8</v>
      </c>
      <c r="I19" s="7">
        <v>5</v>
      </c>
    </row>
    <row r="20" spans="1:9" x14ac:dyDescent="0.2">
      <c r="A20" s="4">
        <v>925</v>
      </c>
      <c r="B20" s="5">
        <v>1046</v>
      </c>
      <c r="C20" s="5">
        <v>11.6711971507619</v>
      </c>
      <c r="D20" s="38">
        <v>203.62557314428531</v>
      </c>
      <c r="E20" s="6">
        <v>155.03276256492776</v>
      </c>
      <c r="F20" s="6">
        <v>306.61146448121917</v>
      </c>
      <c r="G20" s="7" t="s">
        <v>7</v>
      </c>
      <c r="H20" s="7" t="s">
        <v>8</v>
      </c>
      <c r="I20" s="7">
        <v>5</v>
      </c>
    </row>
    <row r="21" spans="1:9" x14ac:dyDescent="0.2">
      <c r="A21" s="4">
        <v>925</v>
      </c>
      <c r="B21" s="5">
        <v>1191</v>
      </c>
      <c r="C21" s="5">
        <v>12.4689783175098</v>
      </c>
      <c r="D21" s="38">
        <v>168.40321721765369</v>
      </c>
      <c r="E21" s="6">
        <v>127.91973545179374</v>
      </c>
      <c r="F21" s="6">
        <v>241.29106734878326</v>
      </c>
      <c r="G21" s="7" t="s">
        <v>7</v>
      </c>
      <c r="H21" s="7" t="s">
        <v>8</v>
      </c>
      <c r="I21" s="7">
        <v>5</v>
      </c>
    </row>
    <row r="22" spans="1:9" x14ac:dyDescent="0.2">
      <c r="A22" s="4">
        <v>925</v>
      </c>
      <c r="B22" s="5">
        <v>1206</v>
      </c>
      <c r="C22" s="5">
        <v>11.9512030168216</v>
      </c>
      <c r="D22" s="38">
        <v>185.88006239258632</v>
      </c>
      <c r="E22" s="6">
        <v>137.50954872690448</v>
      </c>
      <c r="F22" s="6">
        <v>266.68068286390434</v>
      </c>
      <c r="G22" s="7" t="s">
        <v>7</v>
      </c>
      <c r="H22" s="7" t="s">
        <v>8</v>
      </c>
      <c r="I22" s="7">
        <v>5</v>
      </c>
    </row>
    <row r="23" spans="1:9" x14ac:dyDescent="0.2">
      <c r="A23" s="4">
        <v>925</v>
      </c>
      <c r="B23" s="5">
        <v>1218.7999999999997</v>
      </c>
      <c r="C23" s="5">
        <v>12.2161144430275</v>
      </c>
      <c r="D23" s="38">
        <v>196.79385767120991</v>
      </c>
      <c r="E23" s="6">
        <v>145.83667800747054</v>
      </c>
      <c r="F23" s="6">
        <v>279.63518746536676</v>
      </c>
      <c r="G23" s="7" t="s">
        <v>7</v>
      </c>
      <c r="H23" s="7" t="s">
        <v>8</v>
      </c>
      <c r="I23" s="7">
        <v>5</v>
      </c>
    </row>
    <row r="24" spans="1:9" x14ac:dyDescent="0.2">
      <c r="A24" s="4">
        <v>925</v>
      </c>
      <c r="B24" s="5">
        <v>1232.2</v>
      </c>
      <c r="C24" s="5">
        <v>12.359012600299</v>
      </c>
      <c r="D24" s="38">
        <v>131.44926924702287</v>
      </c>
      <c r="E24" s="6">
        <v>103.48824979019165</v>
      </c>
      <c r="F24" s="6">
        <v>179.81123346210134</v>
      </c>
      <c r="G24" s="7" t="s">
        <v>7</v>
      </c>
      <c r="H24" s="7" t="s">
        <v>8</v>
      </c>
      <c r="I24" s="7">
        <v>5</v>
      </c>
    </row>
    <row r="25" spans="1:9" x14ac:dyDescent="0.2">
      <c r="A25" s="4">
        <v>925</v>
      </c>
      <c r="B25" s="5">
        <v>1250</v>
      </c>
      <c r="C25" s="5">
        <v>11.3339943273101</v>
      </c>
      <c r="D25" s="38">
        <v>164.93440087875899</v>
      </c>
      <c r="E25" s="6">
        <v>120.40259062281268</v>
      </c>
      <c r="F25" s="6">
        <v>232.4124995109072</v>
      </c>
      <c r="G25" s="7" t="s">
        <v>7</v>
      </c>
      <c r="H25" s="7" t="s">
        <v>8</v>
      </c>
      <c r="I25" s="7">
        <v>5</v>
      </c>
    </row>
    <row r="26" spans="1:9" x14ac:dyDescent="0.2">
      <c r="A26" s="4">
        <v>925</v>
      </c>
      <c r="B26" s="5">
        <v>1272</v>
      </c>
      <c r="C26" s="5">
        <v>11.897122597765501</v>
      </c>
      <c r="D26" s="38">
        <v>141.46244215567833</v>
      </c>
      <c r="E26" s="6">
        <v>104.46979786087492</v>
      </c>
      <c r="F26" s="6">
        <v>208.8057785450807</v>
      </c>
      <c r="G26" s="7" t="s">
        <v>7</v>
      </c>
      <c r="H26" s="7" t="s">
        <v>8</v>
      </c>
      <c r="I26" s="7">
        <v>5</v>
      </c>
    </row>
    <row r="27" spans="1:9" x14ac:dyDescent="0.2">
      <c r="A27" s="4">
        <v>925</v>
      </c>
      <c r="B27" s="5">
        <v>1284.5999999999999</v>
      </c>
      <c r="C27" s="5">
        <v>11.507072177741099</v>
      </c>
      <c r="D27" s="38">
        <v>212.16453739433709</v>
      </c>
      <c r="E27" s="6">
        <v>158.64405274854889</v>
      </c>
      <c r="F27" s="6">
        <v>320.59550490789303</v>
      </c>
      <c r="G27" s="7" t="s">
        <v>7</v>
      </c>
      <c r="H27" s="7" t="s">
        <v>8</v>
      </c>
      <c r="I27" s="7">
        <v>5</v>
      </c>
    </row>
    <row r="28" spans="1:9" x14ac:dyDescent="0.2">
      <c r="A28" s="4">
        <v>925</v>
      </c>
      <c r="B28" s="5">
        <v>1351.2</v>
      </c>
      <c r="C28" s="5">
        <v>12.563843736403101</v>
      </c>
      <c r="D28" s="38">
        <v>155.31469585405293</v>
      </c>
      <c r="E28" s="6">
        <v>119.59731611091783</v>
      </c>
      <c r="F28" s="6">
        <v>224.15522598059837</v>
      </c>
      <c r="G28" s="7" t="s">
        <v>7</v>
      </c>
      <c r="H28" s="7" t="s">
        <v>8</v>
      </c>
      <c r="I28" s="7">
        <v>5</v>
      </c>
    </row>
    <row r="29" spans="1:9" x14ac:dyDescent="0.2">
      <c r="A29" s="4">
        <v>925</v>
      </c>
      <c r="B29" s="5">
        <v>1640.7</v>
      </c>
      <c r="C29" s="5">
        <v>11.8097350423938</v>
      </c>
      <c r="D29" s="38">
        <v>170.70548597038103</v>
      </c>
      <c r="E29" s="6">
        <v>132.53725056020281</v>
      </c>
      <c r="F29" s="6">
        <v>242.12450129169659</v>
      </c>
      <c r="G29" s="7" t="s">
        <v>7</v>
      </c>
      <c r="H29" s="7" t="s">
        <v>8</v>
      </c>
      <c r="I29" s="7">
        <v>5</v>
      </c>
    </row>
    <row r="30" spans="1:9" x14ac:dyDescent="0.2">
      <c r="A30" s="4">
        <v>925</v>
      </c>
      <c r="B30" s="5">
        <v>1729.5</v>
      </c>
      <c r="C30" s="5">
        <v>11.9916826650219</v>
      </c>
      <c r="D30" s="38">
        <v>160.86815009112667</v>
      </c>
      <c r="E30" s="6">
        <v>122.16644681117877</v>
      </c>
      <c r="F30" s="6">
        <v>225.74780887369425</v>
      </c>
      <c r="G30" s="7" t="s">
        <v>7</v>
      </c>
      <c r="H30" s="7" t="s">
        <v>8</v>
      </c>
      <c r="I30" s="7">
        <v>5</v>
      </c>
    </row>
    <row r="31" spans="1:9" x14ac:dyDescent="0.2">
      <c r="A31" s="4">
        <v>925</v>
      </c>
      <c r="B31" s="5">
        <v>1965</v>
      </c>
      <c r="C31" s="5">
        <v>11.8296583803446</v>
      </c>
      <c r="D31" s="38">
        <v>216.25866475782956</v>
      </c>
      <c r="E31" s="6">
        <v>157.58948978663375</v>
      </c>
      <c r="F31" s="6">
        <v>311.60144492506271</v>
      </c>
      <c r="G31" s="7" t="s">
        <v>7</v>
      </c>
      <c r="H31" s="7" t="s">
        <v>8</v>
      </c>
      <c r="I31" s="7">
        <v>5</v>
      </c>
    </row>
    <row r="32" spans="1:9" x14ac:dyDescent="0.2">
      <c r="A32" s="4">
        <v>925</v>
      </c>
      <c r="B32" s="5">
        <v>2092.6</v>
      </c>
      <c r="C32" s="5">
        <v>12.6154095436932</v>
      </c>
      <c r="D32" s="38">
        <v>213.95762560102472</v>
      </c>
      <c r="E32" s="6">
        <v>159.09983767601159</v>
      </c>
      <c r="F32" s="6">
        <v>306.20653547943158</v>
      </c>
      <c r="G32" s="7" t="s">
        <v>7</v>
      </c>
      <c r="H32" s="7" t="s">
        <v>8</v>
      </c>
      <c r="I32" s="7">
        <v>5</v>
      </c>
    </row>
    <row r="33" spans="1:9" x14ac:dyDescent="0.2">
      <c r="A33" s="4">
        <v>925</v>
      </c>
      <c r="B33" s="5">
        <v>2191.5</v>
      </c>
      <c r="C33" s="5">
        <v>12.5618480289376</v>
      </c>
      <c r="D33" s="38">
        <v>244.41690618687858</v>
      </c>
      <c r="E33" s="6">
        <v>177.41228279842974</v>
      </c>
      <c r="F33" s="6">
        <v>364.91801949107469</v>
      </c>
      <c r="G33" s="7" t="s">
        <v>7</v>
      </c>
      <c r="H33" s="7" t="s">
        <v>8</v>
      </c>
      <c r="I33" s="7">
        <v>5</v>
      </c>
    </row>
    <row r="34" spans="1:9" x14ac:dyDescent="0.2">
      <c r="A34" s="4">
        <v>925</v>
      </c>
      <c r="B34" s="5">
        <v>2296.8000000000002</v>
      </c>
      <c r="C34" s="5">
        <v>12.942292229185499</v>
      </c>
      <c r="D34" s="38">
        <v>262.06492608105179</v>
      </c>
      <c r="E34" s="6">
        <v>191.54383905216446</v>
      </c>
      <c r="F34" s="6">
        <v>394.77128170368451</v>
      </c>
      <c r="G34" s="7" t="s">
        <v>7</v>
      </c>
      <c r="H34" s="7" t="s">
        <v>8</v>
      </c>
      <c r="I34" s="7">
        <v>5</v>
      </c>
    </row>
    <row r="35" spans="1:9" x14ac:dyDescent="0.2">
      <c r="A35" s="4">
        <v>925</v>
      </c>
      <c r="B35" s="5">
        <v>2402</v>
      </c>
      <c r="C35" s="5">
        <v>13.119716667994201</v>
      </c>
      <c r="D35" s="38">
        <v>230.05147464184785</v>
      </c>
      <c r="E35" s="6">
        <v>169.03621902462297</v>
      </c>
      <c r="F35" s="6">
        <v>342.53549217330351</v>
      </c>
      <c r="G35" s="7" t="s">
        <v>7</v>
      </c>
      <c r="H35" s="7" t="s">
        <v>8</v>
      </c>
      <c r="I35" s="7">
        <v>5</v>
      </c>
    </row>
    <row r="36" spans="1:9" x14ac:dyDescent="0.2">
      <c r="A36" s="4">
        <v>925</v>
      </c>
      <c r="B36" s="5">
        <v>2587</v>
      </c>
      <c r="C36" s="5">
        <v>12.7802964202619</v>
      </c>
      <c r="D36" s="38">
        <v>155.41764779009648</v>
      </c>
      <c r="E36" s="6">
        <v>117.11128258376968</v>
      </c>
      <c r="F36" s="6">
        <v>226.71168206891588</v>
      </c>
      <c r="G36" s="7" t="s">
        <v>7</v>
      </c>
      <c r="H36" s="7" t="s">
        <v>8</v>
      </c>
      <c r="I36" s="7">
        <v>5</v>
      </c>
    </row>
    <row r="37" spans="1:9" x14ac:dyDescent="0.2">
      <c r="A37" s="4">
        <v>925</v>
      </c>
      <c r="B37" s="5">
        <v>2604.3000000000002</v>
      </c>
      <c r="C37" s="5">
        <v>11.7508323258619</v>
      </c>
      <c r="D37" s="38">
        <v>180.26028044750103</v>
      </c>
      <c r="E37" s="6">
        <v>132.44399105140587</v>
      </c>
      <c r="F37" s="6">
        <v>255.31138301024416</v>
      </c>
      <c r="G37" s="7" t="s">
        <v>7</v>
      </c>
      <c r="H37" s="7" t="s">
        <v>8</v>
      </c>
      <c r="I37" s="7">
        <v>5</v>
      </c>
    </row>
    <row r="38" spans="1:9" x14ac:dyDescent="0.2">
      <c r="A38" s="4">
        <v>925</v>
      </c>
      <c r="B38" s="5">
        <v>2718</v>
      </c>
      <c r="C38" s="5">
        <v>12.1340345639598</v>
      </c>
      <c r="D38" s="38">
        <v>154.51938607783347</v>
      </c>
      <c r="E38" s="6">
        <v>118.61240801223717</v>
      </c>
      <c r="F38" s="6">
        <v>224.50382648219471</v>
      </c>
      <c r="G38" s="7" t="s">
        <v>7</v>
      </c>
      <c r="H38" s="7" t="s">
        <v>8</v>
      </c>
      <c r="I38" s="7">
        <v>5</v>
      </c>
    </row>
    <row r="39" spans="1:9" x14ac:dyDescent="0.2">
      <c r="A39" s="4">
        <v>925</v>
      </c>
      <c r="B39" s="5">
        <v>2940</v>
      </c>
      <c r="C39" s="5">
        <v>11.717598345362299</v>
      </c>
      <c r="D39" s="38">
        <v>243.57204920051896</v>
      </c>
      <c r="E39" s="6">
        <v>180.40683449936242</v>
      </c>
      <c r="F39" s="6">
        <v>370.85164970981793</v>
      </c>
      <c r="G39" s="7" t="s">
        <v>7</v>
      </c>
      <c r="H39" s="7" t="s">
        <v>8</v>
      </c>
      <c r="I39" s="7">
        <v>5</v>
      </c>
    </row>
    <row r="40" spans="1:9" x14ac:dyDescent="0.2">
      <c r="A40" s="4">
        <v>925</v>
      </c>
      <c r="B40" s="5">
        <v>3082</v>
      </c>
      <c r="C40" s="5">
        <v>12.924919726404299</v>
      </c>
      <c r="D40" s="38">
        <v>181.76820983473146</v>
      </c>
      <c r="E40" s="6">
        <v>136.15252986286748</v>
      </c>
      <c r="F40" s="6">
        <v>253.12568957264358</v>
      </c>
      <c r="G40" s="7" t="s">
        <v>7</v>
      </c>
      <c r="H40" s="7" t="s">
        <v>8</v>
      </c>
      <c r="I40" s="7">
        <v>5</v>
      </c>
    </row>
    <row r="41" spans="1:9" x14ac:dyDescent="0.2">
      <c r="A41" s="4">
        <v>925</v>
      </c>
      <c r="B41" s="5">
        <v>3131.3</v>
      </c>
      <c r="C41" s="5">
        <v>12.1473390229994</v>
      </c>
      <c r="D41" s="38">
        <v>234.65286431784091</v>
      </c>
      <c r="E41" s="6">
        <v>171.6914943995331</v>
      </c>
      <c r="F41" s="6">
        <v>331.72549212772924</v>
      </c>
      <c r="G41" s="7" t="s">
        <v>7</v>
      </c>
      <c r="H41" s="7" t="s">
        <v>8</v>
      </c>
      <c r="I41" s="7">
        <v>5</v>
      </c>
    </row>
    <row r="42" spans="1:9" x14ac:dyDescent="0.2">
      <c r="A42" s="4">
        <v>925</v>
      </c>
      <c r="B42" s="5">
        <v>3321</v>
      </c>
      <c r="C42" s="5">
        <v>12.8241690390782</v>
      </c>
      <c r="D42" s="38">
        <v>199.32934312568349</v>
      </c>
      <c r="E42" s="6">
        <v>147.51140483788737</v>
      </c>
      <c r="F42" s="6">
        <v>308.29739266682583</v>
      </c>
      <c r="G42" s="7" t="s">
        <v>7</v>
      </c>
      <c r="H42" s="7" t="s">
        <v>8</v>
      </c>
      <c r="I42" s="7">
        <v>5</v>
      </c>
    </row>
    <row r="43" spans="1:9" x14ac:dyDescent="0.2">
      <c r="A43" s="4">
        <v>925</v>
      </c>
      <c r="B43" s="5">
        <v>3364</v>
      </c>
      <c r="C43" s="5">
        <v>12.4185269898254</v>
      </c>
      <c r="D43" s="38">
        <v>245.59144015096757</v>
      </c>
      <c r="E43" s="6">
        <v>181.14351331134719</v>
      </c>
      <c r="F43" s="6">
        <v>368.09248434152636</v>
      </c>
      <c r="G43" s="7" t="s">
        <v>7</v>
      </c>
      <c r="H43" s="7" t="s">
        <v>8</v>
      </c>
      <c r="I43" s="7">
        <v>5</v>
      </c>
    </row>
    <row r="44" spans="1:9" x14ac:dyDescent="0.2">
      <c r="A44" s="4">
        <v>925</v>
      </c>
      <c r="B44" s="5">
        <v>3457</v>
      </c>
      <c r="C44" s="5">
        <v>12.9419365637031</v>
      </c>
      <c r="D44" s="38">
        <v>465.95874629934917</v>
      </c>
      <c r="E44" s="6">
        <v>302.59623516859006</v>
      </c>
      <c r="F44" s="6">
        <v>875.99784433935667</v>
      </c>
      <c r="G44" s="7" t="s">
        <v>7</v>
      </c>
      <c r="H44" s="7" t="s">
        <v>8</v>
      </c>
      <c r="I44" s="7">
        <v>5</v>
      </c>
    </row>
    <row r="45" spans="1:9" x14ac:dyDescent="0.2">
      <c r="A45" s="4">
        <v>925</v>
      </c>
      <c r="B45" s="5">
        <v>3510</v>
      </c>
      <c r="C45" s="5">
        <v>14.6529049486532</v>
      </c>
      <c r="D45" s="38">
        <v>268.07680715118391</v>
      </c>
      <c r="E45" s="6">
        <v>194.2131894070765</v>
      </c>
      <c r="F45" s="6">
        <v>440.53341648949203</v>
      </c>
      <c r="G45" s="7" t="s">
        <v>7</v>
      </c>
      <c r="H45" s="7" t="s">
        <v>8</v>
      </c>
      <c r="I45" s="7">
        <v>5</v>
      </c>
    </row>
    <row r="46" spans="1:9" x14ac:dyDescent="0.2">
      <c r="A46" s="4">
        <v>925</v>
      </c>
      <c r="B46" s="5">
        <v>3522</v>
      </c>
      <c r="C46" s="5">
        <v>13.177225823923999</v>
      </c>
      <c r="D46" s="38">
        <v>273.09650501028017</v>
      </c>
      <c r="E46" s="6">
        <v>198.1730063412038</v>
      </c>
      <c r="F46" s="6">
        <v>409.84790822973349</v>
      </c>
      <c r="G46" s="7" t="s">
        <v>7</v>
      </c>
      <c r="H46" s="7" t="s">
        <v>8</v>
      </c>
      <c r="I46" s="7">
        <v>5</v>
      </c>
    </row>
    <row r="47" spans="1:9" x14ac:dyDescent="0.2">
      <c r="A47" s="4">
        <v>925</v>
      </c>
      <c r="B47" s="5">
        <v>3673</v>
      </c>
      <c r="C47" s="5">
        <v>13.2377097800327</v>
      </c>
      <c r="D47" s="38">
        <v>206.17518553216226</v>
      </c>
      <c r="E47" s="6">
        <v>153.62427937053127</v>
      </c>
      <c r="F47" s="6">
        <v>279.09623259017565</v>
      </c>
      <c r="G47" s="7" t="s">
        <v>7</v>
      </c>
      <c r="H47" s="7" t="s">
        <v>8</v>
      </c>
      <c r="I47" s="7">
        <v>5</v>
      </c>
    </row>
    <row r="48" spans="1:9" x14ac:dyDescent="0.2">
      <c r="A48" s="4">
        <v>925</v>
      </c>
      <c r="B48" s="5">
        <v>3848.5</v>
      </c>
      <c r="C48" s="5">
        <v>12.476425981662301</v>
      </c>
      <c r="D48" s="38">
        <v>228.68110196137917</v>
      </c>
      <c r="E48" s="6">
        <v>168.15200564927486</v>
      </c>
      <c r="F48" s="6">
        <v>333.49775660239339</v>
      </c>
      <c r="G48" s="7" t="s">
        <v>7</v>
      </c>
      <c r="H48" s="7" t="s">
        <v>8</v>
      </c>
      <c r="I48" s="7">
        <v>5</v>
      </c>
    </row>
    <row r="49" spans="1:9" x14ac:dyDescent="0.2">
      <c r="A49" s="4">
        <v>925</v>
      </c>
      <c r="B49" s="5">
        <v>3985.5</v>
      </c>
      <c r="C49" s="5">
        <v>12.754357678142799</v>
      </c>
      <c r="D49" s="38">
        <v>274.56167489048988</v>
      </c>
      <c r="E49" s="6">
        <v>199.48071044532861</v>
      </c>
      <c r="F49" s="6">
        <v>434.32146821565914</v>
      </c>
      <c r="G49" s="7" t="s">
        <v>7</v>
      </c>
      <c r="H49" s="7" t="s">
        <v>8</v>
      </c>
      <c r="I49" s="7">
        <v>5</v>
      </c>
    </row>
    <row r="50" spans="1:9" x14ac:dyDescent="0.2">
      <c r="A50" s="4">
        <v>925</v>
      </c>
      <c r="B50" s="5">
        <v>4106.2</v>
      </c>
      <c r="C50" s="5">
        <v>13.241517537281799</v>
      </c>
      <c r="D50" s="38">
        <v>388.94097230676897</v>
      </c>
      <c r="E50" s="6">
        <v>268.32540565959454</v>
      </c>
      <c r="F50" s="6">
        <v>591.57024843898148</v>
      </c>
      <c r="G50" s="7" t="s">
        <v>7</v>
      </c>
      <c r="H50" s="7" t="s">
        <v>8</v>
      </c>
      <c r="I50" s="7">
        <v>5</v>
      </c>
    </row>
    <row r="51" spans="1:9" x14ac:dyDescent="0.2">
      <c r="A51" s="4">
        <v>925</v>
      </c>
      <c r="B51" s="5">
        <v>4447.5</v>
      </c>
      <c r="C51" s="5">
        <v>14.162512046216101</v>
      </c>
      <c r="D51" s="38">
        <v>320.76698203520544</v>
      </c>
      <c r="E51" s="6">
        <v>223.87320244498881</v>
      </c>
      <c r="F51" s="6">
        <v>501.89580048153164</v>
      </c>
      <c r="G51" s="7" t="s">
        <v>7</v>
      </c>
      <c r="H51" s="7" t="s">
        <v>8</v>
      </c>
      <c r="I51" s="7">
        <v>5</v>
      </c>
    </row>
    <row r="52" spans="1:9" x14ac:dyDescent="0.2">
      <c r="A52" s="4">
        <v>925</v>
      </c>
      <c r="B52" s="5">
        <v>4776.2</v>
      </c>
      <c r="C52" s="5">
        <v>13.6560709774636</v>
      </c>
      <c r="D52" s="38">
        <v>401.20081502907669</v>
      </c>
      <c r="E52" s="6">
        <v>270.30551465865938</v>
      </c>
      <c r="F52" s="6">
        <v>675.8210706597805</v>
      </c>
      <c r="G52" s="7" t="s">
        <v>7</v>
      </c>
      <c r="H52" s="7" t="s">
        <v>8</v>
      </c>
      <c r="I52" s="7">
        <v>5</v>
      </c>
    </row>
    <row r="53" spans="1:9" x14ac:dyDescent="0.2">
      <c r="A53" s="4">
        <v>925</v>
      </c>
      <c r="B53" s="5">
        <v>7150</v>
      </c>
      <c r="C53" s="5">
        <v>14.2451137513935</v>
      </c>
      <c r="D53" s="38">
        <v>266.57149012002776</v>
      </c>
      <c r="E53" s="6">
        <v>190.19914115802717</v>
      </c>
      <c r="F53" s="6">
        <v>422.54847678545622</v>
      </c>
      <c r="G53" s="7" t="s">
        <v>7</v>
      </c>
      <c r="H53" s="7" t="s">
        <v>8</v>
      </c>
      <c r="I53" s="7">
        <v>5</v>
      </c>
    </row>
    <row r="54" spans="1:9" x14ac:dyDescent="0.2">
      <c r="A54" s="4">
        <v>925</v>
      </c>
      <c r="B54" s="5">
        <v>14100</v>
      </c>
      <c r="C54" s="5">
        <v>13.1698122975739</v>
      </c>
      <c r="D54" s="38">
        <v>641.6373089342195</v>
      </c>
      <c r="E54" s="6">
        <v>377.02119493402665</v>
      </c>
      <c r="F54" s="6">
        <v>1171.688199008275</v>
      </c>
      <c r="G54" s="7" t="s">
        <v>7</v>
      </c>
      <c r="H54" s="7" t="s">
        <v>8</v>
      </c>
      <c r="I54" s="7">
        <v>5</v>
      </c>
    </row>
    <row r="55" spans="1:9" x14ac:dyDescent="0.2">
      <c r="A55" s="4">
        <v>925</v>
      </c>
      <c r="B55" s="5">
        <v>14740</v>
      </c>
      <c r="C55" s="5">
        <v>15.487612035419</v>
      </c>
      <c r="D55" s="38">
        <v>493.0524717913064</v>
      </c>
      <c r="E55" s="6">
        <v>335.2671742538439</v>
      </c>
      <c r="F55" s="6">
        <v>824.62800230039306</v>
      </c>
      <c r="G55" s="7" t="s">
        <v>7</v>
      </c>
      <c r="H55" s="7" t="s">
        <v>8</v>
      </c>
      <c r="I55" s="7">
        <v>5</v>
      </c>
    </row>
    <row r="56" spans="1:9" x14ac:dyDescent="0.2">
      <c r="A56" s="4">
        <v>925</v>
      </c>
      <c r="B56" s="5">
        <v>15840</v>
      </c>
      <c r="C56" s="5">
        <v>14.7899216990992</v>
      </c>
      <c r="D56" s="38">
        <v>489.52528939899793</v>
      </c>
      <c r="E56" s="6">
        <v>328.29326972677421</v>
      </c>
      <c r="F56" s="6">
        <v>848.4996726937934</v>
      </c>
      <c r="G56" s="7" t="s">
        <v>7</v>
      </c>
      <c r="H56" s="7" t="s">
        <v>8</v>
      </c>
      <c r="I56" s="7">
        <v>5</v>
      </c>
    </row>
    <row r="57" spans="1:9" x14ac:dyDescent="0.2">
      <c r="A57" s="4">
        <v>925</v>
      </c>
      <c r="B57" s="5">
        <v>16820</v>
      </c>
      <c r="C57" s="5">
        <v>14.763701689407499</v>
      </c>
      <c r="D57" s="38">
        <v>532.88954333099616</v>
      </c>
      <c r="E57" s="6">
        <v>367.43634638171261</v>
      </c>
      <c r="F57" s="6">
        <v>884.60112536336544</v>
      </c>
      <c r="G57" s="7" t="s">
        <v>7</v>
      </c>
      <c r="H57" s="7" t="s">
        <v>8</v>
      </c>
      <c r="I57" s="7">
        <v>5</v>
      </c>
    </row>
    <row r="58" spans="1:9" x14ac:dyDescent="0.2">
      <c r="A58" s="4">
        <v>925</v>
      </c>
      <c r="B58" s="5">
        <v>18260</v>
      </c>
      <c r="C58" s="5">
        <v>15.011454653359101</v>
      </c>
      <c r="D58" s="38">
        <v>310.94757042177912</v>
      </c>
      <c r="E58" s="6">
        <v>223.08496577737225</v>
      </c>
      <c r="F58" s="6">
        <v>490.57597334483802</v>
      </c>
      <c r="G58" s="7" t="s">
        <v>7</v>
      </c>
      <c r="H58" s="7" t="s">
        <v>8</v>
      </c>
      <c r="I58" s="7">
        <v>5</v>
      </c>
    </row>
    <row r="59" spans="1:9" x14ac:dyDescent="0.2">
      <c r="A59" s="4">
        <v>925</v>
      </c>
      <c r="B59" s="5">
        <v>20300</v>
      </c>
      <c r="C59" s="5">
        <v>13.552806486881501</v>
      </c>
      <c r="D59" s="38">
        <v>814.76804884683168</v>
      </c>
      <c r="E59" s="6">
        <v>519.29388591102497</v>
      </c>
      <c r="F59" s="6">
        <v>1523.9442909538152</v>
      </c>
      <c r="G59" s="7" t="s">
        <v>7</v>
      </c>
      <c r="H59" s="7" t="s">
        <v>8</v>
      </c>
      <c r="I59" s="7">
        <v>5</v>
      </c>
    </row>
    <row r="60" spans="1:9" x14ac:dyDescent="0.2">
      <c r="A60" s="4">
        <v>925</v>
      </c>
      <c r="B60" s="5">
        <v>22940</v>
      </c>
      <c r="C60" s="5">
        <v>16.126884524716701</v>
      </c>
      <c r="D60" s="38">
        <v>536.40351716083092</v>
      </c>
      <c r="E60" s="6">
        <v>371.89967817003634</v>
      </c>
      <c r="F60" s="6">
        <v>930.82813945424653</v>
      </c>
      <c r="G60" s="7" t="s">
        <v>7</v>
      </c>
      <c r="H60" s="7" t="s">
        <v>8</v>
      </c>
      <c r="I60" s="7">
        <v>5</v>
      </c>
    </row>
    <row r="61" spans="1:9" x14ac:dyDescent="0.2">
      <c r="A61" s="4">
        <v>925</v>
      </c>
      <c r="B61" s="5">
        <v>23480</v>
      </c>
      <c r="C61" s="5">
        <v>15.0336420896211</v>
      </c>
      <c r="D61" s="38">
        <v>562.70117631986852</v>
      </c>
      <c r="E61" s="6">
        <v>385.88967889888954</v>
      </c>
      <c r="F61" s="6">
        <v>1049.4194704380325</v>
      </c>
      <c r="G61" s="7" t="s">
        <v>7</v>
      </c>
      <c r="H61" s="7" t="s">
        <v>8</v>
      </c>
      <c r="I61" s="7">
        <v>5</v>
      </c>
    </row>
    <row r="62" spans="1:9" x14ac:dyDescent="0.2">
      <c r="A62" s="4">
        <v>999</v>
      </c>
      <c r="B62" s="5">
        <v>199.9</v>
      </c>
      <c r="C62" s="5">
        <v>12.148239890773738</v>
      </c>
      <c r="D62" s="38">
        <v>190.44396309733906</v>
      </c>
      <c r="E62" s="6">
        <v>136.42672817963495</v>
      </c>
      <c r="F62" s="6">
        <v>285.27621482881256</v>
      </c>
      <c r="G62" s="7" t="s">
        <v>7</v>
      </c>
      <c r="H62" s="7" t="s">
        <v>9</v>
      </c>
      <c r="I62" s="7">
        <v>5</v>
      </c>
    </row>
    <row r="63" spans="1:9" x14ac:dyDescent="0.2">
      <c r="A63" s="4">
        <v>999</v>
      </c>
      <c r="B63" s="5">
        <v>253.45000000000002</v>
      </c>
      <c r="C63" s="5">
        <v>10.906192051933772</v>
      </c>
      <c r="D63" s="38">
        <v>200.27423148518949</v>
      </c>
      <c r="E63" s="6">
        <v>147.62953432144536</v>
      </c>
      <c r="F63" s="6">
        <v>290.12955107778538</v>
      </c>
      <c r="G63" s="7" t="s">
        <v>7</v>
      </c>
      <c r="H63" s="7" t="s">
        <v>9</v>
      </c>
      <c r="I63" s="7">
        <v>5</v>
      </c>
    </row>
    <row r="64" spans="1:9" x14ac:dyDescent="0.2">
      <c r="A64" s="4">
        <v>999</v>
      </c>
      <c r="B64" s="5">
        <v>456.3</v>
      </c>
      <c r="C64" s="5">
        <v>10.963155823350945</v>
      </c>
      <c r="D64" s="38">
        <v>163.00919396940256</v>
      </c>
      <c r="E64" s="6">
        <v>121.2278636335427</v>
      </c>
      <c r="F64" s="6">
        <v>244.97069677305504</v>
      </c>
      <c r="G64" s="7" t="s">
        <v>7</v>
      </c>
      <c r="H64" s="7" t="s">
        <v>9</v>
      </c>
      <c r="I64" s="7">
        <v>5</v>
      </c>
    </row>
    <row r="65" spans="1:9" x14ac:dyDescent="0.2">
      <c r="A65" s="4">
        <v>999</v>
      </c>
      <c r="B65" s="5">
        <v>900</v>
      </c>
      <c r="C65" s="5">
        <v>10.451574723596924</v>
      </c>
      <c r="D65" s="38">
        <v>160.97731103638171</v>
      </c>
      <c r="E65" s="6">
        <v>116.04586347564522</v>
      </c>
      <c r="F65" s="6">
        <v>224.34656387064825</v>
      </c>
      <c r="G65" s="7" t="s">
        <v>7</v>
      </c>
      <c r="H65" s="7" t="s">
        <v>9</v>
      </c>
      <c r="I65" s="7">
        <v>5</v>
      </c>
    </row>
    <row r="66" spans="1:9" x14ac:dyDescent="0.2">
      <c r="A66" s="4">
        <v>999</v>
      </c>
      <c r="B66" s="5">
        <v>1000</v>
      </c>
      <c r="C66" s="5">
        <v>10.304686598704205</v>
      </c>
      <c r="D66" s="38">
        <v>225.49798618086442</v>
      </c>
      <c r="E66" s="6">
        <v>164.33129683841645</v>
      </c>
      <c r="F66" s="6">
        <v>351.93779161986328</v>
      </c>
      <c r="G66" s="7" t="s">
        <v>7</v>
      </c>
      <c r="H66" s="7" t="s">
        <v>9</v>
      </c>
      <c r="I66" s="7">
        <v>5</v>
      </c>
    </row>
    <row r="67" spans="1:9" x14ac:dyDescent="0.2">
      <c r="A67" s="4">
        <v>999</v>
      </c>
      <c r="B67" s="5">
        <v>1200</v>
      </c>
      <c r="C67" s="5">
        <v>11.229086495062601</v>
      </c>
      <c r="D67" s="38">
        <v>212.24043861623653</v>
      </c>
      <c r="E67" s="6">
        <v>153.29907366540903</v>
      </c>
      <c r="F67" s="6">
        <v>326.92525435377593</v>
      </c>
      <c r="G67" s="7" t="s">
        <v>7</v>
      </c>
      <c r="H67" s="7" t="s">
        <v>9</v>
      </c>
      <c r="I67" s="7">
        <v>5</v>
      </c>
    </row>
    <row r="68" spans="1:9" x14ac:dyDescent="0.2">
      <c r="A68" s="4">
        <v>999</v>
      </c>
      <c r="B68" s="5">
        <v>1300</v>
      </c>
      <c r="C68" s="5">
        <v>11.001631726612393</v>
      </c>
      <c r="D68" s="38">
        <v>244.34518542259715</v>
      </c>
      <c r="E68" s="6">
        <v>176.00095846369771</v>
      </c>
      <c r="F68" s="6">
        <v>355.95139937970362</v>
      </c>
      <c r="G68" s="7" t="s">
        <v>7</v>
      </c>
      <c r="H68" s="7" t="s">
        <v>9</v>
      </c>
      <c r="I68" s="7">
        <v>5</v>
      </c>
    </row>
    <row r="69" spans="1:9" x14ac:dyDescent="0.2">
      <c r="A69" s="4">
        <v>999</v>
      </c>
      <c r="B69" s="5">
        <v>1500</v>
      </c>
      <c r="C69" s="5">
        <v>11.385471343843268</v>
      </c>
      <c r="D69" s="38">
        <v>224.14587586012314</v>
      </c>
      <c r="E69" s="6">
        <v>161.77158560785762</v>
      </c>
      <c r="F69" s="6">
        <v>332.23093043294483</v>
      </c>
      <c r="G69" s="7" t="s">
        <v>7</v>
      </c>
      <c r="H69" s="7" t="s">
        <v>9</v>
      </c>
      <c r="I69" s="7">
        <v>5</v>
      </c>
    </row>
    <row r="70" spans="1:9" x14ac:dyDescent="0.2">
      <c r="A70" s="4">
        <v>999</v>
      </c>
      <c r="B70" s="5">
        <v>1751.9</v>
      </c>
      <c r="C70" s="5">
        <v>11.180002398217814</v>
      </c>
      <c r="D70" s="38">
        <v>191.87943936963191</v>
      </c>
      <c r="E70" s="6">
        <v>144.91590012345719</v>
      </c>
      <c r="F70" s="6">
        <v>281.96881306690392</v>
      </c>
      <c r="G70" s="7" t="s">
        <v>7</v>
      </c>
      <c r="H70" s="7" t="s">
        <v>9</v>
      </c>
      <c r="I70" s="7">
        <v>5</v>
      </c>
    </row>
    <row r="71" spans="1:9" x14ac:dyDescent="0.2">
      <c r="A71" s="4">
        <v>999</v>
      </c>
      <c r="B71" s="5">
        <v>2109</v>
      </c>
      <c r="C71" s="5">
        <v>10.784193451262913</v>
      </c>
      <c r="D71" s="38">
        <v>220.27420525864409</v>
      </c>
      <c r="E71" s="6">
        <v>159.64697371072796</v>
      </c>
      <c r="F71" s="6">
        <v>319.03635912739855</v>
      </c>
      <c r="G71" s="7" t="s">
        <v>7</v>
      </c>
      <c r="H71" s="7" t="s">
        <v>9</v>
      </c>
      <c r="I71" s="7">
        <v>5</v>
      </c>
    </row>
    <row r="72" spans="1:9" x14ac:dyDescent="0.2">
      <c r="A72" s="4">
        <v>999</v>
      </c>
      <c r="B72" s="5">
        <v>2309.1999999999998</v>
      </c>
      <c r="C72" s="5">
        <v>11.093929224151644</v>
      </c>
      <c r="D72" s="38">
        <v>200.7772637167854</v>
      </c>
      <c r="E72" s="6">
        <v>149.22717625730598</v>
      </c>
      <c r="F72" s="6">
        <v>298.47669223885134</v>
      </c>
      <c r="G72" s="7" t="s">
        <v>7</v>
      </c>
      <c r="H72" s="7" t="s">
        <v>9</v>
      </c>
      <c r="I72" s="7">
        <v>5</v>
      </c>
    </row>
    <row r="73" spans="1:9" x14ac:dyDescent="0.2">
      <c r="A73" s="4">
        <v>999</v>
      </c>
      <c r="B73" s="5">
        <v>2592</v>
      </c>
      <c r="C73" s="5">
        <v>10.857413566476071</v>
      </c>
      <c r="D73" s="38">
        <v>245.64107896568939</v>
      </c>
      <c r="E73" s="6">
        <v>176.4127888355672</v>
      </c>
      <c r="F73" s="6">
        <v>364.71740856593135</v>
      </c>
      <c r="G73" s="7" t="s">
        <v>7</v>
      </c>
      <c r="H73" s="7" t="s">
        <v>9</v>
      </c>
      <c r="I73" s="7">
        <v>5</v>
      </c>
    </row>
    <row r="74" spans="1:9" x14ac:dyDescent="0.2">
      <c r="A74" s="4">
        <v>999</v>
      </c>
      <c r="B74" s="5">
        <v>2785</v>
      </c>
      <c r="C74" s="5">
        <v>11.380764758143425</v>
      </c>
      <c r="D74" s="38">
        <v>212.75381592871162</v>
      </c>
      <c r="E74" s="6">
        <v>158.62877147052924</v>
      </c>
      <c r="F74" s="6">
        <v>306.49434859242893</v>
      </c>
      <c r="G74" s="7" t="s">
        <v>7</v>
      </c>
      <c r="H74" s="7" t="s">
        <v>9</v>
      </c>
      <c r="I74" s="7">
        <v>5</v>
      </c>
    </row>
    <row r="75" spans="1:9" x14ac:dyDescent="0.2">
      <c r="A75" s="4">
        <v>999</v>
      </c>
      <c r="B75" s="5">
        <v>2809.9600000000005</v>
      </c>
      <c r="C75" s="5">
        <v>11.06093409903397</v>
      </c>
      <c r="D75" s="38">
        <v>259.84276341282668</v>
      </c>
      <c r="E75" s="6">
        <v>183.7687885034955</v>
      </c>
      <c r="F75" s="6">
        <v>399.72231388031707</v>
      </c>
      <c r="G75" s="7" t="s">
        <v>7</v>
      </c>
      <c r="H75" s="7" t="s">
        <v>9</v>
      </c>
      <c r="I75" s="7">
        <v>5</v>
      </c>
    </row>
    <row r="76" spans="1:9" x14ac:dyDescent="0.2">
      <c r="A76" s="4">
        <v>999</v>
      </c>
      <c r="B76" s="5">
        <v>2821.7</v>
      </c>
      <c r="C76" s="5">
        <v>10.948289257519228</v>
      </c>
      <c r="D76" s="38">
        <v>251.50848908822152</v>
      </c>
      <c r="E76" s="6">
        <v>183.92141112500065</v>
      </c>
      <c r="F76" s="6">
        <v>362.59138007325066</v>
      </c>
      <c r="G76" s="7" t="s">
        <v>7</v>
      </c>
      <c r="H76" s="7" t="s">
        <v>9</v>
      </c>
      <c r="I76" s="7">
        <v>5</v>
      </c>
    </row>
    <row r="77" spans="1:9" x14ac:dyDescent="0.2">
      <c r="A77" s="4">
        <v>999</v>
      </c>
      <c r="B77" s="5">
        <v>2851.49999999999</v>
      </c>
      <c r="C77" s="5">
        <v>11.562701156964339</v>
      </c>
      <c r="D77" s="38">
        <v>234.93234665317345</v>
      </c>
      <c r="E77" s="6">
        <v>173.23471944827472</v>
      </c>
      <c r="F77" s="6">
        <v>361.69363041267098</v>
      </c>
      <c r="G77" s="7" t="s">
        <v>7</v>
      </c>
      <c r="H77" s="7" t="s">
        <v>9</v>
      </c>
      <c r="I77" s="7">
        <v>5</v>
      </c>
    </row>
    <row r="78" spans="1:9" x14ac:dyDescent="0.2">
      <c r="A78" s="4">
        <v>999</v>
      </c>
      <c r="B78" s="5">
        <v>2861.6</v>
      </c>
      <c r="C78" s="5">
        <v>11.296254419074447</v>
      </c>
      <c r="D78" s="38">
        <v>170.25780120710655</v>
      </c>
      <c r="E78" s="6">
        <v>124.62237778824149</v>
      </c>
      <c r="F78" s="6">
        <v>251.85598951258547</v>
      </c>
      <c r="G78" s="7" t="s">
        <v>7</v>
      </c>
      <c r="H78" s="7" t="s">
        <v>9</v>
      </c>
      <c r="I78" s="7">
        <v>5</v>
      </c>
    </row>
    <row r="79" spans="1:9" x14ac:dyDescent="0.2">
      <c r="A79" s="4">
        <v>999</v>
      </c>
      <c r="B79" s="5">
        <v>2890</v>
      </c>
      <c r="C79" s="5">
        <v>11.428814647796326</v>
      </c>
      <c r="D79" s="38">
        <v>262.8494098644328</v>
      </c>
      <c r="E79" s="6">
        <v>191.54963661361151</v>
      </c>
      <c r="F79" s="6">
        <v>433.17303406821037</v>
      </c>
      <c r="G79" s="7" t="s">
        <v>7</v>
      </c>
      <c r="H79" s="7" t="s">
        <v>9</v>
      </c>
      <c r="I79" s="7">
        <v>5</v>
      </c>
    </row>
    <row r="80" spans="1:9" x14ac:dyDescent="0.2">
      <c r="A80" s="4">
        <v>999</v>
      </c>
      <c r="B80" s="5">
        <v>2901.63333333333</v>
      </c>
      <c r="C80" s="5">
        <v>10.442527493251585</v>
      </c>
      <c r="D80" s="38">
        <v>197.98170427261957</v>
      </c>
      <c r="E80" s="6">
        <v>145.13360876672337</v>
      </c>
      <c r="F80" s="6">
        <v>281.53229271936658</v>
      </c>
      <c r="G80" s="7" t="s">
        <v>7</v>
      </c>
      <c r="H80" s="7" t="s">
        <v>9</v>
      </c>
      <c r="I80" s="7">
        <v>5</v>
      </c>
    </row>
    <row r="81" spans="1:9" x14ac:dyDescent="0.2">
      <c r="A81" s="4">
        <v>999</v>
      </c>
      <c r="B81" s="5">
        <v>2917.37</v>
      </c>
      <c r="C81" s="5">
        <v>10.844045419701853</v>
      </c>
      <c r="D81" s="38">
        <v>175.55799130398356</v>
      </c>
      <c r="E81" s="6">
        <v>128.98169972250378</v>
      </c>
      <c r="F81" s="6">
        <v>252.04289337343599</v>
      </c>
      <c r="G81" s="7" t="s">
        <v>7</v>
      </c>
      <c r="H81" s="7" t="s">
        <v>9</v>
      </c>
      <c r="I81" s="7">
        <v>5</v>
      </c>
    </row>
    <row r="82" spans="1:9" x14ac:dyDescent="0.2">
      <c r="A82" s="4">
        <v>999</v>
      </c>
      <c r="B82" s="5">
        <v>2926.7</v>
      </c>
      <c r="C82" s="5">
        <v>10.542996334595323</v>
      </c>
      <c r="D82" s="38">
        <v>326.7621411534335</v>
      </c>
      <c r="E82" s="6">
        <v>223.81352183091408</v>
      </c>
      <c r="F82" s="6">
        <v>491.18328702954085</v>
      </c>
      <c r="G82" s="7" t="s">
        <v>7</v>
      </c>
      <c r="H82" s="7" t="s">
        <v>9</v>
      </c>
      <c r="I82" s="7">
        <v>5</v>
      </c>
    </row>
    <row r="83" spans="1:9" x14ac:dyDescent="0.2">
      <c r="A83" s="4">
        <v>999</v>
      </c>
      <c r="B83" s="5">
        <v>2936</v>
      </c>
      <c r="C83" s="5">
        <v>11.563749410523405</v>
      </c>
      <c r="D83" s="38">
        <v>342.08521115528208</v>
      </c>
      <c r="E83" s="6">
        <v>242.06984568537987</v>
      </c>
      <c r="F83" s="6">
        <v>545.43220173740031</v>
      </c>
      <c r="G83" s="7" t="s">
        <v>7</v>
      </c>
      <c r="H83" s="7" t="s">
        <v>9</v>
      </c>
      <c r="I83" s="7">
        <v>5</v>
      </c>
    </row>
    <row r="84" spans="1:9" x14ac:dyDescent="0.2">
      <c r="A84" s="4">
        <v>999</v>
      </c>
      <c r="B84" s="5">
        <v>2943.64</v>
      </c>
      <c r="C84" s="5">
        <v>12.182012661726249</v>
      </c>
      <c r="D84" s="38">
        <v>130.40058934655403</v>
      </c>
      <c r="E84" s="6">
        <v>100.76167696294962</v>
      </c>
      <c r="F84" s="6">
        <v>178.50844948275437</v>
      </c>
      <c r="G84" s="7" t="s">
        <v>7</v>
      </c>
      <c r="H84" s="7" t="s">
        <v>9</v>
      </c>
      <c r="I84" s="7">
        <v>5</v>
      </c>
    </row>
    <row r="85" spans="1:9" x14ac:dyDescent="0.2">
      <c r="A85" s="4">
        <v>999</v>
      </c>
      <c r="B85" s="5">
        <v>2980.7</v>
      </c>
      <c r="C85" s="5">
        <v>9.722713523980353</v>
      </c>
      <c r="D85" s="38">
        <v>120.08211800272296</v>
      </c>
      <c r="E85" s="6">
        <v>91.732868616250897</v>
      </c>
      <c r="F85" s="6">
        <v>161.23286744094389</v>
      </c>
      <c r="G85" s="7" t="s">
        <v>7</v>
      </c>
      <c r="H85" s="7" t="s">
        <v>9</v>
      </c>
      <c r="I85" s="7">
        <v>5</v>
      </c>
    </row>
    <row r="86" spans="1:9" x14ac:dyDescent="0.2">
      <c r="A86" s="4">
        <v>999</v>
      </c>
      <c r="B86" s="5">
        <v>2985</v>
      </c>
      <c r="C86" s="5">
        <v>12.238249590001526</v>
      </c>
      <c r="D86" s="38">
        <v>271.29523639135243</v>
      </c>
      <c r="E86" s="6">
        <v>193.32754802820938</v>
      </c>
      <c r="F86" s="6">
        <v>425.00703693553294</v>
      </c>
      <c r="G86" s="7" t="s">
        <v>7</v>
      </c>
      <c r="H86" s="7" t="s">
        <v>9</v>
      </c>
      <c r="I86" s="7">
        <v>5</v>
      </c>
    </row>
    <row r="87" spans="1:9" x14ac:dyDescent="0.2">
      <c r="A87" s="4">
        <v>999</v>
      </c>
      <c r="B87" s="5">
        <v>3002.1888888888798</v>
      </c>
      <c r="C87" s="5">
        <v>9.4989195989763076</v>
      </c>
      <c r="D87" s="38">
        <v>152.89794820521985</v>
      </c>
      <c r="E87" s="6">
        <v>113.27291708916943</v>
      </c>
      <c r="F87" s="6">
        <v>218.30261088763569</v>
      </c>
      <c r="G87" s="7" t="s">
        <v>7</v>
      </c>
      <c r="H87" s="7" t="s">
        <v>9</v>
      </c>
      <c r="I87" s="7">
        <v>5</v>
      </c>
    </row>
    <row r="88" spans="1:9" x14ac:dyDescent="0.2">
      <c r="A88" s="4">
        <v>999</v>
      </c>
      <c r="B88" s="5">
        <v>3016.1777777777702</v>
      </c>
      <c r="C88" s="5">
        <v>10.157141083306342</v>
      </c>
      <c r="D88" s="38">
        <v>137.90171859986566</v>
      </c>
      <c r="E88" s="6">
        <v>107.92455883156661</v>
      </c>
      <c r="F88" s="6">
        <v>184.47213638820426</v>
      </c>
      <c r="G88" s="7" t="s">
        <v>7</v>
      </c>
      <c r="H88" s="7" t="s">
        <v>9</v>
      </c>
      <c r="I88" s="7">
        <v>5</v>
      </c>
    </row>
    <row r="89" spans="1:9" x14ac:dyDescent="0.2">
      <c r="A89" s="4">
        <v>999</v>
      </c>
      <c r="B89" s="5">
        <v>3034.14</v>
      </c>
      <c r="C89" s="5">
        <v>9.8591231133109414</v>
      </c>
      <c r="D89" s="38">
        <v>208.0409849395885</v>
      </c>
      <c r="E89" s="6">
        <v>154.61980624573414</v>
      </c>
      <c r="F89" s="6">
        <v>306.51968767776651</v>
      </c>
      <c r="G89" s="7" t="s">
        <v>7</v>
      </c>
      <c r="H89" s="7" t="s">
        <v>9</v>
      </c>
      <c r="I89" s="7">
        <v>5</v>
      </c>
    </row>
    <row r="90" spans="1:9" x14ac:dyDescent="0.2">
      <c r="A90" s="4">
        <v>999</v>
      </c>
      <c r="B90" s="5">
        <v>3067</v>
      </c>
      <c r="C90" s="5">
        <v>11.639288238464607</v>
      </c>
      <c r="D90" s="38">
        <v>250.98346236444345</v>
      </c>
      <c r="E90" s="6">
        <v>185.16121463749815</v>
      </c>
      <c r="F90" s="6">
        <v>390.41258815305491</v>
      </c>
      <c r="G90" s="7" t="s">
        <v>7</v>
      </c>
      <c r="H90" s="7" t="s">
        <v>9</v>
      </c>
      <c r="I90" s="7">
        <v>5</v>
      </c>
    </row>
    <row r="91" spans="1:9" x14ac:dyDescent="0.2">
      <c r="A91" s="4">
        <v>999</v>
      </c>
      <c r="B91" s="5">
        <v>3069.1444444444401</v>
      </c>
      <c r="C91" s="5">
        <v>10.946873007768421</v>
      </c>
      <c r="D91" s="38">
        <v>116.11329998712945</v>
      </c>
      <c r="E91" s="6">
        <v>88.450135136231253</v>
      </c>
      <c r="F91" s="6">
        <v>165.13001198464292</v>
      </c>
      <c r="G91" s="7" t="s">
        <v>7</v>
      </c>
      <c r="H91" s="7" t="s">
        <v>9</v>
      </c>
      <c r="I91" s="7">
        <v>5</v>
      </c>
    </row>
    <row r="92" spans="1:9" x14ac:dyDescent="0.2">
      <c r="A92" s="4">
        <v>999</v>
      </c>
      <c r="B92" s="5">
        <v>3087.1666666666601</v>
      </c>
      <c r="C92" s="5">
        <v>9.4020211402672249</v>
      </c>
      <c r="D92" s="38">
        <v>165.26142470184641</v>
      </c>
      <c r="E92" s="6">
        <v>121.62944021977165</v>
      </c>
      <c r="F92" s="6">
        <v>226.15992561529248</v>
      </c>
      <c r="G92" s="7" t="s">
        <v>7</v>
      </c>
      <c r="H92" s="7" t="s">
        <v>9</v>
      </c>
      <c r="I92" s="7">
        <v>5</v>
      </c>
    </row>
    <row r="93" spans="1:9" x14ac:dyDescent="0.2">
      <c r="A93" s="4">
        <v>999</v>
      </c>
      <c r="B93" s="5">
        <v>3117.3</v>
      </c>
      <c r="C93" s="5">
        <v>11.393256125936002</v>
      </c>
      <c r="D93" s="38">
        <v>291.87123017021992</v>
      </c>
      <c r="E93" s="6">
        <v>202.27600275198031</v>
      </c>
      <c r="F93" s="6">
        <v>449.08057352480154</v>
      </c>
      <c r="G93" s="7" t="s">
        <v>7</v>
      </c>
      <c r="H93" s="7" t="s">
        <v>9</v>
      </c>
      <c r="I93" s="7">
        <v>5</v>
      </c>
    </row>
    <row r="94" spans="1:9" x14ac:dyDescent="0.2">
      <c r="A94" s="4">
        <v>999</v>
      </c>
      <c r="B94" s="5">
        <v>3172</v>
      </c>
      <c r="C94" s="5">
        <v>11.838473486327494</v>
      </c>
      <c r="D94" s="38">
        <v>266.4362124904419</v>
      </c>
      <c r="E94" s="6">
        <v>187.89491226029196</v>
      </c>
      <c r="F94" s="6">
        <v>440.40993407735641</v>
      </c>
      <c r="G94" s="7" t="s">
        <v>7</v>
      </c>
      <c r="H94" s="7" t="s">
        <v>9</v>
      </c>
      <c r="I94" s="7">
        <v>5</v>
      </c>
    </row>
    <row r="95" spans="1:9" x14ac:dyDescent="0.2">
      <c r="A95" s="4">
        <v>999</v>
      </c>
      <c r="B95" s="5">
        <v>3229</v>
      </c>
      <c r="C95" s="5">
        <v>11.59672998189909</v>
      </c>
      <c r="D95" s="38">
        <v>375.24775674198662</v>
      </c>
      <c r="E95" s="6">
        <v>251.03833328516757</v>
      </c>
      <c r="F95" s="6">
        <v>592.88116509038537</v>
      </c>
      <c r="G95" s="7" t="s">
        <v>7</v>
      </c>
      <c r="H95" s="7" t="s">
        <v>9</v>
      </c>
      <c r="I95" s="7">
        <v>5</v>
      </c>
    </row>
    <row r="96" spans="1:9" x14ac:dyDescent="0.2">
      <c r="A96" s="4">
        <v>999</v>
      </c>
      <c r="B96" s="5">
        <v>3624.9000000000005</v>
      </c>
      <c r="C96" s="5">
        <v>12.482140542786402</v>
      </c>
      <c r="D96" s="38">
        <v>343.8325097757583</v>
      </c>
      <c r="E96" s="6">
        <v>246.0859738137811</v>
      </c>
      <c r="F96" s="6">
        <v>557.85861741924987</v>
      </c>
      <c r="G96" s="7" t="s">
        <v>7</v>
      </c>
      <c r="H96" s="7" t="s">
        <v>9</v>
      </c>
      <c r="I96" s="7">
        <v>5</v>
      </c>
    </row>
    <row r="97" spans="1:9" x14ac:dyDescent="0.2">
      <c r="A97" s="4">
        <v>999</v>
      </c>
      <c r="B97" s="5">
        <v>3846.2</v>
      </c>
      <c r="C97" s="5">
        <v>12.249941311452073</v>
      </c>
      <c r="D97" s="38">
        <v>230.32976130508672</v>
      </c>
      <c r="E97" s="6">
        <v>165.48025626341496</v>
      </c>
      <c r="F97" s="6">
        <v>353.58508868000007</v>
      </c>
      <c r="G97" s="7" t="s">
        <v>7</v>
      </c>
      <c r="H97" s="7" t="s">
        <v>9</v>
      </c>
      <c r="I97" s="7">
        <v>5</v>
      </c>
    </row>
    <row r="98" spans="1:9" x14ac:dyDescent="0.2">
      <c r="A98" s="4">
        <v>999</v>
      </c>
      <c r="B98" s="5">
        <v>3933.5</v>
      </c>
      <c r="C98" s="5">
        <v>11.796732434388835</v>
      </c>
      <c r="D98" s="38">
        <v>259.9284938928925</v>
      </c>
      <c r="E98" s="6">
        <v>187.30121131614888</v>
      </c>
      <c r="F98" s="6">
        <v>422.58746739799051</v>
      </c>
      <c r="G98" s="7" t="s">
        <v>7</v>
      </c>
      <c r="H98" s="7" t="s">
        <v>9</v>
      </c>
      <c r="I98" s="7">
        <v>5</v>
      </c>
    </row>
    <row r="99" spans="1:9" x14ac:dyDescent="0.2">
      <c r="A99" s="4">
        <v>999</v>
      </c>
      <c r="B99" s="5">
        <v>4008.8701171874995</v>
      </c>
      <c r="C99" s="5">
        <v>12.637002253308662</v>
      </c>
      <c r="D99" s="38">
        <v>417.04809459177704</v>
      </c>
      <c r="E99" s="6">
        <v>275.18257235724531</v>
      </c>
      <c r="F99" s="6">
        <v>702.81950668687477</v>
      </c>
      <c r="G99" s="7" t="s">
        <v>7</v>
      </c>
      <c r="H99" s="7" t="s">
        <v>9</v>
      </c>
      <c r="I99" s="7">
        <v>5</v>
      </c>
    </row>
    <row r="100" spans="1:9" x14ac:dyDescent="0.2">
      <c r="A100" s="4">
        <v>999</v>
      </c>
      <c r="B100" s="5">
        <v>4027.9999999999995</v>
      </c>
      <c r="C100" s="5">
        <v>11.470416553059914</v>
      </c>
      <c r="D100" s="38">
        <v>359.83526175252331</v>
      </c>
      <c r="E100" s="6">
        <v>256.40194460716407</v>
      </c>
      <c r="F100" s="6">
        <v>584.75962321523491</v>
      </c>
      <c r="G100" s="7" t="s">
        <v>7</v>
      </c>
      <c r="H100" s="7" t="s">
        <v>9</v>
      </c>
      <c r="I100" s="7">
        <v>5</v>
      </c>
    </row>
    <row r="101" spans="1:9" x14ac:dyDescent="0.2">
      <c r="A101" s="4">
        <v>999</v>
      </c>
      <c r="B101" s="5">
        <v>4113.5</v>
      </c>
      <c r="C101" s="5">
        <v>12.326335342944583</v>
      </c>
      <c r="D101" s="38">
        <v>395.04407794241939</v>
      </c>
      <c r="E101" s="6">
        <v>271.17302235361086</v>
      </c>
      <c r="F101" s="6">
        <v>598.17377187960096</v>
      </c>
      <c r="G101" s="7" t="s">
        <v>7</v>
      </c>
      <c r="H101" s="7" t="s">
        <v>9</v>
      </c>
      <c r="I101" s="7">
        <v>5</v>
      </c>
    </row>
    <row r="102" spans="1:9" x14ac:dyDescent="0.2">
      <c r="A102" s="4">
        <v>999</v>
      </c>
      <c r="B102" s="5">
        <v>4342</v>
      </c>
      <c r="C102" s="5">
        <v>12.568691246470642</v>
      </c>
      <c r="D102" s="38">
        <v>341.07080740291497</v>
      </c>
      <c r="E102" s="6">
        <v>231.78655033725323</v>
      </c>
      <c r="F102" s="6">
        <v>533.25533560720544</v>
      </c>
      <c r="G102" s="7" t="s">
        <v>7</v>
      </c>
      <c r="H102" s="7" t="s">
        <v>9</v>
      </c>
      <c r="I102" s="7">
        <v>5</v>
      </c>
    </row>
    <row r="103" spans="1:9" x14ac:dyDescent="0.2">
      <c r="A103" s="4">
        <v>999</v>
      </c>
      <c r="B103" s="5">
        <v>4433.6000000000004</v>
      </c>
      <c r="C103" s="5">
        <v>12.205245906980577</v>
      </c>
      <c r="D103" s="38">
        <v>361.93417448600303</v>
      </c>
      <c r="E103" s="6">
        <v>253.32012498180387</v>
      </c>
      <c r="F103" s="6">
        <v>564.01186395819832</v>
      </c>
      <c r="G103" s="7" t="s">
        <v>7</v>
      </c>
      <c r="H103" s="7" t="s">
        <v>9</v>
      </c>
      <c r="I103" s="7">
        <v>5</v>
      </c>
    </row>
    <row r="104" spans="1:9" x14ac:dyDescent="0.2">
      <c r="A104" s="4">
        <v>999</v>
      </c>
      <c r="B104" s="5">
        <v>4577.3999999999996</v>
      </c>
      <c r="C104" s="5">
        <v>12.36425359374782</v>
      </c>
      <c r="D104" s="38">
        <v>237.11316826482579</v>
      </c>
      <c r="E104" s="6">
        <v>169.40586685430532</v>
      </c>
      <c r="F104" s="6">
        <v>347.80069912913677</v>
      </c>
      <c r="G104" s="7" t="s">
        <v>7</v>
      </c>
      <c r="H104" s="7" t="s">
        <v>9</v>
      </c>
      <c r="I104" s="7">
        <v>5</v>
      </c>
    </row>
    <row r="105" spans="1:9" x14ac:dyDescent="0.2">
      <c r="A105" s="4">
        <v>999</v>
      </c>
      <c r="B105" s="5">
        <v>4781</v>
      </c>
      <c r="C105" s="5">
        <v>11.270553317509036</v>
      </c>
      <c r="D105" s="38">
        <v>258.3651949113688</v>
      </c>
      <c r="E105" s="6">
        <v>187.77345334991463</v>
      </c>
      <c r="F105" s="6">
        <v>432.65663323765796</v>
      </c>
      <c r="G105" s="7" t="s">
        <v>7</v>
      </c>
      <c r="H105" s="7" t="s">
        <v>9</v>
      </c>
      <c r="I105" s="7">
        <v>5</v>
      </c>
    </row>
    <row r="106" spans="1:9" x14ac:dyDescent="0.2">
      <c r="A106" s="4">
        <v>999</v>
      </c>
      <c r="B106" s="5">
        <v>4862</v>
      </c>
      <c r="C106" s="5">
        <v>11.498063612989107</v>
      </c>
      <c r="D106" s="38">
        <v>280.61574486805637</v>
      </c>
      <c r="E106" s="6">
        <v>201.96052564302511</v>
      </c>
      <c r="F106" s="6">
        <v>424.45892196391395</v>
      </c>
      <c r="G106" s="7" t="s">
        <v>7</v>
      </c>
      <c r="H106" s="7" t="s">
        <v>9</v>
      </c>
      <c r="I106" s="7">
        <v>5</v>
      </c>
    </row>
    <row r="107" spans="1:9" x14ac:dyDescent="0.2">
      <c r="A107" s="4">
        <v>999</v>
      </c>
      <c r="B107" s="5">
        <v>4943.2</v>
      </c>
      <c r="C107" s="5">
        <v>11.70787233146231</v>
      </c>
      <c r="D107" s="38">
        <v>250.16884506331965</v>
      </c>
      <c r="E107" s="6">
        <v>180.24948920155816</v>
      </c>
      <c r="F107" s="6">
        <v>391.36730908560025</v>
      </c>
      <c r="G107" s="7" t="s">
        <v>7</v>
      </c>
      <c r="H107" s="7" t="s">
        <v>9</v>
      </c>
      <c r="I107" s="7">
        <v>5</v>
      </c>
    </row>
    <row r="108" spans="1:9" x14ac:dyDescent="0.2">
      <c r="A108" s="4">
        <v>999</v>
      </c>
      <c r="B108" s="5">
        <v>5002.5537109375</v>
      </c>
      <c r="C108" s="5">
        <v>12.494673280900814</v>
      </c>
      <c r="D108" s="38">
        <v>543.89846284262342</v>
      </c>
      <c r="E108" s="6">
        <v>357.54766607773433</v>
      </c>
      <c r="F108" s="6">
        <v>845.24492062772765</v>
      </c>
      <c r="G108" s="7" t="s">
        <v>7</v>
      </c>
      <c r="H108" s="7" t="s">
        <v>9</v>
      </c>
      <c r="I108" s="7">
        <v>5</v>
      </c>
    </row>
    <row r="109" spans="1:9" x14ac:dyDescent="0.2">
      <c r="A109" s="4">
        <v>999</v>
      </c>
      <c r="B109" s="5">
        <v>5042</v>
      </c>
      <c r="C109" s="5">
        <v>11.38464463918698</v>
      </c>
      <c r="D109" s="38">
        <v>262.54429739552137</v>
      </c>
      <c r="E109" s="6">
        <v>191.43177041662088</v>
      </c>
      <c r="F109" s="6">
        <v>399.99314235797431</v>
      </c>
      <c r="G109" s="7" t="s">
        <v>7</v>
      </c>
      <c r="H109" s="7" t="s">
        <v>9</v>
      </c>
      <c r="I109" s="7">
        <v>5</v>
      </c>
    </row>
    <row r="110" spans="1:9" x14ac:dyDescent="0.2">
      <c r="A110" s="4">
        <v>999</v>
      </c>
      <c r="B110" s="5">
        <v>5191</v>
      </c>
      <c r="C110" s="5">
        <v>11.492800371645018</v>
      </c>
      <c r="D110" s="38">
        <v>214.80619484188747</v>
      </c>
      <c r="E110" s="6">
        <v>153.15612451383666</v>
      </c>
      <c r="F110" s="6">
        <v>316.64328255399437</v>
      </c>
      <c r="G110" s="7" t="s">
        <v>7</v>
      </c>
      <c r="H110" s="7" t="s">
        <v>9</v>
      </c>
      <c r="I110" s="7">
        <v>5</v>
      </c>
    </row>
    <row r="111" spans="1:9" x14ac:dyDescent="0.2">
      <c r="A111" s="4">
        <v>999</v>
      </c>
      <c r="B111" s="5">
        <v>6003.4813880920401</v>
      </c>
      <c r="C111" s="5">
        <v>13.011390027618862</v>
      </c>
      <c r="D111" s="38">
        <v>709.90520224153931</v>
      </c>
      <c r="E111" s="6">
        <v>440.47401119947995</v>
      </c>
      <c r="F111" s="6">
        <v>1186.1489916346166</v>
      </c>
      <c r="G111" s="7" t="s">
        <v>7</v>
      </c>
      <c r="H111" s="7" t="s">
        <v>9</v>
      </c>
      <c r="I111" s="7">
        <v>5</v>
      </c>
    </row>
    <row r="112" spans="1:9" x14ac:dyDescent="0.2">
      <c r="A112" s="4">
        <v>999</v>
      </c>
      <c r="B112" s="5">
        <v>7001.2841224670401</v>
      </c>
      <c r="C112" s="5">
        <v>13.712363668350381</v>
      </c>
      <c r="D112" s="38">
        <v>260.52234888428683</v>
      </c>
      <c r="E112" s="6">
        <v>194.85473923617329</v>
      </c>
      <c r="F112" s="6">
        <v>412.71801080157718</v>
      </c>
      <c r="G112" s="7" t="s">
        <v>7</v>
      </c>
      <c r="H112" s="7" t="s">
        <v>9</v>
      </c>
      <c r="I112" s="7">
        <v>5</v>
      </c>
    </row>
    <row r="113" spans="1:9" x14ac:dyDescent="0.2">
      <c r="A113" s="4">
        <v>999</v>
      </c>
      <c r="B113" s="5">
        <v>8000.3566741943396</v>
      </c>
      <c r="C113" s="5">
        <v>11.045064619764844</v>
      </c>
      <c r="D113" s="38">
        <v>183.55107180955022</v>
      </c>
      <c r="E113" s="6">
        <v>138.71290645325169</v>
      </c>
      <c r="F113" s="6">
        <v>273.31261115241148</v>
      </c>
      <c r="G113" s="7" t="s">
        <v>7</v>
      </c>
      <c r="H113" s="7" t="s">
        <v>9</v>
      </c>
      <c r="I113" s="7">
        <v>5</v>
      </c>
    </row>
    <row r="114" spans="1:9" x14ac:dyDescent="0.2">
      <c r="A114" s="4">
        <v>999</v>
      </c>
      <c r="B114" s="5">
        <v>9308.1359863281305</v>
      </c>
      <c r="C114" s="5">
        <v>12.834323547088132</v>
      </c>
      <c r="D114" s="38">
        <v>306.13742919567227</v>
      </c>
      <c r="E114" s="6">
        <v>229.25885609951328</v>
      </c>
      <c r="F114" s="6">
        <v>488.99500071759235</v>
      </c>
      <c r="G114" s="7" t="s">
        <v>7</v>
      </c>
      <c r="H114" s="7" t="s">
        <v>9</v>
      </c>
      <c r="I114" s="7">
        <v>5</v>
      </c>
    </row>
    <row r="115" spans="1:9" x14ac:dyDescent="0.2">
      <c r="A115" s="4">
        <v>999</v>
      </c>
      <c r="B115" s="5">
        <v>10330.111503601102</v>
      </c>
      <c r="C115" s="5">
        <v>11.560980455469494</v>
      </c>
      <c r="D115" s="38">
        <v>371.19723122443349</v>
      </c>
      <c r="E115" s="6">
        <v>257.25088513199626</v>
      </c>
      <c r="F115" s="6">
        <v>566.71761505525035</v>
      </c>
      <c r="G115" s="7" t="s">
        <v>7</v>
      </c>
      <c r="H115" s="7" t="s">
        <v>9</v>
      </c>
      <c r="I115" s="7">
        <v>5</v>
      </c>
    </row>
    <row r="116" spans="1:9" x14ac:dyDescent="0.2">
      <c r="A116" s="4">
        <v>999</v>
      </c>
      <c r="B116" s="5">
        <v>11200.476646423302</v>
      </c>
      <c r="C116" s="5">
        <v>11.697324981050251</v>
      </c>
      <c r="D116" s="38">
        <v>459.75546978520498</v>
      </c>
      <c r="E116" s="6">
        <v>301.17861569132032</v>
      </c>
      <c r="F116" s="6">
        <v>768.87051768904541</v>
      </c>
      <c r="G116" s="7" t="s">
        <v>7</v>
      </c>
      <c r="H116" s="7" t="s">
        <v>9</v>
      </c>
      <c r="I116" s="7">
        <v>5</v>
      </c>
    </row>
    <row r="117" spans="1:9" x14ac:dyDescent="0.2">
      <c r="A117" s="4">
        <v>999</v>
      </c>
      <c r="B117" s="5">
        <v>12463.480949401899</v>
      </c>
      <c r="C117" s="5">
        <v>12.574247264549809</v>
      </c>
      <c r="D117" s="38">
        <v>386.91924494040188</v>
      </c>
      <c r="E117" s="6">
        <v>260.41971218270351</v>
      </c>
      <c r="F117" s="6">
        <v>620.26357561537577</v>
      </c>
      <c r="G117" s="7" t="s">
        <v>7</v>
      </c>
      <c r="H117" s="7" t="s">
        <v>9</v>
      </c>
      <c r="I117" s="7">
        <v>5</v>
      </c>
    </row>
    <row r="118" spans="1:9" x14ac:dyDescent="0.2">
      <c r="A118" s="4">
        <v>999</v>
      </c>
      <c r="B118" s="5">
        <v>13100.6994247437</v>
      </c>
      <c r="C118" s="5">
        <v>12.13014089240616</v>
      </c>
      <c r="D118" s="38">
        <v>766.64623141226957</v>
      </c>
      <c r="E118" s="6">
        <v>503.22345826194174</v>
      </c>
      <c r="F118" s="6">
        <v>1374.7577926366446</v>
      </c>
      <c r="G118" s="7" t="s">
        <v>7</v>
      </c>
      <c r="H118" s="7" t="s">
        <v>9</v>
      </c>
      <c r="I118" s="7">
        <v>5</v>
      </c>
    </row>
    <row r="119" spans="1:9" x14ac:dyDescent="0.2">
      <c r="A119" s="4">
        <v>999</v>
      </c>
      <c r="B119" s="5">
        <v>14358.4442138672</v>
      </c>
      <c r="C119" s="5">
        <v>13.978334427661942</v>
      </c>
      <c r="D119" s="38">
        <v>1137.492255596412</v>
      </c>
      <c r="E119" s="6">
        <v>710.71450215164498</v>
      </c>
      <c r="F119" s="6">
        <v>2068.2443441350661</v>
      </c>
      <c r="G119" s="7" t="s">
        <v>7</v>
      </c>
      <c r="H119" s="7" t="s">
        <v>9</v>
      </c>
      <c r="I119" s="7">
        <v>5</v>
      </c>
    </row>
    <row r="120" spans="1:9" x14ac:dyDescent="0.2">
      <c r="A120" s="4">
        <v>999</v>
      </c>
      <c r="B120" s="5">
        <v>15756.1550140381</v>
      </c>
      <c r="C120" s="5">
        <v>15.063748611710004</v>
      </c>
      <c r="D120" s="38">
        <v>321.49164043891875</v>
      </c>
      <c r="E120" s="6">
        <v>222.6235433323711</v>
      </c>
      <c r="F120" s="6">
        <v>491.42072446714729</v>
      </c>
      <c r="G120" s="7" t="s">
        <v>7</v>
      </c>
      <c r="H120" s="7" t="s">
        <v>9</v>
      </c>
      <c r="I120" s="7">
        <v>5</v>
      </c>
    </row>
    <row r="121" spans="1:9" x14ac:dyDescent="0.2">
      <c r="A121" s="4">
        <v>806</v>
      </c>
      <c r="B121" s="5">
        <v>215.29000000000002</v>
      </c>
      <c r="C121" s="5">
        <v>12.24150771630458</v>
      </c>
      <c r="D121" s="38">
        <v>189.99940749843043</v>
      </c>
      <c r="E121" s="6">
        <v>133.8779999125253</v>
      </c>
      <c r="F121" s="6">
        <v>285.86036878028824</v>
      </c>
      <c r="G121" s="7" t="s">
        <v>7</v>
      </c>
      <c r="H121" s="7" t="s">
        <v>10</v>
      </c>
      <c r="I121" s="7">
        <v>5</v>
      </c>
    </row>
    <row r="122" spans="1:9" x14ac:dyDescent="0.2">
      <c r="A122" s="4">
        <v>806</v>
      </c>
      <c r="B122" s="5">
        <v>448.77</v>
      </c>
      <c r="C122" s="5">
        <v>13.239487668162267</v>
      </c>
      <c r="D122" s="38">
        <v>246.01615027408613</v>
      </c>
      <c r="E122" s="6">
        <v>168.99257523986731</v>
      </c>
      <c r="F122" s="6">
        <v>394.68474438861949</v>
      </c>
      <c r="G122" s="7" t="s">
        <v>7</v>
      </c>
      <c r="H122" s="7" t="s">
        <v>10</v>
      </c>
      <c r="I122" s="7">
        <v>5</v>
      </c>
    </row>
    <row r="123" spans="1:9" x14ac:dyDescent="0.2">
      <c r="A123" s="4">
        <v>806</v>
      </c>
      <c r="B123" s="5">
        <v>645.05999999999995</v>
      </c>
      <c r="C123" s="5">
        <v>12.706641650434989</v>
      </c>
      <c r="D123" s="38">
        <v>214.73601418317867</v>
      </c>
      <c r="E123" s="6">
        <v>153.07826912822964</v>
      </c>
      <c r="F123" s="6">
        <v>342.93642977892705</v>
      </c>
      <c r="G123" s="7" t="s">
        <v>7</v>
      </c>
      <c r="H123" s="7" t="s">
        <v>10</v>
      </c>
      <c r="I123" s="7">
        <v>5</v>
      </c>
    </row>
    <row r="124" spans="1:9" x14ac:dyDescent="0.2">
      <c r="A124" s="4">
        <v>806</v>
      </c>
      <c r="B124" s="5">
        <v>720.15</v>
      </c>
      <c r="C124" s="5">
        <v>12.795612383792349</v>
      </c>
      <c r="D124" s="38">
        <v>205.10546378153438</v>
      </c>
      <c r="E124" s="6">
        <v>142.12629253735844</v>
      </c>
      <c r="F124" s="6">
        <v>304.25239462364601</v>
      </c>
      <c r="G124" s="7" t="s">
        <v>7</v>
      </c>
      <c r="H124" s="7" t="s">
        <v>10</v>
      </c>
      <c r="I124" s="7">
        <v>5</v>
      </c>
    </row>
    <row r="125" spans="1:9" x14ac:dyDescent="0.2">
      <c r="A125" s="4">
        <v>806</v>
      </c>
      <c r="B125" s="5">
        <v>776.92000000000007</v>
      </c>
      <c r="C125" s="5">
        <v>12.294709346366362</v>
      </c>
      <c r="D125" s="38">
        <v>168.79471728980653</v>
      </c>
      <c r="E125" s="6">
        <v>117.18451873775311</v>
      </c>
      <c r="F125" s="6">
        <v>249.17121625734822</v>
      </c>
      <c r="G125" s="7" t="s">
        <v>7</v>
      </c>
      <c r="H125" s="7" t="s">
        <v>10</v>
      </c>
      <c r="I125" s="7">
        <v>5</v>
      </c>
    </row>
    <row r="126" spans="1:9" x14ac:dyDescent="0.2">
      <c r="A126" s="4">
        <v>806</v>
      </c>
      <c r="B126" s="5">
        <v>823.86</v>
      </c>
      <c r="C126" s="5">
        <v>13.475202874602948</v>
      </c>
      <c r="D126" s="38">
        <v>225.06285927199821</v>
      </c>
      <c r="E126" s="6">
        <v>160.53587970748623</v>
      </c>
      <c r="F126" s="6">
        <v>349.01473531545173</v>
      </c>
      <c r="G126" s="7" t="s">
        <v>7</v>
      </c>
      <c r="H126" s="7" t="s">
        <v>10</v>
      </c>
      <c r="I126" s="7">
        <v>5</v>
      </c>
    </row>
    <row r="127" spans="1:9" x14ac:dyDescent="0.2">
      <c r="A127" s="4">
        <v>806</v>
      </c>
      <c r="B127" s="5">
        <v>855.15</v>
      </c>
      <c r="C127" s="5">
        <v>12.50569146253925</v>
      </c>
      <c r="D127" s="38">
        <v>189.98558282961702</v>
      </c>
      <c r="E127" s="6">
        <v>126.38210683494361</v>
      </c>
      <c r="F127" s="6">
        <v>291.97567922815153</v>
      </c>
      <c r="G127" s="7" t="s">
        <v>7</v>
      </c>
      <c r="H127" s="7" t="s">
        <v>10</v>
      </c>
      <c r="I127" s="7">
        <v>5</v>
      </c>
    </row>
    <row r="128" spans="1:9" x14ac:dyDescent="0.2">
      <c r="A128" s="4">
        <v>806</v>
      </c>
      <c r="B128" s="5">
        <v>926.67</v>
      </c>
      <c r="C128" s="5">
        <v>13.160763459211065</v>
      </c>
      <c r="D128" s="38">
        <v>238.89722703250081</v>
      </c>
      <c r="E128" s="6">
        <v>165.29261554846943</v>
      </c>
      <c r="F128" s="6">
        <v>382.19080119789595</v>
      </c>
      <c r="G128" s="7" t="s">
        <v>7</v>
      </c>
      <c r="H128" s="7" t="s">
        <v>10</v>
      </c>
      <c r="I128" s="7">
        <v>5</v>
      </c>
    </row>
    <row r="129" spans="1:9" x14ac:dyDescent="0.2">
      <c r="A129" s="4">
        <v>806</v>
      </c>
      <c r="B129" s="5">
        <v>998.19</v>
      </c>
      <c r="C129" s="5">
        <v>13.588668328268307</v>
      </c>
      <c r="D129" s="38">
        <v>286.79291731611482</v>
      </c>
      <c r="E129" s="6">
        <v>195.76694817712252</v>
      </c>
      <c r="F129" s="6">
        <v>440.86481652558007</v>
      </c>
      <c r="G129" s="7" t="s">
        <v>7</v>
      </c>
      <c r="H129" s="7" t="s">
        <v>10</v>
      </c>
      <c r="I129" s="7">
        <v>5</v>
      </c>
    </row>
    <row r="130" spans="1:9" x14ac:dyDescent="0.2">
      <c r="A130" s="4">
        <v>806</v>
      </c>
      <c r="B130" s="5">
        <v>1051.8300000000002</v>
      </c>
      <c r="C130" s="5">
        <v>12.885531881043331</v>
      </c>
      <c r="D130" s="38">
        <v>214.983751779578</v>
      </c>
      <c r="E130" s="6">
        <v>150.09066749850481</v>
      </c>
      <c r="F130" s="6">
        <v>341.25416420420981</v>
      </c>
      <c r="G130" s="7" t="s">
        <v>7</v>
      </c>
      <c r="H130" s="7" t="s">
        <v>10</v>
      </c>
      <c r="I130" s="7">
        <v>5</v>
      </c>
    </row>
    <row r="131" spans="1:9" x14ac:dyDescent="0.2">
      <c r="A131" s="4">
        <v>806</v>
      </c>
      <c r="B131" s="5">
        <v>1123.3500000000001</v>
      </c>
      <c r="C131" s="5">
        <v>12.892537867572555</v>
      </c>
      <c r="D131" s="38">
        <v>189.26604008880341</v>
      </c>
      <c r="E131" s="6">
        <v>132.2310133999311</v>
      </c>
      <c r="F131" s="6">
        <v>278.66652143936449</v>
      </c>
      <c r="G131" s="7" t="s">
        <v>7</v>
      </c>
      <c r="H131" s="7" t="s">
        <v>10</v>
      </c>
      <c r="I131" s="7">
        <v>5</v>
      </c>
    </row>
    <row r="132" spans="1:9" x14ac:dyDescent="0.2">
      <c r="A132" s="4">
        <v>806</v>
      </c>
      <c r="B132" s="5">
        <v>1179.22</v>
      </c>
      <c r="C132" s="5">
        <v>13.747989175992796</v>
      </c>
      <c r="D132" s="38">
        <v>270.67131113421931</v>
      </c>
      <c r="E132" s="6">
        <v>183.06573750945356</v>
      </c>
      <c r="F132" s="6">
        <v>436.49588435473072</v>
      </c>
      <c r="G132" s="7" t="s">
        <v>7</v>
      </c>
      <c r="H132" s="7" t="s">
        <v>10</v>
      </c>
      <c r="I132" s="7">
        <v>5</v>
      </c>
    </row>
    <row r="133" spans="1:9" x14ac:dyDescent="0.2">
      <c r="A133" s="4">
        <v>806</v>
      </c>
      <c r="B133" s="5">
        <v>1190.3999999999999</v>
      </c>
      <c r="C133" s="5">
        <v>13.123491404469501</v>
      </c>
      <c r="D133" s="38">
        <v>242.96467495194275</v>
      </c>
      <c r="E133" s="6">
        <v>169.01899056438219</v>
      </c>
      <c r="F133" s="6">
        <v>373.29903201198664</v>
      </c>
      <c r="G133" s="7" t="s">
        <v>7</v>
      </c>
      <c r="H133" s="7" t="s">
        <v>10</v>
      </c>
      <c r="I133" s="7">
        <v>5</v>
      </c>
    </row>
    <row r="134" spans="1:9" x14ac:dyDescent="0.2">
      <c r="A134" s="4">
        <v>806</v>
      </c>
      <c r="B134" s="5">
        <v>1219.4499999999998</v>
      </c>
      <c r="C134" s="5">
        <v>13.414545807434298</v>
      </c>
      <c r="D134" s="38">
        <v>316.41480188568272</v>
      </c>
      <c r="E134" s="6">
        <v>208.31774432408119</v>
      </c>
      <c r="F134" s="6">
        <v>481.14502439941026</v>
      </c>
      <c r="G134" s="7" t="s">
        <v>7</v>
      </c>
      <c r="H134" s="7" t="s">
        <v>10</v>
      </c>
      <c r="I134" s="7">
        <v>5</v>
      </c>
    </row>
    <row r="135" spans="1:9" x14ac:dyDescent="0.2">
      <c r="A135" s="4">
        <v>806</v>
      </c>
      <c r="B135" s="5">
        <v>1234.2</v>
      </c>
      <c r="C135" s="5">
        <v>12.964459975620432</v>
      </c>
      <c r="D135" s="38">
        <v>281.68818047085563</v>
      </c>
      <c r="E135" s="6">
        <v>189.05648839598342</v>
      </c>
      <c r="F135" s="6">
        <v>460.21066762984259</v>
      </c>
      <c r="G135" s="7" t="s">
        <v>7</v>
      </c>
      <c r="H135" s="7" t="s">
        <v>10</v>
      </c>
      <c r="I135" s="7">
        <v>5</v>
      </c>
    </row>
    <row r="136" spans="1:9" x14ac:dyDescent="0.2">
      <c r="A136" s="4">
        <v>806</v>
      </c>
      <c r="B136" s="5">
        <v>1250.74</v>
      </c>
      <c r="C136" s="5">
        <v>13.297062127790335</v>
      </c>
      <c r="D136" s="38">
        <v>266.61449794156522</v>
      </c>
      <c r="E136" s="6">
        <v>181.664016573797</v>
      </c>
      <c r="F136" s="6">
        <v>450.00466164231221</v>
      </c>
      <c r="G136" s="7" t="s">
        <v>7</v>
      </c>
      <c r="H136" s="7" t="s">
        <v>10</v>
      </c>
      <c r="I136" s="7">
        <v>5</v>
      </c>
    </row>
    <row r="137" spans="1:9" x14ac:dyDescent="0.2">
      <c r="A137" s="4">
        <v>806</v>
      </c>
      <c r="B137" s="5">
        <v>1268.6200000000001</v>
      </c>
      <c r="C137" s="5">
        <v>13.476583765862491</v>
      </c>
      <c r="D137" s="38">
        <v>262.00970278307233</v>
      </c>
      <c r="E137" s="6">
        <v>181.11460761907858</v>
      </c>
      <c r="F137" s="6">
        <v>426.01962587761409</v>
      </c>
      <c r="G137" s="7" t="s">
        <v>7</v>
      </c>
      <c r="H137" s="7" t="s">
        <v>10</v>
      </c>
      <c r="I137" s="7">
        <v>5</v>
      </c>
    </row>
    <row r="138" spans="1:9" x14ac:dyDescent="0.2">
      <c r="A138" s="4">
        <v>806</v>
      </c>
      <c r="B138" s="5">
        <v>1317.79</v>
      </c>
      <c r="C138" s="5">
        <v>12.9228867024647</v>
      </c>
      <c r="D138" s="38">
        <v>254.25497131209852</v>
      </c>
      <c r="E138" s="6">
        <v>174.60425617567992</v>
      </c>
      <c r="F138" s="6">
        <v>406.38555886395824</v>
      </c>
      <c r="G138" s="7" t="s">
        <v>7</v>
      </c>
      <c r="H138" s="7" t="s">
        <v>10</v>
      </c>
      <c r="I138" s="7">
        <v>5</v>
      </c>
    </row>
    <row r="139" spans="1:9" x14ac:dyDescent="0.2">
      <c r="A139" s="4">
        <v>806</v>
      </c>
      <c r="B139" s="5">
        <v>1655.28</v>
      </c>
      <c r="C139" s="5">
        <v>13.330021658832759</v>
      </c>
      <c r="D139" s="38">
        <v>243.17022344144277</v>
      </c>
      <c r="E139" s="6">
        <v>164.63900945633898</v>
      </c>
      <c r="F139" s="6">
        <v>395.01858103376105</v>
      </c>
      <c r="G139" s="7" t="s">
        <v>7</v>
      </c>
      <c r="H139" s="7" t="s">
        <v>10</v>
      </c>
      <c r="I139" s="7">
        <v>5</v>
      </c>
    </row>
    <row r="140" spans="1:9" x14ac:dyDescent="0.2">
      <c r="A140" s="4">
        <v>806</v>
      </c>
      <c r="B140" s="5">
        <v>1749.25</v>
      </c>
      <c r="C140" s="5">
        <v>12.913799461284016</v>
      </c>
      <c r="D140" s="38">
        <v>237.00333295592307</v>
      </c>
      <c r="E140" s="6">
        <v>164.92039508626701</v>
      </c>
      <c r="F140" s="6">
        <v>367.59247667803584</v>
      </c>
      <c r="G140" s="7" t="s">
        <v>7</v>
      </c>
      <c r="H140" s="7" t="s">
        <v>10</v>
      </c>
      <c r="I140" s="7">
        <v>5</v>
      </c>
    </row>
    <row r="141" spans="1:9" x14ac:dyDescent="0.2">
      <c r="A141" s="4">
        <v>806</v>
      </c>
      <c r="B141" s="5">
        <v>1800.35</v>
      </c>
      <c r="C141" s="5">
        <v>13.199740625939796</v>
      </c>
      <c r="D141" s="38">
        <v>238.43919803883961</v>
      </c>
      <c r="E141" s="6">
        <v>163.42348795741606</v>
      </c>
      <c r="F141" s="6">
        <v>363.81667366427013</v>
      </c>
      <c r="G141" s="7" t="s">
        <v>7</v>
      </c>
      <c r="H141" s="7" t="s">
        <v>10</v>
      </c>
      <c r="I141" s="7">
        <v>5</v>
      </c>
    </row>
    <row r="142" spans="1:9" x14ac:dyDescent="0.2">
      <c r="A142" s="4">
        <v>806</v>
      </c>
      <c r="B142" s="5">
        <v>1854.1399999999999</v>
      </c>
      <c r="C142" s="5">
        <v>13.463012731272974</v>
      </c>
      <c r="D142" s="38">
        <v>281.52208494716166</v>
      </c>
      <c r="E142" s="6">
        <v>195.8220282761184</v>
      </c>
      <c r="F142" s="6">
        <v>476.3878160099863</v>
      </c>
      <c r="G142" s="7" t="s">
        <v>7</v>
      </c>
      <c r="H142" s="7" t="s">
        <v>10</v>
      </c>
      <c r="I142" s="7">
        <v>5</v>
      </c>
    </row>
    <row r="143" spans="1:9" x14ac:dyDescent="0.2">
      <c r="A143" s="4">
        <v>806</v>
      </c>
      <c r="B143" s="5">
        <v>1907.9299999999998</v>
      </c>
      <c r="C143" s="5">
        <v>13.285914588867399</v>
      </c>
      <c r="D143" s="38">
        <v>292.60600091806691</v>
      </c>
      <c r="E143" s="6">
        <v>200.87492827193617</v>
      </c>
      <c r="F143" s="6">
        <v>480.61740125540388</v>
      </c>
      <c r="G143" s="7" t="s">
        <v>7</v>
      </c>
      <c r="H143" s="7" t="s">
        <v>10</v>
      </c>
      <c r="I143" s="7">
        <v>5</v>
      </c>
    </row>
    <row r="144" spans="1:9" x14ac:dyDescent="0.2">
      <c r="A144" s="4">
        <v>806</v>
      </c>
      <c r="B144" s="5">
        <v>1992.69</v>
      </c>
      <c r="C144" s="5">
        <v>13.653645477052132</v>
      </c>
      <c r="D144" s="38">
        <v>299.69904402266985</v>
      </c>
      <c r="E144" s="6">
        <v>205.55478373568607</v>
      </c>
      <c r="F144" s="6">
        <v>497.71790261761208</v>
      </c>
      <c r="G144" s="7" t="s">
        <v>7</v>
      </c>
      <c r="H144" s="7" t="s">
        <v>10</v>
      </c>
      <c r="I144" s="7">
        <v>5</v>
      </c>
    </row>
    <row r="145" spans="1:9" x14ac:dyDescent="0.2">
      <c r="A145" s="4">
        <v>806</v>
      </c>
      <c r="B145" s="5">
        <v>2226.9100000000003</v>
      </c>
      <c r="C145" s="5">
        <v>13.74408022109583</v>
      </c>
      <c r="D145" s="38">
        <v>303.52408074839911</v>
      </c>
      <c r="E145" s="6">
        <v>208.92131860823906</v>
      </c>
      <c r="F145" s="6">
        <v>480.35474104821537</v>
      </c>
      <c r="G145" s="7" t="s">
        <v>7</v>
      </c>
      <c r="H145" s="7" t="s">
        <v>10</v>
      </c>
      <c r="I145" s="7">
        <v>5</v>
      </c>
    </row>
    <row r="146" spans="1:9" x14ac:dyDescent="0.2">
      <c r="A146" s="4">
        <v>806</v>
      </c>
      <c r="B146" s="5">
        <v>2279.81</v>
      </c>
      <c r="C146" s="5">
        <v>13.150656772787528</v>
      </c>
      <c r="D146" s="38">
        <v>245.8079674760348</v>
      </c>
      <c r="E146" s="6">
        <v>163.84043612179872</v>
      </c>
      <c r="F146" s="6">
        <v>397.5523779512186</v>
      </c>
      <c r="G146" s="7" t="s">
        <v>7</v>
      </c>
      <c r="H146" s="7" t="s">
        <v>10</v>
      </c>
      <c r="I146" s="7">
        <v>5</v>
      </c>
    </row>
    <row r="147" spans="1:9" x14ac:dyDescent="0.2">
      <c r="A147" s="4">
        <v>806</v>
      </c>
      <c r="B147" s="5">
        <v>2357.58</v>
      </c>
      <c r="C147" s="5">
        <v>13.678368264794537</v>
      </c>
      <c r="D147" s="38">
        <v>337.01778478130507</v>
      </c>
      <c r="E147" s="6">
        <v>229.72610517708216</v>
      </c>
      <c r="F147" s="6">
        <v>532.18277583380961</v>
      </c>
      <c r="G147" s="7" t="s">
        <v>7</v>
      </c>
      <c r="H147" s="7" t="s">
        <v>10</v>
      </c>
      <c r="I147" s="7">
        <v>5</v>
      </c>
    </row>
    <row r="148" spans="1:9" x14ac:dyDescent="0.2">
      <c r="A148" s="4">
        <v>806</v>
      </c>
      <c r="B148" s="5">
        <v>2404.96</v>
      </c>
      <c r="C148" s="5">
        <v>14.989275544056204</v>
      </c>
      <c r="D148" s="38">
        <v>525.99227539331901</v>
      </c>
      <c r="E148" s="6">
        <v>343.63780334376776</v>
      </c>
      <c r="F148" s="6">
        <v>934.28055892766793</v>
      </c>
      <c r="G148" s="7" t="s">
        <v>7</v>
      </c>
      <c r="H148" s="7" t="s">
        <v>10</v>
      </c>
      <c r="I148" s="7">
        <v>5</v>
      </c>
    </row>
    <row r="149" spans="1:9" x14ac:dyDescent="0.2">
      <c r="A149" s="4">
        <v>806</v>
      </c>
      <c r="B149" s="5">
        <v>2457.98</v>
      </c>
      <c r="C149" s="5">
        <v>14.518354321040201</v>
      </c>
      <c r="D149" s="38">
        <v>387.34284338525771</v>
      </c>
      <c r="E149" s="6">
        <v>252.43332660385875</v>
      </c>
      <c r="F149" s="6">
        <v>647.69896841527782</v>
      </c>
      <c r="G149" s="7" t="s">
        <v>7</v>
      </c>
      <c r="H149" s="7" t="s">
        <v>10</v>
      </c>
      <c r="I149" s="7">
        <v>5</v>
      </c>
    </row>
    <row r="150" spans="1:9" x14ac:dyDescent="0.2">
      <c r="A150" s="4">
        <v>806</v>
      </c>
      <c r="B150" s="5">
        <v>2501.6</v>
      </c>
      <c r="C150" s="5">
        <v>14.447167635593612</v>
      </c>
      <c r="D150" s="38">
        <v>445.73486166148018</v>
      </c>
      <c r="E150" s="6">
        <v>299.15024693545968</v>
      </c>
      <c r="F150" s="6">
        <v>770.28311937393016</v>
      </c>
      <c r="G150" s="7" t="s">
        <v>7</v>
      </c>
      <c r="H150" s="7" t="s">
        <v>10</v>
      </c>
      <c r="I150" s="7">
        <v>5</v>
      </c>
    </row>
    <row r="151" spans="1:9" x14ac:dyDescent="0.2">
      <c r="A151" s="4">
        <v>806</v>
      </c>
      <c r="B151" s="5">
        <v>2532.1999999999998</v>
      </c>
      <c r="C151" s="5">
        <v>14.277387095353232</v>
      </c>
      <c r="D151" s="38">
        <v>430.09699464157575</v>
      </c>
      <c r="E151" s="6">
        <v>285.90778689006891</v>
      </c>
      <c r="F151" s="6">
        <v>730.71101747768409</v>
      </c>
      <c r="G151" s="7" t="s">
        <v>7</v>
      </c>
      <c r="H151" s="7" t="s">
        <v>10</v>
      </c>
      <c r="I151" s="7">
        <v>5</v>
      </c>
    </row>
    <row r="152" spans="1:9" x14ac:dyDescent="0.2">
      <c r="A152" s="4">
        <v>806</v>
      </c>
      <c r="B152" s="5">
        <v>2523.58</v>
      </c>
      <c r="C152" s="5">
        <v>13.873956772801797</v>
      </c>
      <c r="D152" s="38">
        <v>308.46666962130826</v>
      </c>
      <c r="E152" s="6">
        <v>214.85599352680049</v>
      </c>
      <c r="F152" s="6">
        <v>533.43088263848813</v>
      </c>
      <c r="G152" s="7" t="s">
        <v>7</v>
      </c>
      <c r="H152" s="7" t="s">
        <v>10</v>
      </c>
      <c r="I152" s="7">
        <v>5</v>
      </c>
    </row>
    <row r="153" spans="1:9" x14ac:dyDescent="0.2">
      <c r="A153" s="4">
        <v>806</v>
      </c>
      <c r="B153" s="5">
        <v>2608.4700000000003</v>
      </c>
      <c r="C153" s="5">
        <v>13.748365489054439</v>
      </c>
      <c r="D153" s="38">
        <v>293.94133114561618</v>
      </c>
      <c r="E153" s="6">
        <v>198.71676085238036</v>
      </c>
      <c r="F153" s="6">
        <v>454.87224885800811</v>
      </c>
      <c r="G153" s="7" t="s">
        <v>7</v>
      </c>
      <c r="H153" s="7" t="s">
        <v>10</v>
      </c>
      <c r="I153" s="7">
        <v>5</v>
      </c>
    </row>
    <row r="154" spans="1:9" x14ac:dyDescent="0.2">
      <c r="A154" s="4">
        <v>806</v>
      </c>
      <c r="B154" s="5">
        <v>2704.96</v>
      </c>
      <c r="C154" s="5">
        <v>13.645498085686475</v>
      </c>
      <c r="D154" s="38">
        <v>296.47093588894893</v>
      </c>
      <c r="E154" s="6">
        <v>208.35470522902307</v>
      </c>
      <c r="F154" s="6">
        <v>517.76864936480945</v>
      </c>
      <c r="G154" s="7" t="s">
        <v>7</v>
      </c>
      <c r="H154" s="7" t="s">
        <v>10</v>
      </c>
      <c r="I154" s="7">
        <v>5</v>
      </c>
    </row>
    <row r="155" spans="1:9" x14ac:dyDescent="0.2">
      <c r="A155" s="4">
        <v>806</v>
      </c>
      <c r="B155" s="5">
        <v>2804.98</v>
      </c>
      <c r="C155" s="5">
        <v>14.445646694736817</v>
      </c>
      <c r="D155" s="38">
        <v>445.68123530647938</v>
      </c>
      <c r="E155" s="6">
        <v>281.42540570448051</v>
      </c>
      <c r="F155" s="6">
        <v>753.20775538164571</v>
      </c>
      <c r="G155" s="7" t="s">
        <v>7</v>
      </c>
      <c r="H155" s="7" t="s">
        <v>10</v>
      </c>
      <c r="I155" s="7">
        <v>5</v>
      </c>
    </row>
    <row r="156" spans="1:9" x14ac:dyDescent="0.2">
      <c r="A156" s="4">
        <v>806</v>
      </c>
      <c r="B156" s="5">
        <v>2898.39</v>
      </c>
      <c r="C156" s="5">
        <v>14.324818658543633</v>
      </c>
      <c r="D156" s="38">
        <v>402.79069462145367</v>
      </c>
      <c r="E156" s="6">
        <v>277.22658925287863</v>
      </c>
      <c r="F156" s="6">
        <v>676.24337457414276</v>
      </c>
      <c r="G156" s="7" t="s">
        <v>7</v>
      </c>
      <c r="H156" s="7" t="s">
        <v>10</v>
      </c>
      <c r="I156" s="7">
        <v>5</v>
      </c>
    </row>
    <row r="157" spans="1:9" x14ac:dyDescent="0.2">
      <c r="A157" s="4">
        <v>806</v>
      </c>
      <c r="B157" s="5">
        <v>2997.91</v>
      </c>
      <c r="C157" s="5">
        <v>14.673988674555</v>
      </c>
      <c r="D157" s="38">
        <v>456.00690729099085</v>
      </c>
      <c r="E157" s="6">
        <v>301.3720132185037</v>
      </c>
      <c r="F157" s="6">
        <v>759.04278982318215</v>
      </c>
      <c r="G157" s="7" t="s">
        <v>7</v>
      </c>
      <c r="H157" s="7" t="s">
        <v>10</v>
      </c>
      <c r="I157" s="7">
        <v>5</v>
      </c>
    </row>
    <row r="158" spans="1:9" x14ac:dyDescent="0.2">
      <c r="A158" s="4">
        <v>806</v>
      </c>
      <c r="B158" s="5">
        <v>3071.33</v>
      </c>
      <c r="C158" s="5">
        <v>13.399263753896596</v>
      </c>
      <c r="D158" s="38">
        <v>323.20745987486885</v>
      </c>
      <c r="E158" s="6">
        <v>228.69082481075236</v>
      </c>
      <c r="F158" s="6">
        <v>555.03574847810353</v>
      </c>
      <c r="G158" s="7" t="s">
        <v>7</v>
      </c>
      <c r="H158" s="7" t="s">
        <v>10</v>
      </c>
      <c r="I158" s="7">
        <v>5</v>
      </c>
    </row>
    <row r="159" spans="1:9" x14ac:dyDescent="0.2">
      <c r="A159" s="4">
        <v>806</v>
      </c>
      <c r="B159" s="5">
        <v>3171.43</v>
      </c>
      <c r="C159" s="5">
        <v>12.60735984927117</v>
      </c>
      <c r="D159" s="38">
        <v>221.40184528242057</v>
      </c>
      <c r="E159" s="6">
        <v>158.10665715034216</v>
      </c>
      <c r="F159" s="6">
        <v>332.07962772574774</v>
      </c>
      <c r="G159" s="7" t="s">
        <v>7</v>
      </c>
      <c r="H159" s="7" t="s">
        <v>10</v>
      </c>
      <c r="I159" s="7">
        <v>5</v>
      </c>
    </row>
    <row r="160" spans="1:9" x14ac:dyDescent="0.2">
      <c r="A160" s="4">
        <v>806</v>
      </c>
      <c r="B160" s="5">
        <v>3245.42</v>
      </c>
      <c r="C160" s="5">
        <v>13.180079804895227</v>
      </c>
      <c r="D160" s="38">
        <v>261.8271300945695</v>
      </c>
      <c r="E160" s="6">
        <v>188.3366271255272</v>
      </c>
      <c r="F160" s="6">
        <v>407.05530754058532</v>
      </c>
      <c r="G160" s="7" t="s">
        <v>7</v>
      </c>
      <c r="H160" s="7" t="s">
        <v>10</v>
      </c>
      <c r="I160" s="7">
        <v>5</v>
      </c>
    </row>
    <row r="161" spans="1:9" x14ac:dyDescent="0.2">
      <c r="A161" s="4">
        <v>806</v>
      </c>
      <c r="B161" s="5">
        <v>3454.79</v>
      </c>
      <c r="C161" s="5">
        <v>14.033401792963216</v>
      </c>
      <c r="D161" s="38">
        <v>392.43282043364451</v>
      </c>
      <c r="E161" s="6">
        <v>263.97985794492593</v>
      </c>
      <c r="F161" s="6">
        <v>692.06519571856052</v>
      </c>
      <c r="G161" s="7" t="s">
        <v>7</v>
      </c>
      <c r="H161" s="7" t="s">
        <v>10</v>
      </c>
      <c r="I161" s="7">
        <v>5</v>
      </c>
    </row>
    <row r="162" spans="1:9" x14ac:dyDescent="0.2">
      <c r="A162" s="4">
        <v>806</v>
      </c>
      <c r="B162" s="5">
        <v>3540.83</v>
      </c>
      <c r="C162" s="5">
        <v>13.11445922437388</v>
      </c>
      <c r="D162" s="38">
        <v>239.65870370837621</v>
      </c>
      <c r="E162" s="6">
        <v>167.11176755174324</v>
      </c>
      <c r="F162" s="6">
        <v>396.38861794791893</v>
      </c>
      <c r="G162" s="7" t="s">
        <v>7</v>
      </c>
      <c r="H162" s="7" t="s">
        <v>10</v>
      </c>
      <c r="I162" s="7">
        <v>5</v>
      </c>
    </row>
    <row r="163" spans="1:9" x14ac:dyDescent="0.2">
      <c r="A163" s="4">
        <v>806</v>
      </c>
      <c r="B163" s="5">
        <v>3746.55</v>
      </c>
      <c r="C163" s="5">
        <v>13.97062289161271</v>
      </c>
      <c r="D163" s="38">
        <v>390.84101152653648</v>
      </c>
      <c r="E163" s="6">
        <v>258.98699532895773</v>
      </c>
      <c r="F163" s="6">
        <v>638.92483784214301</v>
      </c>
      <c r="G163" s="7" t="s">
        <v>7</v>
      </c>
      <c r="H163" s="7" t="s">
        <v>10</v>
      </c>
      <c r="I163" s="7">
        <v>5</v>
      </c>
    </row>
    <row r="164" spans="1:9" x14ac:dyDescent="0.2">
      <c r="A164" s="4">
        <v>806</v>
      </c>
      <c r="B164" s="5">
        <v>3947.77</v>
      </c>
      <c r="C164" s="5">
        <v>14.334108294318796</v>
      </c>
      <c r="D164" s="38">
        <v>460.3134038858725</v>
      </c>
      <c r="E164" s="6">
        <v>299.61827487528774</v>
      </c>
      <c r="F164" s="6">
        <v>781.77429710488957</v>
      </c>
      <c r="G164" s="7" t="s">
        <v>7</v>
      </c>
      <c r="H164" s="7" t="s">
        <v>10</v>
      </c>
      <c r="I164" s="7">
        <v>5</v>
      </c>
    </row>
    <row r="165" spans="1:9" x14ac:dyDescent="0.2">
      <c r="A165" s="4">
        <v>806</v>
      </c>
      <c r="B165" s="5">
        <v>4105.3899999999994</v>
      </c>
      <c r="C165" s="5">
        <v>13.858732121934969</v>
      </c>
      <c r="D165" s="38">
        <v>323.90429836404667</v>
      </c>
      <c r="E165" s="6">
        <v>222.76240780232246</v>
      </c>
      <c r="F165" s="6">
        <v>547.79407934803908</v>
      </c>
      <c r="G165" s="7" t="s">
        <v>7</v>
      </c>
      <c r="H165" s="7" t="s">
        <v>10</v>
      </c>
      <c r="I165" s="7">
        <v>5</v>
      </c>
    </row>
    <row r="166" spans="1:9" x14ac:dyDescent="0.2">
      <c r="A166" s="4">
        <v>806</v>
      </c>
      <c r="B166" s="5">
        <v>4255.4299999999994</v>
      </c>
      <c r="C166" s="5">
        <v>13.371121738101326</v>
      </c>
      <c r="D166" s="38">
        <v>262.34167738313732</v>
      </c>
      <c r="E166" s="6">
        <v>175.87624751006496</v>
      </c>
      <c r="F166" s="6">
        <v>412.46007459164366</v>
      </c>
      <c r="G166" s="7" t="s">
        <v>7</v>
      </c>
      <c r="H166" s="7" t="s">
        <v>10</v>
      </c>
      <c r="I166" s="7">
        <v>5</v>
      </c>
    </row>
    <row r="167" spans="1:9" x14ac:dyDescent="0.2">
      <c r="A167" s="4">
        <v>806</v>
      </c>
      <c r="B167" s="5">
        <v>4437</v>
      </c>
      <c r="C167" s="5">
        <v>13.978853791460361</v>
      </c>
      <c r="D167" s="38">
        <v>397.94795999342955</v>
      </c>
      <c r="E167" s="6">
        <v>264.1906027345575</v>
      </c>
      <c r="F167" s="6">
        <v>660.33431284283517</v>
      </c>
      <c r="G167" s="7" t="s">
        <v>7</v>
      </c>
      <c r="H167" s="7" t="s">
        <v>10</v>
      </c>
      <c r="I167" s="7">
        <v>5</v>
      </c>
    </row>
    <row r="168" spans="1:9" x14ac:dyDescent="0.2">
      <c r="A168" s="4">
        <v>806</v>
      </c>
      <c r="B168" s="5">
        <v>4592.58</v>
      </c>
      <c r="C168" s="5">
        <v>14.017813320802501</v>
      </c>
      <c r="D168" s="38">
        <v>360.61663930972065</v>
      </c>
      <c r="E168" s="6">
        <v>244.71506177582856</v>
      </c>
      <c r="F168" s="6">
        <v>631.1144609169728</v>
      </c>
      <c r="G168" s="7" t="s">
        <v>7</v>
      </c>
      <c r="H168" s="7" t="s">
        <v>10</v>
      </c>
      <c r="I168" s="7">
        <v>5</v>
      </c>
    </row>
    <row r="169" spans="1:9" x14ac:dyDescent="0.2">
      <c r="A169" s="4">
        <v>806</v>
      </c>
      <c r="B169" s="5">
        <v>4752.8599999999997</v>
      </c>
      <c r="C169" s="5">
        <v>14.314700369507889</v>
      </c>
      <c r="D169" s="38">
        <v>497.57785620839741</v>
      </c>
      <c r="E169" s="6">
        <v>329.51684561697056</v>
      </c>
      <c r="F169" s="6">
        <v>889.11007112812945</v>
      </c>
      <c r="G169" s="7" t="s">
        <v>7</v>
      </c>
      <c r="H169" s="7" t="s">
        <v>10</v>
      </c>
      <c r="I169" s="7">
        <v>5</v>
      </c>
    </row>
    <row r="170" spans="1:9" x14ac:dyDescent="0.2">
      <c r="A170" s="4">
        <v>806</v>
      </c>
      <c r="B170" s="5">
        <v>5293.7052631578999</v>
      </c>
      <c r="C170" s="5">
        <v>14.4395133043607</v>
      </c>
      <c r="D170" s="38">
        <v>397.07395620815322</v>
      </c>
      <c r="E170" s="6">
        <v>260.24097473036369</v>
      </c>
      <c r="F170" s="6">
        <v>685.65460193329216</v>
      </c>
      <c r="G170" s="7" t="s">
        <v>7</v>
      </c>
      <c r="H170" s="7" t="s">
        <v>10</v>
      </c>
      <c r="I170" s="7">
        <v>5</v>
      </c>
    </row>
    <row r="171" spans="1:9" x14ac:dyDescent="0.2">
      <c r="A171" s="4">
        <v>806</v>
      </c>
      <c r="B171" s="5">
        <v>5511.5210526315805</v>
      </c>
      <c r="C171" s="5">
        <v>11.879439507024401</v>
      </c>
      <c r="D171" s="38">
        <v>159.69853644109835</v>
      </c>
      <c r="E171" s="6">
        <v>114.21344940392835</v>
      </c>
      <c r="F171" s="6">
        <v>236.48994869794251</v>
      </c>
      <c r="G171" s="7" t="s">
        <v>7</v>
      </c>
      <c r="H171" s="7" t="s">
        <v>10</v>
      </c>
      <c r="I171" s="7">
        <v>5</v>
      </c>
    </row>
    <row r="172" spans="1:9" x14ac:dyDescent="0.2">
      <c r="A172" s="4">
        <v>806</v>
      </c>
      <c r="B172" s="5">
        <v>5576.7842105263198</v>
      </c>
      <c r="C172" s="5">
        <v>14.117640282160201</v>
      </c>
      <c r="D172" s="38">
        <v>371.47472806090644</v>
      </c>
      <c r="E172" s="6">
        <v>246.10355286357205</v>
      </c>
      <c r="F172" s="6">
        <v>586.2680091674722</v>
      </c>
      <c r="G172" s="7" t="s">
        <v>7</v>
      </c>
      <c r="H172" s="7" t="s">
        <v>10</v>
      </c>
      <c r="I172" s="7">
        <v>5</v>
      </c>
    </row>
    <row r="173" spans="1:9" x14ac:dyDescent="0.2">
      <c r="A173" s="4">
        <v>806</v>
      </c>
      <c r="B173" s="5">
        <v>5693.4526315789499</v>
      </c>
      <c r="C173" s="5">
        <v>12.737523860136401</v>
      </c>
      <c r="D173" s="38">
        <v>218.64141533103719</v>
      </c>
      <c r="E173" s="6">
        <v>147.93066820999036</v>
      </c>
      <c r="F173" s="6">
        <v>343.54769380208967</v>
      </c>
      <c r="G173" s="7" t="s">
        <v>7</v>
      </c>
      <c r="H173" s="7" t="s">
        <v>10</v>
      </c>
      <c r="I173" s="7">
        <v>5</v>
      </c>
    </row>
    <row r="174" spans="1:9" x14ac:dyDescent="0.2">
      <c r="A174" s="4">
        <v>806</v>
      </c>
      <c r="B174" s="5">
        <v>5870.2947368421101</v>
      </c>
      <c r="C174" s="5">
        <v>13.8475854798064</v>
      </c>
      <c r="D174" s="38">
        <v>334.75595542299618</v>
      </c>
      <c r="E174" s="6">
        <v>225.71344489438854</v>
      </c>
      <c r="F174" s="6">
        <v>572.49862071965538</v>
      </c>
      <c r="G174" s="7" t="s">
        <v>7</v>
      </c>
      <c r="H174" s="7" t="s">
        <v>10</v>
      </c>
      <c r="I174" s="7">
        <v>5</v>
      </c>
    </row>
    <row r="175" spans="1:9" x14ac:dyDescent="0.2">
      <c r="A175" s="4">
        <v>806</v>
      </c>
      <c r="B175" s="5">
        <v>6059.7684210526304</v>
      </c>
      <c r="C175" s="5">
        <v>12.9092236897524</v>
      </c>
      <c r="D175" s="38">
        <v>234.38656985993177</v>
      </c>
      <c r="E175" s="6">
        <v>171.52347522271231</v>
      </c>
      <c r="F175" s="6">
        <v>372.10747519915338</v>
      </c>
      <c r="G175" s="7" t="s">
        <v>7</v>
      </c>
      <c r="H175" s="7" t="s">
        <v>10</v>
      </c>
      <c r="I175" s="7">
        <v>5</v>
      </c>
    </row>
    <row r="176" spans="1:9" x14ac:dyDescent="0.2">
      <c r="A176" s="4">
        <v>806</v>
      </c>
      <c r="B176" s="5">
        <v>6223.9789473684195</v>
      </c>
      <c r="C176" s="5">
        <v>14.697343714344401</v>
      </c>
      <c r="D176" s="38">
        <v>466.63925779024726</v>
      </c>
      <c r="E176" s="6">
        <v>305.80016364914735</v>
      </c>
      <c r="F176" s="6">
        <v>733.12413943061097</v>
      </c>
      <c r="G176" s="7" t="s">
        <v>7</v>
      </c>
      <c r="H176" s="7" t="s">
        <v>10</v>
      </c>
      <c r="I176" s="7">
        <v>5</v>
      </c>
    </row>
    <row r="177" spans="1:9" x14ac:dyDescent="0.2">
      <c r="A177" s="4">
        <v>806</v>
      </c>
      <c r="B177" s="5">
        <v>6413.4526315789508</v>
      </c>
      <c r="C177" s="5">
        <v>14.4126980118087</v>
      </c>
      <c r="D177" s="38">
        <v>416.29294463213324</v>
      </c>
      <c r="E177" s="6">
        <v>275.68424458114936</v>
      </c>
      <c r="F177" s="6">
        <v>711.06722944008811</v>
      </c>
      <c r="G177" s="7" t="s">
        <v>7</v>
      </c>
      <c r="H177" s="7" t="s">
        <v>10</v>
      </c>
      <c r="I177" s="7">
        <v>5</v>
      </c>
    </row>
    <row r="178" spans="1:9" x14ac:dyDescent="0.2">
      <c r="A178" s="4">
        <v>806</v>
      </c>
      <c r="B178" s="5">
        <v>6577.6631578947399</v>
      </c>
      <c r="C178" s="5">
        <v>11.055275922782901</v>
      </c>
      <c r="D178" s="38">
        <v>118.70919568597716</v>
      </c>
      <c r="E178" s="6">
        <v>89.75877402839042</v>
      </c>
      <c r="F178" s="6">
        <v>176.75960731100602</v>
      </c>
      <c r="G178" s="7" t="s">
        <v>7</v>
      </c>
      <c r="H178" s="7" t="s">
        <v>10</v>
      </c>
      <c r="I178" s="7">
        <v>5</v>
      </c>
    </row>
    <row r="179" spans="1:9" x14ac:dyDescent="0.2">
      <c r="A179" s="4">
        <v>806</v>
      </c>
      <c r="B179" s="5">
        <v>6754.5052631579001</v>
      </c>
      <c r="C179" s="5">
        <v>14.5111593466365</v>
      </c>
      <c r="D179" s="38">
        <v>429.75152780371047</v>
      </c>
      <c r="E179" s="6">
        <v>286.432460733146</v>
      </c>
      <c r="F179" s="6">
        <v>773.07384304473283</v>
      </c>
      <c r="G179" s="7" t="s">
        <v>7</v>
      </c>
      <c r="H179" s="7" t="s">
        <v>10</v>
      </c>
      <c r="I179" s="7">
        <v>5</v>
      </c>
    </row>
    <row r="180" spans="1:9" x14ac:dyDescent="0.2">
      <c r="A180" s="4">
        <v>806</v>
      </c>
      <c r="B180" s="5">
        <v>6926.3663157894698</v>
      </c>
      <c r="C180" s="5">
        <v>14.2516393803515</v>
      </c>
      <c r="D180" s="38">
        <v>387.03634784959752</v>
      </c>
      <c r="E180" s="6">
        <v>251.45599036717493</v>
      </c>
      <c r="F180" s="6">
        <v>674.2987086684368</v>
      </c>
      <c r="G180" s="7" t="s">
        <v>7</v>
      </c>
      <c r="H180" s="7" t="s">
        <v>10</v>
      </c>
      <c r="I180" s="7">
        <v>5</v>
      </c>
    </row>
    <row r="181" spans="1:9" x14ac:dyDescent="0.2">
      <c r="A181" s="4">
        <v>806</v>
      </c>
      <c r="B181" s="5">
        <v>7061.9452631578897</v>
      </c>
      <c r="C181" s="5">
        <v>13.456974482964499</v>
      </c>
      <c r="D181" s="38">
        <v>290.23061575458166</v>
      </c>
      <c r="E181" s="6">
        <v>193.53486188708013</v>
      </c>
      <c r="F181" s="6">
        <v>475.56900204587873</v>
      </c>
      <c r="G181" s="7" t="s">
        <v>7</v>
      </c>
      <c r="H181" s="7" t="s">
        <v>10</v>
      </c>
      <c r="I181" s="7">
        <v>5</v>
      </c>
    </row>
    <row r="182" spans="1:9" x14ac:dyDescent="0.2">
      <c r="A182" s="4">
        <v>806</v>
      </c>
      <c r="B182" s="5">
        <v>7207.20842105263</v>
      </c>
      <c r="C182" s="5">
        <v>12.547721634455501</v>
      </c>
      <c r="D182" s="38">
        <v>212.40821000292738</v>
      </c>
      <c r="E182" s="6">
        <v>155.20923442177144</v>
      </c>
      <c r="F182" s="6">
        <v>322.48904365072815</v>
      </c>
      <c r="G182" s="7" t="s">
        <v>7</v>
      </c>
      <c r="H182" s="7" t="s">
        <v>10</v>
      </c>
      <c r="I182" s="7">
        <v>5</v>
      </c>
    </row>
    <row r="183" spans="1:9" x14ac:dyDescent="0.2">
      <c r="A183" s="4">
        <v>806</v>
      </c>
      <c r="B183" s="5">
        <v>7333.1031578947404</v>
      </c>
      <c r="C183" s="5">
        <v>12.775928154195899</v>
      </c>
      <c r="D183" s="38">
        <v>233.31678544450961</v>
      </c>
      <c r="E183" s="6">
        <v>169.23534499142639</v>
      </c>
      <c r="F183" s="6">
        <v>364.81276098916811</v>
      </c>
      <c r="G183" s="7" t="s">
        <v>7</v>
      </c>
      <c r="H183" s="7" t="s">
        <v>10</v>
      </c>
      <c r="I183" s="7">
        <v>5</v>
      </c>
    </row>
    <row r="184" spans="1:9" x14ac:dyDescent="0.2">
      <c r="A184" s="4">
        <v>806</v>
      </c>
      <c r="B184" s="5">
        <v>7429.9452631578997</v>
      </c>
      <c r="C184" s="5">
        <v>12.2585270204777</v>
      </c>
      <c r="D184" s="38">
        <v>189.67207600685683</v>
      </c>
      <c r="E184" s="6">
        <v>140.54288749043076</v>
      </c>
      <c r="F184" s="6">
        <v>293.98996807128259</v>
      </c>
      <c r="G184" s="7" t="s">
        <v>7</v>
      </c>
      <c r="H184" s="7" t="s">
        <v>10</v>
      </c>
      <c r="I184" s="7">
        <v>5</v>
      </c>
    </row>
    <row r="185" spans="1:9" x14ac:dyDescent="0.2">
      <c r="A185" s="4">
        <v>806</v>
      </c>
      <c r="B185" s="5">
        <v>7478.3663157894707</v>
      </c>
      <c r="C185" s="5">
        <v>12.802032578761301</v>
      </c>
      <c r="D185" s="38">
        <v>229.44443895788876</v>
      </c>
      <c r="E185" s="6">
        <v>165.55058675814396</v>
      </c>
      <c r="F185" s="6">
        <v>349.59083009520839</v>
      </c>
      <c r="G185" s="7" t="s">
        <v>7</v>
      </c>
      <c r="H185" s="7" t="s">
        <v>10</v>
      </c>
      <c r="I185" s="7">
        <v>5</v>
      </c>
    </row>
    <row r="186" spans="1:9" x14ac:dyDescent="0.2">
      <c r="A186" s="4">
        <v>806</v>
      </c>
      <c r="B186" s="5">
        <v>7604.2610526315802</v>
      </c>
      <c r="C186" s="5">
        <v>13.9156840980922</v>
      </c>
      <c r="D186" s="38">
        <v>356.54259811091191</v>
      </c>
      <c r="E186" s="6">
        <v>244.64238879083825</v>
      </c>
      <c r="F186" s="6">
        <v>581.6958550600101</v>
      </c>
      <c r="G186" s="7" t="s">
        <v>7</v>
      </c>
      <c r="H186" s="7" t="s">
        <v>10</v>
      </c>
      <c r="I186" s="7">
        <v>5</v>
      </c>
    </row>
    <row r="187" spans="1:9" x14ac:dyDescent="0.2">
      <c r="A187" s="4">
        <v>806</v>
      </c>
      <c r="B187" s="5">
        <v>7739.84</v>
      </c>
      <c r="C187" s="5">
        <v>13.5014835619414</v>
      </c>
      <c r="D187" s="38">
        <v>303.95191034070109</v>
      </c>
      <c r="E187" s="6">
        <v>208.47879523917715</v>
      </c>
      <c r="F187" s="6">
        <v>511.92179298029498</v>
      </c>
      <c r="G187" s="7" t="s">
        <v>7</v>
      </c>
      <c r="H187" s="7" t="s">
        <v>10</v>
      </c>
      <c r="I187" s="7">
        <v>5</v>
      </c>
    </row>
    <row r="188" spans="1:9" x14ac:dyDescent="0.2">
      <c r="A188" s="4">
        <v>806</v>
      </c>
      <c r="B188" s="5">
        <v>7885.1031578947395</v>
      </c>
      <c r="C188" s="5">
        <v>14.749378270111899</v>
      </c>
      <c r="D188" s="38">
        <v>474.20690400239096</v>
      </c>
      <c r="E188" s="6">
        <v>309.18290227973239</v>
      </c>
      <c r="F188" s="6">
        <v>783.93545813172295</v>
      </c>
      <c r="G188" s="7" t="s">
        <v>7</v>
      </c>
      <c r="H188" s="7" t="s">
        <v>10</v>
      </c>
      <c r="I188" s="7">
        <v>5</v>
      </c>
    </row>
    <row r="189" spans="1:9" x14ac:dyDescent="0.2">
      <c r="A189" s="4">
        <v>806</v>
      </c>
      <c r="B189" s="5">
        <v>8282.1557894736798</v>
      </c>
      <c r="C189" s="5">
        <v>14.0817418619257</v>
      </c>
      <c r="D189" s="38">
        <v>366.20309280004096</v>
      </c>
      <c r="E189" s="6">
        <v>250.49779451058984</v>
      </c>
      <c r="F189" s="6">
        <v>614.6957427430815</v>
      </c>
      <c r="G189" s="7" t="s">
        <v>7</v>
      </c>
      <c r="H189" s="7" t="s">
        <v>10</v>
      </c>
      <c r="I189" s="7">
        <v>5</v>
      </c>
    </row>
    <row r="190" spans="1:9" x14ac:dyDescent="0.2">
      <c r="A190" s="4">
        <v>806</v>
      </c>
      <c r="B190" s="5">
        <v>9236.6097838452806</v>
      </c>
      <c r="C190" s="5">
        <v>14.450548413438799</v>
      </c>
      <c r="D190" s="38">
        <v>421.86011648822137</v>
      </c>
      <c r="E190" s="6">
        <v>284.54526380190106</v>
      </c>
      <c r="F190" s="6">
        <v>686.64800649064989</v>
      </c>
      <c r="G190" s="7" t="s">
        <v>7</v>
      </c>
      <c r="H190" s="7" t="s">
        <v>10</v>
      </c>
      <c r="I190" s="7">
        <v>5</v>
      </c>
    </row>
    <row r="191" spans="1:9" x14ac:dyDescent="0.2">
      <c r="A191" s="4">
        <v>806</v>
      </c>
      <c r="B191" s="5">
        <v>9419.0140310959414</v>
      </c>
      <c r="C191" s="5">
        <v>14.2652379590271</v>
      </c>
      <c r="D191" s="38">
        <v>392.84433898276967</v>
      </c>
      <c r="E191" s="6">
        <v>267.00695144295617</v>
      </c>
      <c r="F191" s="6">
        <v>644.09927172443759</v>
      </c>
      <c r="G191" s="7" t="s">
        <v>7</v>
      </c>
      <c r="H191" s="7" t="s">
        <v>10</v>
      </c>
      <c r="I191" s="7">
        <v>5</v>
      </c>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5DC5-970B-7942-9F9C-2820409E7D89}">
  <dimension ref="A1:AF153"/>
  <sheetViews>
    <sheetView topLeftCell="M1" zoomScaleNormal="100" workbookViewId="0">
      <pane ySplit="1" topLeftCell="A2" activePane="bottomLeft" state="frozen"/>
      <selection activeCell="AR1" sqref="AR1"/>
      <selection pane="bottomLeft" activeCell="AC2" sqref="AC2"/>
    </sheetView>
  </sheetViews>
  <sheetFormatPr baseColWidth="10" defaultColWidth="10.83203125" defaultRowHeight="16" x14ac:dyDescent="0.2"/>
  <cols>
    <col min="1" max="1" width="7.6640625" style="9" customWidth="1"/>
    <col min="2" max="2" width="9.5" style="11" customWidth="1"/>
    <col min="3" max="3" width="11.1640625" style="10" customWidth="1"/>
    <col min="4" max="4" width="11.33203125" style="10" customWidth="1"/>
    <col min="5" max="5" width="14" style="9" customWidth="1"/>
    <col min="6" max="6" width="13.6640625" style="9" customWidth="1"/>
    <col min="7" max="7" width="13" style="9" customWidth="1"/>
    <col min="8" max="8" width="13.1640625" style="9" customWidth="1"/>
    <col min="9" max="9" width="8.33203125" style="11" customWidth="1"/>
    <col min="10" max="10" width="14.33203125" style="11" customWidth="1"/>
    <col min="11" max="11" width="7.83203125" style="11" customWidth="1"/>
    <col min="12" max="12" width="7.1640625" style="10" customWidth="1"/>
    <col min="13" max="15" width="9" style="11" customWidth="1"/>
    <col min="16" max="18" width="9.5" style="11" customWidth="1"/>
    <col min="19" max="19" width="8.33203125" style="35" customWidth="1"/>
    <col min="20" max="20" width="10.83203125" style="10"/>
    <col min="21" max="21" width="11" style="10" customWidth="1"/>
    <col min="22" max="23" width="12.6640625" style="9" customWidth="1"/>
    <col min="24" max="24" width="8.1640625" style="9" customWidth="1"/>
    <col min="25" max="25" width="8" style="9" customWidth="1"/>
    <col min="26" max="26" width="8.1640625" style="9" customWidth="1"/>
    <col min="27" max="27" width="11.5" style="36" customWidth="1"/>
    <col min="28" max="28" width="9.33203125" style="9" customWidth="1"/>
    <col min="29" max="29" width="9.5" style="9" customWidth="1"/>
    <col min="30" max="30" width="8.33203125" style="9" customWidth="1"/>
    <col min="31" max="31" width="9.1640625" style="9" customWidth="1"/>
    <col min="32" max="32" width="7.1640625" style="9" customWidth="1"/>
    <col min="33" max="16384" width="10.83203125" style="9"/>
  </cols>
  <sheetData>
    <row r="1" spans="1:32" s="15" customFormat="1" ht="31" customHeight="1" x14ac:dyDescent="0.2">
      <c r="A1" s="29" t="s">
        <v>39</v>
      </c>
      <c r="B1" s="30" t="s">
        <v>1</v>
      </c>
      <c r="C1" s="31" t="s">
        <v>38</v>
      </c>
      <c r="D1" s="31" t="s">
        <v>37</v>
      </c>
      <c r="E1" s="30" t="s">
        <v>36</v>
      </c>
      <c r="F1" s="30" t="s">
        <v>35</v>
      </c>
      <c r="G1" s="30" t="s">
        <v>34</v>
      </c>
      <c r="H1" s="30" t="s">
        <v>33</v>
      </c>
      <c r="I1" s="30" t="s">
        <v>32</v>
      </c>
      <c r="J1" s="30" t="s">
        <v>31</v>
      </c>
      <c r="K1" s="30" t="s">
        <v>30</v>
      </c>
      <c r="L1" s="31" t="s">
        <v>29</v>
      </c>
      <c r="M1" s="30" t="s">
        <v>28</v>
      </c>
      <c r="N1" s="30" t="s">
        <v>27</v>
      </c>
      <c r="O1" s="30" t="s">
        <v>26</v>
      </c>
      <c r="P1" s="30" t="s">
        <v>25</v>
      </c>
      <c r="Q1" s="30" t="s">
        <v>24</v>
      </c>
      <c r="R1" s="30" t="s">
        <v>23</v>
      </c>
      <c r="S1" s="33" t="s">
        <v>3</v>
      </c>
      <c r="T1" s="31" t="s">
        <v>22</v>
      </c>
      <c r="U1" s="31" t="s">
        <v>21</v>
      </c>
      <c r="V1" s="30" t="s">
        <v>20</v>
      </c>
      <c r="W1" s="30" t="s">
        <v>19</v>
      </c>
      <c r="X1" s="30" t="s">
        <v>95</v>
      </c>
      <c r="Y1" s="30" t="s">
        <v>96</v>
      </c>
      <c r="Z1" s="30" t="s">
        <v>97</v>
      </c>
      <c r="AA1" s="33" t="s">
        <v>98</v>
      </c>
      <c r="AB1" s="31" t="s">
        <v>99</v>
      </c>
      <c r="AC1" s="31" t="s">
        <v>100</v>
      </c>
      <c r="AD1" s="32" t="s">
        <v>4</v>
      </c>
      <c r="AE1" s="32" t="s">
        <v>5</v>
      </c>
      <c r="AF1" s="32" t="s">
        <v>6</v>
      </c>
    </row>
    <row r="2" spans="1:32" x14ac:dyDescent="0.2">
      <c r="A2" s="18">
        <v>806</v>
      </c>
      <c r="B2" s="19">
        <v>95.570000000000007</v>
      </c>
      <c r="C2" s="19">
        <v>27.0697431582199</v>
      </c>
      <c r="D2" s="19">
        <v>2.3716176469842747</v>
      </c>
      <c r="E2" s="20">
        <v>-24.38</v>
      </c>
      <c r="F2" s="18">
        <v>0.2</v>
      </c>
      <c r="G2" s="20">
        <v>1.5024977999999998</v>
      </c>
      <c r="H2" s="19">
        <v>0.1</v>
      </c>
      <c r="I2" s="20">
        <v>3.2028504952144998</v>
      </c>
      <c r="J2" s="20">
        <v>0.95</v>
      </c>
      <c r="K2" s="19">
        <v>34.5</v>
      </c>
      <c r="L2" s="19">
        <v>0.5</v>
      </c>
      <c r="M2" s="19">
        <v>60.9353202936434</v>
      </c>
      <c r="N2" s="19">
        <v>70.183887543707101</v>
      </c>
      <c r="O2" s="19">
        <v>84.441308723147003</v>
      </c>
      <c r="P2" s="19">
        <v>11.978032608987601</v>
      </c>
      <c r="Q2" s="19">
        <v>12.316889973965401</v>
      </c>
      <c r="R2" s="19">
        <v>12.656650418359</v>
      </c>
      <c r="S2" s="34">
        <v>205.83775597547501</v>
      </c>
      <c r="T2" s="22">
        <v>175.39609909792199</v>
      </c>
      <c r="U2" s="22">
        <v>248.916997496411</v>
      </c>
      <c r="V2" s="21">
        <v>0.92</v>
      </c>
      <c r="W2" s="21">
        <f t="shared" ref="W2:W33" si="0">V2+1</f>
        <v>1.92</v>
      </c>
      <c r="X2" s="20">
        <v>12.407868830155101</v>
      </c>
      <c r="Y2" s="20">
        <v>12.7454054234599</v>
      </c>
      <c r="Z2" s="20">
        <v>13.0876748100497</v>
      </c>
      <c r="AA2" s="34">
        <v>212.400236226136</v>
      </c>
      <c r="AB2" s="22">
        <v>181.180973177954</v>
      </c>
      <c r="AC2" s="22">
        <v>258.50246856000399</v>
      </c>
      <c r="AD2" s="12" t="s">
        <v>12</v>
      </c>
      <c r="AE2" s="12" t="s">
        <v>10</v>
      </c>
      <c r="AF2" s="12">
        <v>6</v>
      </c>
    </row>
    <row r="3" spans="1:32" x14ac:dyDescent="0.2">
      <c r="A3" s="18">
        <v>806</v>
      </c>
      <c r="B3" s="19">
        <v>215.29000000000002</v>
      </c>
      <c r="C3" s="19">
        <v>28.719631353388099</v>
      </c>
      <c r="D3" s="19">
        <v>2.252542050856249</v>
      </c>
      <c r="E3" s="20">
        <v>-24.5685</v>
      </c>
      <c r="F3" s="18">
        <v>0.2</v>
      </c>
      <c r="G3" s="20">
        <v>1.2608531999999997</v>
      </c>
      <c r="H3" s="19">
        <v>0.1</v>
      </c>
      <c r="I3" s="20">
        <v>3.0900763915162699</v>
      </c>
      <c r="J3" s="20">
        <v>0.95</v>
      </c>
      <c r="K3" s="19">
        <v>34.5</v>
      </c>
      <c r="L3" s="19">
        <v>0.5</v>
      </c>
      <c r="M3" s="19">
        <v>60.8406880588322</v>
      </c>
      <c r="N3" s="19">
        <v>70.513141958508797</v>
      </c>
      <c r="O3" s="19">
        <v>85.736404802441797</v>
      </c>
      <c r="P3" s="19">
        <v>12.1472047354052</v>
      </c>
      <c r="Q3" s="19">
        <v>12.479031841822801</v>
      </c>
      <c r="R3" s="19">
        <v>12.8068985810346</v>
      </c>
      <c r="S3" s="34">
        <v>218.450174622601</v>
      </c>
      <c r="T3" s="22">
        <v>185.08314776192501</v>
      </c>
      <c r="U3" s="22">
        <v>267.510986407058</v>
      </c>
      <c r="V3" s="21">
        <v>0.74980000000000002</v>
      </c>
      <c r="W3" s="21">
        <f t="shared" si="0"/>
        <v>1.7498</v>
      </c>
      <c r="X3" s="20">
        <v>12.6438310196204</v>
      </c>
      <c r="Y3" s="20">
        <v>12.9767540933827</v>
      </c>
      <c r="Z3" s="20">
        <v>13.3125076485641</v>
      </c>
      <c r="AA3" s="34">
        <v>226.16263419732101</v>
      </c>
      <c r="AB3" s="22">
        <v>191.778914577812</v>
      </c>
      <c r="AC3" s="22">
        <v>278.07270548741099</v>
      </c>
      <c r="AD3" s="12" t="s">
        <v>12</v>
      </c>
      <c r="AE3" s="12" t="s">
        <v>10</v>
      </c>
      <c r="AF3" s="12">
        <v>6</v>
      </c>
    </row>
    <row r="4" spans="1:32" x14ac:dyDescent="0.2">
      <c r="A4" s="18">
        <v>806</v>
      </c>
      <c r="B4" s="19">
        <v>448.77</v>
      </c>
      <c r="C4" s="19">
        <v>26.516686015108</v>
      </c>
      <c r="D4" s="19">
        <v>2.1041428978873506</v>
      </c>
      <c r="E4" s="20">
        <v>-24.918999999999997</v>
      </c>
      <c r="F4" s="18">
        <v>0.2</v>
      </c>
      <c r="G4" s="20">
        <v>1.9537883999999994</v>
      </c>
      <c r="H4" s="19">
        <v>0.1</v>
      </c>
      <c r="I4" s="20">
        <v>2.86996904</v>
      </c>
      <c r="J4" s="20">
        <v>0.95</v>
      </c>
      <c r="K4" s="19">
        <v>34.5</v>
      </c>
      <c r="L4" s="19">
        <v>0.5</v>
      </c>
      <c r="M4" s="19">
        <v>60.416805967032197</v>
      </c>
      <c r="N4" s="19">
        <v>71.503581924044994</v>
      </c>
      <c r="O4" s="19">
        <v>89.191238775391</v>
      </c>
      <c r="P4" s="19">
        <v>12.946683215086299</v>
      </c>
      <c r="Q4" s="19">
        <v>13.2612522684407</v>
      </c>
      <c r="R4" s="19">
        <v>13.584498198372399</v>
      </c>
      <c r="S4" s="34">
        <v>224.14709520702701</v>
      </c>
      <c r="T4" s="22">
        <v>186.506903309987</v>
      </c>
      <c r="U4" s="22">
        <v>279.97677924002897</v>
      </c>
      <c r="V4" s="21">
        <v>1.03</v>
      </c>
      <c r="W4" s="21">
        <f t="shared" si="0"/>
        <v>2.0300000000000002</v>
      </c>
      <c r="X4" s="20">
        <v>13.0215322921979</v>
      </c>
      <c r="Y4" s="20">
        <v>13.344030565118601</v>
      </c>
      <c r="Z4" s="20">
        <v>13.660949092986799</v>
      </c>
      <c r="AA4" s="34">
        <v>225.30828511472001</v>
      </c>
      <c r="AB4" s="22">
        <v>188.00797444416199</v>
      </c>
      <c r="AC4" s="22">
        <v>283.2050255126</v>
      </c>
      <c r="AD4" s="12" t="s">
        <v>12</v>
      </c>
      <c r="AE4" s="12" t="s">
        <v>10</v>
      </c>
      <c r="AF4" s="12">
        <v>6</v>
      </c>
    </row>
    <row r="5" spans="1:32" x14ac:dyDescent="0.2">
      <c r="A5" s="18">
        <v>806</v>
      </c>
      <c r="B5" s="19">
        <v>645.05999999999995</v>
      </c>
      <c r="C5" s="19">
        <v>28.520068429303802</v>
      </c>
      <c r="D5" s="19">
        <v>2.2088341437187751</v>
      </c>
      <c r="E5" s="20">
        <v>-25.006999999999998</v>
      </c>
      <c r="F5" s="18">
        <v>0.2</v>
      </c>
      <c r="G5" s="20">
        <v>1.1692709999999997</v>
      </c>
      <c r="H5" s="19">
        <v>0.1</v>
      </c>
      <c r="I5" s="20">
        <v>2.7260188160359302</v>
      </c>
      <c r="J5" s="20">
        <v>0.95</v>
      </c>
      <c r="K5" s="19">
        <v>34.5</v>
      </c>
      <c r="L5" s="19">
        <v>0.5</v>
      </c>
      <c r="M5" s="19">
        <v>60.316792744917798</v>
      </c>
      <c r="N5" s="19">
        <v>72.102045527344799</v>
      </c>
      <c r="O5" s="19">
        <v>90.872209816130294</v>
      </c>
      <c r="P5" s="19">
        <v>12.498336671422701</v>
      </c>
      <c r="Q5" s="19">
        <v>12.819755840666099</v>
      </c>
      <c r="R5" s="19">
        <v>13.1426023631221</v>
      </c>
      <c r="S5" s="34">
        <v>227.31019092430199</v>
      </c>
      <c r="T5" s="22">
        <v>187.126870334827</v>
      </c>
      <c r="U5" s="22">
        <v>289.60222968093598</v>
      </c>
      <c r="V5" s="21">
        <v>0.70299999999999896</v>
      </c>
      <c r="W5" s="21">
        <f t="shared" si="0"/>
        <v>1.702999999999999</v>
      </c>
      <c r="X5" s="20">
        <v>13.029811477469501</v>
      </c>
      <c r="Y5" s="20">
        <v>13.356398619613801</v>
      </c>
      <c r="Z5" s="20">
        <v>13.682421424838299</v>
      </c>
      <c r="AA5" s="34">
        <v>239.237945599575</v>
      </c>
      <c r="AB5" s="22">
        <v>197.213825649032</v>
      </c>
      <c r="AC5" s="22">
        <v>303.78847856527801</v>
      </c>
      <c r="AD5" s="12" t="s">
        <v>12</v>
      </c>
      <c r="AE5" s="12" t="s">
        <v>10</v>
      </c>
      <c r="AF5" s="12">
        <v>6</v>
      </c>
    </row>
    <row r="6" spans="1:32" x14ac:dyDescent="0.2">
      <c r="A6" s="18">
        <v>806</v>
      </c>
      <c r="B6" s="19">
        <v>720.15</v>
      </c>
      <c r="C6" s="19">
        <v>26.849858680618301</v>
      </c>
      <c r="D6" s="19">
        <v>2.2355358209745502</v>
      </c>
      <c r="E6" s="20">
        <v>-24.533000000000001</v>
      </c>
      <c r="F6" s="18">
        <v>0.2</v>
      </c>
      <c r="G6" s="20">
        <v>1.8136566000000001</v>
      </c>
      <c r="H6" s="19">
        <v>0.1</v>
      </c>
      <c r="I6" s="20">
        <v>2.6704242467808399</v>
      </c>
      <c r="J6" s="20">
        <v>0.95</v>
      </c>
      <c r="K6" s="19">
        <v>34.5</v>
      </c>
      <c r="L6" s="19">
        <v>0.5</v>
      </c>
      <c r="M6" s="19">
        <v>60.282777644137298</v>
      </c>
      <c r="N6" s="19">
        <v>72.636993145564205</v>
      </c>
      <c r="O6" s="19">
        <v>92.698622914747901</v>
      </c>
      <c r="P6" s="19">
        <v>12.445172890538499</v>
      </c>
      <c r="Q6" s="19">
        <v>12.764050016846699</v>
      </c>
      <c r="R6" s="19">
        <v>13.089872612176199</v>
      </c>
      <c r="S6" s="34">
        <v>219.00536692184301</v>
      </c>
      <c r="T6" s="22">
        <v>179.37942017616899</v>
      </c>
      <c r="U6" s="22">
        <v>280.50303566023899</v>
      </c>
      <c r="V6" s="21">
        <v>0.71548</v>
      </c>
      <c r="W6" s="21">
        <f t="shared" si="0"/>
        <v>1.7154799999999999</v>
      </c>
      <c r="X6" s="20">
        <v>12.338014708042101</v>
      </c>
      <c r="Y6" s="20">
        <v>12.659806446156701</v>
      </c>
      <c r="Z6" s="20">
        <v>12.987115483794801</v>
      </c>
      <c r="AA6" s="34">
        <v>216.531859495139</v>
      </c>
      <c r="AB6" s="22">
        <v>177.247276839893</v>
      </c>
      <c r="AC6" s="22">
        <v>277.83655026350903</v>
      </c>
      <c r="AD6" s="12" t="s">
        <v>12</v>
      </c>
      <c r="AE6" s="12" t="s">
        <v>10</v>
      </c>
      <c r="AF6" s="12">
        <v>6</v>
      </c>
    </row>
    <row r="7" spans="1:32" x14ac:dyDescent="0.2">
      <c r="A7" s="18">
        <v>806</v>
      </c>
      <c r="B7" s="19">
        <v>776.92000000000007</v>
      </c>
      <c r="C7" s="19">
        <v>26.153275099035898</v>
      </c>
      <c r="D7" s="19">
        <v>2.3308429028666504</v>
      </c>
      <c r="E7" s="20">
        <v>-24.561999999999998</v>
      </c>
      <c r="F7" s="18">
        <v>0.2</v>
      </c>
      <c r="G7" s="20">
        <v>1.3965714</v>
      </c>
      <c r="H7" s="19">
        <v>0.1</v>
      </c>
      <c r="I7" s="20">
        <v>2.6283973997844301</v>
      </c>
      <c r="J7" s="20">
        <v>0.95</v>
      </c>
      <c r="K7" s="19">
        <v>34.5</v>
      </c>
      <c r="L7" s="19">
        <v>0.5</v>
      </c>
      <c r="M7" s="19">
        <v>60.6286054236637</v>
      </c>
      <c r="N7" s="19">
        <v>72.912297594338696</v>
      </c>
      <c r="O7" s="19">
        <v>93.135366723586003</v>
      </c>
      <c r="P7" s="19">
        <v>11.955137345396601</v>
      </c>
      <c r="Q7" s="19">
        <v>12.2916345299039</v>
      </c>
      <c r="R7" s="19">
        <v>12.6246565947772</v>
      </c>
      <c r="S7" s="34">
        <v>207.89040763641799</v>
      </c>
      <c r="T7" s="22">
        <v>170.058273235206</v>
      </c>
      <c r="U7" s="22">
        <v>267.77412971617298</v>
      </c>
      <c r="V7" s="21">
        <v>0.72267999999999999</v>
      </c>
      <c r="W7" s="21">
        <f t="shared" si="0"/>
        <v>1.72268</v>
      </c>
      <c r="X7" s="20">
        <v>12.2839575605802</v>
      </c>
      <c r="Y7" s="20">
        <v>12.611602951219</v>
      </c>
      <c r="Z7" s="20">
        <v>12.9529562533658</v>
      </c>
      <c r="AA7" s="34">
        <v>213.20597873179</v>
      </c>
      <c r="AB7" s="22">
        <v>173.53153874057401</v>
      </c>
      <c r="AC7" s="22">
        <v>276.11276539297302</v>
      </c>
      <c r="AD7" s="12" t="s">
        <v>12</v>
      </c>
      <c r="AE7" s="12" t="s">
        <v>10</v>
      </c>
      <c r="AF7" s="12">
        <v>6</v>
      </c>
    </row>
    <row r="8" spans="1:32" x14ac:dyDescent="0.2">
      <c r="A8" s="18">
        <v>806</v>
      </c>
      <c r="B8" s="19">
        <v>823.86</v>
      </c>
      <c r="C8" s="19">
        <v>28.726851103204201</v>
      </c>
      <c r="D8" s="19">
        <v>2.0795715948960005</v>
      </c>
      <c r="E8" s="20">
        <v>-25.511000000000003</v>
      </c>
      <c r="F8" s="18">
        <v>0.2</v>
      </c>
      <c r="G8" s="20">
        <v>1.5556187861999999</v>
      </c>
      <c r="H8" s="19">
        <v>0.1</v>
      </c>
      <c r="I8" s="20">
        <v>2.5936507940000002</v>
      </c>
      <c r="J8" s="20">
        <v>0.95</v>
      </c>
      <c r="K8" s="19">
        <v>34.5</v>
      </c>
      <c r="L8" s="19">
        <v>0.5</v>
      </c>
      <c r="M8" s="19">
        <v>60.1892532951154</v>
      </c>
      <c r="N8" s="19">
        <v>72.672970659024799</v>
      </c>
      <c r="O8" s="19">
        <v>93.106019870238498</v>
      </c>
      <c r="P8" s="19">
        <v>13.444724844047499</v>
      </c>
      <c r="Q8" s="19">
        <v>13.7516551375725</v>
      </c>
      <c r="R8" s="19">
        <v>14.064529553601201</v>
      </c>
      <c r="S8" s="34">
        <v>249.59120416141599</v>
      </c>
      <c r="T8" s="22">
        <v>203.44036807939699</v>
      </c>
      <c r="U8" s="22">
        <v>323.60595368723102</v>
      </c>
      <c r="V8" s="21">
        <v>0.68267999999999995</v>
      </c>
      <c r="W8" s="21">
        <f t="shared" si="0"/>
        <v>1.68268</v>
      </c>
      <c r="X8" s="20">
        <v>13.574916646617901</v>
      </c>
      <c r="Y8" s="20">
        <v>13.883645524180301</v>
      </c>
      <c r="Z8" s="20">
        <v>14.195492054871099</v>
      </c>
      <c r="AA8" s="34">
        <v>252.82295194788699</v>
      </c>
      <c r="AB8" s="22">
        <v>205.64543503318299</v>
      </c>
      <c r="AC8" s="22">
        <v>329.24296145724003</v>
      </c>
      <c r="AD8" s="12" t="s">
        <v>12</v>
      </c>
      <c r="AE8" s="12" t="s">
        <v>10</v>
      </c>
      <c r="AF8" s="12">
        <v>6</v>
      </c>
    </row>
    <row r="9" spans="1:32" x14ac:dyDescent="0.2">
      <c r="A9" s="18">
        <v>806</v>
      </c>
      <c r="B9" s="19">
        <v>855.15</v>
      </c>
      <c r="C9" s="19">
        <v>26.919957693146099</v>
      </c>
      <c r="D9" s="19">
        <v>2.2529557152126998</v>
      </c>
      <c r="E9" s="20">
        <v>-24.712</v>
      </c>
      <c r="F9" s="18">
        <v>0.2</v>
      </c>
      <c r="G9" s="20">
        <v>1.4208461999999997</v>
      </c>
      <c r="H9" s="19">
        <v>0.1</v>
      </c>
      <c r="I9" s="20">
        <v>2.5213754339803902</v>
      </c>
      <c r="J9" s="20">
        <v>0.95</v>
      </c>
      <c r="K9" s="19">
        <v>34.5</v>
      </c>
      <c r="L9" s="19">
        <v>0.5</v>
      </c>
      <c r="M9" s="19">
        <v>60.262939573645703</v>
      </c>
      <c r="N9" s="19">
        <v>73.309815303809998</v>
      </c>
      <c r="O9" s="19">
        <v>95.288499528432794</v>
      </c>
      <c r="P9" s="19">
        <v>12.2348280958718</v>
      </c>
      <c r="Q9" s="19">
        <v>12.5681332989731</v>
      </c>
      <c r="R9" s="19">
        <v>12.891110668107</v>
      </c>
      <c r="S9" s="34">
        <v>218.033946690785</v>
      </c>
      <c r="T9" s="22">
        <v>176.78339058975101</v>
      </c>
      <c r="U9" s="22">
        <v>285.49152039950599</v>
      </c>
      <c r="V9" s="21">
        <v>0.59599999999999997</v>
      </c>
      <c r="W9" s="21">
        <f t="shared" si="0"/>
        <v>1.5960000000000001</v>
      </c>
      <c r="X9" s="20">
        <v>12.4128138801031</v>
      </c>
      <c r="Y9" s="20">
        <v>12.7424898240569</v>
      </c>
      <c r="Z9" s="20">
        <v>13.0734306163663</v>
      </c>
      <c r="AA9" s="34">
        <v>221.20272555403099</v>
      </c>
      <c r="AB9" s="22">
        <v>178.642096587514</v>
      </c>
      <c r="AC9" s="22">
        <v>288.19280602039498</v>
      </c>
      <c r="AD9" s="12" t="s">
        <v>12</v>
      </c>
      <c r="AE9" s="12" t="s">
        <v>10</v>
      </c>
      <c r="AF9" s="12">
        <v>6</v>
      </c>
    </row>
    <row r="10" spans="1:32" x14ac:dyDescent="0.2">
      <c r="A10" s="18">
        <v>806</v>
      </c>
      <c r="B10" s="19">
        <v>926.67</v>
      </c>
      <c r="C10" s="19">
        <v>26.325854058679798</v>
      </c>
      <c r="D10" s="19">
        <v>2.4029146016961995</v>
      </c>
      <c r="E10" s="20">
        <v>-25.463000000000001</v>
      </c>
      <c r="F10" s="18">
        <v>0.2</v>
      </c>
      <c r="G10" s="20">
        <v>1.3590557999999999</v>
      </c>
      <c r="H10" s="19">
        <v>0.1</v>
      </c>
      <c r="I10" s="20">
        <v>2.3561746110784298</v>
      </c>
      <c r="J10" s="20">
        <v>0.95</v>
      </c>
      <c r="K10" s="19">
        <v>34.5</v>
      </c>
      <c r="L10" s="19">
        <v>0.5</v>
      </c>
      <c r="M10" s="19">
        <v>59.570344269301103</v>
      </c>
      <c r="N10" s="19">
        <v>73.927959998612707</v>
      </c>
      <c r="O10" s="19">
        <v>96.993975565828407</v>
      </c>
      <c r="P10" s="19">
        <v>12.8673311093075</v>
      </c>
      <c r="Q10" s="19">
        <v>13.212698479723199</v>
      </c>
      <c r="R10" s="19">
        <v>13.5561923756923</v>
      </c>
      <c r="S10" s="34">
        <v>229.67507189582301</v>
      </c>
      <c r="T10" s="22">
        <v>182.692339769119</v>
      </c>
      <c r="U10" s="22">
        <v>306.54557592966898</v>
      </c>
      <c r="V10" s="21">
        <v>0.72399999999999898</v>
      </c>
      <c r="W10" s="21">
        <f t="shared" si="0"/>
        <v>1.7239999999999989</v>
      </c>
      <c r="X10" s="20">
        <v>13.234939012699</v>
      </c>
      <c r="Y10" s="20">
        <v>13.5742033728334</v>
      </c>
      <c r="Z10" s="20">
        <v>13.916204142265901</v>
      </c>
      <c r="AA10" s="34">
        <v>236.420988934051</v>
      </c>
      <c r="AB10" s="22">
        <v>186.26075072886499</v>
      </c>
      <c r="AC10" s="22">
        <v>315.09332486226702</v>
      </c>
      <c r="AD10" s="12" t="s">
        <v>12</v>
      </c>
      <c r="AE10" s="12" t="s">
        <v>10</v>
      </c>
      <c r="AF10" s="12">
        <v>6</v>
      </c>
    </row>
    <row r="11" spans="1:32" x14ac:dyDescent="0.2">
      <c r="A11" s="18">
        <v>806</v>
      </c>
      <c r="B11" s="19">
        <v>998.19</v>
      </c>
      <c r="C11" s="19">
        <v>26.874392549978001</v>
      </c>
      <c r="D11" s="19">
        <v>2.25112116744255</v>
      </c>
      <c r="E11" s="20">
        <v>-25.136000000000003</v>
      </c>
      <c r="F11" s="18">
        <v>0.2</v>
      </c>
      <c r="G11" s="20">
        <v>2.0718521999999999</v>
      </c>
      <c r="H11" s="19">
        <v>0.1</v>
      </c>
      <c r="I11" s="20">
        <v>2.1909737881764699</v>
      </c>
      <c r="J11" s="20">
        <v>0.95</v>
      </c>
      <c r="K11" s="19">
        <v>34.5</v>
      </c>
      <c r="L11" s="19">
        <v>0.5</v>
      </c>
      <c r="M11" s="19">
        <v>59.553726418044803</v>
      </c>
      <c r="N11" s="19">
        <v>75.229249912879695</v>
      </c>
      <c r="O11" s="19">
        <v>101.63566267141699</v>
      </c>
      <c r="P11" s="19">
        <v>13.335864827582499</v>
      </c>
      <c r="Q11" s="19">
        <v>13.658442968795899</v>
      </c>
      <c r="R11" s="19">
        <v>13.9889916789837</v>
      </c>
      <c r="S11" s="34">
        <v>245.68853433695801</v>
      </c>
      <c r="T11" s="22">
        <v>192.11476565557601</v>
      </c>
      <c r="U11" s="22">
        <v>333.85104799271602</v>
      </c>
      <c r="V11" s="21">
        <v>0.83</v>
      </c>
      <c r="W11" s="21">
        <f t="shared" si="0"/>
        <v>1.83</v>
      </c>
      <c r="X11" s="20">
        <v>13.079538040477701</v>
      </c>
      <c r="Y11" s="20">
        <v>13.404444210376299</v>
      </c>
      <c r="Z11" s="20">
        <v>13.7274853502275</v>
      </c>
      <c r="AA11" s="34">
        <v>239.85528068817399</v>
      </c>
      <c r="AB11" s="22">
        <v>186.847946895674</v>
      </c>
      <c r="AC11" s="22">
        <v>326.42672251366702</v>
      </c>
      <c r="AD11" s="12" t="s">
        <v>12</v>
      </c>
      <c r="AE11" s="12" t="s">
        <v>10</v>
      </c>
      <c r="AF11" s="12">
        <v>6</v>
      </c>
    </row>
    <row r="12" spans="1:32" x14ac:dyDescent="0.2">
      <c r="A12" s="18">
        <v>806</v>
      </c>
      <c r="B12" s="19">
        <v>1051.8300000000002</v>
      </c>
      <c r="C12" s="19">
        <v>27.099043291766598</v>
      </c>
      <c r="D12" s="19">
        <v>2.5072438131006241</v>
      </c>
      <c r="E12" s="20">
        <v>-25.021500000000003</v>
      </c>
      <c r="F12" s="18">
        <v>0.2</v>
      </c>
      <c r="G12" s="20">
        <v>1.3987782</v>
      </c>
      <c r="H12" s="19">
        <v>0.1</v>
      </c>
      <c r="I12" s="20">
        <v>2.0670731710000001</v>
      </c>
      <c r="J12" s="20">
        <v>0.95</v>
      </c>
      <c r="K12" s="19">
        <v>34.5</v>
      </c>
      <c r="L12" s="19">
        <v>0.5</v>
      </c>
      <c r="M12" s="19">
        <v>59.420361316866</v>
      </c>
      <c r="N12" s="19">
        <v>76.078601770101599</v>
      </c>
      <c r="O12" s="19">
        <v>104.43650272359</v>
      </c>
      <c r="P12" s="19">
        <v>12.5400138765288</v>
      </c>
      <c r="Q12" s="19">
        <v>12.886987934105401</v>
      </c>
      <c r="R12" s="19">
        <v>13.2344012147353</v>
      </c>
      <c r="S12" s="34">
        <v>233.53638208721901</v>
      </c>
      <c r="T12" s="22">
        <v>178.814809005641</v>
      </c>
      <c r="U12" s="22">
        <v>327.43478167496397</v>
      </c>
      <c r="V12" s="21">
        <v>0.82</v>
      </c>
      <c r="W12" s="21">
        <f t="shared" si="0"/>
        <v>1.8199999999999998</v>
      </c>
      <c r="X12" s="20">
        <v>12.965293440136501</v>
      </c>
      <c r="Y12" s="20">
        <v>13.316847040249799</v>
      </c>
      <c r="Z12" s="20">
        <v>13.660445531931799</v>
      </c>
      <c r="AA12" s="34">
        <v>240.01069224828899</v>
      </c>
      <c r="AB12" s="22">
        <v>185.14984973778101</v>
      </c>
      <c r="AC12" s="22">
        <v>330.410697007512</v>
      </c>
      <c r="AD12" s="12" t="s">
        <v>12</v>
      </c>
      <c r="AE12" s="12" t="s">
        <v>10</v>
      </c>
      <c r="AF12" s="12">
        <v>6</v>
      </c>
    </row>
    <row r="13" spans="1:32" x14ac:dyDescent="0.2">
      <c r="A13" s="18">
        <v>806</v>
      </c>
      <c r="B13" s="19">
        <v>1123.3500000000001</v>
      </c>
      <c r="C13" s="19">
        <v>25.779650202171698</v>
      </c>
      <c r="D13" s="19">
        <v>2.3073059535924747</v>
      </c>
      <c r="E13" s="20">
        <v>-24.756</v>
      </c>
      <c r="F13" s="18">
        <v>0.2</v>
      </c>
      <c r="G13" s="20">
        <v>1.5631847999999999</v>
      </c>
      <c r="H13" s="19">
        <v>0.1</v>
      </c>
      <c r="I13" s="20">
        <v>2.1374781288082199</v>
      </c>
      <c r="J13" s="20">
        <v>0.95</v>
      </c>
      <c r="K13" s="19">
        <v>34.5</v>
      </c>
      <c r="L13" s="19">
        <v>0.5</v>
      </c>
      <c r="M13" s="19">
        <v>59.644743700293901</v>
      </c>
      <c r="N13" s="19">
        <v>75.974618777613799</v>
      </c>
      <c r="O13" s="19">
        <v>103.596576468123</v>
      </c>
      <c r="P13" s="19">
        <v>12.278099821479501</v>
      </c>
      <c r="Q13" s="19">
        <v>12.6151935634607</v>
      </c>
      <c r="R13" s="19">
        <v>12.9433615391993</v>
      </c>
      <c r="S13" s="34">
        <v>221.94223044018599</v>
      </c>
      <c r="T13" s="22">
        <v>171.56509259135501</v>
      </c>
      <c r="U13" s="22">
        <v>305.16631338945501</v>
      </c>
      <c r="V13" s="21">
        <v>0.85443999999999998</v>
      </c>
      <c r="W13" s="21">
        <f t="shared" si="0"/>
        <v>1.8544399999999999</v>
      </c>
      <c r="X13" s="20">
        <v>12.5686071886095</v>
      </c>
      <c r="Y13" s="20">
        <v>12.9074602954352</v>
      </c>
      <c r="Z13" s="20">
        <v>13.2326716298405</v>
      </c>
      <c r="AA13" s="34">
        <v>227.18152370028201</v>
      </c>
      <c r="AB13" s="22">
        <v>175.36110181703199</v>
      </c>
      <c r="AC13" s="22">
        <v>312.95751415642201</v>
      </c>
      <c r="AD13" s="12" t="s">
        <v>12</v>
      </c>
      <c r="AE13" s="12" t="s">
        <v>10</v>
      </c>
      <c r="AF13" s="12">
        <v>6</v>
      </c>
    </row>
    <row r="14" spans="1:32" x14ac:dyDescent="0.2">
      <c r="A14" s="18">
        <v>806</v>
      </c>
      <c r="B14" s="19">
        <v>1179.22</v>
      </c>
      <c r="C14" s="19">
        <v>26.394802913453098</v>
      </c>
      <c r="D14" s="19">
        <v>2.7050567930311251</v>
      </c>
      <c r="E14" s="20">
        <v>-25.258000000000003</v>
      </c>
      <c r="F14" s="18">
        <v>0.2</v>
      </c>
      <c r="G14" s="20">
        <v>1.8800183861999999</v>
      </c>
      <c r="H14" s="19">
        <v>0.1</v>
      </c>
      <c r="I14" s="20">
        <v>2.1924820020958902</v>
      </c>
      <c r="J14" s="20">
        <v>0.95</v>
      </c>
      <c r="K14" s="19">
        <v>34.5</v>
      </c>
      <c r="L14" s="19">
        <v>0.5</v>
      </c>
      <c r="M14" s="19">
        <v>59.600055347324798</v>
      </c>
      <c r="N14" s="19">
        <v>75.414110864731398</v>
      </c>
      <c r="O14" s="19">
        <v>101.89344365677201</v>
      </c>
      <c r="P14" s="19">
        <v>13.164286448905999</v>
      </c>
      <c r="Q14" s="19">
        <v>13.531737761271801</v>
      </c>
      <c r="R14" s="19">
        <v>13.8947560544869</v>
      </c>
      <c r="S14" s="34">
        <v>240.65723988383999</v>
      </c>
      <c r="T14" s="22">
        <v>187.26924194263199</v>
      </c>
      <c r="U14" s="22">
        <v>326.26894000314797</v>
      </c>
      <c r="V14" s="21">
        <v>0.92307999999999901</v>
      </c>
      <c r="W14" s="21">
        <f t="shared" si="0"/>
        <v>1.923079999999999</v>
      </c>
      <c r="X14" s="20">
        <v>13.201106368779101</v>
      </c>
      <c r="Y14" s="20">
        <v>13.575749063990701</v>
      </c>
      <c r="Z14" s="20">
        <v>13.9491661473912</v>
      </c>
      <c r="AA14" s="34">
        <v>240.98495529043399</v>
      </c>
      <c r="AB14" s="22">
        <v>187.58429619557199</v>
      </c>
      <c r="AC14" s="22">
        <v>329.89810949104702</v>
      </c>
      <c r="AD14" s="12" t="s">
        <v>12</v>
      </c>
      <c r="AE14" s="12" t="s">
        <v>10</v>
      </c>
      <c r="AF14" s="12">
        <v>6</v>
      </c>
    </row>
    <row r="15" spans="1:32" x14ac:dyDescent="0.2">
      <c r="A15" s="18">
        <v>806</v>
      </c>
      <c r="B15" s="19">
        <v>1190.3999999999999</v>
      </c>
      <c r="C15" s="19">
        <v>27.9381593060771</v>
      </c>
      <c r="D15" s="19">
        <v>2.5167091311424006</v>
      </c>
      <c r="E15" s="20">
        <v>-25.000999999999998</v>
      </c>
      <c r="F15" s="18">
        <v>0.2</v>
      </c>
      <c r="G15" s="20">
        <v>1.5953411862</v>
      </c>
      <c r="H15" s="19">
        <v>0.1</v>
      </c>
      <c r="I15" s="20">
        <v>2.2034827767534302</v>
      </c>
      <c r="J15" s="20">
        <v>0.95</v>
      </c>
      <c r="K15" s="19">
        <v>34.5</v>
      </c>
      <c r="L15" s="19">
        <v>0.5</v>
      </c>
      <c r="M15" s="19">
        <v>59.457620623271197</v>
      </c>
      <c r="N15" s="19">
        <v>75.412986648326196</v>
      </c>
      <c r="O15" s="19">
        <v>101.928422134269</v>
      </c>
      <c r="P15" s="19">
        <v>12.8122448338155</v>
      </c>
      <c r="Q15" s="19">
        <v>13.166606866722001</v>
      </c>
      <c r="R15" s="19">
        <v>13.513529605832201</v>
      </c>
      <c r="S15" s="34">
        <v>241.55252162102599</v>
      </c>
      <c r="T15" s="22">
        <v>187.764052810848</v>
      </c>
      <c r="U15" s="22">
        <v>326.78697731920101</v>
      </c>
      <c r="V15" s="21">
        <v>0.94363999999999904</v>
      </c>
      <c r="W15" s="21">
        <f t="shared" si="0"/>
        <v>1.9436399999999989</v>
      </c>
      <c r="X15" s="20">
        <v>13.1629319976893</v>
      </c>
      <c r="Y15" s="20">
        <v>13.5166232140961</v>
      </c>
      <c r="Z15" s="20">
        <v>13.8756898461133</v>
      </c>
      <c r="AA15" s="34">
        <v>247.73873047673499</v>
      </c>
      <c r="AB15" s="22">
        <v>193.34448543570701</v>
      </c>
      <c r="AC15" s="22">
        <v>336.03882975156199</v>
      </c>
      <c r="AD15" s="12" t="s">
        <v>12</v>
      </c>
      <c r="AE15" s="12" t="s">
        <v>10</v>
      </c>
      <c r="AF15" s="12">
        <v>6</v>
      </c>
    </row>
    <row r="16" spans="1:32" x14ac:dyDescent="0.2">
      <c r="A16" s="18">
        <v>806</v>
      </c>
      <c r="B16" s="19">
        <v>1219.4499999999998</v>
      </c>
      <c r="C16" s="19">
        <v>29.292891798564298</v>
      </c>
      <c r="D16" s="19">
        <v>2.7516105029041249</v>
      </c>
      <c r="E16" s="20">
        <v>-25.295999999999999</v>
      </c>
      <c r="F16" s="18">
        <v>0.2</v>
      </c>
      <c r="G16" s="20">
        <v>1.7564375861999999</v>
      </c>
      <c r="H16" s="19">
        <v>0.1</v>
      </c>
      <c r="I16" s="20">
        <v>2.2320847908630101</v>
      </c>
      <c r="J16" s="20">
        <v>0.95</v>
      </c>
      <c r="K16" s="19">
        <v>34.5</v>
      </c>
      <c r="L16" s="19">
        <v>0.5</v>
      </c>
      <c r="M16" s="19">
        <v>59.290881624788902</v>
      </c>
      <c r="N16" s="19">
        <v>74.516006677166999</v>
      </c>
      <c r="O16" s="19">
        <v>100.298704152981</v>
      </c>
      <c r="P16" s="19">
        <v>13.4270939369144</v>
      </c>
      <c r="Q16" s="19">
        <v>13.8043688160286</v>
      </c>
      <c r="R16" s="19">
        <v>14.1829756493012</v>
      </c>
      <c r="S16" s="34">
        <v>261.46941638770602</v>
      </c>
      <c r="T16" s="22">
        <v>203.88962185902599</v>
      </c>
      <c r="U16" s="22">
        <v>354.61884072904201</v>
      </c>
      <c r="V16" s="21">
        <v>0.93452000000000102</v>
      </c>
      <c r="W16" s="21">
        <f t="shared" si="0"/>
        <v>1.9345200000000009</v>
      </c>
      <c r="X16" s="20">
        <v>13.6054551644543</v>
      </c>
      <c r="Y16" s="20">
        <v>13.984847845587201</v>
      </c>
      <c r="Z16" s="20">
        <v>14.358482841767399</v>
      </c>
      <c r="AA16" s="34">
        <v>266.91667720600498</v>
      </c>
      <c r="AB16" s="22">
        <v>207.380236372989</v>
      </c>
      <c r="AC16" s="22">
        <v>359.53142625002999</v>
      </c>
      <c r="AD16" s="12" t="s">
        <v>12</v>
      </c>
      <c r="AE16" s="12" t="s">
        <v>10</v>
      </c>
      <c r="AF16" s="12">
        <v>6</v>
      </c>
    </row>
    <row r="17" spans="1:32" x14ac:dyDescent="0.2">
      <c r="A17" s="18">
        <v>806</v>
      </c>
      <c r="B17" s="19">
        <v>1234.2</v>
      </c>
      <c r="C17" s="19">
        <v>28.918325576449899</v>
      </c>
      <c r="D17" s="19">
        <v>2.3222315644102745</v>
      </c>
      <c r="E17" s="20">
        <v>-24.904499999999999</v>
      </c>
      <c r="F17" s="18">
        <v>0.2</v>
      </c>
      <c r="G17" s="20">
        <v>1.9131203861999999</v>
      </c>
      <c r="H17" s="19">
        <v>0.1</v>
      </c>
      <c r="I17" s="20">
        <v>2.2466058134109601</v>
      </c>
      <c r="J17" s="20">
        <v>0.95</v>
      </c>
      <c r="K17" s="19">
        <v>34.5</v>
      </c>
      <c r="L17" s="19">
        <v>0.5</v>
      </c>
      <c r="M17" s="19">
        <v>59.774448914853998</v>
      </c>
      <c r="N17" s="19">
        <v>74.878833533171303</v>
      </c>
      <c r="O17" s="19">
        <v>99.551619291635106</v>
      </c>
      <c r="P17" s="19">
        <v>13.184318666061801</v>
      </c>
      <c r="Q17" s="19">
        <v>13.514556124306299</v>
      </c>
      <c r="R17" s="19">
        <v>13.8546967367985</v>
      </c>
      <c r="S17" s="34">
        <v>252.499402451843</v>
      </c>
      <c r="T17" s="22">
        <v>198.48076974610001</v>
      </c>
      <c r="U17" s="22">
        <v>345.425796004392</v>
      </c>
      <c r="V17" s="21">
        <v>0.91968000000000105</v>
      </c>
      <c r="W17" s="21">
        <f t="shared" si="0"/>
        <v>1.9196800000000009</v>
      </c>
      <c r="X17" s="20">
        <v>13.183460470601901</v>
      </c>
      <c r="Y17" s="20">
        <v>13.5245819087858</v>
      </c>
      <c r="Z17" s="20">
        <v>13.855559612086299</v>
      </c>
      <c r="AA17" s="34">
        <v>253.36736145732601</v>
      </c>
      <c r="AB17" s="22">
        <v>199.345220827736</v>
      </c>
      <c r="AC17" s="22">
        <v>342.13386751642901</v>
      </c>
      <c r="AD17" s="12" t="s">
        <v>12</v>
      </c>
      <c r="AE17" s="12" t="s">
        <v>10</v>
      </c>
      <c r="AF17" s="12">
        <v>6</v>
      </c>
    </row>
    <row r="18" spans="1:32" x14ac:dyDescent="0.2">
      <c r="A18" s="18">
        <v>806</v>
      </c>
      <c r="B18" s="19">
        <v>1250.74</v>
      </c>
      <c r="C18" s="19">
        <v>28.787269120874299</v>
      </c>
      <c r="D18" s="19">
        <v>2.3384419278711492</v>
      </c>
      <c r="E18" s="20">
        <v>-25.195500000000003</v>
      </c>
      <c r="F18" s="18">
        <v>0.2</v>
      </c>
      <c r="G18" s="20">
        <v>1.4969808</v>
      </c>
      <c r="H18" s="19">
        <v>0.1</v>
      </c>
      <c r="I18" s="20">
        <v>2.2628869599041099</v>
      </c>
      <c r="J18" s="20">
        <v>0.95</v>
      </c>
      <c r="K18" s="19">
        <v>34.5</v>
      </c>
      <c r="L18" s="19">
        <v>0.5</v>
      </c>
      <c r="M18" s="19">
        <v>59.881017316627698</v>
      </c>
      <c r="N18" s="19">
        <v>74.816405902792894</v>
      </c>
      <c r="O18" s="19">
        <v>99.920643808140497</v>
      </c>
      <c r="P18" s="19">
        <v>13.0394365646619</v>
      </c>
      <c r="Q18" s="19">
        <v>13.3714134227685</v>
      </c>
      <c r="R18" s="19">
        <v>13.7094321454216</v>
      </c>
      <c r="S18" s="34">
        <v>248.699721790843</v>
      </c>
      <c r="T18" s="22">
        <v>195.89155429034599</v>
      </c>
      <c r="U18" s="22">
        <v>336.17184531444201</v>
      </c>
      <c r="V18" s="21">
        <v>0.89000000000000101</v>
      </c>
      <c r="W18" s="21">
        <f t="shared" si="0"/>
        <v>1.890000000000001</v>
      </c>
      <c r="X18" s="20">
        <v>13.4412788980119</v>
      </c>
      <c r="Y18" s="20">
        <v>13.7732688423458</v>
      </c>
      <c r="Z18" s="20">
        <v>14.1100013595254</v>
      </c>
      <c r="AA18" s="34">
        <v>258.44390052642098</v>
      </c>
      <c r="AB18" s="22">
        <v>202.14817331586701</v>
      </c>
      <c r="AC18" s="22">
        <v>351.74456104977202</v>
      </c>
      <c r="AD18" s="12" t="s">
        <v>12</v>
      </c>
      <c r="AE18" s="12" t="s">
        <v>10</v>
      </c>
      <c r="AF18" s="12">
        <v>6</v>
      </c>
    </row>
    <row r="19" spans="1:32" x14ac:dyDescent="0.2">
      <c r="A19" s="18">
        <v>806</v>
      </c>
      <c r="B19" s="19">
        <v>1268.6200000000001</v>
      </c>
      <c r="C19" s="19">
        <v>26.120229322573799</v>
      </c>
      <c r="D19" s="19">
        <v>2.3632672535311752</v>
      </c>
      <c r="E19" s="20">
        <v>-25.394500000000001</v>
      </c>
      <c r="F19" s="18">
        <v>0.2</v>
      </c>
      <c r="G19" s="20">
        <v>1.7044199999999998</v>
      </c>
      <c r="H19" s="19">
        <v>0.1</v>
      </c>
      <c r="I19" s="20">
        <v>2.2804881993561601</v>
      </c>
      <c r="J19" s="20">
        <v>0.95</v>
      </c>
      <c r="K19" s="19">
        <v>34.5</v>
      </c>
      <c r="L19" s="19">
        <v>0.5</v>
      </c>
      <c r="M19" s="19">
        <v>59.502477298647499</v>
      </c>
      <c r="N19" s="19">
        <v>74.805671935424002</v>
      </c>
      <c r="O19" s="19">
        <v>100.123063485629</v>
      </c>
      <c r="P19" s="19">
        <v>13.1296731866779</v>
      </c>
      <c r="Q19" s="19">
        <v>13.4611182609178</v>
      </c>
      <c r="R19" s="19">
        <v>13.795929053567299</v>
      </c>
      <c r="S19" s="34">
        <v>235.207002222489</v>
      </c>
      <c r="T19" s="22">
        <v>186.15723057063801</v>
      </c>
      <c r="U19" s="22">
        <v>315.75206471189199</v>
      </c>
      <c r="V19" s="21">
        <v>0.88880000000000003</v>
      </c>
      <c r="W19" s="21">
        <f t="shared" si="0"/>
        <v>1.8888</v>
      </c>
      <c r="X19" s="20">
        <v>13.3057265643967</v>
      </c>
      <c r="Y19" s="20">
        <v>13.6417962894123</v>
      </c>
      <c r="Z19" s="20">
        <v>13.9825482720777</v>
      </c>
      <c r="AA19" s="34">
        <v>238.630977247434</v>
      </c>
      <c r="AB19" s="22">
        <v>187.12932640891</v>
      </c>
      <c r="AC19" s="22">
        <v>323.12194422369203</v>
      </c>
      <c r="AD19" s="12" t="s">
        <v>12</v>
      </c>
      <c r="AE19" s="12" t="s">
        <v>10</v>
      </c>
      <c r="AF19" s="12">
        <v>6</v>
      </c>
    </row>
    <row r="20" spans="1:32" x14ac:dyDescent="0.2">
      <c r="A20" s="18">
        <v>806</v>
      </c>
      <c r="B20" s="19">
        <v>1317.79</v>
      </c>
      <c r="C20" s="19">
        <v>29.430347387470501</v>
      </c>
      <c r="D20" s="19">
        <v>2.4951125788141253</v>
      </c>
      <c r="E20" s="20">
        <v>-24.89</v>
      </c>
      <c r="F20" s="18">
        <v>0.2</v>
      </c>
      <c r="G20" s="20">
        <v>1.5753221999999996</v>
      </c>
      <c r="H20" s="19">
        <v>0.1</v>
      </c>
      <c r="I20" s="20">
        <v>2.3288916078493198</v>
      </c>
      <c r="J20" s="20">
        <v>0.95</v>
      </c>
      <c r="K20" s="19">
        <v>34.5</v>
      </c>
      <c r="L20" s="19">
        <v>0.5</v>
      </c>
      <c r="M20" s="19">
        <v>59.539220062376501</v>
      </c>
      <c r="N20" s="19">
        <v>74.0654986260828</v>
      </c>
      <c r="O20" s="19">
        <v>97.447108913770506</v>
      </c>
      <c r="P20" s="19">
        <v>12.8659072379594</v>
      </c>
      <c r="Q20" s="19">
        <v>13.210395275478501</v>
      </c>
      <c r="R20" s="19">
        <v>13.5730521258912</v>
      </c>
      <c r="S20" s="34">
        <v>247.313218433104</v>
      </c>
      <c r="T20" s="22">
        <v>196.62381898908501</v>
      </c>
      <c r="U20" s="22">
        <v>329.79212072901601</v>
      </c>
      <c r="V20" s="21">
        <v>0.88107999999999997</v>
      </c>
      <c r="W20" s="21">
        <f t="shared" si="0"/>
        <v>1.8810799999999999</v>
      </c>
      <c r="X20" s="20">
        <v>13.178245096664799</v>
      </c>
      <c r="Y20" s="20">
        <v>13.5298002296534</v>
      </c>
      <c r="Z20" s="20">
        <v>13.8698121940748</v>
      </c>
      <c r="AA20" s="34">
        <v>255.08193250244901</v>
      </c>
      <c r="AB20" s="22">
        <v>201.303550298049</v>
      </c>
      <c r="AC20" s="22">
        <v>342.90215649788303</v>
      </c>
      <c r="AD20" s="12" t="s">
        <v>12</v>
      </c>
      <c r="AE20" s="12" t="s">
        <v>10</v>
      </c>
      <c r="AF20" s="12">
        <v>6</v>
      </c>
    </row>
    <row r="21" spans="1:32" x14ac:dyDescent="0.2">
      <c r="A21" s="18">
        <v>806</v>
      </c>
      <c r="B21" s="19">
        <v>1655.28</v>
      </c>
      <c r="C21" s="19">
        <v>26.596932620415799</v>
      </c>
      <c r="D21" s="19">
        <v>2.7675480291425751</v>
      </c>
      <c r="E21" s="20">
        <v>-24.98</v>
      </c>
      <c r="F21" s="18">
        <v>0.2</v>
      </c>
      <c r="G21" s="20">
        <v>1.8478619999999999</v>
      </c>
      <c r="H21" s="19">
        <v>0.1</v>
      </c>
      <c r="I21" s="20">
        <v>2.4844961181260898</v>
      </c>
      <c r="J21" s="20">
        <v>0.95</v>
      </c>
      <c r="K21" s="19">
        <v>34.5</v>
      </c>
      <c r="L21" s="19">
        <v>0.5</v>
      </c>
      <c r="M21" s="19">
        <v>60.237273211367601</v>
      </c>
      <c r="N21" s="19">
        <v>73.771586345237395</v>
      </c>
      <c r="O21" s="19">
        <v>95.638550827560906</v>
      </c>
      <c r="P21" s="19">
        <v>12.8610656025</v>
      </c>
      <c r="Q21" s="19">
        <v>13.238071345094699</v>
      </c>
      <c r="R21" s="19">
        <v>13.6049860805942</v>
      </c>
      <c r="S21" s="34">
        <v>229.127023892718</v>
      </c>
      <c r="T21" s="22">
        <v>182.398690989089</v>
      </c>
      <c r="U21" s="22">
        <v>301.67852399692799</v>
      </c>
      <c r="V21" s="21">
        <v>1.024</v>
      </c>
      <c r="W21" s="21">
        <f t="shared" si="0"/>
        <v>2.024</v>
      </c>
      <c r="X21" s="20">
        <v>13.0359041315163</v>
      </c>
      <c r="Y21" s="20">
        <v>13.407932780055599</v>
      </c>
      <c r="Z21" s="20">
        <v>13.782779752163799</v>
      </c>
      <c r="AA21" s="34">
        <v>232.27871190376899</v>
      </c>
      <c r="AB21" s="22">
        <v>186.06086668837699</v>
      </c>
      <c r="AC21" s="22">
        <v>306.50505286192998</v>
      </c>
      <c r="AD21" s="12" t="s">
        <v>12</v>
      </c>
      <c r="AE21" s="12" t="s">
        <v>10</v>
      </c>
      <c r="AF21" s="12">
        <v>6</v>
      </c>
    </row>
    <row r="22" spans="1:32" x14ac:dyDescent="0.2">
      <c r="A22" s="18">
        <v>806</v>
      </c>
      <c r="B22" s="19">
        <v>1749.25</v>
      </c>
      <c r="C22" s="19">
        <v>29.172320481193001</v>
      </c>
      <c r="D22" s="19">
        <v>2.4772317633173246</v>
      </c>
      <c r="E22" s="20">
        <v>-24.875999999999998</v>
      </c>
      <c r="F22" s="18">
        <v>0.2</v>
      </c>
      <c r="G22" s="20">
        <v>1.4495345999999998</v>
      </c>
      <c r="H22" s="19">
        <v>0.1</v>
      </c>
      <c r="I22" s="20">
        <v>2.3649786466595502</v>
      </c>
      <c r="J22" s="20">
        <v>0.95</v>
      </c>
      <c r="K22" s="19">
        <v>34.5</v>
      </c>
      <c r="L22" s="19">
        <v>0.5</v>
      </c>
      <c r="M22" s="19">
        <v>59.721826352187897</v>
      </c>
      <c r="N22" s="19">
        <v>74.070605158464105</v>
      </c>
      <c r="O22" s="19">
        <v>97.367803304108506</v>
      </c>
      <c r="P22" s="19">
        <v>12.6931627996829</v>
      </c>
      <c r="Q22" s="19">
        <v>13.045794358365599</v>
      </c>
      <c r="R22" s="19">
        <v>13.3962770884908</v>
      </c>
      <c r="S22" s="34">
        <v>242.624059226844</v>
      </c>
      <c r="T22" s="22">
        <v>192.52564942347601</v>
      </c>
      <c r="U22" s="22">
        <v>322.58101155840399</v>
      </c>
      <c r="V22" s="21">
        <v>0.95</v>
      </c>
      <c r="W22" s="21">
        <f t="shared" si="0"/>
        <v>1.95</v>
      </c>
      <c r="X22" s="20">
        <v>13.203498617985201</v>
      </c>
      <c r="Y22" s="20">
        <v>13.553188605825699</v>
      </c>
      <c r="Z22" s="20">
        <v>13.902939772090599</v>
      </c>
      <c r="AA22" s="34">
        <v>252.406387785958</v>
      </c>
      <c r="AB22" s="22">
        <v>200.26444400171701</v>
      </c>
      <c r="AC22" s="22">
        <v>337.05153922724702</v>
      </c>
      <c r="AD22" s="12" t="s">
        <v>12</v>
      </c>
      <c r="AE22" s="12" t="s">
        <v>10</v>
      </c>
      <c r="AF22" s="12">
        <v>6</v>
      </c>
    </row>
    <row r="23" spans="1:32" x14ac:dyDescent="0.2">
      <c r="A23" s="18">
        <v>806</v>
      </c>
      <c r="B23" s="19">
        <v>1800.35</v>
      </c>
      <c r="C23" s="19">
        <v>27.376656887907998</v>
      </c>
      <c r="D23" s="19">
        <v>2.2770624854367503</v>
      </c>
      <c r="E23" s="20">
        <v>-25.193000000000001</v>
      </c>
      <c r="F23" s="18">
        <v>0.2</v>
      </c>
      <c r="G23" s="20">
        <v>1.4473277999999998</v>
      </c>
      <c r="H23" s="19">
        <v>0.1</v>
      </c>
      <c r="I23" s="20">
        <v>2.3396768978254099</v>
      </c>
      <c r="J23" s="20">
        <v>0.95</v>
      </c>
      <c r="K23" s="19">
        <v>34.5</v>
      </c>
      <c r="L23" s="19">
        <v>0.5</v>
      </c>
      <c r="M23" s="19">
        <v>59.836602608352202</v>
      </c>
      <c r="N23" s="19">
        <v>74.6643446519344</v>
      </c>
      <c r="O23" s="19">
        <v>99.229146198975798</v>
      </c>
      <c r="P23" s="19">
        <v>12.8123699888387</v>
      </c>
      <c r="Q23" s="19">
        <v>13.148002957817599</v>
      </c>
      <c r="R23" s="19">
        <v>13.481212951588301</v>
      </c>
      <c r="S23" s="34">
        <v>234.23216789159301</v>
      </c>
      <c r="T23" s="22">
        <v>186.20658678850199</v>
      </c>
      <c r="U23" s="22">
        <v>313.32131612969101</v>
      </c>
      <c r="V23" s="21">
        <v>0.99179999999999902</v>
      </c>
      <c r="W23" s="21">
        <f t="shared" si="0"/>
        <v>1.9917999999999991</v>
      </c>
      <c r="X23" s="20">
        <v>13.3634526239809</v>
      </c>
      <c r="Y23" s="20">
        <v>13.698457735027599</v>
      </c>
      <c r="Z23" s="20">
        <v>14.0252305183225</v>
      </c>
      <c r="AA23" s="34">
        <v>246.17980275232401</v>
      </c>
      <c r="AB23" s="22">
        <v>194.18969795508201</v>
      </c>
      <c r="AC23" s="22">
        <v>330.952678147315</v>
      </c>
      <c r="AD23" s="12" t="s">
        <v>12</v>
      </c>
      <c r="AE23" s="12" t="s">
        <v>10</v>
      </c>
      <c r="AF23" s="12">
        <v>6</v>
      </c>
    </row>
    <row r="24" spans="1:32" x14ac:dyDescent="0.2">
      <c r="A24" s="18">
        <v>806</v>
      </c>
      <c r="B24" s="19">
        <v>1854.1399999999999</v>
      </c>
      <c r="C24" s="19">
        <v>28.285233359816001</v>
      </c>
      <c r="D24" s="19">
        <v>2.3241675474628263</v>
      </c>
      <c r="E24" s="20">
        <v>-24.962499999999999</v>
      </c>
      <c r="F24" s="18">
        <v>0.2</v>
      </c>
      <c r="G24" s="20">
        <v>1.9593054000000001</v>
      </c>
      <c r="H24" s="19">
        <v>0.1</v>
      </c>
      <c r="I24" s="20">
        <v>2.313043478</v>
      </c>
      <c r="J24" s="20">
        <v>0.95</v>
      </c>
      <c r="K24" s="19">
        <v>34.5</v>
      </c>
      <c r="L24" s="19">
        <v>0.5</v>
      </c>
      <c r="M24" s="19">
        <v>59.627332139663999</v>
      </c>
      <c r="N24" s="19">
        <v>74.575945635764299</v>
      </c>
      <c r="O24" s="19">
        <v>98.598121541237802</v>
      </c>
      <c r="P24" s="19">
        <v>13.203984024240301</v>
      </c>
      <c r="Q24" s="19">
        <v>13.536991001273901</v>
      </c>
      <c r="R24" s="19">
        <v>13.879836009439501</v>
      </c>
      <c r="S24" s="34">
        <v>247.601130281228</v>
      </c>
      <c r="T24" s="22">
        <v>196.20975658222599</v>
      </c>
      <c r="U24" s="22">
        <v>333.31467448652302</v>
      </c>
      <c r="V24" s="21">
        <v>1.02</v>
      </c>
      <c r="W24" s="21">
        <f t="shared" si="0"/>
        <v>2.02</v>
      </c>
      <c r="X24" s="20">
        <v>13.2701447253155</v>
      </c>
      <c r="Y24" s="20">
        <v>13.605335866768799</v>
      </c>
      <c r="Z24" s="20">
        <v>13.931751411803299</v>
      </c>
      <c r="AA24" s="34">
        <v>249.37028321982899</v>
      </c>
      <c r="AB24" s="22">
        <v>197.61639525142201</v>
      </c>
      <c r="AC24" s="22">
        <v>334.49364457582499</v>
      </c>
      <c r="AD24" s="12" t="s">
        <v>12</v>
      </c>
      <c r="AE24" s="12" t="s">
        <v>10</v>
      </c>
      <c r="AF24" s="12">
        <v>6</v>
      </c>
    </row>
    <row r="25" spans="1:32" x14ac:dyDescent="0.2">
      <c r="A25" s="18">
        <v>806</v>
      </c>
      <c r="B25" s="19">
        <v>1907.9299999999998</v>
      </c>
      <c r="C25" s="19">
        <v>29.4800257146421</v>
      </c>
      <c r="D25" s="19">
        <v>2.5583532599749743</v>
      </c>
      <c r="E25" s="20">
        <v>-25.121000000000002</v>
      </c>
      <c r="F25" s="18">
        <v>0.2</v>
      </c>
      <c r="G25" s="20">
        <v>1.6989029999999998</v>
      </c>
      <c r="H25" s="19">
        <v>0.1</v>
      </c>
      <c r="I25" s="20">
        <v>2.3581195859148898</v>
      </c>
      <c r="J25" s="20">
        <v>0.95</v>
      </c>
      <c r="K25" s="19">
        <v>34.5</v>
      </c>
      <c r="L25" s="19">
        <v>0.5</v>
      </c>
      <c r="M25" s="19">
        <v>59.547524026179303</v>
      </c>
      <c r="N25" s="19">
        <v>73.875586418385097</v>
      </c>
      <c r="O25" s="19">
        <v>97.398569809590995</v>
      </c>
      <c r="P25" s="19">
        <v>13.232152426613901</v>
      </c>
      <c r="Q25" s="19">
        <v>13.577737914325199</v>
      </c>
      <c r="R25" s="19">
        <v>13.944574456608001</v>
      </c>
      <c r="S25" s="34">
        <v>254.95928194840101</v>
      </c>
      <c r="T25" s="22">
        <v>201.83207788408399</v>
      </c>
      <c r="U25" s="22">
        <v>337.98744206386903</v>
      </c>
      <c r="V25" s="21">
        <v>0.921960000000003</v>
      </c>
      <c r="W25" s="21">
        <f t="shared" si="0"/>
        <v>1.921960000000003</v>
      </c>
      <c r="X25" s="20">
        <v>13.449135623603899</v>
      </c>
      <c r="Y25" s="20">
        <v>13.813734881855201</v>
      </c>
      <c r="Z25" s="20">
        <v>14.1710648324107</v>
      </c>
      <c r="AA25" s="34">
        <v>261.16182814632703</v>
      </c>
      <c r="AB25" s="22">
        <v>206.259521464003</v>
      </c>
      <c r="AC25" s="22">
        <v>348.039919241088</v>
      </c>
      <c r="AD25" s="12" t="s">
        <v>12</v>
      </c>
      <c r="AE25" s="12" t="s">
        <v>10</v>
      </c>
      <c r="AF25" s="12">
        <v>6</v>
      </c>
    </row>
    <row r="26" spans="1:32" x14ac:dyDescent="0.2">
      <c r="A26" s="18">
        <v>806</v>
      </c>
      <c r="B26" s="19">
        <v>1992.69</v>
      </c>
      <c r="C26" s="19">
        <v>28.863207012674199</v>
      </c>
      <c r="D26" s="19">
        <v>2.4336332085543244</v>
      </c>
      <c r="E26" s="20">
        <v>-25.317999999999998</v>
      </c>
      <c r="F26" s="18">
        <v>0.2</v>
      </c>
      <c r="G26" s="20">
        <v>1.6646975999999998</v>
      </c>
      <c r="H26" s="19">
        <v>0.1</v>
      </c>
      <c r="I26" s="20">
        <v>2.4031956938297898</v>
      </c>
      <c r="J26" s="20">
        <v>0.95</v>
      </c>
      <c r="K26" s="19">
        <v>34.5</v>
      </c>
      <c r="L26" s="19">
        <v>0.5</v>
      </c>
      <c r="M26" s="19">
        <v>59.9272479233938</v>
      </c>
      <c r="N26" s="19">
        <v>73.726576261837096</v>
      </c>
      <c r="O26" s="19">
        <v>97.063233136426604</v>
      </c>
      <c r="P26" s="19">
        <v>13.3362724982105</v>
      </c>
      <c r="Q26" s="19">
        <v>13.680636367973101</v>
      </c>
      <c r="R26" s="19">
        <v>14.021085749712499</v>
      </c>
      <c r="S26" s="34">
        <v>253.40128154609599</v>
      </c>
      <c r="T26" s="22">
        <v>201.25463408104599</v>
      </c>
      <c r="U26" s="22">
        <v>335.72233223837299</v>
      </c>
      <c r="V26" s="21">
        <v>0.80867999999999995</v>
      </c>
      <c r="W26" s="21">
        <f t="shared" si="0"/>
        <v>1.8086799999999998</v>
      </c>
      <c r="X26" s="20">
        <v>13.4764328136707</v>
      </c>
      <c r="Y26" s="20">
        <v>13.830753376064999</v>
      </c>
      <c r="Z26" s="20">
        <v>14.174332062066799</v>
      </c>
      <c r="AA26" s="34">
        <v>255.71821522241601</v>
      </c>
      <c r="AB26" s="22">
        <v>203.35971476517801</v>
      </c>
      <c r="AC26" s="22">
        <v>342.71858344719902</v>
      </c>
      <c r="AD26" s="12" t="s">
        <v>12</v>
      </c>
      <c r="AE26" s="12" t="s">
        <v>10</v>
      </c>
      <c r="AF26" s="12">
        <v>6</v>
      </c>
    </row>
    <row r="27" spans="1:32" x14ac:dyDescent="0.2">
      <c r="A27" s="18">
        <v>806</v>
      </c>
      <c r="B27" s="19">
        <v>2226.9100000000003</v>
      </c>
      <c r="C27" s="19">
        <v>28.471112942578799</v>
      </c>
      <c r="D27" s="19">
        <v>2.5226876096348505</v>
      </c>
      <c r="E27" s="20">
        <v>-25.500499999999999</v>
      </c>
      <c r="F27" s="18">
        <v>0.2</v>
      </c>
      <c r="G27" s="20">
        <v>1.5786323999999998</v>
      </c>
      <c r="H27" s="19">
        <v>0.1</v>
      </c>
      <c r="I27" s="20">
        <v>2.445454545</v>
      </c>
      <c r="J27" s="20">
        <v>0.95</v>
      </c>
      <c r="K27" s="19">
        <v>34.5</v>
      </c>
      <c r="L27" s="19">
        <v>0.5</v>
      </c>
      <c r="M27" s="19">
        <v>59.8244151703406</v>
      </c>
      <c r="N27" s="19">
        <v>73.537350381155306</v>
      </c>
      <c r="O27" s="19">
        <v>96.49184288008</v>
      </c>
      <c r="P27" s="19">
        <v>13.3855443423423</v>
      </c>
      <c r="Q27" s="19">
        <v>13.741974305322399</v>
      </c>
      <c r="R27" s="19">
        <v>14.0851456320671</v>
      </c>
      <c r="S27" s="34">
        <v>250.60166133835901</v>
      </c>
      <c r="T27" s="22">
        <v>200.06869481157301</v>
      </c>
      <c r="U27" s="22">
        <v>331.394419208432</v>
      </c>
      <c r="V27" s="21">
        <v>0.82611999999999997</v>
      </c>
      <c r="W27" s="21">
        <f t="shared" si="0"/>
        <v>1.82612</v>
      </c>
      <c r="X27" s="20">
        <v>13.632966978592099</v>
      </c>
      <c r="Y27" s="20">
        <v>13.977917388261501</v>
      </c>
      <c r="Z27" s="20">
        <v>14.3347296942217</v>
      </c>
      <c r="AA27" s="34">
        <v>255.429335543696</v>
      </c>
      <c r="AB27" s="22">
        <v>204.662502880354</v>
      </c>
      <c r="AC27" s="22">
        <v>337.15487071806598</v>
      </c>
      <c r="AD27" s="12" t="s">
        <v>12</v>
      </c>
      <c r="AE27" s="12" t="s">
        <v>10</v>
      </c>
      <c r="AF27" s="12">
        <v>6</v>
      </c>
    </row>
    <row r="28" spans="1:32" x14ac:dyDescent="0.2">
      <c r="A28" s="18">
        <v>806</v>
      </c>
      <c r="B28" s="19">
        <v>2279.81</v>
      </c>
      <c r="C28" s="19">
        <v>27.4528798384592</v>
      </c>
      <c r="D28" s="19">
        <v>2.529166016220076</v>
      </c>
      <c r="E28" s="20">
        <v>-25.0395</v>
      </c>
      <c r="F28" s="18">
        <v>0.2</v>
      </c>
      <c r="G28" s="20">
        <v>1.6691111999999999</v>
      </c>
      <c r="H28" s="19">
        <v>0.1</v>
      </c>
      <c r="I28" s="20">
        <v>2.3775571500499999</v>
      </c>
      <c r="J28" s="20">
        <v>0.95</v>
      </c>
      <c r="K28" s="19">
        <v>34.5</v>
      </c>
      <c r="L28" s="19">
        <v>0.5</v>
      </c>
      <c r="M28" s="19">
        <v>60.108367465767103</v>
      </c>
      <c r="N28" s="19">
        <v>74.055789664767502</v>
      </c>
      <c r="O28" s="19">
        <v>97.667329428362194</v>
      </c>
      <c r="P28" s="19">
        <v>12.8751820583328</v>
      </c>
      <c r="Q28" s="19">
        <v>13.222935615805101</v>
      </c>
      <c r="R28" s="19">
        <v>13.575660981701599</v>
      </c>
      <c r="S28" s="34">
        <v>236.04538251685599</v>
      </c>
      <c r="T28" s="22">
        <v>187.83670782511999</v>
      </c>
      <c r="U28" s="22">
        <v>313.24864233935398</v>
      </c>
      <c r="V28" s="21">
        <v>0.94008000000000003</v>
      </c>
      <c r="W28" s="21">
        <f t="shared" si="0"/>
        <v>1.94008</v>
      </c>
      <c r="X28" s="20">
        <v>13.149109068767901</v>
      </c>
      <c r="Y28" s="20">
        <v>13.505080474543499</v>
      </c>
      <c r="Z28" s="20">
        <v>13.8585678271753</v>
      </c>
      <c r="AA28" s="34">
        <v>242.76174245513599</v>
      </c>
      <c r="AB28" s="22">
        <v>192.27707971850401</v>
      </c>
      <c r="AC28" s="22">
        <v>322.33783648495802</v>
      </c>
      <c r="AD28" s="12" t="s">
        <v>12</v>
      </c>
      <c r="AE28" s="12" t="s">
        <v>10</v>
      </c>
      <c r="AF28" s="12">
        <v>6</v>
      </c>
    </row>
    <row r="29" spans="1:32" x14ac:dyDescent="0.2">
      <c r="A29" s="18">
        <v>806</v>
      </c>
      <c r="B29" s="19">
        <v>2357.58</v>
      </c>
      <c r="C29" s="19">
        <v>30.109796349607301</v>
      </c>
      <c r="D29" s="19">
        <v>2.6402921386964247</v>
      </c>
      <c r="E29" s="20">
        <v>-25.381999999999998</v>
      </c>
      <c r="F29" s="18">
        <v>0.2</v>
      </c>
      <c r="G29" s="20">
        <v>1.6977996</v>
      </c>
      <c r="H29" s="19">
        <v>0.1</v>
      </c>
      <c r="I29" s="20">
        <v>2.2999601272499999</v>
      </c>
      <c r="J29" s="20">
        <v>0.95</v>
      </c>
      <c r="K29" s="19">
        <v>34.5</v>
      </c>
      <c r="L29" s="19">
        <v>0.5</v>
      </c>
      <c r="M29" s="19">
        <v>59.6943933682332</v>
      </c>
      <c r="N29" s="19">
        <v>74.352805107177602</v>
      </c>
      <c r="O29" s="19">
        <v>99.242478175163697</v>
      </c>
      <c r="P29" s="19">
        <v>13.5756485177986</v>
      </c>
      <c r="Q29" s="19">
        <v>13.937617290165999</v>
      </c>
      <c r="R29" s="19">
        <v>14.298014682965301</v>
      </c>
      <c r="S29" s="34">
        <v>269.37573004783798</v>
      </c>
      <c r="T29" s="22">
        <v>212.11088979131699</v>
      </c>
      <c r="U29" s="22">
        <v>360.44485948908499</v>
      </c>
      <c r="V29" s="21">
        <v>0.81440000000000001</v>
      </c>
      <c r="W29" s="21">
        <f t="shared" si="0"/>
        <v>1.8144</v>
      </c>
      <c r="X29" s="20">
        <v>13.694126781132001</v>
      </c>
      <c r="Y29" s="20">
        <v>14.062383281009399</v>
      </c>
      <c r="Z29" s="20">
        <v>14.4198277249877</v>
      </c>
      <c r="AA29" s="34">
        <v>270.59788896418502</v>
      </c>
      <c r="AB29" s="22">
        <v>212.418265753535</v>
      </c>
      <c r="AC29" s="22">
        <v>364.843862397544</v>
      </c>
      <c r="AD29" s="12" t="s">
        <v>12</v>
      </c>
      <c r="AE29" s="12" t="s">
        <v>10</v>
      </c>
      <c r="AF29" s="12">
        <v>6</v>
      </c>
    </row>
    <row r="30" spans="1:32" x14ac:dyDescent="0.2">
      <c r="A30" s="18">
        <v>806</v>
      </c>
      <c r="B30" s="19">
        <v>2404.96</v>
      </c>
      <c r="C30" s="19">
        <v>29.979637923841501</v>
      </c>
      <c r="D30" s="19">
        <v>2.381842171000125</v>
      </c>
      <c r="E30" s="20">
        <v>-26.369</v>
      </c>
      <c r="F30" s="18">
        <v>0.2</v>
      </c>
      <c r="G30" s="20">
        <v>1.8765504</v>
      </c>
      <c r="H30" s="19">
        <v>0.1</v>
      </c>
      <c r="I30" s="20">
        <v>2.251461988</v>
      </c>
      <c r="J30" s="20">
        <v>0.95</v>
      </c>
      <c r="K30" s="19">
        <v>34.5</v>
      </c>
      <c r="L30" s="19">
        <v>0.5</v>
      </c>
      <c r="M30" s="19">
        <v>59.359054992266699</v>
      </c>
      <c r="N30" s="19">
        <v>75.099258492999397</v>
      </c>
      <c r="O30" s="19">
        <v>100.44985344314701</v>
      </c>
      <c r="P30" s="19">
        <v>14.7895366546161</v>
      </c>
      <c r="Q30" s="19">
        <v>15.129341446500201</v>
      </c>
      <c r="R30" s="19">
        <v>15.4738780420541</v>
      </c>
      <c r="S30" s="34">
        <v>301.44980630699001</v>
      </c>
      <c r="T30" s="22">
        <v>236.328568576972</v>
      </c>
      <c r="U30" s="22">
        <v>409.94615831521401</v>
      </c>
      <c r="V30" s="21">
        <v>0.74959999999999904</v>
      </c>
      <c r="W30" s="21">
        <f t="shared" si="0"/>
        <v>1.7495999999999992</v>
      </c>
      <c r="X30" s="20">
        <v>14.661247632071801</v>
      </c>
      <c r="Y30" s="20">
        <v>15.0012635364958</v>
      </c>
      <c r="Z30" s="20">
        <v>15.3427180159941</v>
      </c>
      <c r="AA30" s="34">
        <v>298.11529415717598</v>
      </c>
      <c r="AB30" s="22">
        <v>233.06674879624299</v>
      </c>
      <c r="AC30" s="22">
        <v>405.68098634841999</v>
      </c>
      <c r="AD30" s="12" t="s">
        <v>12</v>
      </c>
      <c r="AE30" s="12" t="s">
        <v>10</v>
      </c>
      <c r="AF30" s="12">
        <v>6</v>
      </c>
    </row>
    <row r="31" spans="1:32" x14ac:dyDescent="0.2">
      <c r="A31" s="18">
        <v>806</v>
      </c>
      <c r="B31" s="19">
        <v>2457.98</v>
      </c>
      <c r="C31" s="19">
        <v>26.995795889538801</v>
      </c>
      <c r="D31" s="19">
        <v>2.6007401147504003</v>
      </c>
      <c r="E31" s="20">
        <v>-26.226500000000001</v>
      </c>
      <c r="F31" s="18">
        <v>0.2</v>
      </c>
      <c r="G31" s="20">
        <v>1.7275913999999999</v>
      </c>
      <c r="H31" s="19">
        <v>0.1</v>
      </c>
      <c r="I31" s="20">
        <v>2.2725700556403399</v>
      </c>
      <c r="J31" s="20">
        <v>0.95</v>
      </c>
      <c r="K31" s="19">
        <v>34.5</v>
      </c>
      <c r="L31" s="19">
        <v>0.5</v>
      </c>
      <c r="M31" s="19">
        <v>59.742270587861398</v>
      </c>
      <c r="N31" s="19">
        <v>74.768781512552707</v>
      </c>
      <c r="O31" s="19">
        <v>100.597918034138</v>
      </c>
      <c r="P31" s="19">
        <v>14.099147602358901</v>
      </c>
      <c r="Q31" s="19">
        <v>14.455705963998</v>
      </c>
      <c r="R31" s="19">
        <v>14.8145709429213</v>
      </c>
      <c r="S31" s="34">
        <v>263.298619591906</v>
      </c>
      <c r="T31" s="22">
        <v>204.75143602420599</v>
      </c>
      <c r="U31" s="22">
        <v>355.85860100887101</v>
      </c>
      <c r="V31" s="21">
        <v>0.72260000000000202</v>
      </c>
      <c r="W31" s="21">
        <f t="shared" si="0"/>
        <v>1.7226000000000021</v>
      </c>
      <c r="X31" s="20">
        <v>14.0986629142498</v>
      </c>
      <c r="Y31" s="20">
        <v>14.468906108523401</v>
      </c>
      <c r="Z31" s="20">
        <v>14.825075484134301</v>
      </c>
      <c r="AA31" s="34">
        <v>263.853822753207</v>
      </c>
      <c r="AB31" s="22">
        <v>206.76064468745199</v>
      </c>
      <c r="AC31" s="22">
        <v>358.27359328103302</v>
      </c>
      <c r="AD31" s="12" t="s">
        <v>12</v>
      </c>
      <c r="AE31" s="12" t="s">
        <v>10</v>
      </c>
      <c r="AF31" s="12">
        <v>6</v>
      </c>
    </row>
    <row r="32" spans="1:32" x14ac:dyDescent="0.2">
      <c r="A32" s="18">
        <v>806</v>
      </c>
      <c r="B32" s="19">
        <v>2501.6</v>
      </c>
      <c r="C32" s="19">
        <v>29.408378110135999</v>
      </c>
      <c r="D32" s="19">
        <v>2.3733538759705244</v>
      </c>
      <c r="E32" s="20">
        <v>-26.323</v>
      </c>
      <c r="F32" s="18">
        <v>0.2</v>
      </c>
      <c r="G32" s="20">
        <v>1.5874595999999999</v>
      </c>
      <c r="H32" s="19">
        <v>0.1</v>
      </c>
      <c r="I32" s="20">
        <v>2.28972036059811</v>
      </c>
      <c r="J32" s="20">
        <v>0.95</v>
      </c>
      <c r="K32" s="19">
        <v>34.5</v>
      </c>
      <c r="L32" s="19">
        <v>0.5</v>
      </c>
      <c r="M32" s="19">
        <v>59.369921779854799</v>
      </c>
      <c r="N32" s="19">
        <v>74.337194167339405</v>
      </c>
      <c r="O32" s="19">
        <v>99.082806556959497</v>
      </c>
      <c r="P32" s="19">
        <v>14.385120474874199</v>
      </c>
      <c r="Q32" s="19">
        <v>14.7201406929759</v>
      </c>
      <c r="R32" s="19">
        <v>15.0593673672397</v>
      </c>
      <c r="S32" s="34">
        <v>285.69019627222298</v>
      </c>
      <c r="T32" s="22">
        <v>223.805712340377</v>
      </c>
      <c r="U32" s="22">
        <v>382.08097259325098</v>
      </c>
      <c r="V32" s="21">
        <v>0.81299999999999994</v>
      </c>
      <c r="W32" s="21">
        <f t="shared" si="0"/>
        <v>1.8129999999999999</v>
      </c>
      <c r="X32" s="20">
        <v>14.6132291868355</v>
      </c>
      <c r="Y32" s="20">
        <v>14.9490103789933</v>
      </c>
      <c r="Z32" s="20">
        <v>15.286124363091201</v>
      </c>
      <c r="AA32" s="34">
        <v>291.66108413139301</v>
      </c>
      <c r="AB32" s="22">
        <v>229.27681363500099</v>
      </c>
      <c r="AC32" s="22">
        <v>392.34498264387298</v>
      </c>
      <c r="AD32" s="12" t="s">
        <v>12</v>
      </c>
      <c r="AE32" s="12" t="s">
        <v>10</v>
      </c>
      <c r="AF32" s="12">
        <v>6</v>
      </c>
    </row>
    <row r="33" spans="1:32" x14ac:dyDescent="0.2">
      <c r="A33" s="18">
        <v>806</v>
      </c>
      <c r="B33" s="19">
        <v>2532.1999999999998</v>
      </c>
      <c r="C33" s="19">
        <v>30.234036874594199</v>
      </c>
      <c r="D33" s="19">
        <v>2.6301660737764001</v>
      </c>
      <c r="E33" s="20">
        <v>-26.004000000000001</v>
      </c>
      <c r="F33" s="18">
        <v>0.2</v>
      </c>
      <c r="G33" s="20">
        <v>1.6812486</v>
      </c>
      <c r="H33" s="19">
        <v>0.1</v>
      </c>
      <c r="I33" s="20">
        <v>2.3029129028733202</v>
      </c>
      <c r="J33" s="20">
        <v>0.95</v>
      </c>
      <c r="K33" s="19">
        <v>34.5</v>
      </c>
      <c r="L33" s="19">
        <v>0.5</v>
      </c>
      <c r="M33" s="19">
        <v>59.566766671013099</v>
      </c>
      <c r="N33" s="19">
        <v>74.338435094347702</v>
      </c>
      <c r="O33" s="19">
        <v>98.526727868737296</v>
      </c>
      <c r="P33" s="19">
        <v>14.210936157727099</v>
      </c>
      <c r="Q33" s="19">
        <v>14.575397541327099</v>
      </c>
      <c r="R33" s="19">
        <v>14.9452951645198</v>
      </c>
      <c r="S33" s="34">
        <v>287.18646555702497</v>
      </c>
      <c r="T33" s="22">
        <v>225.41369907414199</v>
      </c>
      <c r="U33" s="22">
        <v>382.60522832759301</v>
      </c>
      <c r="V33" s="21">
        <v>0.83604000000000001</v>
      </c>
      <c r="W33" s="21">
        <f t="shared" si="0"/>
        <v>1.8360400000000001</v>
      </c>
      <c r="X33" s="20">
        <v>14.3850220004342</v>
      </c>
      <c r="Y33" s="20">
        <v>14.7402583675269</v>
      </c>
      <c r="Z33" s="20">
        <v>15.107506235853201</v>
      </c>
      <c r="AA33" s="34">
        <v>291.00221538947198</v>
      </c>
      <c r="AB33" s="22">
        <v>226.88069950879299</v>
      </c>
      <c r="AC33" s="22">
        <v>392.28650664508001</v>
      </c>
      <c r="AD33" s="12" t="s">
        <v>12</v>
      </c>
      <c r="AE33" s="12" t="s">
        <v>10</v>
      </c>
      <c r="AF33" s="12">
        <v>6</v>
      </c>
    </row>
    <row r="34" spans="1:32" x14ac:dyDescent="0.2">
      <c r="A34" s="18">
        <v>806</v>
      </c>
      <c r="B34" s="19">
        <v>2523.58</v>
      </c>
      <c r="C34" s="19">
        <v>28.696627389606</v>
      </c>
      <c r="D34" s="19">
        <v>2.3372677678215759</v>
      </c>
      <c r="E34" s="20">
        <v>-25.719000000000001</v>
      </c>
      <c r="F34" s="18">
        <v>0.2</v>
      </c>
      <c r="G34" s="20">
        <v>1.3612625999999999</v>
      </c>
      <c r="H34" s="19">
        <v>0.1</v>
      </c>
      <c r="I34" s="20">
        <v>2.2976358859632402</v>
      </c>
      <c r="J34" s="20">
        <v>0.95</v>
      </c>
      <c r="K34" s="19">
        <v>34.5</v>
      </c>
      <c r="L34" s="19">
        <v>0.5</v>
      </c>
      <c r="M34" s="19">
        <v>59.816109619818803</v>
      </c>
      <c r="N34" s="19">
        <v>74.301666115206302</v>
      </c>
      <c r="O34" s="19">
        <v>99.584180279059495</v>
      </c>
      <c r="P34" s="19">
        <v>13.438463302842401</v>
      </c>
      <c r="Q34" s="19">
        <v>13.774085443655</v>
      </c>
      <c r="R34" s="19">
        <v>14.1083433168453</v>
      </c>
      <c r="S34" s="34">
        <v>254.55732781311801</v>
      </c>
      <c r="T34" s="22">
        <v>201.96558598229799</v>
      </c>
      <c r="U34" s="22">
        <v>343.45427147810898</v>
      </c>
      <c r="V34" s="21">
        <v>0.82835999999999999</v>
      </c>
      <c r="W34" s="21">
        <f t="shared" ref="W34:W65" si="1">V34+1</f>
        <v>1.82836</v>
      </c>
      <c r="X34" s="20">
        <v>13.906738104768401</v>
      </c>
      <c r="Y34" s="20">
        <v>14.2407442560463</v>
      </c>
      <c r="Z34" s="20">
        <v>14.577825342389501</v>
      </c>
      <c r="AA34" s="34">
        <v>268.12923860654001</v>
      </c>
      <c r="AB34" s="22">
        <v>211.58017239274599</v>
      </c>
      <c r="AC34" s="22">
        <v>362.62561927710101</v>
      </c>
      <c r="AD34" s="12" t="s">
        <v>12</v>
      </c>
      <c r="AE34" s="12" t="s">
        <v>10</v>
      </c>
      <c r="AF34" s="12">
        <v>6</v>
      </c>
    </row>
    <row r="35" spans="1:32" x14ac:dyDescent="0.2">
      <c r="A35" s="18">
        <v>806</v>
      </c>
      <c r="B35" s="19">
        <v>2608.4700000000003</v>
      </c>
      <c r="C35" s="19">
        <v>27.602456033413201</v>
      </c>
      <c r="D35" s="19">
        <v>2.3804600156944504</v>
      </c>
      <c r="E35" s="20">
        <v>-25.34</v>
      </c>
      <c r="F35" s="18">
        <v>0.2</v>
      </c>
      <c r="G35" s="20">
        <v>1.8048293999999998</v>
      </c>
      <c r="H35" s="19">
        <v>0.1</v>
      </c>
      <c r="I35" s="20">
        <v>2.3336515263745699</v>
      </c>
      <c r="J35" s="20">
        <v>0.95</v>
      </c>
      <c r="K35" s="19">
        <v>34.5</v>
      </c>
      <c r="L35" s="19">
        <v>0.5</v>
      </c>
      <c r="M35" s="19">
        <v>59.636781705875201</v>
      </c>
      <c r="N35" s="19">
        <v>74.451737482130298</v>
      </c>
      <c r="O35" s="19">
        <v>98.580974829529396</v>
      </c>
      <c r="P35" s="19">
        <v>13.357628307907699</v>
      </c>
      <c r="Q35" s="19">
        <v>13.691098039597099</v>
      </c>
      <c r="R35" s="19">
        <v>14.024619687784201</v>
      </c>
      <c r="S35" s="34">
        <v>247.49427084940601</v>
      </c>
      <c r="T35" s="22">
        <v>195.11386143199101</v>
      </c>
      <c r="U35" s="22">
        <v>330.42652520572898</v>
      </c>
      <c r="V35" s="21">
        <v>0.72452000000000105</v>
      </c>
      <c r="W35" s="21">
        <f t="shared" si="1"/>
        <v>1.7245200000000009</v>
      </c>
      <c r="X35" s="20">
        <v>13.2676484657103</v>
      </c>
      <c r="Y35" s="20">
        <v>13.6111045125961</v>
      </c>
      <c r="Z35" s="20">
        <v>13.948780386573</v>
      </c>
      <c r="AA35" s="34">
        <v>245.95621183927699</v>
      </c>
      <c r="AB35" s="22">
        <v>194.34838143401799</v>
      </c>
      <c r="AC35" s="22">
        <v>326.13129292034603</v>
      </c>
      <c r="AD35" s="12" t="s">
        <v>12</v>
      </c>
      <c r="AE35" s="12" t="s">
        <v>10</v>
      </c>
      <c r="AF35" s="12">
        <v>6</v>
      </c>
    </row>
    <row r="36" spans="1:32" x14ac:dyDescent="0.2">
      <c r="A36" s="18">
        <v>806</v>
      </c>
      <c r="B36" s="19">
        <v>2704.96</v>
      </c>
      <c r="C36" s="19">
        <v>28.486449517963901</v>
      </c>
      <c r="D36" s="19">
        <v>2.4363064959653249</v>
      </c>
      <c r="E36" s="20">
        <v>-25.5105</v>
      </c>
      <c r="F36" s="18">
        <v>0.2</v>
      </c>
      <c r="G36" s="20">
        <v>1.5047045999999997</v>
      </c>
      <c r="H36" s="19">
        <v>0.1</v>
      </c>
      <c r="I36" s="20">
        <v>2.3671605837535998</v>
      </c>
      <c r="J36" s="20">
        <v>0.95</v>
      </c>
      <c r="K36" s="19">
        <v>34.5</v>
      </c>
      <c r="L36" s="19">
        <v>0.5</v>
      </c>
      <c r="M36" s="19">
        <v>59.930573336750697</v>
      </c>
      <c r="N36" s="19">
        <v>74.509986634626003</v>
      </c>
      <c r="O36" s="19">
        <v>98.139580872401794</v>
      </c>
      <c r="P36" s="19">
        <v>13.335226089662999</v>
      </c>
      <c r="Q36" s="19">
        <v>13.666611867168999</v>
      </c>
      <c r="R36" s="19">
        <v>14.020971695932399</v>
      </c>
      <c r="S36" s="34">
        <v>252.45459308525199</v>
      </c>
      <c r="T36" s="22">
        <v>199.034015650535</v>
      </c>
      <c r="U36" s="22">
        <v>336.601547672859</v>
      </c>
      <c r="V36" s="21">
        <v>0.85919999999999797</v>
      </c>
      <c r="W36" s="21">
        <f t="shared" si="1"/>
        <v>1.859199999999998</v>
      </c>
      <c r="X36" s="20">
        <v>13.685788020594099</v>
      </c>
      <c r="Y36" s="20">
        <v>14.031179426938399</v>
      </c>
      <c r="Z36" s="20">
        <v>14.3685365029478</v>
      </c>
      <c r="AA36" s="34">
        <v>259.897079926088</v>
      </c>
      <c r="AB36" s="22">
        <v>207.09195206788399</v>
      </c>
      <c r="AC36" s="22">
        <v>346.82654931350999</v>
      </c>
      <c r="AD36" s="12" t="s">
        <v>12</v>
      </c>
      <c r="AE36" s="12" t="s">
        <v>10</v>
      </c>
      <c r="AF36" s="12">
        <v>6</v>
      </c>
    </row>
    <row r="37" spans="1:32" x14ac:dyDescent="0.2">
      <c r="A37" s="18">
        <v>806</v>
      </c>
      <c r="B37" s="19">
        <v>2804.98</v>
      </c>
      <c r="C37" s="19">
        <v>31.4353879272564</v>
      </c>
      <c r="D37" s="19">
        <v>2.5320068248435748</v>
      </c>
      <c r="E37" s="20">
        <v>-25.515000000000001</v>
      </c>
      <c r="F37" s="18">
        <v>0.2</v>
      </c>
      <c r="G37" s="20">
        <v>2.0729555999999998</v>
      </c>
      <c r="H37" s="19">
        <v>0.1</v>
      </c>
      <c r="I37" s="20">
        <v>2.4018569699374099</v>
      </c>
      <c r="J37" s="20">
        <v>0.95</v>
      </c>
      <c r="K37" s="19">
        <v>34.5</v>
      </c>
      <c r="L37" s="19">
        <v>0.5</v>
      </c>
      <c r="M37" s="19">
        <v>59.930845033771099</v>
      </c>
      <c r="N37" s="19">
        <v>73.627373292160598</v>
      </c>
      <c r="O37" s="19">
        <v>96.514233214018205</v>
      </c>
      <c r="P37" s="19">
        <v>14.270388699713999</v>
      </c>
      <c r="Q37" s="19">
        <v>14.626974143344899</v>
      </c>
      <c r="R37" s="19">
        <v>14.977104676157801</v>
      </c>
      <c r="S37" s="34">
        <v>291.60765463482801</v>
      </c>
      <c r="T37" s="22">
        <v>231.980343462001</v>
      </c>
      <c r="U37" s="22">
        <v>385.14441638695098</v>
      </c>
      <c r="V37" s="21">
        <v>0.630000000000006</v>
      </c>
      <c r="W37" s="21">
        <f t="shared" si="1"/>
        <v>1.6300000000000061</v>
      </c>
      <c r="X37" s="20">
        <v>13.8236165365735</v>
      </c>
      <c r="Y37" s="20">
        <v>14.1696479299346</v>
      </c>
      <c r="Z37" s="20">
        <v>14.522011566585199</v>
      </c>
      <c r="AA37" s="34">
        <v>280.48096095072401</v>
      </c>
      <c r="AB37" s="22">
        <v>222.95057269398899</v>
      </c>
      <c r="AC37" s="22">
        <v>372.60681289738898</v>
      </c>
      <c r="AD37" s="12" t="s">
        <v>12</v>
      </c>
      <c r="AE37" s="12" t="s">
        <v>10</v>
      </c>
      <c r="AF37" s="12">
        <v>6</v>
      </c>
    </row>
    <row r="38" spans="1:32" x14ac:dyDescent="0.2">
      <c r="A38" s="18">
        <v>806</v>
      </c>
      <c r="B38" s="19">
        <v>2898.39</v>
      </c>
      <c r="C38" s="19">
        <v>29.069251536214001</v>
      </c>
      <c r="D38" s="19">
        <v>2.4645880581853996</v>
      </c>
      <c r="E38" s="20">
        <v>-25.666499999999999</v>
      </c>
      <c r="F38" s="18">
        <v>0.2</v>
      </c>
      <c r="G38" s="20">
        <v>2.0464739999999999</v>
      </c>
      <c r="H38" s="19">
        <v>0.1</v>
      </c>
      <c r="I38" s="20">
        <v>2.43747683408048</v>
      </c>
      <c r="J38" s="20">
        <v>0.95</v>
      </c>
      <c r="K38" s="19">
        <v>34.5</v>
      </c>
      <c r="L38" s="19">
        <v>0.5</v>
      </c>
      <c r="M38" s="19">
        <v>59.793361609280502</v>
      </c>
      <c r="N38" s="19">
        <v>73.573726287900101</v>
      </c>
      <c r="O38" s="19">
        <v>96.580472896034493</v>
      </c>
      <c r="P38" s="19">
        <v>14.1113623776822</v>
      </c>
      <c r="Q38" s="19">
        <v>14.458157886157201</v>
      </c>
      <c r="R38" s="19">
        <v>14.803006540512801</v>
      </c>
      <c r="S38" s="34">
        <v>272.524570531672</v>
      </c>
      <c r="T38" s="22">
        <v>216.98479495131701</v>
      </c>
      <c r="U38" s="22">
        <v>359.62378264490701</v>
      </c>
      <c r="V38" s="21">
        <v>0.93399999999999805</v>
      </c>
      <c r="W38" s="21">
        <f t="shared" si="1"/>
        <v>1.9339999999999979</v>
      </c>
      <c r="X38" s="20">
        <v>13.9999279619426</v>
      </c>
      <c r="Y38" s="20">
        <v>14.3466595689641</v>
      </c>
      <c r="Z38" s="20">
        <v>14.6884137836939</v>
      </c>
      <c r="AA38" s="34">
        <v>270.19885412883701</v>
      </c>
      <c r="AB38" s="22">
        <v>215.35589365006501</v>
      </c>
      <c r="AC38" s="22">
        <v>355.61370988918702</v>
      </c>
      <c r="AD38" s="12" t="s">
        <v>12</v>
      </c>
      <c r="AE38" s="12" t="s">
        <v>10</v>
      </c>
      <c r="AF38" s="12">
        <v>6</v>
      </c>
    </row>
    <row r="39" spans="1:32" x14ac:dyDescent="0.2">
      <c r="A39" s="18">
        <v>806</v>
      </c>
      <c r="B39" s="19">
        <v>2997.91</v>
      </c>
      <c r="C39" s="19">
        <v>29.625852707246299</v>
      </c>
      <c r="D39" s="19">
        <v>2.3487304987241249</v>
      </c>
      <c r="E39" s="20">
        <v>-25.975999999999999</v>
      </c>
      <c r="F39" s="18">
        <v>0.2</v>
      </c>
      <c r="G39" s="20">
        <v>1.9626155999999997</v>
      </c>
      <c r="H39" s="19">
        <v>0.1</v>
      </c>
      <c r="I39" s="20">
        <v>2.4832549557754602</v>
      </c>
      <c r="J39" s="20">
        <v>0.95</v>
      </c>
      <c r="K39" s="19">
        <v>34.5</v>
      </c>
      <c r="L39" s="19">
        <v>0.5</v>
      </c>
      <c r="M39" s="19">
        <v>59.876441288296</v>
      </c>
      <c r="N39" s="19">
        <v>73.091104635497004</v>
      </c>
      <c r="O39" s="19">
        <v>94.893441302883701</v>
      </c>
      <c r="P39" s="19">
        <v>14.434834149525701</v>
      </c>
      <c r="Q39" s="19">
        <v>14.767677206488999</v>
      </c>
      <c r="R39" s="19">
        <v>15.1053784580801</v>
      </c>
      <c r="S39" s="34">
        <v>280.859492647396</v>
      </c>
      <c r="T39" s="22">
        <v>225.961845858131</v>
      </c>
      <c r="U39" s="22">
        <v>370.32960948460999</v>
      </c>
      <c r="V39" s="21">
        <v>0.88139999999999696</v>
      </c>
      <c r="W39" s="21">
        <f t="shared" si="1"/>
        <v>1.8813999999999971</v>
      </c>
      <c r="X39" s="20">
        <v>14.3546293487131</v>
      </c>
      <c r="Y39" s="20">
        <v>14.687931850492401</v>
      </c>
      <c r="Z39" s="20">
        <v>15.014685623253101</v>
      </c>
      <c r="AA39" s="34">
        <v>280.59189547103699</v>
      </c>
      <c r="AB39" s="22">
        <v>225.743551268771</v>
      </c>
      <c r="AC39" s="22">
        <v>369.50862846248498</v>
      </c>
      <c r="AD39" s="12" t="s">
        <v>12</v>
      </c>
      <c r="AE39" s="12" t="s">
        <v>10</v>
      </c>
      <c r="AF39" s="12">
        <v>6</v>
      </c>
    </row>
    <row r="40" spans="1:32" x14ac:dyDescent="0.2">
      <c r="A40" s="18">
        <v>806</v>
      </c>
      <c r="B40" s="19">
        <v>3071.33</v>
      </c>
      <c r="C40" s="19">
        <v>32.302507064661803</v>
      </c>
      <c r="D40" s="19">
        <v>2.4653024692396501</v>
      </c>
      <c r="E40" s="20">
        <v>-24.71</v>
      </c>
      <c r="F40" s="18">
        <v>0.2</v>
      </c>
      <c r="G40" s="20">
        <v>1.9118591999999996</v>
      </c>
      <c r="H40" s="19">
        <v>0.1</v>
      </c>
      <c r="I40" s="20">
        <v>2.5170278640000001</v>
      </c>
      <c r="J40" s="20">
        <v>0.95</v>
      </c>
      <c r="K40" s="19">
        <v>34.5</v>
      </c>
      <c r="L40" s="19">
        <v>0.5</v>
      </c>
      <c r="M40" s="19">
        <v>60.029167662486898</v>
      </c>
      <c r="N40" s="19">
        <v>72.841525527859403</v>
      </c>
      <c r="O40" s="19">
        <v>94.616366428012</v>
      </c>
      <c r="P40" s="19">
        <v>13.3843614076929</v>
      </c>
      <c r="Q40" s="19">
        <v>13.7300668546188</v>
      </c>
      <c r="R40" s="19">
        <v>14.0800104697093</v>
      </c>
      <c r="S40" s="34">
        <v>271.72290311305602</v>
      </c>
      <c r="T40" s="22">
        <v>219.042874640338</v>
      </c>
      <c r="U40" s="22">
        <v>351.14272529549902</v>
      </c>
      <c r="V40" s="21">
        <v>0.78815999999999398</v>
      </c>
      <c r="W40" s="21">
        <f t="shared" si="1"/>
        <v>1.788159999999994</v>
      </c>
      <c r="X40" s="20">
        <v>13.2589744538418</v>
      </c>
      <c r="Y40" s="20">
        <v>13.5997725803271</v>
      </c>
      <c r="Z40" s="20">
        <v>13.9443907377225</v>
      </c>
      <c r="AA40" s="34">
        <v>268.99615917518702</v>
      </c>
      <c r="AB40" s="22">
        <v>217.056014657623</v>
      </c>
      <c r="AC40" s="22">
        <v>350.04343382986798</v>
      </c>
      <c r="AD40" s="12" t="s">
        <v>12</v>
      </c>
      <c r="AE40" s="12" t="s">
        <v>10</v>
      </c>
      <c r="AF40" s="12">
        <v>6</v>
      </c>
    </row>
    <row r="41" spans="1:32" x14ac:dyDescent="0.2">
      <c r="A41" s="18">
        <v>806</v>
      </c>
      <c r="B41" s="19">
        <v>3171.43</v>
      </c>
      <c r="C41" s="19">
        <v>29.299087343123698</v>
      </c>
      <c r="D41" s="19">
        <v>2.5968988125875754</v>
      </c>
      <c r="E41" s="20">
        <v>-24.132999999999999</v>
      </c>
      <c r="F41" s="18">
        <v>0.2</v>
      </c>
      <c r="G41" s="20">
        <v>2.0034414000000003</v>
      </c>
      <c r="H41" s="19">
        <v>0.1</v>
      </c>
      <c r="I41" s="20">
        <v>2.6381535986743998</v>
      </c>
      <c r="J41" s="20">
        <v>0.95</v>
      </c>
      <c r="K41" s="19">
        <v>34.5</v>
      </c>
      <c r="L41" s="19">
        <v>0.5</v>
      </c>
      <c r="M41" s="19">
        <v>60.378686800990799</v>
      </c>
      <c r="N41" s="19">
        <v>72.425798064941503</v>
      </c>
      <c r="O41" s="19">
        <v>92.441106636448495</v>
      </c>
      <c r="P41" s="19">
        <v>12.496394934301501</v>
      </c>
      <c r="Q41" s="19">
        <v>12.8589103412685</v>
      </c>
      <c r="R41" s="19">
        <v>13.2192825643719</v>
      </c>
      <c r="S41" s="34">
        <v>234.15538885559599</v>
      </c>
      <c r="T41" s="22">
        <v>189.77618605438499</v>
      </c>
      <c r="U41" s="22">
        <v>301.90555831713101</v>
      </c>
      <c r="V41" s="21">
        <v>0.79000000000000303</v>
      </c>
      <c r="W41" s="21">
        <f t="shared" si="1"/>
        <v>1.7900000000000031</v>
      </c>
      <c r="X41" s="20">
        <v>12.270022273654</v>
      </c>
      <c r="Y41" s="20">
        <v>12.6332110218091</v>
      </c>
      <c r="Z41" s="20">
        <v>12.995169368519401</v>
      </c>
      <c r="AA41" s="34">
        <v>230.21204675752699</v>
      </c>
      <c r="AB41" s="22">
        <v>187.41929968918501</v>
      </c>
      <c r="AC41" s="22">
        <v>299.97573458948898</v>
      </c>
      <c r="AD41" s="12" t="s">
        <v>12</v>
      </c>
      <c r="AE41" s="12" t="s">
        <v>10</v>
      </c>
      <c r="AF41" s="12">
        <v>6</v>
      </c>
    </row>
    <row r="42" spans="1:32" x14ac:dyDescent="0.2">
      <c r="A42" s="18">
        <v>806</v>
      </c>
      <c r="B42" s="19">
        <v>3245.42</v>
      </c>
      <c r="C42" s="19">
        <v>29.961761894982502</v>
      </c>
      <c r="D42" s="19">
        <v>2.4920118310460744</v>
      </c>
      <c r="E42" s="20">
        <v>-24.4895</v>
      </c>
      <c r="F42" s="18">
        <v>0.2</v>
      </c>
      <c r="G42" s="20">
        <v>1.9692359999999998</v>
      </c>
      <c r="H42" s="19">
        <v>0.1</v>
      </c>
      <c r="I42" s="20">
        <v>2.7276964053964599</v>
      </c>
      <c r="J42" s="20">
        <v>0.95</v>
      </c>
      <c r="K42" s="19">
        <v>34.5</v>
      </c>
      <c r="L42" s="19">
        <v>0.5</v>
      </c>
      <c r="M42" s="19">
        <v>60.377375969526</v>
      </c>
      <c r="N42" s="19">
        <v>72.085181576266905</v>
      </c>
      <c r="O42" s="19">
        <v>91.119155288260501</v>
      </c>
      <c r="P42" s="19">
        <v>12.9006165455857</v>
      </c>
      <c r="Q42" s="19">
        <v>13.2596617197414</v>
      </c>
      <c r="R42" s="19">
        <v>13.6082273647091</v>
      </c>
      <c r="S42" s="34">
        <v>244.911315233061</v>
      </c>
      <c r="T42" s="22">
        <v>200.84140531056701</v>
      </c>
      <c r="U42" s="22">
        <v>313.25642502245398</v>
      </c>
      <c r="V42" s="21">
        <v>0.81939999999999902</v>
      </c>
      <c r="W42" s="21">
        <f t="shared" si="1"/>
        <v>1.819399999999999</v>
      </c>
      <c r="X42" s="20">
        <v>12.7651721495063</v>
      </c>
      <c r="Y42" s="20">
        <v>13.114076411901699</v>
      </c>
      <c r="Z42" s="20">
        <v>13.456678238974501</v>
      </c>
      <c r="AA42" s="34">
        <v>241.03614734015801</v>
      </c>
      <c r="AB42" s="22">
        <v>197.699068475107</v>
      </c>
      <c r="AC42" s="22">
        <v>307.29275179956699</v>
      </c>
      <c r="AD42" s="12" t="s">
        <v>12</v>
      </c>
      <c r="AE42" s="12" t="s">
        <v>10</v>
      </c>
      <c r="AF42" s="12">
        <v>6</v>
      </c>
    </row>
    <row r="43" spans="1:32" x14ac:dyDescent="0.2">
      <c r="A43" s="18">
        <v>806</v>
      </c>
      <c r="B43" s="19">
        <v>3454.79</v>
      </c>
      <c r="C43" s="19">
        <v>31.6257093676011</v>
      </c>
      <c r="D43" s="19">
        <v>2.3955852718792752</v>
      </c>
      <c r="E43" s="20">
        <v>-25.542999999999999</v>
      </c>
      <c r="F43" s="18">
        <v>0.2</v>
      </c>
      <c r="G43" s="20">
        <v>1.6823519999999998</v>
      </c>
      <c r="H43" s="19">
        <v>0.1</v>
      </c>
      <c r="I43" s="20">
        <v>2.9810539592999401</v>
      </c>
      <c r="J43" s="20">
        <v>0.95</v>
      </c>
      <c r="K43" s="19">
        <v>34.5</v>
      </c>
      <c r="L43" s="19">
        <v>0.5</v>
      </c>
      <c r="M43" s="19">
        <v>60.440437898946897</v>
      </c>
      <c r="N43" s="19">
        <v>70.851444869718094</v>
      </c>
      <c r="O43" s="19">
        <v>87.522161866306902</v>
      </c>
      <c r="P43" s="19">
        <v>13.941539474402401</v>
      </c>
      <c r="Q43" s="19">
        <v>14.2836110173139</v>
      </c>
      <c r="R43" s="19">
        <v>14.6230567108828</v>
      </c>
      <c r="S43" s="34">
        <v>272.73147836301399</v>
      </c>
      <c r="T43" s="22">
        <v>229.103271092988</v>
      </c>
      <c r="U43" s="22">
        <v>339.39801651103198</v>
      </c>
      <c r="V43" s="21">
        <v>0.92220000000001201</v>
      </c>
      <c r="W43" s="21">
        <f t="shared" si="1"/>
        <v>1.9222000000000121</v>
      </c>
      <c r="X43" s="20">
        <v>14.170856730902001</v>
      </c>
      <c r="Y43" s="20">
        <v>14.5218750414395</v>
      </c>
      <c r="Z43" s="20">
        <v>14.8622029360883</v>
      </c>
      <c r="AA43" s="34">
        <v>279.57591110789298</v>
      </c>
      <c r="AB43" s="22">
        <v>233.567550845087</v>
      </c>
      <c r="AC43" s="22">
        <v>347.36485959547798</v>
      </c>
      <c r="AD43" s="12" t="s">
        <v>12</v>
      </c>
      <c r="AE43" s="12" t="s">
        <v>10</v>
      </c>
      <c r="AF43" s="12">
        <v>6</v>
      </c>
    </row>
    <row r="44" spans="1:32" x14ac:dyDescent="0.2">
      <c r="A44" s="18">
        <v>806</v>
      </c>
      <c r="B44" s="19">
        <v>3540.83</v>
      </c>
      <c r="C44" s="19">
        <v>27.8795235804477</v>
      </c>
      <c r="D44" s="19">
        <v>2.7762404649002503</v>
      </c>
      <c r="E44" s="20">
        <v>-24.899500000000003</v>
      </c>
      <c r="F44" s="18">
        <v>0.2</v>
      </c>
      <c r="G44" s="20">
        <v>1.6724213999999997</v>
      </c>
      <c r="H44" s="19">
        <v>0.1</v>
      </c>
      <c r="I44" s="20">
        <v>3.085173502</v>
      </c>
      <c r="J44" s="20">
        <v>0.95</v>
      </c>
      <c r="K44" s="19">
        <v>34.5</v>
      </c>
      <c r="L44" s="19">
        <v>0.5</v>
      </c>
      <c r="M44" s="19">
        <v>60.925895426561098</v>
      </c>
      <c r="N44" s="19">
        <v>70.539980430129106</v>
      </c>
      <c r="O44" s="19">
        <v>85.972670735335996</v>
      </c>
      <c r="P44" s="19">
        <v>12.743999046069</v>
      </c>
      <c r="Q44" s="19">
        <v>13.1248447229425</v>
      </c>
      <c r="R44" s="19">
        <v>13.502466985560501</v>
      </c>
      <c r="S44" s="34">
        <v>225.56418156217899</v>
      </c>
      <c r="T44" s="22">
        <v>189.84419190590799</v>
      </c>
      <c r="U44" s="22">
        <v>278.72818303538298</v>
      </c>
      <c r="V44" s="21">
        <v>1.0713600000000001</v>
      </c>
      <c r="W44" s="21">
        <f t="shared" si="1"/>
        <v>2.0713600000000003</v>
      </c>
      <c r="X44" s="20">
        <v>13.1591247324865</v>
      </c>
      <c r="Y44" s="20">
        <v>13.540808250555299</v>
      </c>
      <c r="Z44" s="20">
        <v>13.9103428988938</v>
      </c>
      <c r="AA44" s="34">
        <v>233.80811663234201</v>
      </c>
      <c r="AB44" s="22">
        <v>195.168225154536</v>
      </c>
      <c r="AC44" s="22">
        <v>288.52636502245502</v>
      </c>
      <c r="AD44" s="12" t="s">
        <v>12</v>
      </c>
      <c r="AE44" s="12" t="s">
        <v>10</v>
      </c>
      <c r="AF44" s="12">
        <v>6</v>
      </c>
    </row>
    <row r="45" spans="1:32" x14ac:dyDescent="0.2">
      <c r="A45" s="18">
        <v>806</v>
      </c>
      <c r="B45" s="19">
        <v>3746.55</v>
      </c>
      <c r="C45" s="19">
        <v>31.077412163537598</v>
      </c>
      <c r="D45" s="19">
        <v>2.2141174516647997</v>
      </c>
      <c r="E45" s="20">
        <v>-25.8035</v>
      </c>
      <c r="F45" s="18">
        <v>0.2</v>
      </c>
      <c r="G45" s="20">
        <v>1.4969807999999998</v>
      </c>
      <c r="H45" s="19">
        <v>0.1</v>
      </c>
      <c r="I45" s="20">
        <v>3.03325771388347</v>
      </c>
      <c r="J45" s="20">
        <v>0.95</v>
      </c>
      <c r="K45" s="19">
        <v>34.5</v>
      </c>
      <c r="L45" s="19">
        <v>0.5</v>
      </c>
      <c r="M45" s="19">
        <v>60.693678982074999</v>
      </c>
      <c r="N45" s="19">
        <v>70.322409219197098</v>
      </c>
      <c r="O45" s="19">
        <v>86.249816899701599</v>
      </c>
      <c r="P45" s="19">
        <v>13.976650955410699</v>
      </c>
      <c r="Q45" s="19">
        <v>14.2984025708289</v>
      </c>
      <c r="R45" s="19">
        <v>14.623318962482699</v>
      </c>
      <c r="S45" s="34">
        <v>268.14434351228101</v>
      </c>
      <c r="T45" s="22">
        <v>226.70070001654099</v>
      </c>
      <c r="U45" s="22">
        <v>331.29759466353698</v>
      </c>
      <c r="V45" s="21">
        <v>0.98020000000000795</v>
      </c>
      <c r="W45" s="21">
        <f t="shared" si="1"/>
        <v>1.980200000000008</v>
      </c>
      <c r="X45" s="20">
        <v>14.4548645513708</v>
      </c>
      <c r="Y45" s="20">
        <v>14.7801968032198</v>
      </c>
      <c r="Z45" s="20">
        <v>15.1037278523198</v>
      </c>
      <c r="AA45" s="34">
        <v>281.91146747150901</v>
      </c>
      <c r="AB45" s="22">
        <v>237.41795364793799</v>
      </c>
      <c r="AC45" s="22">
        <v>350.40363337252103</v>
      </c>
      <c r="AD45" s="12" t="s">
        <v>12</v>
      </c>
      <c r="AE45" s="12" t="s">
        <v>10</v>
      </c>
      <c r="AF45" s="12">
        <v>6</v>
      </c>
    </row>
    <row r="46" spans="1:32" x14ac:dyDescent="0.2">
      <c r="A46" s="18">
        <v>806</v>
      </c>
      <c r="B46" s="19">
        <v>3947.77</v>
      </c>
      <c r="C46" s="19">
        <v>31.678994425370401</v>
      </c>
      <c r="D46" s="19">
        <v>2.4847466656809001</v>
      </c>
      <c r="E46" s="20">
        <v>-25.623000000000001</v>
      </c>
      <c r="F46" s="18">
        <v>0.2</v>
      </c>
      <c r="G46" s="20">
        <v>2.0078550000000002</v>
      </c>
      <c r="H46" s="19">
        <v>0.1</v>
      </c>
      <c r="I46" s="20">
        <v>3.1583836176916802</v>
      </c>
      <c r="J46" s="20">
        <v>0.95</v>
      </c>
      <c r="K46" s="19">
        <v>34.5</v>
      </c>
      <c r="L46" s="19">
        <v>0.5</v>
      </c>
      <c r="M46" s="19">
        <v>60.843035287124003</v>
      </c>
      <c r="N46" s="19">
        <v>69.831287135334307</v>
      </c>
      <c r="O46" s="19">
        <v>84.1957835587679</v>
      </c>
      <c r="P46" s="19">
        <v>14.351945209900199</v>
      </c>
      <c r="Q46" s="19">
        <v>14.695305638254601</v>
      </c>
      <c r="R46" s="19">
        <v>15.055992181820301</v>
      </c>
      <c r="S46" s="34">
        <v>281.055775477655</v>
      </c>
      <c r="T46" s="22">
        <v>238.88245479911799</v>
      </c>
      <c r="U46" s="22">
        <v>344.92038764305403</v>
      </c>
      <c r="V46" s="21">
        <v>0.98099999999999898</v>
      </c>
      <c r="W46" s="21">
        <f t="shared" si="1"/>
        <v>1.980999999999999</v>
      </c>
      <c r="X46" s="20">
        <v>14.325743517694599</v>
      </c>
      <c r="Y46" s="20">
        <v>14.6738314206385</v>
      </c>
      <c r="Z46" s="20">
        <v>15.0140414527277</v>
      </c>
      <c r="AA46" s="34">
        <v>281.07491343189002</v>
      </c>
      <c r="AB46" s="22">
        <v>237.03659753273001</v>
      </c>
      <c r="AC46" s="22">
        <v>343.22219395291899</v>
      </c>
      <c r="AD46" s="12" t="s">
        <v>12</v>
      </c>
      <c r="AE46" s="12" t="s">
        <v>10</v>
      </c>
      <c r="AF46" s="12">
        <v>6</v>
      </c>
    </row>
    <row r="47" spans="1:32" x14ac:dyDescent="0.2">
      <c r="A47" s="18">
        <v>806</v>
      </c>
      <c r="B47" s="19">
        <v>4105.3899999999994</v>
      </c>
      <c r="C47" s="19">
        <v>28.8766695709663</v>
      </c>
      <c r="D47" s="19">
        <v>2.26061713924625</v>
      </c>
      <c r="E47" s="20">
        <v>-24.957999999999998</v>
      </c>
      <c r="F47" s="18">
        <v>0.2</v>
      </c>
      <c r="G47" s="20">
        <v>2.2296383999999998</v>
      </c>
      <c r="H47" s="19">
        <v>0.1</v>
      </c>
      <c r="I47" s="20">
        <v>3.3764574583118199</v>
      </c>
      <c r="J47" s="20">
        <v>0.95</v>
      </c>
      <c r="K47" s="19">
        <v>34.5</v>
      </c>
      <c r="L47" s="19">
        <v>0.5</v>
      </c>
      <c r="M47" s="19">
        <v>61.029216685124297</v>
      </c>
      <c r="N47" s="19">
        <v>69.475828638372406</v>
      </c>
      <c r="O47" s="19">
        <v>82.341990263036905</v>
      </c>
      <c r="P47" s="19">
        <v>13.559919261250201</v>
      </c>
      <c r="Q47" s="19">
        <v>13.8924390090845</v>
      </c>
      <c r="R47" s="19">
        <v>14.2115921462891</v>
      </c>
      <c r="S47" s="34">
        <v>242.33334587994401</v>
      </c>
      <c r="T47" s="22">
        <v>207.98972805344701</v>
      </c>
      <c r="U47" s="22">
        <v>289.921447365706</v>
      </c>
      <c r="V47" s="21">
        <v>0.947720000000005</v>
      </c>
      <c r="W47" s="21">
        <f t="shared" si="1"/>
        <v>1.947720000000005</v>
      </c>
      <c r="X47" s="20">
        <v>13.2600623973964</v>
      </c>
      <c r="Y47" s="20">
        <v>13.5917397076072</v>
      </c>
      <c r="Z47" s="20">
        <v>13.922614986185501</v>
      </c>
      <c r="AA47" s="34">
        <v>235.38527801686399</v>
      </c>
      <c r="AB47" s="22">
        <v>202.67818465510399</v>
      </c>
      <c r="AC47" s="22">
        <v>281.50274501549501</v>
      </c>
      <c r="AD47" s="12" t="s">
        <v>12</v>
      </c>
      <c r="AE47" s="12" t="s">
        <v>10</v>
      </c>
      <c r="AF47" s="12">
        <v>6</v>
      </c>
    </row>
    <row r="48" spans="1:32" x14ac:dyDescent="0.2">
      <c r="A48" s="18">
        <v>806</v>
      </c>
      <c r="B48" s="19">
        <v>4255.4299999999994</v>
      </c>
      <c r="C48" s="19">
        <v>29.960089478926101</v>
      </c>
      <c r="D48" s="19">
        <v>2.3764036218973743</v>
      </c>
      <c r="E48" s="20">
        <v>-24.875999999999998</v>
      </c>
      <c r="F48" s="18">
        <v>0.2</v>
      </c>
      <c r="G48" s="20">
        <v>1.5830459999999997</v>
      </c>
      <c r="H48" s="19">
        <v>0.1</v>
      </c>
      <c r="I48" s="20">
        <v>3.2019162721595502</v>
      </c>
      <c r="J48" s="20">
        <v>0.95</v>
      </c>
      <c r="K48" s="19">
        <v>34.5</v>
      </c>
      <c r="L48" s="19">
        <v>0.5</v>
      </c>
      <c r="M48" s="19">
        <v>60.813235828567301</v>
      </c>
      <c r="N48" s="19">
        <v>70.119612097503406</v>
      </c>
      <c r="O48" s="19">
        <v>84.029497110813296</v>
      </c>
      <c r="P48" s="19">
        <v>12.939605150201199</v>
      </c>
      <c r="Q48" s="19">
        <v>13.274357506894299</v>
      </c>
      <c r="R48" s="19">
        <v>13.6031885701424</v>
      </c>
      <c r="S48" s="34">
        <v>237.05486675201001</v>
      </c>
      <c r="T48" s="22">
        <v>201.88588288471101</v>
      </c>
      <c r="U48" s="22">
        <v>288.47060785312698</v>
      </c>
      <c r="V48" s="21">
        <v>0.79600000000001103</v>
      </c>
      <c r="W48" s="21">
        <f t="shared" si="1"/>
        <v>1.7960000000000109</v>
      </c>
      <c r="X48" s="20">
        <v>13.150761942480001</v>
      </c>
      <c r="Y48" s="20">
        <v>13.494601894105999</v>
      </c>
      <c r="Z48" s="20">
        <v>13.8264874728851</v>
      </c>
      <c r="AA48" s="34">
        <v>241.60256223418699</v>
      </c>
      <c r="AB48" s="22">
        <v>205.08933713743701</v>
      </c>
      <c r="AC48" s="22">
        <v>294.73731803218698</v>
      </c>
      <c r="AD48" s="12" t="s">
        <v>12</v>
      </c>
      <c r="AE48" s="12" t="s">
        <v>10</v>
      </c>
      <c r="AF48" s="12">
        <v>6</v>
      </c>
    </row>
    <row r="49" spans="1:32" x14ac:dyDescent="0.2">
      <c r="A49" s="18">
        <v>806</v>
      </c>
      <c r="B49" s="19">
        <v>4437</v>
      </c>
      <c r="C49" s="19">
        <v>30.803407794818099</v>
      </c>
      <c r="D49" s="19">
        <v>2.4587600659079003</v>
      </c>
      <c r="E49" s="20">
        <v>-25.423999999999999</v>
      </c>
      <c r="F49" s="18">
        <v>0.2</v>
      </c>
      <c r="G49" s="20">
        <v>1.9736495999999997</v>
      </c>
      <c r="H49" s="19">
        <v>0.1</v>
      </c>
      <c r="I49" s="20">
        <v>3.1457539964077199</v>
      </c>
      <c r="J49" s="20">
        <v>0.95</v>
      </c>
      <c r="K49" s="19">
        <v>34.5</v>
      </c>
      <c r="L49" s="19">
        <v>0.5</v>
      </c>
      <c r="M49" s="19">
        <v>60.498302885522797</v>
      </c>
      <c r="N49" s="19">
        <v>69.944316665928298</v>
      </c>
      <c r="O49" s="19">
        <v>84.463649236339094</v>
      </c>
      <c r="P49" s="19">
        <v>13.997034101729801</v>
      </c>
      <c r="Q49" s="19">
        <v>14.352175582660401</v>
      </c>
      <c r="R49" s="19">
        <v>14.6958575850578</v>
      </c>
      <c r="S49" s="34">
        <v>266.73453812602901</v>
      </c>
      <c r="T49" s="22">
        <v>225.209642529988</v>
      </c>
      <c r="U49" s="22">
        <v>328.36504157454402</v>
      </c>
      <c r="V49" s="21">
        <v>1.06240000000001</v>
      </c>
      <c r="W49" s="21">
        <f t="shared" si="1"/>
        <v>2.06240000000001</v>
      </c>
      <c r="X49" s="20">
        <v>14.0895331641944</v>
      </c>
      <c r="Y49" s="20">
        <v>14.4384231914841</v>
      </c>
      <c r="Z49" s="20">
        <v>14.7829435924791</v>
      </c>
      <c r="AA49" s="34">
        <v>269.52051372609202</v>
      </c>
      <c r="AB49" s="22">
        <v>227.960267883521</v>
      </c>
      <c r="AC49" s="22">
        <v>329.52101297997899</v>
      </c>
      <c r="AD49" s="12" t="s">
        <v>12</v>
      </c>
      <c r="AE49" s="12" t="s">
        <v>10</v>
      </c>
      <c r="AF49" s="12">
        <v>6</v>
      </c>
    </row>
    <row r="50" spans="1:32" x14ac:dyDescent="0.2">
      <c r="A50" s="18">
        <v>806</v>
      </c>
      <c r="B50" s="19">
        <v>4592.58</v>
      </c>
      <c r="C50" s="19">
        <v>29.905919231028498</v>
      </c>
      <c r="D50" s="19">
        <v>2.2221088704833747</v>
      </c>
      <c r="E50" s="20">
        <v>-25.254999999999999</v>
      </c>
      <c r="F50" s="18">
        <v>0.2</v>
      </c>
      <c r="G50" s="20">
        <v>2.0365433999999998</v>
      </c>
      <c r="H50" s="19">
        <v>0.1</v>
      </c>
      <c r="I50" s="20">
        <v>3.1679950502411001</v>
      </c>
      <c r="J50" s="20">
        <v>0.95</v>
      </c>
      <c r="K50" s="19">
        <v>34.5</v>
      </c>
      <c r="L50" s="19">
        <v>0.5</v>
      </c>
      <c r="M50" s="19">
        <v>60.651106523113398</v>
      </c>
      <c r="N50" s="19">
        <v>69.922238799581507</v>
      </c>
      <c r="O50" s="19">
        <v>84.3977880116732</v>
      </c>
      <c r="P50" s="19">
        <v>13.8072848616195</v>
      </c>
      <c r="Q50" s="19">
        <v>14.1217896610456</v>
      </c>
      <c r="R50" s="19">
        <v>14.451724184728</v>
      </c>
      <c r="S50" s="34">
        <v>255.931635609561</v>
      </c>
      <c r="T50" s="22">
        <v>217.84023879054001</v>
      </c>
      <c r="U50" s="22">
        <v>313.66453698246602</v>
      </c>
      <c r="V50" s="21">
        <v>1.0471999999999899</v>
      </c>
      <c r="W50" s="21">
        <f t="shared" si="1"/>
        <v>2.0471999999999899</v>
      </c>
      <c r="X50" s="20">
        <v>13.8044087004582</v>
      </c>
      <c r="Y50" s="20">
        <v>14.1310621247495</v>
      </c>
      <c r="Z50" s="20">
        <v>14.463778005108701</v>
      </c>
      <c r="AA50" s="34">
        <v>256.004899948569</v>
      </c>
      <c r="AB50" s="22">
        <v>217.642556376622</v>
      </c>
      <c r="AC50" s="22">
        <v>311.18936786615598</v>
      </c>
      <c r="AD50" s="12" t="s">
        <v>12</v>
      </c>
      <c r="AE50" s="12" t="s">
        <v>10</v>
      </c>
      <c r="AF50" s="12">
        <v>6</v>
      </c>
    </row>
    <row r="51" spans="1:32" x14ac:dyDescent="0.2">
      <c r="A51" s="18">
        <v>806</v>
      </c>
      <c r="B51" s="19">
        <v>4752.8599999999997</v>
      </c>
      <c r="C51" s="19">
        <v>33.705681314093702</v>
      </c>
      <c r="D51" s="19">
        <v>2.4655565458421744</v>
      </c>
      <c r="E51" s="20">
        <v>-26.235999999999997</v>
      </c>
      <c r="F51" s="18">
        <v>0.2</v>
      </c>
      <c r="G51" s="20">
        <v>1.2630599999999998</v>
      </c>
      <c r="H51" s="19">
        <v>0.1</v>
      </c>
      <c r="I51" s="20">
        <v>3.7628676978757198</v>
      </c>
      <c r="J51" s="20">
        <v>0.95</v>
      </c>
      <c r="K51" s="19">
        <v>34.5</v>
      </c>
      <c r="L51" s="19">
        <v>0.5</v>
      </c>
      <c r="M51" s="19">
        <v>60.546313233264897</v>
      </c>
      <c r="N51" s="19">
        <v>67.484794917359096</v>
      </c>
      <c r="O51" s="19">
        <v>77.478056184330001</v>
      </c>
      <c r="P51" s="19">
        <v>14.485902665975599</v>
      </c>
      <c r="Q51" s="19">
        <v>14.8386613188738</v>
      </c>
      <c r="R51" s="19">
        <v>15.1826536382349</v>
      </c>
      <c r="S51" s="34">
        <v>286.980590468196</v>
      </c>
      <c r="T51" s="22">
        <v>251.27183182927999</v>
      </c>
      <c r="U51" s="22">
        <v>336.58781737632597</v>
      </c>
      <c r="V51" s="21">
        <v>0.77499999999999603</v>
      </c>
      <c r="W51" s="21">
        <f t="shared" si="1"/>
        <v>1.7749999999999959</v>
      </c>
      <c r="X51" s="20">
        <v>15.0138264156442</v>
      </c>
      <c r="Y51" s="20">
        <v>15.3528299113158</v>
      </c>
      <c r="Z51" s="20">
        <v>15.701502427486099</v>
      </c>
      <c r="AA51" s="34">
        <v>303.89231482249699</v>
      </c>
      <c r="AB51" s="22">
        <v>264.53465526647801</v>
      </c>
      <c r="AC51" s="22">
        <v>355.50458605773701</v>
      </c>
      <c r="AD51" s="12" t="s">
        <v>12</v>
      </c>
      <c r="AE51" s="12" t="s">
        <v>10</v>
      </c>
      <c r="AF51" s="12">
        <v>6</v>
      </c>
    </row>
    <row r="52" spans="1:32" x14ac:dyDescent="0.2">
      <c r="A52" s="18">
        <v>806</v>
      </c>
      <c r="B52" s="19">
        <v>5293.7052631578999</v>
      </c>
      <c r="C52" s="19">
        <v>28.628858419297199</v>
      </c>
      <c r="D52" s="19">
        <v>2.5557584073522248</v>
      </c>
      <c r="E52" s="20">
        <v>-25.8125</v>
      </c>
      <c r="F52" s="18">
        <v>0.2</v>
      </c>
      <c r="G52" s="20">
        <v>1.9350305999999995</v>
      </c>
      <c r="H52" s="19">
        <v>0.1</v>
      </c>
      <c r="I52" s="20">
        <v>4.1634222240834999</v>
      </c>
      <c r="J52" s="20">
        <v>0.95</v>
      </c>
      <c r="K52" s="19">
        <v>34.5</v>
      </c>
      <c r="L52" s="19">
        <v>0.5</v>
      </c>
      <c r="M52" s="19">
        <v>60.529530739421602</v>
      </c>
      <c r="N52" s="19">
        <v>66.737356425218707</v>
      </c>
      <c r="O52" s="19">
        <v>74.772660379270206</v>
      </c>
      <c r="P52" s="19">
        <v>14.087321085993</v>
      </c>
      <c r="Q52" s="19">
        <v>14.4395133043607</v>
      </c>
      <c r="R52" s="19">
        <v>14.804228145887199</v>
      </c>
      <c r="S52" s="34">
        <v>244.47148528148901</v>
      </c>
      <c r="T52" s="22">
        <v>214.546406327314</v>
      </c>
      <c r="U52" s="22">
        <v>280.593749355787</v>
      </c>
      <c r="V52" s="21">
        <v>1.1677200000000301</v>
      </c>
      <c r="W52" s="21">
        <f t="shared" si="1"/>
        <v>2.1677200000000303</v>
      </c>
      <c r="X52" s="20">
        <v>14.3152748404548</v>
      </c>
      <c r="Y52" s="20">
        <v>14.674369899863301</v>
      </c>
      <c r="Z52" s="20">
        <v>15.028594722071899</v>
      </c>
      <c r="AA52" s="34">
        <v>249.86968949347099</v>
      </c>
      <c r="AB52" s="22">
        <v>219.84055711590801</v>
      </c>
      <c r="AC52" s="22">
        <v>287.55586171958902</v>
      </c>
      <c r="AD52" s="12" t="s">
        <v>12</v>
      </c>
      <c r="AE52" s="12" t="s">
        <v>10</v>
      </c>
      <c r="AF52" s="12">
        <v>6</v>
      </c>
    </row>
    <row r="53" spans="1:32" x14ac:dyDescent="0.2">
      <c r="A53" s="18">
        <v>806</v>
      </c>
      <c r="B53" s="19">
        <v>5511.5210526315805</v>
      </c>
      <c r="C53" s="19">
        <v>31.329866312138002</v>
      </c>
      <c r="D53" s="19">
        <v>2.3343731643606747</v>
      </c>
      <c r="E53" s="20">
        <v>-22.72025</v>
      </c>
      <c r="F53" s="18">
        <v>0.2</v>
      </c>
      <c r="G53" s="20">
        <v>2.2459301994631882</v>
      </c>
      <c r="H53" s="19">
        <v>0.1</v>
      </c>
      <c r="I53" s="20">
        <v>3.8571216456674402</v>
      </c>
      <c r="J53" s="20">
        <v>0.95</v>
      </c>
      <c r="K53" s="19">
        <v>34.5</v>
      </c>
      <c r="L53" s="19">
        <v>0.5</v>
      </c>
      <c r="M53" s="19">
        <v>60.7745511374561</v>
      </c>
      <c r="N53" s="19">
        <v>67.484062674781697</v>
      </c>
      <c r="O53" s="19">
        <v>77.142486124326197</v>
      </c>
      <c r="P53" s="19">
        <v>11.5507176425808</v>
      </c>
      <c r="Q53" s="19">
        <v>11.879439507024401</v>
      </c>
      <c r="R53" s="19">
        <v>12.2177596315607</v>
      </c>
      <c r="S53" s="34">
        <v>211.39111116888901</v>
      </c>
      <c r="T53" s="22">
        <v>186.06152058280699</v>
      </c>
      <c r="U53" s="22">
        <v>244.461008581398</v>
      </c>
      <c r="V53" s="21">
        <v>1.2609599999999801</v>
      </c>
      <c r="W53" s="21">
        <f t="shared" si="1"/>
        <v>2.2609599999999803</v>
      </c>
      <c r="X53" s="20">
        <v>11.5573907270646</v>
      </c>
      <c r="Y53" s="20">
        <v>11.890537710680301</v>
      </c>
      <c r="Z53" s="20">
        <v>12.2239581715429</v>
      </c>
      <c r="AA53" s="34">
        <v>211.37959017194601</v>
      </c>
      <c r="AB53" s="22">
        <v>185.696153478658</v>
      </c>
      <c r="AC53" s="22">
        <v>244.722531034415</v>
      </c>
      <c r="AD53" s="12" t="s">
        <v>12</v>
      </c>
      <c r="AE53" s="12" t="s">
        <v>10</v>
      </c>
      <c r="AF53" s="12">
        <v>6</v>
      </c>
    </row>
    <row r="54" spans="1:32" x14ac:dyDescent="0.2">
      <c r="A54" s="18">
        <v>806</v>
      </c>
      <c r="B54" s="19">
        <v>5576.7842105263198</v>
      </c>
      <c r="C54" s="19">
        <v>31.7951985700136</v>
      </c>
      <c r="D54" s="19">
        <v>2.7703514342479503</v>
      </c>
      <c r="E54" s="20">
        <v>-24.217026310543204</v>
      </c>
      <c r="F54" s="18">
        <v>0.2</v>
      </c>
      <c r="G54" s="20">
        <v>2.8564476873855824</v>
      </c>
      <c r="H54" s="19">
        <v>0.1</v>
      </c>
      <c r="I54" s="20">
        <v>3.8225630144433702</v>
      </c>
      <c r="J54" s="20">
        <v>0.95</v>
      </c>
      <c r="K54" s="19">
        <v>34.5</v>
      </c>
      <c r="L54" s="19">
        <v>0.5</v>
      </c>
      <c r="M54" s="19">
        <v>60.575636281776802</v>
      </c>
      <c r="N54" s="19">
        <v>67.420629035148906</v>
      </c>
      <c r="O54" s="19">
        <v>77.038677242336504</v>
      </c>
      <c r="P54" s="19">
        <v>13.7380777292849</v>
      </c>
      <c r="Q54" s="19">
        <v>14.117640282160201</v>
      </c>
      <c r="R54" s="19">
        <v>14.4907663878191</v>
      </c>
      <c r="S54" s="34">
        <v>257.28866848885599</v>
      </c>
      <c r="T54" s="22">
        <v>223.48449093108599</v>
      </c>
      <c r="U54" s="22">
        <v>302.23868160796002</v>
      </c>
      <c r="V54" s="21">
        <v>1.1559999999999899</v>
      </c>
      <c r="W54" s="21">
        <f t="shared" si="1"/>
        <v>2.1559999999999899</v>
      </c>
      <c r="X54" s="20">
        <v>13.035969835608601</v>
      </c>
      <c r="Y54" s="20">
        <v>13.4107560317099</v>
      </c>
      <c r="Z54" s="20">
        <v>13.778161619502299</v>
      </c>
      <c r="AA54" s="34">
        <v>241.842513896338</v>
      </c>
      <c r="AB54" s="22">
        <v>210.63219514739399</v>
      </c>
      <c r="AC54" s="22">
        <v>282.244867559569</v>
      </c>
      <c r="AD54" s="12" t="s">
        <v>12</v>
      </c>
      <c r="AE54" s="12" t="s">
        <v>10</v>
      </c>
      <c r="AF54" s="12">
        <v>6</v>
      </c>
    </row>
    <row r="55" spans="1:32" x14ac:dyDescent="0.2">
      <c r="A55" s="18">
        <v>806</v>
      </c>
      <c r="B55" s="19">
        <v>5693.4526315789499</v>
      </c>
      <c r="C55" s="19">
        <v>31.061824903184501</v>
      </c>
      <c r="D55" s="19">
        <v>2.4535973497938999</v>
      </c>
      <c r="E55" s="20">
        <v>-23.350098799999998</v>
      </c>
      <c r="F55" s="18">
        <v>0.2</v>
      </c>
      <c r="G55" s="20">
        <v>2.4721182841026623</v>
      </c>
      <c r="H55" s="19">
        <v>0.1</v>
      </c>
      <c r="I55" s="20">
        <v>3.7578838678926498</v>
      </c>
      <c r="J55" s="20">
        <v>0.95</v>
      </c>
      <c r="K55" s="19">
        <v>34.5</v>
      </c>
      <c r="L55" s="19">
        <v>0.5</v>
      </c>
      <c r="M55" s="19">
        <v>60.809273165070202</v>
      </c>
      <c r="N55" s="19">
        <v>67.768905348701907</v>
      </c>
      <c r="O55" s="19">
        <v>77.847339563241107</v>
      </c>
      <c r="P55" s="19">
        <v>12.3918801216295</v>
      </c>
      <c r="Q55" s="19">
        <v>12.737523860136401</v>
      </c>
      <c r="R55" s="19">
        <v>13.0848084118032</v>
      </c>
      <c r="S55" s="34">
        <v>226.09499795511201</v>
      </c>
      <c r="T55" s="22">
        <v>197.664047290605</v>
      </c>
      <c r="U55" s="22">
        <v>263.71600336638198</v>
      </c>
      <c r="V55" s="21">
        <v>1.1544000000000001</v>
      </c>
      <c r="W55" s="21">
        <f t="shared" si="1"/>
        <v>2.1543999999999999</v>
      </c>
      <c r="X55" s="20">
        <v>12.0631134089342</v>
      </c>
      <c r="Y55" s="20">
        <v>12.404479445969599</v>
      </c>
      <c r="Z55" s="20">
        <v>12.753182467924001</v>
      </c>
      <c r="AA55" s="34">
        <v>219.675958967779</v>
      </c>
      <c r="AB55" s="22">
        <v>192.477769180677</v>
      </c>
      <c r="AC55" s="22">
        <v>256.74199174285297</v>
      </c>
      <c r="AD55" s="12" t="s">
        <v>12</v>
      </c>
      <c r="AE55" s="12" t="s">
        <v>10</v>
      </c>
      <c r="AF55" s="12">
        <v>6</v>
      </c>
    </row>
    <row r="56" spans="1:32" x14ac:dyDescent="0.2">
      <c r="A56" s="18">
        <v>806</v>
      </c>
      <c r="B56" s="19">
        <v>5870.2947368421101</v>
      </c>
      <c r="C56" s="19">
        <v>31.369220678215001</v>
      </c>
      <c r="D56" s="19">
        <v>2.3832999607641758</v>
      </c>
      <c r="E56" s="20">
        <v>-24.170157799999998</v>
      </c>
      <c r="F56" s="18">
        <v>0.2</v>
      </c>
      <c r="G56" s="20">
        <v>2.7019545636556752</v>
      </c>
      <c r="H56" s="19">
        <v>0.1</v>
      </c>
      <c r="I56" s="20">
        <v>3.68538016793305</v>
      </c>
      <c r="J56" s="20">
        <v>0.95</v>
      </c>
      <c r="K56" s="19">
        <v>34.5</v>
      </c>
      <c r="L56" s="19">
        <v>0.5</v>
      </c>
      <c r="M56" s="19">
        <v>60.751139565600099</v>
      </c>
      <c r="N56" s="19">
        <v>68.076394131053405</v>
      </c>
      <c r="O56" s="19">
        <v>78.903165480954598</v>
      </c>
      <c r="P56" s="19">
        <v>13.513142416233499</v>
      </c>
      <c r="Q56" s="19">
        <v>13.8475854798064</v>
      </c>
      <c r="R56" s="19">
        <v>14.184179746940201</v>
      </c>
      <c r="S56" s="34">
        <v>251.105601279523</v>
      </c>
      <c r="T56" s="22">
        <v>218.650049664123</v>
      </c>
      <c r="U56" s="22">
        <v>293.54659836356501</v>
      </c>
      <c r="V56" s="21">
        <v>1.0152399999999799</v>
      </c>
      <c r="W56" s="21">
        <f t="shared" si="1"/>
        <v>2.0152399999999799</v>
      </c>
      <c r="X56" s="20">
        <v>12.814288985283699</v>
      </c>
      <c r="Y56" s="20">
        <v>13.1466527631029</v>
      </c>
      <c r="Z56" s="20">
        <v>13.487372383315799</v>
      </c>
      <c r="AA56" s="34">
        <v>235.65046505252599</v>
      </c>
      <c r="AB56" s="22">
        <v>205.20795082085601</v>
      </c>
      <c r="AC56" s="22">
        <v>278.28876749982101</v>
      </c>
      <c r="AD56" s="12" t="s">
        <v>12</v>
      </c>
      <c r="AE56" s="12" t="s">
        <v>10</v>
      </c>
      <c r="AF56" s="12">
        <v>6</v>
      </c>
    </row>
    <row r="57" spans="1:32" x14ac:dyDescent="0.2">
      <c r="A57" s="18">
        <v>806</v>
      </c>
      <c r="B57" s="19">
        <v>6059.7684210526304</v>
      </c>
      <c r="C57" s="19">
        <v>31.270908319233701</v>
      </c>
      <c r="D57" s="19">
        <v>2.5556035136691495</v>
      </c>
      <c r="E57" s="20">
        <v>-23.466510599999999</v>
      </c>
      <c r="F57" s="18">
        <v>0.2</v>
      </c>
      <c r="G57" s="20">
        <v>2.5014624605811351</v>
      </c>
      <c r="H57" s="19">
        <v>0.1</v>
      </c>
      <c r="I57" s="20">
        <v>3.24923042482067</v>
      </c>
      <c r="J57" s="20">
        <v>0.95</v>
      </c>
      <c r="K57" s="19">
        <v>34.5</v>
      </c>
      <c r="L57" s="19">
        <v>0.5</v>
      </c>
      <c r="M57" s="19">
        <v>60.814895370115302</v>
      </c>
      <c r="N57" s="19">
        <v>69.918754836553404</v>
      </c>
      <c r="O57" s="19">
        <v>83.894300083575402</v>
      </c>
      <c r="P57" s="19">
        <v>12.5548763662889</v>
      </c>
      <c r="Q57" s="19">
        <v>12.9092236897524</v>
      </c>
      <c r="R57" s="19">
        <v>13.2605649050683</v>
      </c>
      <c r="S57" s="34">
        <v>235.36268244472001</v>
      </c>
      <c r="T57" s="22">
        <v>201.16153888313599</v>
      </c>
      <c r="U57" s="22">
        <v>286.83085789933</v>
      </c>
      <c r="V57" s="21">
        <v>1.0343199999999699</v>
      </c>
      <c r="W57" s="21">
        <f t="shared" si="1"/>
        <v>2.0343199999999699</v>
      </c>
      <c r="X57" s="20">
        <v>12.075409809639099</v>
      </c>
      <c r="Y57" s="20">
        <v>12.4286904464423</v>
      </c>
      <c r="Z57" s="20">
        <v>12.785566932054</v>
      </c>
      <c r="AA57" s="34">
        <v>226.38947145699899</v>
      </c>
      <c r="AB57" s="22">
        <v>193.640851455226</v>
      </c>
      <c r="AC57" s="22">
        <v>275.311909708634</v>
      </c>
      <c r="AD57" s="12" t="s">
        <v>12</v>
      </c>
      <c r="AE57" s="12" t="s">
        <v>10</v>
      </c>
      <c r="AF57" s="12">
        <v>6</v>
      </c>
    </row>
    <row r="58" spans="1:32" x14ac:dyDescent="0.2">
      <c r="A58" s="18">
        <v>806</v>
      </c>
      <c r="B58" s="19">
        <v>6223.9789473684195</v>
      </c>
      <c r="C58" s="19">
        <v>32.567762817602997</v>
      </c>
      <c r="D58" s="19">
        <v>2.4845223570059751</v>
      </c>
      <c r="E58" s="20">
        <v>-25.17514128359587</v>
      </c>
      <c r="F58" s="18">
        <v>0.2</v>
      </c>
      <c r="G58" s="20">
        <v>2.3541071095081536</v>
      </c>
      <c r="H58" s="19">
        <v>0.1</v>
      </c>
      <c r="I58" s="20">
        <v>3.5156800997841402</v>
      </c>
      <c r="J58" s="20">
        <v>0.95</v>
      </c>
      <c r="K58" s="19">
        <v>34.5</v>
      </c>
      <c r="L58" s="19">
        <v>0.5</v>
      </c>
      <c r="M58" s="19">
        <v>60.682643989406301</v>
      </c>
      <c r="N58" s="19">
        <v>68.492202892060007</v>
      </c>
      <c r="O58" s="19">
        <v>79.998240066187194</v>
      </c>
      <c r="P58" s="19">
        <v>14.353597867747</v>
      </c>
      <c r="Q58" s="19">
        <v>14.697343714344401</v>
      </c>
      <c r="R58" s="19">
        <v>15.035837605396299</v>
      </c>
      <c r="S58" s="34">
        <v>280.04202920062301</v>
      </c>
      <c r="T58" s="22">
        <v>241.606675591205</v>
      </c>
      <c r="U58" s="22">
        <v>334.28380945392098</v>
      </c>
      <c r="V58" s="21">
        <v>1.0069600000000301</v>
      </c>
      <c r="W58" s="21">
        <f t="shared" si="1"/>
        <v>2.0069600000000301</v>
      </c>
      <c r="X58" s="20">
        <v>13.9828591362516</v>
      </c>
      <c r="Y58" s="20">
        <v>14.343726207767</v>
      </c>
      <c r="Z58" s="20">
        <v>14.6959882276531</v>
      </c>
      <c r="AA58" s="34">
        <v>271.14010488495501</v>
      </c>
      <c r="AB58" s="22">
        <v>234.76305006326999</v>
      </c>
      <c r="AC58" s="22">
        <v>323.67143107865797</v>
      </c>
      <c r="AD58" s="12" t="s">
        <v>12</v>
      </c>
      <c r="AE58" s="12" t="s">
        <v>10</v>
      </c>
      <c r="AF58" s="12">
        <v>6</v>
      </c>
    </row>
    <row r="59" spans="1:32" x14ac:dyDescent="0.2">
      <c r="A59" s="18">
        <v>806</v>
      </c>
      <c r="B59" s="19">
        <v>6413.4526315789508</v>
      </c>
      <c r="C59" s="19">
        <v>31.965368099733201</v>
      </c>
      <c r="D59" s="19">
        <v>2.4543701227973989</v>
      </c>
      <c r="E59" s="20">
        <v>-24.795665058838615</v>
      </c>
      <c r="F59" s="18">
        <v>0.2</v>
      </c>
      <c r="G59" s="20">
        <v>2.538896112737457</v>
      </c>
      <c r="H59" s="19">
        <v>0.1</v>
      </c>
      <c r="I59" s="20">
        <v>3.2885358137037302</v>
      </c>
      <c r="J59" s="20">
        <v>0.95</v>
      </c>
      <c r="K59" s="19">
        <v>34.5</v>
      </c>
      <c r="L59" s="19">
        <v>0.5</v>
      </c>
      <c r="M59" s="19">
        <v>60.584677791936002</v>
      </c>
      <c r="N59" s="19">
        <v>69.416865160983207</v>
      </c>
      <c r="O59" s="19">
        <v>82.868883785226998</v>
      </c>
      <c r="P59" s="19">
        <v>14.067424126601001</v>
      </c>
      <c r="Q59" s="19">
        <v>14.4126980118087</v>
      </c>
      <c r="R59" s="19">
        <v>14.753711008024601</v>
      </c>
      <c r="S59" s="34">
        <v>273.27442907038198</v>
      </c>
      <c r="T59" s="22">
        <v>233.67641296538</v>
      </c>
      <c r="U59" s="22">
        <v>332.09486277598802</v>
      </c>
      <c r="V59" s="21">
        <v>1.07904000000002</v>
      </c>
      <c r="W59" s="21">
        <f t="shared" si="1"/>
        <v>2.07904000000002</v>
      </c>
      <c r="X59" s="20">
        <v>13.611994369135701</v>
      </c>
      <c r="Y59" s="20">
        <v>13.9538359017349</v>
      </c>
      <c r="Z59" s="20">
        <v>14.3020784572655</v>
      </c>
      <c r="AA59" s="34">
        <v>261.316990403597</v>
      </c>
      <c r="AB59" s="22">
        <v>223.43659913062899</v>
      </c>
      <c r="AC59" s="22">
        <v>315.41983724865901</v>
      </c>
      <c r="AD59" s="12" t="s">
        <v>12</v>
      </c>
      <c r="AE59" s="12" t="s">
        <v>10</v>
      </c>
      <c r="AF59" s="12">
        <v>6</v>
      </c>
    </row>
    <row r="60" spans="1:32" x14ac:dyDescent="0.2">
      <c r="A60" s="18">
        <v>806</v>
      </c>
      <c r="B60" s="19">
        <v>6577.6631578947399</v>
      </c>
      <c r="C60" s="19">
        <v>32.089654468830297</v>
      </c>
      <c r="D60" s="19">
        <v>2.4573425260164496</v>
      </c>
      <c r="E60" s="20">
        <v>-22.115281866281862</v>
      </c>
      <c r="F60" s="18">
        <v>0.2</v>
      </c>
      <c r="G60" s="20">
        <v>1.9596262073353825</v>
      </c>
      <c r="H60" s="19">
        <v>0.1</v>
      </c>
      <c r="I60" s="20">
        <v>4.8527204492766502</v>
      </c>
      <c r="J60" s="20">
        <v>0.95</v>
      </c>
      <c r="K60" s="19">
        <v>34.5</v>
      </c>
      <c r="L60" s="19">
        <v>0.5</v>
      </c>
      <c r="M60" s="19">
        <v>59.354134521631003</v>
      </c>
      <c r="N60" s="19">
        <v>64.966800206219801</v>
      </c>
      <c r="O60" s="19">
        <v>71.195556300445503</v>
      </c>
      <c r="P60" s="19">
        <v>10.719115158467501</v>
      </c>
      <c r="Q60" s="19">
        <v>11.055275922782901</v>
      </c>
      <c r="R60" s="19">
        <v>11.400798990123899</v>
      </c>
      <c r="S60" s="34">
        <v>193.746693234899</v>
      </c>
      <c r="T60" s="22">
        <v>172.99939371013201</v>
      </c>
      <c r="U60" s="22">
        <v>216.76595624929601</v>
      </c>
      <c r="V60" s="21">
        <v>1.08351999999999</v>
      </c>
      <c r="W60" s="21">
        <f t="shared" si="1"/>
        <v>2.0835199999999903</v>
      </c>
      <c r="X60" s="20">
        <v>10.839381873268101</v>
      </c>
      <c r="Y60" s="20">
        <v>11.186532740566101</v>
      </c>
      <c r="Z60" s="20">
        <v>11.5313987562363</v>
      </c>
      <c r="AA60" s="34">
        <v>195.62614718008899</v>
      </c>
      <c r="AB60" s="22">
        <v>174.615292338529</v>
      </c>
      <c r="AC60" s="22">
        <v>218.94044224269601</v>
      </c>
      <c r="AD60" s="12" t="s">
        <v>12</v>
      </c>
      <c r="AE60" s="12" t="s">
        <v>10</v>
      </c>
      <c r="AF60" s="12">
        <v>6</v>
      </c>
    </row>
    <row r="61" spans="1:32" x14ac:dyDescent="0.2">
      <c r="A61" s="18">
        <v>806</v>
      </c>
      <c r="B61" s="19">
        <v>6754.5052631579001</v>
      </c>
      <c r="C61" s="19">
        <v>31.721090972274599</v>
      </c>
      <c r="D61" s="19">
        <v>2.3251681934579258</v>
      </c>
      <c r="E61" s="20">
        <v>-25.358659726463298</v>
      </c>
      <c r="F61" s="18">
        <v>0.2</v>
      </c>
      <c r="G61" s="20">
        <v>2.090326755542204</v>
      </c>
      <c r="H61" s="19">
        <v>0.1</v>
      </c>
      <c r="I61" s="20">
        <v>4.6976149719270897</v>
      </c>
      <c r="J61" s="20">
        <v>0.95</v>
      </c>
      <c r="K61" s="19">
        <v>34.5</v>
      </c>
      <c r="L61" s="19">
        <v>0.5</v>
      </c>
      <c r="M61" s="19">
        <v>59.6715493480771</v>
      </c>
      <c r="N61" s="19">
        <v>65.384327468490994</v>
      </c>
      <c r="O61" s="19">
        <v>72.077184330653196</v>
      </c>
      <c r="P61" s="19">
        <v>14.172513489635101</v>
      </c>
      <c r="Q61" s="19">
        <v>14.5111593466365</v>
      </c>
      <c r="R61" s="19">
        <v>14.842833144562301</v>
      </c>
      <c r="S61" s="34">
        <v>257.57310988652301</v>
      </c>
      <c r="T61" s="22">
        <v>228.44689212917899</v>
      </c>
      <c r="U61" s="22">
        <v>290.12795150033901</v>
      </c>
      <c r="V61" s="21">
        <v>0.96999999999998698</v>
      </c>
      <c r="W61" s="21">
        <f t="shared" si="1"/>
        <v>1.9699999999999869</v>
      </c>
      <c r="X61" s="20">
        <v>14.0617841967918</v>
      </c>
      <c r="Y61" s="20">
        <v>14.392071891696601</v>
      </c>
      <c r="Z61" s="20">
        <v>14.7240347766505</v>
      </c>
      <c r="AA61" s="34">
        <v>254.258212533478</v>
      </c>
      <c r="AB61" s="22">
        <v>226.91227939687801</v>
      </c>
      <c r="AC61" s="22">
        <v>286.39146930814599</v>
      </c>
      <c r="AD61" s="12" t="s">
        <v>12</v>
      </c>
      <c r="AE61" s="12" t="s">
        <v>10</v>
      </c>
      <c r="AF61" s="12">
        <v>6</v>
      </c>
    </row>
    <row r="62" spans="1:32" x14ac:dyDescent="0.2">
      <c r="A62" s="18">
        <v>806</v>
      </c>
      <c r="B62" s="19">
        <v>6926.3663157894698</v>
      </c>
      <c r="C62" s="19">
        <v>31.3243920601262</v>
      </c>
      <c r="D62" s="19">
        <v>2.3665233397448011</v>
      </c>
      <c r="E62" s="20">
        <v>-25.239243805309734</v>
      </c>
      <c r="F62" s="18">
        <v>0.2</v>
      </c>
      <c r="G62" s="20">
        <v>2.0034045462978614</v>
      </c>
      <c r="H62" s="19">
        <v>0.1</v>
      </c>
      <c r="I62" s="20">
        <v>4.3127004293349502</v>
      </c>
      <c r="J62" s="20">
        <v>0.95</v>
      </c>
      <c r="K62" s="19">
        <v>34.5</v>
      </c>
      <c r="L62" s="19">
        <v>0.5</v>
      </c>
      <c r="M62" s="19">
        <v>60.292444489313603</v>
      </c>
      <c r="N62" s="19">
        <v>66.328553243711895</v>
      </c>
      <c r="O62" s="19">
        <v>73.695929473548901</v>
      </c>
      <c r="P62" s="19">
        <v>13.9109465698933</v>
      </c>
      <c r="Q62" s="19">
        <v>14.2516393803515</v>
      </c>
      <c r="R62" s="19">
        <v>14.599322180924201</v>
      </c>
      <c r="S62" s="34">
        <v>252.98856835931201</v>
      </c>
      <c r="T62" s="22">
        <v>223.912489152733</v>
      </c>
      <c r="U62" s="22">
        <v>288.73093396388202</v>
      </c>
      <c r="V62" s="21">
        <v>1.00203999999999</v>
      </c>
      <c r="W62" s="21">
        <f t="shared" si="1"/>
        <v>2.0020399999999903</v>
      </c>
      <c r="X62" s="20">
        <v>13.911439470442501</v>
      </c>
      <c r="Y62" s="20">
        <v>14.257277835252401</v>
      </c>
      <c r="Z62" s="20">
        <v>14.5970030920314</v>
      </c>
      <c r="AA62" s="34">
        <v>252.828048109256</v>
      </c>
      <c r="AB62" s="22">
        <v>224.664646529349</v>
      </c>
      <c r="AC62" s="22">
        <v>288.82034501684001</v>
      </c>
      <c r="AD62" s="12" t="s">
        <v>12</v>
      </c>
      <c r="AE62" s="12" t="s">
        <v>10</v>
      </c>
      <c r="AF62" s="12">
        <v>6</v>
      </c>
    </row>
    <row r="63" spans="1:32" x14ac:dyDescent="0.2">
      <c r="A63" s="18">
        <v>806</v>
      </c>
      <c r="B63" s="19">
        <v>7061.9452631578897</v>
      </c>
      <c r="C63" s="19">
        <v>31.903181701840602</v>
      </c>
      <c r="D63" s="19">
        <v>2.6711282579842752</v>
      </c>
      <c r="E63" s="20">
        <v>-24.123499999999996</v>
      </c>
      <c r="F63" s="18">
        <v>0.2</v>
      </c>
      <c r="G63" s="20">
        <v>2.2903430071062822</v>
      </c>
      <c r="H63" s="19">
        <v>0.1</v>
      </c>
      <c r="I63" s="20">
        <v>4.14726727253099</v>
      </c>
      <c r="J63" s="20">
        <v>0.95</v>
      </c>
      <c r="K63" s="19">
        <v>34.5</v>
      </c>
      <c r="L63" s="19">
        <v>0.5</v>
      </c>
      <c r="M63" s="19">
        <v>60.535800187062797</v>
      </c>
      <c r="N63" s="19">
        <v>66.572558239883406</v>
      </c>
      <c r="O63" s="19">
        <v>74.451668332511403</v>
      </c>
      <c r="P63" s="19">
        <v>13.097663141819201</v>
      </c>
      <c r="Q63" s="19">
        <v>13.456974482964499</v>
      </c>
      <c r="R63" s="19">
        <v>13.818142769070899</v>
      </c>
      <c r="S63" s="34">
        <v>239.82165859346699</v>
      </c>
      <c r="T63" s="22">
        <v>211.37730617305499</v>
      </c>
      <c r="U63" s="22">
        <v>276.371045832807</v>
      </c>
      <c r="V63" s="21">
        <v>1.1704000000000101</v>
      </c>
      <c r="W63" s="21">
        <f t="shared" si="1"/>
        <v>2.1704000000000101</v>
      </c>
      <c r="X63" s="20">
        <v>12.957178267967199</v>
      </c>
      <c r="Y63" s="20">
        <v>13.319611888957899</v>
      </c>
      <c r="Z63" s="20">
        <v>13.6865438869327</v>
      </c>
      <c r="AA63" s="34">
        <v>237.060547473474</v>
      </c>
      <c r="AB63" s="22">
        <v>208.2787576867</v>
      </c>
      <c r="AC63" s="22">
        <v>271.98372502797298</v>
      </c>
      <c r="AD63" s="12" t="s">
        <v>12</v>
      </c>
      <c r="AE63" s="12" t="s">
        <v>10</v>
      </c>
      <c r="AF63" s="12">
        <v>6</v>
      </c>
    </row>
    <row r="64" spans="1:32" x14ac:dyDescent="0.2">
      <c r="A64" s="18">
        <v>806</v>
      </c>
      <c r="B64" s="19">
        <v>7207.20842105263</v>
      </c>
      <c r="C64" s="19">
        <v>33.888087809620302</v>
      </c>
      <c r="D64" s="19">
        <v>2.626732442929999</v>
      </c>
      <c r="E64" s="20">
        <v>-23.321499999999997</v>
      </c>
      <c r="F64" s="18">
        <v>0.2</v>
      </c>
      <c r="G64" s="20">
        <v>1.9702535577356948</v>
      </c>
      <c r="H64" s="19">
        <v>0.1</v>
      </c>
      <c r="I64" s="20">
        <v>4.0874375928382003</v>
      </c>
      <c r="J64" s="20">
        <v>0.95</v>
      </c>
      <c r="K64" s="19">
        <v>34.5</v>
      </c>
      <c r="L64" s="19">
        <v>0.5</v>
      </c>
      <c r="M64" s="19">
        <v>60.404868338979199</v>
      </c>
      <c r="N64" s="19">
        <v>66.617957074675601</v>
      </c>
      <c r="O64" s="19">
        <v>74.788095823012</v>
      </c>
      <c r="P64" s="19">
        <v>12.1801999068936</v>
      </c>
      <c r="Q64" s="19">
        <v>12.547721634455501</v>
      </c>
      <c r="R64" s="19">
        <v>12.9151281793017</v>
      </c>
      <c r="S64" s="34">
        <v>231.93578441520901</v>
      </c>
      <c r="T64" s="22">
        <v>204.960907303531</v>
      </c>
      <c r="U64" s="22">
        <v>266.91997869210201</v>
      </c>
      <c r="V64" s="21">
        <v>1.1955199999999899</v>
      </c>
      <c r="W64" s="21">
        <f t="shared" si="1"/>
        <v>2.1955199999999899</v>
      </c>
      <c r="X64" s="20">
        <v>12.408599613189001</v>
      </c>
      <c r="Y64" s="20">
        <v>12.774213136761199</v>
      </c>
      <c r="Z64" s="20">
        <v>13.1383674648684</v>
      </c>
      <c r="AA64" s="34">
        <v>236.52008851757199</v>
      </c>
      <c r="AB64" s="22">
        <v>208.25165346931601</v>
      </c>
      <c r="AC64" s="22">
        <v>271.08128523407999</v>
      </c>
      <c r="AD64" s="12" t="s">
        <v>12</v>
      </c>
      <c r="AE64" s="12" t="s">
        <v>10</v>
      </c>
      <c r="AF64" s="12">
        <v>6</v>
      </c>
    </row>
    <row r="65" spans="1:32" x14ac:dyDescent="0.2">
      <c r="A65" s="18">
        <v>806</v>
      </c>
      <c r="B65" s="19">
        <v>7333.1031578947404</v>
      </c>
      <c r="C65" s="19">
        <v>34.394479117515303</v>
      </c>
      <c r="D65" s="19">
        <v>2.4967657909641252</v>
      </c>
      <c r="E65" s="20">
        <v>-23.429999999999996</v>
      </c>
      <c r="F65" s="18">
        <v>0.2</v>
      </c>
      <c r="G65" s="20">
        <v>2.0252937157791009</v>
      </c>
      <c r="H65" s="19">
        <v>0.1</v>
      </c>
      <c r="I65" s="20">
        <v>4.3387700446128896</v>
      </c>
      <c r="J65" s="20">
        <v>0.95</v>
      </c>
      <c r="K65" s="19">
        <v>34.5</v>
      </c>
      <c r="L65" s="19">
        <v>0.5</v>
      </c>
      <c r="M65" s="19">
        <v>59.809803012365798</v>
      </c>
      <c r="N65" s="19">
        <v>65.910455920297395</v>
      </c>
      <c r="O65" s="19">
        <v>73.334755123394004</v>
      </c>
      <c r="P65" s="19">
        <v>12.4294269723186</v>
      </c>
      <c r="Q65" s="19">
        <v>12.775928154195899</v>
      </c>
      <c r="R65" s="19">
        <v>13.1257526988612</v>
      </c>
      <c r="S65" s="34">
        <v>235.82187532042599</v>
      </c>
      <c r="T65" s="22">
        <v>210.02750985554201</v>
      </c>
      <c r="U65" s="22">
        <v>269.066384754811</v>
      </c>
      <c r="V65" s="21">
        <v>1.3134000000000301</v>
      </c>
      <c r="W65" s="21">
        <f t="shared" si="1"/>
        <v>2.3134000000000299</v>
      </c>
      <c r="X65" s="20">
        <v>12.7166080824459</v>
      </c>
      <c r="Y65" s="20">
        <v>13.0575953815191</v>
      </c>
      <c r="Z65" s="20">
        <v>13.418429492896999</v>
      </c>
      <c r="AA65" s="34">
        <v>242.36771992277801</v>
      </c>
      <c r="AB65" s="22">
        <v>215.301102892194</v>
      </c>
      <c r="AC65" s="22">
        <v>275.29953810321803</v>
      </c>
      <c r="AD65" s="12" t="s">
        <v>12</v>
      </c>
      <c r="AE65" s="12" t="s">
        <v>10</v>
      </c>
      <c r="AF65" s="12">
        <v>6</v>
      </c>
    </row>
    <row r="66" spans="1:32" x14ac:dyDescent="0.2">
      <c r="A66" s="18">
        <v>806</v>
      </c>
      <c r="B66" s="19">
        <v>7429.9452631578997</v>
      </c>
      <c r="C66" s="19">
        <v>33.510350152080399</v>
      </c>
      <c r="D66" s="19">
        <v>2.2358762430330001</v>
      </c>
      <c r="E66" s="20">
        <v>-23.242686050012303</v>
      </c>
      <c r="F66" s="18">
        <v>0.2</v>
      </c>
      <c r="G66" s="20">
        <v>1.8146501138147102</v>
      </c>
      <c r="H66" s="19">
        <v>0.1</v>
      </c>
      <c r="I66" s="20">
        <v>3.9736293252125798</v>
      </c>
      <c r="J66" s="20">
        <v>0.95</v>
      </c>
      <c r="K66" s="19">
        <v>34.5</v>
      </c>
      <c r="L66" s="19">
        <v>0.5</v>
      </c>
      <c r="M66" s="19">
        <v>60.520333827541798</v>
      </c>
      <c r="N66" s="19">
        <v>67.082108282430795</v>
      </c>
      <c r="O66" s="19">
        <v>75.686663255313604</v>
      </c>
      <c r="P66" s="19">
        <v>11.937790669991101</v>
      </c>
      <c r="Q66" s="19">
        <v>12.2585270204777</v>
      </c>
      <c r="R66" s="19">
        <v>12.5813159202075</v>
      </c>
      <c r="S66" s="34">
        <v>225.747501051401</v>
      </c>
      <c r="T66" s="22">
        <v>199.50952586395599</v>
      </c>
      <c r="U66" s="22">
        <v>260.41046340790098</v>
      </c>
      <c r="V66" s="21">
        <v>1.0284799999999601</v>
      </c>
      <c r="W66" s="21">
        <f t="shared" ref="W66:W97" si="2">V66+1</f>
        <v>2.0284799999999601</v>
      </c>
      <c r="X66" s="20">
        <v>12.1497091668459</v>
      </c>
      <c r="Y66" s="20">
        <v>12.473727640198801</v>
      </c>
      <c r="Z66" s="20">
        <v>12.789816934249499</v>
      </c>
      <c r="AA66" s="34">
        <v>230.13839422217899</v>
      </c>
      <c r="AB66" s="22">
        <v>203.732160345609</v>
      </c>
      <c r="AC66" s="22">
        <v>264.34570773511501</v>
      </c>
      <c r="AD66" s="12" t="s">
        <v>12</v>
      </c>
      <c r="AE66" s="12" t="s">
        <v>10</v>
      </c>
      <c r="AF66" s="12">
        <v>6</v>
      </c>
    </row>
    <row r="67" spans="1:32" x14ac:dyDescent="0.2">
      <c r="A67" s="18">
        <v>806</v>
      </c>
      <c r="B67" s="19">
        <v>7478.3663157894707</v>
      </c>
      <c r="C67" s="19">
        <v>32.639686758386297</v>
      </c>
      <c r="D67" s="19">
        <v>2.5805518021797749</v>
      </c>
      <c r="E67" s="20">
        <v>-23.660124999999994</v>
      </c>
      <c r="F67" s="18">
        <v>0.2</v>
      </c>
      <c r="G67" s="20">
        <v>2.0279902076717176</v>
      </c>
      <c r="H67" s="19">
        <v>0.1</v>
      </c>
      <c r="I67" s="20">
        <v>3.8636071061906301</v>
      </c>
      <c r="J67" s="20">
        <v>0.95</v>
      </c>
      <c r="K67" s="19">
        <v>34.5</v>
      </c>
      <c r="L67" s="19">
        <v>0.5</v>
      </c>
      <c r="M67" s="19">
        <v>60.546878831876001</v>
      </c>
      <c r="N67" s="19">
        <v>67.244734543720199</v>
      </c>
      <c r="O67" s="19">
        <v>76.709719302811493</v>
      </c>
      <c r="P67" s="19">
        <v>12.4481207931199</v>
      </c>
      <c r="Q67" s="19">
        <v>12.802032578761301</v>
      </c>
      <c r="R67" s="19">
        <v>13.153591162694701</v>
      </c>
      <c r="S67" s="34">
        <v>232.691781672856</v>
      </c>
      <c r="T67" s="22">
        <v>204.99254332064001</v>
      </c>
      <c r="U67" s="22">
        <v>270.68899328368002</v>
      </c>
      <c r="V67" s="21">
        <v>0.99272000000000404</v>
      </c>
      <c r="W67" s="21">
        <f t="shared" si="2"/>
        <v>1.992720000000004</v>
      </c>
      <c r="X67" s="20">
        <v>12.4080001776979</v>
      </c>
      <c r="Y67" s="20">
        <v>12.7643691531424</v>
      </c>
      <c r="Z67" s="20">
        <v>13.121433421409799</v>
      </c>
      <c r="AA67" s="34">
        <v>232.55622922021601</v>
      </c>
      <c r="AB67" s="22">
        <v>203.75386445413201</v>
      </c>
      <c r="AC67" s="22">
        <v>270.80370006051402</v>
      </c>
      <c r="AD67" s="12" t="s">
        <v>12</v>
      </c>
      <c r="AE67" s="12" t="s">
        <v>10</v>
      </c>
      <c r="AF67" s="12">
        <v>6</v>
      </c>
    </row>
    <row r="68" spans="1:32" x14ac:dyDescent="0.2">
      <c r="A68" s="18">
        <v>806</v>
      </c>
      <c r="B68" s="19">
        <v>7604.2610526315802</v>
      </c>
      <c r="C68" s="19">
        <v>34.237857145222002</v>
      </c>
      <c r="D68" s="19">
        <v>2.6561113707155997</v>
      </c>
      <c r="E68" s="20">
        <v>-24.281896331353494</v>
      </c>
      <c r="F68" s="18">
        <v>0.2</v>
      </c>
      <c r="G68" s="20">
        <v>2.2927222646585905</v>
      </c>
      <c r="H68" s="19">
        <v>0.1</v>
      </c>
      <c r="I68" s="20">
        <v>3.8275873471640498</v>
      </c>
      <c r="J68" s="20">
        <v>0.95</v>
      </c>
      <c r="K68" s="19">
        <v>34.5</v>
      </c>
      <c r="L68" s="19">
        <v>0.5</v>
      </c>
      <c r="M68" s="19">
        <v>60.452129079926003</v>
      </c>
      <c r="N68" s="19">
        <v>67.207008130841103</v>
      </c>
      <c r="O68" s="19">
        <v>76.983572974063605</v>
      </c>
      <c r="P68" s="19">
        <v>13.544779984875399</v>
      </c>
      <c r="Q68" s="19">
        <v>13.9156840980922</v>
      </c>
      <c r="R68" s="19">
        <v>14.2642136913207</v>
      </c>
      <c r="S68" s="34">
        <v>265.553543336335</v>
      </c>
      <c r="T68" s="22">
        <v>231.960224169431</v>
      </c>
      <c r="U68" s="22">
        <v>309.23493615274498</v>
      </c>
      <c r="V68" s="21">
        <v>1.1022000000000201</v>
      </c>
      <c r="W68" s="21">
        <f t="shared" si="2"/>
        <v>2.1022000000000203</v>
      </c>
      <c r="X68" s="20">
        <v>13.350443871942099</v>
      </c>
      <c r="Y68" s="20">
        <v>13.7129030853306</v>
      </c>
      <c r="Z68" s="20">
        <v>14.0740908484599</v>
      </c>
      <c r="AA68" s="34">
        <v>260.41818662440801</v>
      </c>
      <c r="AB68" s="22">
        <v>228.029407701135</v>
      </c>
      <c r="AC68" s="22">
        <v>303.27583062299698</v>
      </c>
      <c r="AD68" s="12" t="s">
        <v>12</v>
      </c>
      <c r="AE68" s="12" t="s">
        <v>10</v>
      </c>
      <c r="AF68" s="12">
        <v>6</v>
      </c>
    </row>
    <row r="69" spans="1:32" x14ac:dyDescent="0.2">
      <c r="A69" s="18">
        <v>806</v>
      </c>
      <c r="B69" s="19">
        <v>7739.84</v>
      </c>
      <c r="C69" s="19">
        <v>33.524198056685002</v>
      </c>
      <c r="D69" s="19">
        <v>2.1660988310231</v>
      </c>
      <c r="E69" s="20">
        <v>-23.398238077488003</v>
      </c>
      <c r="F69" s="18">
        <v>0.2</v>
      </c>
      <c r="G69" s="20">
        <v>2.8853160123535937</v>
      </c>
      <c r="H69" s="19">
        <v>0.1</v>
      </c>
      <c r="I69" s="20">
        <v>3.6696133486600599</v>
      </c>
      <c r="J69" s="20">
        <v>0.95</v>
      </c>
      <c r="K69" s="19">
        <v>34.5</v>
      </c>
      <c r="L69" s="19">
        <v>0.5</v>
      </c>
      <c r="M69" s="19">
        <v>60.366467695414698</v>
      </c>
      <c r="N69" s="19">
        <v>67.762680608675495</v>
      </c>
      <c r="O69" s="19">
        <v>78.024099254165705</v>
      </c>
      <c r="P69" s="19">
        <v>13.185850498011099</v>
      </c>
      <c r="Q69" s="19">
        <v>13.5014835619414</v>
      </c>
      <c r="R69" s="19">
        <v>13.832369901859099</v>
      </c>
      <c r="S69" s="34">
        <v>253.70834722549401</v>
      </c>
      <c r="T69" s="22">
        <v>221.777251587156</v>
      </c>
      <c r="U69" s="22">
        <v>297.73679433524302</v>
      </c>
      <c r="V69" s="21">
        <v>1.03659999999993</v>
      </c>
      <c r="W69" s="21">
        <f t="shared" si="2"/>
        <v>2.0365999999999298</v>
      </c>
      <c r="X69" s="20">
        <v>12.3319689183379</v>
      </c>
      <c r="Y69" s="20">
        <v>12.6484171043014</v>
      </c>
      <c r="Z69" s="20">
        <v>12.959019380929099</v>
      </c>
      <c r="AA69" s="34">
        <v>236.40852100651</v>
      </c>
      <c r="AB69" s="22">
        <v>207.54016748866499</v>
      </c>
      <c r="AC69" s="22">
        <v>277.229375795566</v>
      </c>
      <c r="AD69" s="12" t="s">
        <v>12</v>
      </c>
      <c r="AE69" s="12" t="s">
        <v>10</v>
      </c>
      <c r="AF69" s="12">
        <v>6</v>
      </c>
    </row>
    <row r="70" spans="1:32" x14ac:dyDescent="0.2">
      <c r="A70" s="18">
        <v>806</v>
      </c>
      <c r="B70" s="19">
        <v>7885.1031578947395</v>
      </c>
      <c r="C70" s="19">
        <v>32.060352722784302</v>
      </c>
      <c r="D70" s="19">
        <v>2.3380566327131502</v>
      </c>
      <c r="E70" s="20">
        <v>-24.629237608346315</v>
      </c>
      <c r="F70" s="18">
        <v>0.2</v>
      </c>
      <c r="G70" s="20">
        <v>3.0317196604056518</v>
      </c>
      <c r="H70" s="19">
        <v>0.1</v>
      </c>
      <c r="I70" s="20">
        <v>3.51560495542794</v>
      </c>
      <c r="J70" s="20">
        <v>0.95</v>
      </c>
      <c r="K70" s="19">
        <v>34.5</v>
      </c>
      <c r="L70" s="19">
        <v>0.5</v>
      </c>
      <c r="M70" s="19">
        <v>60.569700487123001</v>
      </c>
      <c r="N70" s="19">
        <v>68.458770733254298</v>
      </c>
      <c r="O70" s="19">
        <v>80.033406680079096</v>
      </c>
      <c r="P70" s="19">
        <v>14.423437600090001</v>
      </c>
      <c r="Q70" s="19">
        <v>14.749378270111899</v>
      </c>
      <c r="R70" s="19">
        <v>15.083434593037699</v>
      </c>
      <c r="S70" s="34">
        <v>279.62442880794401</v>
      </c>
      <c r="T70" s="22">
        <v>241.548461331087</v>
      </c>
      <c r="U70" s="22">
        <v>331.53356142712698</v>
      </c>
      <c r="V70" s="21">
        <v>1.00239999999999</v>
      </c>
      <c r="W70" s="21">
        <f t="shared" si="2"/>
        <v>2.00239999999999</v>
      </c>
      <c r="X70" s="20">
        <v>13.3682212318247</v>
      </c>
      <c r="Y70" s="20">
        <v>13.7038216509574</v>
      </c>
      <c r="Z70" s="20">
        <v>14.0356304240442</v>
      </c>
      <c r="AA70" s="34">
        <v>253.35948137531</v>
      </c>
      <c r="AB70" s="22">
        <v>219.57688978424599</v>
      </c>
      <c r="AC70" s="22">
        <v>300.562409120285</v>
      </c>
      <c r="AD70" s="12" t="s">
        <v>12</v>
      </c>
      <c r="AE70" s="12" t="s">
        <v>10</v>
      </c>
      <c r="AF70" s="12">
        <v>6</v>
      </c>
    </row>
    <row r="71" spans="1:32" x14ac:dyDescent="0.2">
      <c r="A71" s="18">
        <v>806</v>
      </c>
      <c r="B71" s="19">
        <v>8282.1557894736798</v>
      </c>
      <c r="C71" s="19">
        <v>31.472717227999102</v>
      </c>
      <c r="D71" s="19">
        <v>2.1910185936559001</v>
      </c>
      <c r="E71" s="20">
        <v>-24.432231860736302</v>
      </c>
      <c r="F71" s="18">
        <v>0.2</v>
      </c>
      <c r="G71" s="20">
        <v>2.6534177095885787</v>
      </c>
      <c r="H71" s="19">
        <v>0.1</v>
      </c>
      <c r="I71" s="20">
        <v>3.2988873234146401</v>
      </c>
      <c r="J71" s="20">
        <v>0.95</v>
      </c>
      <c r="K71" s="19">
        <v>34.5</v>
      </c>
      <c r="L71" s="19">
        <v>0.5</v>
      </c>
      <c r="M71" s="19">
        <v>60.525825306429297</v>
      </c>
      <c r="N71" s="19">
        <v>69.2206547981597</v>
      </c>
      <c r="O71" s="19">
        <v>82.794847553747601</v>
      </c>
      <c r="P71" s="19">
        <v>13.7663275196398</v>
      </c>
      <c r="Q71" s="19">
        <v>14.0817418619257</v>
      </c>
      <c r="R71" s="19">
        <v>14.4107289179247</v>
      </c>
      <c r="S71" s="34">
        <v>261.41024262280598</v>
      </c>
      <c r="T71" s="22">
        <v>224.33604866085801</v>
      </c>
      <c r="U71" s="22">
        <v>315.10064704601399</v>
      </c>
      <c r="V71" s="21">
        <v>1.3688</v>
      </c>
      <c r="W71" s="21">
        <f t="shared" si="2"/>
        <v>2.3688000000000002</v>
      </c>
      <c r="X71" s="20">
        <v>13.474899489919</v>
      </c>
      <c r="Y71" s="20">
        <v>13.8003350694198</v>
      </c>
      <c r="Z71" s="20">
        <v>14.1171642458932</v>
      </c>
      <c r="AA71" s="34">
        <v>254.492021324175</v>
      </c>
      <c r="AB71" s="22">
        <v>218.347881492499</v>
      </c>
      <c r="AC71" s="22">
        <v>306.77009837269998</v>
      </c>
      <c r="AD71" s="12" t="s">
        <v>12</v>
      </c>
      <c r="AE71" s="12" t="s">
        <v>10</v>
      </c>
      <c r="AF71" s="12">
        <v>6</v>
      </c>
    </row>
    <row r="72" spans="1:32" x14ac:dyDescent="0.2">
      <c r="A72" s="18">
        <v>806</v>
      </c>
      <c r="B72" s="19">
        <v>9236.6097838452806</v>
      </c>
      <c r="C72" s="19">
        <v>31.949879269402398</v>
      </c>
      <c r="D72" s="19">
        <v>2.5930600225177249</v>
      </c>
      <c r="E72" s="20">
        <v>-25.269074996873549</v>
      </c>
      <c r="F72" s="18">
        <v>0.2</v>
      </c>
      <c r="G72" s="20">
        <v>2.0958358861106468</v>
      </c>
      <c r="H72" s="19">
        <v>0.1</v>
      </c>
      <c r="I72" s="20">
        <v>6.3252692171989899</v>
      </c>
      <c r="J72" s="20">
        <v>0.95</v>
      </c>
      <c r="K72" s="19">
        <v>34.5</v>
      </c>
      <c r="L72" s="19">
        <v>0.5</v>
      </c>
      <c r="M72" s="19">
        <v>54.9485106554826</v>
      </c>
      <c r="N72" s="19">
        <v>62.079294547922203</v>
      </c>
      <c r="O72" s="19">
        <v>69.156439748397403</v>
      </c>
      <c r="P72" s="19">
        <v>14.0914381598209</v>
      </c>
      <c r="Q72" s="19">
        <v>14.450548413438799</v>
      </c>
      <c r="R72" s="19">
        <v>14.8117130384553</v>
      </c>
      <c r="S72" s="34">
        <v>243.460785487538</v>
      </c>
      <c r="T72" s="22">
        <v>210.953917396702</v>
      </c>
      <c r="U72" s="22">
        <v>278.42429233775601</v>
      </c>
      <c r="V72" s="21">
        <v>1.4879199999999999</v>
      </c>
      <c r="W72" s="21">
        <f t="shared" si="2"/>
        <v>2.4879199999999999</v>
      </c>
      <c r="X72" s="20">
        <v>14.490839436428899</v>
      </c>
      <c r="Y72" s="20">
        <v>14.854941802373199</v>
      </c>
      <c r="Z72" s="20">
        <v>15.21002845237</v>
      </c>
      <c r="AA72" s="34">
        <v>253.462506028837</v>
      </c>
      <c r="AB72" s="22">
        <v>218.73169412291901</v>
      </c>
      <c r="AC72" s="22">
        <v>289.16018174057803</v>
      </c>
      <c r="AD72" s="12" t="s">
        <v>12</v>
      </c>
      <c r="AE72" s="12" t="s">
        <v>10</v>
      </c>
      <c r="AF72" s="12">
        <v>6</v>
      </c>
    </row>
    <row r="73" spans="1:32" x14ac:dyDescent="0.2">
      <c r="A73" s="18">
        <v>806</v>
      </c>
      <c r="B73" s="19">
        <v>9419.0140310959414</v>
      </c>
      <c r="C73" s="19">
        <v>31.7677554797413</v>
      </c>
      <c r="D73" s="19">
        <v>2.4966948450649751</v>
      </c>
      <c r="E73" s="20">
        <v>-24.759417784050811</v>
      </c>
      <c r="F73" s="18">
        <v>0.2</v>
      </c>
      <c r="G73" s="20">
        <v>2.4566561662323707</v>
      </c>
      <c r="H73" s="19">
        <v>0.1</v>
      </c>
      <c r="I73" s="20">
        <v>6.4927992008968101</v>
      </c>
      <c r="J73" s="20">
        <v>0.95</v>
      </c>
      <c r="K73" s="19">
        <v>34.5</v>
      </c>
      <c r="L73" s="19">
        <v>0.5</v>
      </c>
      <c r="M73" s="19">
        <v>54.2827499150698</v>
      </c>
      <c r="N73" s="19">
        <v>61.830778249260803</v>
      </c>
      <c r="O73" s="19">
        <v>68.999803134374503</v>
      </c>
      <c r="P73" s="19">
        <v>13.920463402222101</v>
      </c>
      <c r="Q73" s="19">
        <v>14.2652379590271</v>
      </c>
      <c r="R73" s="19">
        <v>14.6171772267774</v>
      </c>
      <c r="S73" s="34">
        <v>237.29214865920099</v>
      </c>
      <c r="T73" s="22">
        <v>204.61769846088799</v>
      </c>
      <c r="U73" s="22">
        <v>272.118833275334</v>
      </c>
      <c r="V73" s="21">
        <v>1.30972</v>
      </c>
      <c r="W73" s="21">
        <f t="shared" si="2"/>
        <v>2.30972</v>
      </c>
      <c r="X73" s="20">
        <v>13.765012706915</v>
      </c>
      <c r="Y73" s="20">
        <v>14.1217056977412</v>
      </c>
      <c r="Z73" s="20">
        <v>14.4738203211799</v>
      </c>
      <c r="AA73" s="34">
        <v>234.25450421394501</v>
      </c>
      <c r="AB73" s="22">
        <v>202.68588003015901</v>
      </c>
      <c r="AC73" s="22">
        <v>268.95900246333099</v>
      </c>
      <c r="AD73" s="12" t="s">
        <v>12</v>
      </c>
      <c r="AE73" s="12" t="s">
        <v>10</v>
      </c>
      <c r="AF73" s="12">
        <v>6</v>
      </c>
    </row>
    <row r="74" spans="1:32" x14ac:dyDescent="0.2">
      <c r="A74" s="18">
        <v>925</v>
      </c>
      <c r="B74" s="19">
        <v>310</v>
      </c>
      <c r="C74" s="19">
        <v>28.092310682794899</v>
      </c>
      <c r="D74" s="19">
        <v>1.9976819408263502</v>
      </c>
      <c r="E74" s="20">
        <v>-23.766999999999999</v>
      </c>
      <c r="F74" s="18">
        <v>0.2</v>
      </c>
      <c r="G74" s="20">
        <v>2.1392824480769264</v>
      </c>
      <c r="H74" s="19">
        <v>0.1</v>
      </c>
      <c r="I74" s="20">
        <v>3.21578449197861</v>
      </c>
      <c r="J74" s="20">
        <v>1.06</v>
      </c>
      <c r="K74" s="19">
        <v>35.790999999999997</v>
      </c>
      <c r="L74" s="19">
        <v>0.5</v>
      </c>
      <c r="M74" s="19">
        <v>60.699746953413502</v>
      </c>
      <c r="N74" s="19">
        <v>69.758679095178493</v>
      </c>
      <c r="O74" s="19">
        <v>84.488489659039601</v>
      </c>
      <c r="P74" s="19">
        <v>12.1663951464847</v>
      </c>
      <c r="Q74" s="19">
        <v>12.448608118387099</v>
      </c>
      <c r="R74" s="19">
        <v>12.7401435546491</v>
      </c>
      <c r="S74" s="34">
        <v>211.50842162561301</v>
      </c>
      <c r="T74" s="22">
        <v>181.681066209178</v>
      </c>
      <c r="U74" s="22">
        <v>258.50436797054601</v>
      </c>
      <c r="V74" s="21">
        <v>0.66600000000000004</v>
      </c>
      <c r="W74" s="21">
        <f t="shared" si="2"/>
        <v>1.6659999999999999</v>
      </c>
      <c r="X74" s="20">
        <v>11.666645495379401</v>
      </c>
      <c r="Y74" s="20">
        <v>11.968633234803001</v>
      </c>
      <c r="Z74" s="20">
        <v>12.2771100893004</v>
      </c>
      <c r="AA74" s="34">
        <v>203.83818267663099</v>
      </c>
      <c r="AB74" s="22">
        <v>174.642357342184</v>
      </c>
      <c r="AC74" s="22">
        <v>247.85551190038601</v>
      </c>
      <c r="AD74" s="12" t="s">
        <v>12</v>
      </c>
      <c r="AE74" s="12" t="s">
        <v>8</v>
      </c>
      <c r="AF74" s="12">
        <v>6</v>
      </c>
    </row>
    <row r="75" spans="1:32" x14ac:dyDescent="0.2">
      <c r="A75" s="18">
        <v>925</v>
      </c>
      <c r="B75" s="19">
        <v>431</v>
      </c>
      <c r="C75" s="19">
        <v>27.8261882040226</v>
      </c>
      <c r="D75" s="19">
        <v>2.4249696412804482</v>
      </c>
      <c r="E75" s="20">
        <v>-22.924499999999998</v>
      </c>
      <c r="F75" s="18">
        <v>0.2</v>
      </c>
      <c r="G75" s="20">
        <v>1.7453799615384644</v>
      </c>
      <c r="H75" s="19">
        <v>0.1</v>
      </c>
      <c r="I75" s="20">
        <v>3.2023450802139002</v>
      </c>
      <c r="J75" s="20">
        <v>1.06</v>
      </c>
      <c r="K75" s="19">
        <v>35.790999999999997</v>
      </c>
      <c r="L75" s="19">
        <v>0.5</v>
      </c>
      <c r="M75" s="19">
        <v>60.893618401810997</v>
      </c>
      <c r="N75" s="19">
        <v>70.074826962257802</v>
      </c>
      <c r="O75" s="19">
        <v>85.362028733112496</v>
      </c>
      <c r="P75" s="19">
        <v>10.693549950585099</v>
      </c>
      <c r="Q75" s="19">
        <v>11.1460819096657</v>
      </c>
      <c r="R75" s="19">
        <v>11.605871912503201</v>
      </c>
      <c r="S75" s="34">
        <v>191.17660134356501</v>
      </c>
      <c r="T75" s="22">
        <v>163.26859158990399</v>
      </c>
      <c r="U75" s="22">
        <v>235.20022417089601</v>
      </c>
      <c r="V75" s="21">
        <v>0.98599999999999999</v>
      </c>
      <c r="W75" s="21">
        <f t="shared" si="2"/>
        <v>1.986</v>
      </c>
      <c r="X75" s="20">
        <v>11.0555859257755</v>
      </c>
      <c r="Y75" s="20">
        <v>11.4017859348355</v>
      </c>
      <c r="Z75" s="20">
        <v>11.745967046411501</v>
      </c>
      <c r="AA75" s="34">
        <v>194.961954180969</v>
      </c>
      <c r="AB75" s="22">
        <v>166.47168324717799</v>
      </c>
      <c r="AC75" s="22">
        <v>237.536665853861</v>
      </c>
      <c r="AD75" s="12" t="s">
        <v>12</v>
      </c>
      <c r="AE75" s="12" t="s">
        <v>8</v>
      </c>
      <c r="AF75" s="12">
        <v>6</v>
      </c>
    </row>
    <row r="76" spans="1:32" x14ac:dyDescent="0.2">
      <c r="A76" s="18">
        <v>925</v>
      </c>
      <c r="B76" s="19">
        <v>575.29999999999995</v>
      </c>
      <c r="C76" s="19">
        <v>28.567694273095899</v>
      </c>
      <c r="D76" s="19">
        <v>2.0781629557871</v>
      </c>
      <c r="E76" s="20">
        <v>-22.997499999999999</v>
      </c>
      <c r="F76" s="18">
        <v>0.2</v>
      </c>
      <c r="G76" s="20">
        <v>2.0634874750000032</v>
      </c>
      <c r="H76" s="19">
        <v>0.1</v>
      </c>
      <c r="I76" s="20">
        <v>3.1863177486630998</v>
      </c>
      <c r="J76" s="20">
        <v>1.06</v>
      </c>
      <c r="K76" s="19">
        <v>35.790999999999997</v>
      </c>
      <c r="L76" s="19">
        <v>0.5</v>
      </c>
      <c r="M76" s="19">
        <v>60.736436705511402</v>
      </c>
      <c r="N76" s="19">
        <v>69.685525252985997</v>
      </c>
      <c r="O76" s="19">
        <v>85.226666653798404</v>
      </c>
      <c r="P76" s="19">
        <v>11.362551823433501</v>
      </c>
      <c r="Q76" s="19">
        <v>11.6463654704396</v>
      </c>
      <c r="R76" s="19">
        <v>11.9257778760321</v>
      </c>
      <c r="S76" s="34">
        <v>201.658946810478</v>
      </c>
      <c r="T76" s="22">
        <v>172.51534602197501</v>
      </c>
      <c r="U76" s="22">
        <v>246.21368512981499</v>
      </c>
      <c r="V76" s="21">
        <v>0.84028000000000003</v>
      </c>
      <c r="W76" s="21">
        <f t="shared" si="2"/>
        <v>1.8402799999999999</v>
      </c>
      <c r="X76" s="20">
        <v>11.106927405784299</v>
      </c>
      <c r="Y76" s="20">
        <v>11.410686488279801</v>
      </c>
      <c r="Z76" s="20">
        <v>11.7303132551522</v>
      </c>
      <c r="AA76" s="34">
        <v>197.53321145118099</v>
      </c>
      <c r="AB76" s="22">
        <v>169.82778956135101</v>
      </c>
      <c r="AC76" s="22">
        <v>242.24390388280301</v>
      </c>
      <c r="AD76" s="12" t="s">
        <v>12</v>
      </c>
      <c r="AE76" s="12" t="s">
        <v>8</v>
      </c>
      <c r="AF76" s="12">
        <v>6</v>
      </c>
    </row>
    <row r="77" spans="1:32" x14ac:dyDescent="0.2">
      <c r="A77" s="18">
        <v>925</v>
      </c>
      <c r="B77" s="19">
        <v>928.7</v>
      </c>
      <c r="C77" s="19">
        <v>27.7279352151659</v>
      </c>
      <c r="D77" s="19">
        <v>2.4197698709809004</v>
      </c>
      <c r="E77" s="20">
        <v>-23.518500000000003</v>
      </c>
      <c r="F77" s="18">
        <v>0.2</v>
      </c>
      <c r="G77" s="20">
        <v>1.4390349884615417</v>
      </c>
      <c r="H77" s="19">
        <v>0.1</v>
      </c>
      <c r="I77" s="20">
        <v>3.1470657807486599</v>
      </c>
      <c r="J77" s="20">
        <v>1.06</v>
      </c>
      <c r="K77" s="19">
        <v>35.790999999999997</v>
      </c>
      <c r="L77" s="19">
        <v>0.5</v>
      </c>
      <c r="M77" s="19">
        <v>60.889967276283798</v>
      </c>
      <c r="N77" s="19">
        <v>69.8608386287911</v>
      </c>
      <c r="O77" s="19">
        <v>85.564463195029603</v>
      </c>
      <c r="P77" s="19">
        <v>10.9489924588952</v>
      </c>
      <c r="Q77" s="19">
        <v>11.452821091539599</v>
      </c>
      <c r="R77" s="19">
        <v>11.9406839049594</v>
      </c>
      <c r="S77" s="34">
        <v>195.240521846501</v>
      </c>
      <c r="T77" s="22">
        <v>165.35089833961899</v>
      </c>
      <c r="U77" s="22">
        <v>241.32458500979399</v>
      </c>
      <c r="V77" s="21">
        <v>0.72399999999999898</v>
      </c>
      <c r="W77" s="21">
        <f t="shared" si="2"/>
        <v>1.7239999999999989</v>
      </c>
      <c r="X77" s="20">
        <v>11.3847919698024</v>
      </c>
      <c r="Y77" s="20">
        <v>11.728499837227901</v>
      </c>
      <c r="Z77" s="20">
        <v>12.067015392449401</v>
      </c>
      <c r="AA77" s="34">
        <v>199.485581255829</v>
      </c>
      <c r="AB77" s="22">
        <v>168.77070054345899</v>
      </c>
      <c r="AC77" s="22">
        <v>245.60894700772201</v>
      </c>
      <c r="AD77" s="12" t="s">
        <v>12</v>
      </c>
      <c r="AE77" s="12" t="s">
        <v>8</v>
      </c>
      <c r="AF77" s="12">
        <v>6</v>
      </c>
    </row>
    <row r="78" spans="1:32" x14ac:dyDescent="0.2">
      <c r="A78" s="18">
        <v>925</v>
      </c>
      <c r="B78" s="19">
        <v>1046</v>
      </c>
      <c r="C78" s="19">
        <v>27.936865108828901</v>
      </c>
      <c r="D78" s="19">
        <v>1.9706276181728004</v>
      </c>
      <c r="E78" s="20">
        <v>-23.733499999999999</v>
      </c>
      <c r="F78" s="18">
        <v>0.2</v>
      </c>
      <c r="G78" s="20">
        <v>1.4947925019230801</v>
      </c>
      <c r="H78" s="19">
        <v>0.1</v>
      </c>
      <c r="I78" s="20">
        <v>3.0941079663397701</v>
      </c>
      <c r="J78" s="20">
        <v>1.06</v>
      </c>
      <c r="K78" s="19">
        <v>35.790999999999997</v>
      </c>
      <c r="L78" s="19">
        <v>0.5</v>
      </c>
      <c r="M78" s="19">
        <v>60.5187675468392</v>
      </c>
      <c r="N78" s="19">
        <v>70.093480342118994</v>
      </c>
      <c r="O78" s="19">
        <v>86.448851018955693</v>
      </c>
      <c r="P78" s="19">
        <v>11.397591953419701</v>
      </c>
      <c r="Q78" s="19">
        <v>11.749107419104</v>
      </c>
      <c r="R78" s="19">
        <v>12.097141067879599</v>
      </c>
      <c r="S78" s="34">
        <v>200.97005681763599</v>
      </c>
      <c r="T78" s="22">
        <v>170.63925318259501</v>
      </c>
      <c r="U78" s="22">
        <v>249.66669004342401</v>
      </c>
      <c r="V78" s="21">
        <v>0.82</v>
      </c>
      <c r="W78" s="21">
        <f t="shared" si="2"/>
        <v>1.8199999999999998</v>
      </c>
      <c r="X78" s="20">
        <v>11.7703277558495</v>
      </c>
      <c r="Y78" s="20">
        <v>12.080761486689401</v>
      </c>
      <c r="Z78" s="20">
        <v>12.387436485156501</v>
      </c>
      <c r="AA78" s="34">
        <v>205.85279751267299</v>
      </c>
      <c r="AB78" s="22">
        <v>175.231069575329</v>
      </c>
      <c r="AC78" s="22">
        <v>255.41065995094201</v>
      </c>
      <c r="AD78" s="12" t="s">
        <v>12</v>
      </c>
      <c r="AE78" s="12" t="s">
        <v>8</v>
      </c>
      <c r="AF78" s="12">
        <v>6</v>
      </c>
    </row>
    <row r="79" spans="1:32" x14ac:dyDescent="0.2">
      <c r="A79" s="18">
        <v>925</v>
      </c>
      <c r="B79" s="19">
        <v>1191</v>
      </c>
      <c r="C79" s="19">
        <v>28.258263464898601</v>
      </c>
      <c r="D79" s="19">
        <v>2.0068556808843496</v>
      </c>
      <c r="E79" s="20">
        <v>-23.932500000000001</v>
      </c>
      <c r="F79" s="18">
        <v>0.2</v>
      </c>
      <c r="G79" s="20">
        <v>2.0526600153846184</v>
      </c>
      <c r="H79" s="19">
        <v>0.1</v>
      </c>
      <c r="I79" s="20">
        <v>3.0176929154987899</v>
      </c>
      <c r="J79" s="20">
        <v>1.06</v>
      </c>
      <c r="K79" s="19">
        <v>35.790999999999997</v>
      </c>
      <c r="L79" s="19">
        <v>0.5</v>
      </c>
      <c r="M79" s="19">
        <v>60.738509369376501</v>
      </c>
      <c r="N79" s="19">
        <v>70.578894734993199</v>
      </c>
      <c r="O79" s="19">
        <v>87.247791317374194</v>
      </c>
      <c r="P79" s="19">
        <v>12.273015900652901</v>
      </c>
      <c r="Q79" s="19">
        <v>12.5663092337031</v>
      </c>
      <c r="R79" s="19">
        <v>12.858303451656599</v>
      </c>
      <c r="S79" s="34">
        <v>217.00637188981401</v>
      </c>
      <c r="T79" s="22">
        <v>183.80473269842901</v>
      </c>
      <c r="U79" s="22">
        <v>271.07424391043901</v>
      </c>
      <c r="V79" s="21">
        <v>0.94363999999999904</v>
      </c>
      <c r="W79" s="21">
        <f t="shared" si="2"/>
        <v>1.9436399999999989</v>
      </c>
      <c r="X79" s="20">
        <v>12.1429396910241</v>
      </c>
      <c r="Y79" s="20">
        <v>12.4528661176825</v>
      </c>
      <c r="Z79" s="20">
        <v>12.755948599079501</v>
      </c>
      <c r="AA79" s="34">
        <v>214.82946201229601</v>
      </c>
      <c r="AB79" s="22">
        <v>181.27918268358599</v>
      </c>
      <c r="AC79" s="22">
        <v>267.08830072865101</v>
      </c>
      <c r="AD79" s="12" t="s">
        <v>12</v>
      </c>
      <c r="AE79" s="12" t="s">
        <v>8</v>
      </c>
      <c r="AF79" s="12">
        <v>6</v>
      </c>
    </row>
    <row r="80" spans="1:32" x14ac:dyDescent="0.2">
      <c r="A80" s="18">
        <v>925</v>
      </c>
      <c r="B80" s="19">
        <v>1206</v>
      </c>
      <c r="C80" s="19">
        <v>28.5355249702972</v>
      </c>
      <c r="D80" s="19">
        <v>2.0388184053039495</v>
      </c>
      <c r="E80" s="20">
        <v>-23.446000000000002</v>
      </c>
      <c r="F80" s="18">
        <v>0.2</v>
      </c>
      <c r="G80" s="20">
        <v>2.0122425557692338</v>
      </c>
      <c r="H80" s="19">
        <v>0.1</v>
      </c>
      <c r="I80" s="20">
        <v>3.0097879102393801</v>
      </c>
      <c r="J80" s="20">
        <v>1.06</v>
      </c>
      <c r="K80" s="19">
        <v>35.790999999999997</v>
      </c>
      <c r="L80" s="19">
        <v>0.5</v>
      </c>
      <c r="M80" s="19">
        <v>60.729493712792198</v>
      </c>
      <c r="N80" s="19">
        <v>70.533826499203499</v>
      </c>
      <c r="O80" s="19">
        <v>87.248826566648304</v>
      </c>
      <c r="P80" s="19">
        <v>11.795599313198201</v>
      </c>
      <c r="Q80" s="19">
        <v>12.0542677018866</v>
      </c>
      <c r="R80" s="19">
        <v>12.305190820439099</v>
      </c>
      <c r="S80" s="34">
        <v>209.62403773499199</v>
      </c>
      <c r="T80" s="22">
        <v>177.43856978340401</v>
      </c>
      <c r="U80" s="22">
        <v>261.14009512981301</v>
      </c>
      <c r="V80" s="21">
        <v>0.94936000000000098</v>
      </c>
      <c r="W80" s="21">
        <f t="shared" si="2"/>
        <v>1.9493600000000009</v>
      </c>
      <c r="X80" s="20">
        <v>11.681320516108901</v>
      </c>
      <c r="Y80" s="20">
        <v>11.988007157289401</v>
      </c>
      <c r="Z80" s="20">
        <v>12.3005826882628</v>
      </c>
      <c r="AA80" s="34">
        <v>208.87198966310501</v>
      </c>
      <c r="AB80" s="22">
        <v>177.00864272751201</v>
      </c>
      <c r="AC80" s="22">
        <v>260.63487630114003</v>
      </c>
      <c r="AD80" s="12" t="s">
        <v>12</v>
      </c>
      <c r="AE80" s="12" t="s">
        <v>8</v>
      </c>
      <c r="AF80" s="12">
        <v>6</v>
      </c>
    </row>
    <row r="81" spans="1:32" x14ac:dyDescent="0.2">
      <c r="A81" s="18">
        <v>925</v>
      </c>
      <c r="B81" s="19">
        <v>1218.8</v>
      </c>
      <c r="C81" s="19">
        <v>28.485624988030501</v>
      </c>
      <c r="D81" s="19">
        <v>2.0523160049951503</v>
      </c>
      <c r="E81" s="20">
        <v>-23.641500000000001</v>
      </c>
      <c r="F81" s="18">
        <v>0.2</v>
      </c>
      <c r="G81" s="20">
        <v>2.0790300692307717</v>
      </c>
      <c r="H81" s="19">
        <v>0.1</v>
      </c>
      <c r="I81" s="20">
        <v>3.0030423057513498</v>
      </c>
      <c r="J81" s="20">
        <v>1.06</v>
      </c>
      <c r="K81" s="19">
        <v>35.790999999999997</v>
      </c>
      <c r="L81" s="19">
        <v>0.5</v>
      </c>
      <c r="M81" s="19">
        <v>60.541848318385597</v>
      </c>
      <c r="N81" s="19">
        <v>70.474190069277995</v>
      </c>
      <c r="O81" s="19">
        <v>86.918200624603102</v>
      </c>
      <c r="P81" s="19">
        <v>12.031589522969499</v>
      </c>
      <c r="Q81" s="19">
        <v>12.317032802109701</v>
      </c>
      <c r="R81" s="19">
        <v>12.607891262910099</v>
      </c>
      <c r="S81" s="34">
        <v>214.10367104236801</v>
      </c>
      <c r="T81" s="22">
        <v>181.17059622162</v>
      </c>
      <c r="U81" s="22">
        <v>264.50373973645901</v>
      </c>
      <c r="V81" s="21">
        <v>0.93452000000000102</v>
      </c>
      <c r="W81" s="21">
        <f t="shared" si="2"/>
        <v>1.9345200000000009</v>
      </c>
      <c r="X81" s="20">
        <v>11.8585088784777</v>
      </c>
      <c r="Y81" s="20">
        <v>12.1689746962822</v>
      </c>
      <c r="Z81" s="20">
        <v>12.4809543184035</v>
      </c>
      <c r="AA81" s="34">
        <v>211.723122281944</v>
      </c>
      <c r="AB81" s="22">
        <v>179.363105809297</v>
      </c>
      <c r="AC81" s="22">
        <v>263.73837823974202</v>
      </c>
      <c r="AD81" s="12" t="s">
        <v>12</v>
      </c>
      <c r="AE81" s="12" t="s">
        <v>8</v>
      </c>
      <c r="AF81" s="12">
        <v>6</v>
      </c>
    </row>
    <row r="82" spans="1:32" x14ac:dyDescent="0.2">
      <c r="A82" s="18">
        <v>925</v>
      </c>
      <c r="B82" s="19">
        <v>1232.2</v>
      </c>
      <c r="C82" s="19">
        <v>28.7571320435644</v>
      </c>
      <c r="D82" s="19">
        <v>2.0466883315410005</v>
      </c>
      <c r="E82" s="20">
        <v>-23.718</v>
      </c>
      <c r="F82" s="18">
        <v>0.2</v>
      </c>
      <c r="G82" s="20">
        <v>2.1195875826923105</v>
      </c>
      <c r="H82" s="19">
        <v>0.1</v>
      </c>
      <c r="I82" s="20">
        <v>2.9959805010529399</v>
      </c>
      <c r="J82" s="20">
        <v>1.06</v>
      </c>
      <c r="K82" s="19">
        <v>35.790999999999997</v>
      </c>
      <c r="L82" s="19">
        <v>0.5</v>
      </c>
      <c r="M82" s="19">
        <v>60.5922793371602</v>
      </c>
      <c r="N82" s="19">
        <v>70.807061756980403</v>
      </c>
      <c r="O82" s="19">
        <v>87.364552040271803</v>
      </c>
      <c r="P82" s="19">
        <v>12.1979052670537</v>
      </c>
      <c r="Q82" s="19">
        <v>12.4706624140318</v>
      </c>
      <c r="R82" s="19">
        <v>12.7445137410771</v>
      </c>
      <c r="S82" s="34">
        <v>218.76995828798201</v>
      </c>
      <c r="T82" s="22">
        <v>184.62753315551601</v>
      </c>
      <c r="U82" s="22">
        <v>271.95736711904499</v>
      </c>
      <c r="V82" s="21">
        <v>0.91968000000000105</v>
      </c>
      <c r="W82" s="21">
        <f t="shared" si="2"/>
        <v>1.9196800000000009</v>
      </c>
      <c r="X82" s="20">
        <v>11.96000723075</v>
      </c>
      <c r="Y82" s="20">
        <v>12.2720610002879</v>
      </c>
      <c r="Z82" s="20">
        <v>12.5785403372735</v>
      </c>
      <c r="AA82" s="34">
        <v>214.535213874927</v>
      </c>
      <c r="AB82" s="22">
        <v>181.120622555045</v>
      </c>
      <c r="AC82" s="22">
        <v>267.10356908525398</v>
      </c>
      <c r="AD82" s="12" t="s">
        <v>12</v>
      </c>
      <c r="AE82" s="12" t="s">
        <v>8</v>
      </c>
      <c r="AF82" s="12">
        <v>6</v>
      </c>
    </row>
    <row r="83" spans="1:32" x14ac:dyDescent="0.2">
      <c r="A83" s="18">
        <v>925</v>
      </c>
      <c r="B83" s="19">
        <v>1250</v>
      </c>
      <c r="C83" s="19">
        <v>27.835741930509201</v>
      </c>
      <c r="D83" s="19">
        <v>2.4334738817721497</v>
      </c>
      <c r="E83" s="20">
        <v>-23.071999999999999</v>
      </c>
      <c r="F83" s="18">
        <v>0.2</v>
      </c>
      <c r="G83" s="20">
        <v>1.8897750961538493</v>
      </c>
      <c r="H83" s="19">
        <v>0.1</v>
      </c>
      <c r="I83" s="20">
        <v>2.98659989481177</v>
      </c>
      <c r="J83" s="20">
        <v>1.06</v>
      </c>
      <c r="K83" s="19">
        <v>35.790999999999997</v>
      </c>
      <c r="L83" s="19">
        <v>0.5</v>
      </c>
      <c r="M83" s="19">
        <v>60.639019551664703</v>
      </c>
      <c r="N83" s="19">
        <v>70.805673532712106</v>
      </c>
      <c r="O83" s="19">
        <v>88.145577104874803</v>
      </c>
      <c r="P83" s="19">
        <v>11.098534481436101</v>
      </c>
      <c r="Q83" s="19">
        <v>11.4475131287093</v>
      </c>
      <c r="R83" s="19">
        <v>11.7953245046064</v>
      </c>
      <c r="S83" s="34">
        <v>198.16216019895199</v>
      </c>
      <c r="T83" s="22">
        <v>165.83258041922599</v>
      </c>
      <c r="U83" s="22">
        <v>248.97212704638099</v>
      </c>
      <c r="V83" s="21">
        <v>0.89000000000000101</v>
      </c>
      <c r="W83" s="21">
        <f t="shared" si="2"/>
        <v>1.890000000000001</v>
      </c>
      <c r="X83" s="20">
        <v>11.104315835261399</v>
      </c>
      <c r="Y83" s="20">
        <v>11.4469052571978</v>
      </c>
      <c r="Z83" s="20">
        <v>11.792486014924</v>
      </c>
      <c r="AA83" s="34">
        <v>197.54028628133901</v>
      </c>
      <c r="AB83" s="22">
        <v>165.73885731056899</v>
      </c>
      <c r="AC83" s="22">
        <v>248.83792279092401</v>
      </c>
      <c r="AD83" s="12" t="s">
        <v>12</v>
      </c>
      <c r="AE83" s="12" t="s">
        <v>8</v>
      </c>
      <c r="AF83" s="12">
        <v>6</v>
      </c>
    </row>
    <row r="84" spans="1:32" x14ac:dyDescent="0.2">
      <c r="A84" s="18">
        <v>925</v>
      </c>
      <c r="B84" s="19">
        <v>1272</v>
      </c>
      <c r="C84" s="19">
        <v>28.345581581621101</v>
      </c>
      <c r="D84" s="19">
        <v>2.0264048801354502</v>
      </c>
      <c r="E84" s="20">
        <v>-22.991</v>
      </c>
      <c r="F84" s="18">
        <v>0.2</v>
      </c>
      <c r="G84" s="20">
        <v>2.4445626096153878</v>
      </c>
      <c r="H84" s="19">
        <v>0.1</v>
      </c>
      <c r="I84" s="20">
        <v>2.9750058870979701</v>
      </c>
      <c r="J84" s="20">
        <v>1.06</v>
      </c>
      <c r="K84" s="19">
        <v>35.790999999999997</v>
      </c>
      <c r="L84" s="19">
        <v>0.5</v>
      </c>
      <c r="M84" s="19">
        <v>60.7292462184828</v>
      </c>
      <c r="N84" s="19">
        <v>70.748372669337002</v>
      </c>
      <c r="O84" s="19">
        <v>88.033113497932803</v>
      </c>
      <c r="P84" s="19">
        <v>11.532467780710199</v>
      </c>
      <c r="Q84" s="19">
        <v>12.003218737552301</v>
      </c>
      <c r="R84" s="19">
        <v>12.4679676565499</v>
      </c>
      <c r="S84" s="34">
        <v>209.039944231786</v>
      </c>
      <c r="T84" s="22">
        <v>175.693578730631</v>
      </c>
      <c r="U84" s="22">
        <v>261.11403621626101</v>
      </c>
      <c r="V84" s="21">
        <v>0.88880000000000003</v>
      </c>
      <c r="W84" s="21">
        <f t="shared" si="2"/>
        <v>1.8888</v>
      </c>
      <c r="X84" s="20">
        <v>11.125076233578801</v>
      </c>
      <c r="Y84" s="20">
        <v>11.4356118973334</v>
      </c>
      <c r="Z84" s="20">
        <v>11.741780097768499</v>
      </c>
      <c r="AA84" s="34">
        <v>200.22091871887699</v>
      </c>
      <c r="AB84" s="22">
        <v>169.261184127234</v>
      </c>
      <c r="AC84" s="22">
        <v>250.145024361281</v>
      </c>
      <c r="AD84" s="12" t="s">
        <v>12</v>
      </c>
      <c r="AE84" s="12" t="s">
        <v>8</v>
      </c>
      <c r="AF84" s="12">
        <v>6</v>
      </c>
    </row>
    <row r="85" spans="1:32" x14ac:dyDescent="0.2">
      <c r="A85" s="18">
        <v>925</v>
      </c>
      <c r="B85" s="19">
        <v>1284.5999999999999</v>
      </c>
      <c r="C85" s="19">
        <v>28.0564588062431</v>
      </c>
      <c r="D85" s="19">
        <v>1.9895212336041492</v>
      </c>
      <c r="E85" s="20">
        <v>-23.308499999999999</v>
      </c>
      <c r="F85" s="18">
        <v>0.2</v>
      </c>
      <c r="G85" s="20">
        <v>1.7580201230769263</v>
      </c>
      <c r="H85" s="19">
        <v>0.1</v>
      </c>
      <c r="I85" s="20">
        <v>2.96836568268006</v>
      </c>
      <c r="J85" s="20">
        <v>1.06</v>
      </c>
      <c r="K85" s="19">
        <v>35.790999999999997</v>
      </c>
      <c r="L85" s="19">
        <v>0.5</v>
      </c>
      <c r="M85" s="19">
        <v>60.616161205741903</v>
      </c>
      <c r="N85" s="19">
        <v>70.671909279346195</v>
      </c>
      <c r="O85" s="19">
        <v>88.021567698766006</v>
      </c>
      <c r="P85" s="19">
        <v>11.1686787696978</v>
      </c>
      <c r="Q85" s="19">
        <v>11.599113002512601</v>
      </c>
      <c r="R85" s="19">
        <v>12.023196035437699</v>
      </c>
      <c r="S85" s="34">
        <v>201.38132710627301</v>
      </c>
      <c r="T85" s="22">
        <v>169.74064540841101</v>
      </c>
      <c r="U85" s="22">
        <v>250.287680679359</v>
      </c>
      <c r="V85" s="21">
        <v>0.88819999999999999</v>
      </c>
      <c r="W85" s="21">
        <f t="shared" si="2"/>
        <v>1.8881999999999999</v>
      </c>
      <c r="X85" s="20">
        <v>11.4336980356113</v>
      </c>
      <c r="Y85" s="20">
        <v>11.7248836940107</v>
      </c>
      <c r="Z85" s="20">
        <v>12.025350703128</v>
      </c>
      <c r="AA85" s="34">
        <v>203.30501854488799</v>
      </c>
      <c r="AB85" s="22">
        <v>171.15522815511099</v>
      </c>
      <c r="AC85" s="22">
        <v>253.90941984234601</v>
      </c>
      <c r="AD85" s="12" t="s">
        <v>12</v>
      </c>
      <c r="AE85" s="12" t="s">
        <v>8</v>
      </c>
      <c r="AF85" s="12">
        <v>6</v>
      </c>
    </row>
    <row r="86" spans="1:32" x14ac:dyDescent="0.2">
      <c r="A86" s="18">
        <v>925</v>
      </c>
      <c r="B86" s="19">
        <v>1351.2</v>
      </c>
      <c r="C86" s="19">
        <v>28.451852927036299</v>
      </c>
      <c r="D86" s="19">
        <v>2.0550514567836</v>
      </c>
      <c r="E86" s="20">
        <v>-23.477499999999999</v>
      </c>
      <c r="F86" s="18">
        <v>0.2</v>
      </c>
      <c r="G86" s="20">
        <v>2.5958976365384645</v>
      </c>
      <c r="H86" s="19">
        <v>0.1</v>
      </c>
      <c r="I86" s="20">
        <v>2.9332674593282801</v>
      </c>
      <c r="J86" s="20">
        <v>1.06</v>
      </c>
      <c r="K86" s="19">
        <v>35.790999999999997</v>
      </c>
      <c r="L86" s="19">
        <v>0.5</v>
      </c>
      <c r="M86" s="19">
        <v>60.560901733396499</v>
      </c>
      <c r="N86" s="19">
        <v>70.628947158780406</v>
      </c>
      <c r="O86" s="19">
        <v>89.029813525751806</v>
      </c>
      <c r="P86" s="19">
        <v>12.320689782141701</v>
      </c>
      <c r="Q86" s="19">
        <v>12.661267406364299</v>
      </c>
      <c r="R86" s="19">
        <v>13.013068408581701</v>
      </c>
      <c r="S86" s="34">
        <v>219.879026439678</v>
      </c>
      <c r="T86" s="22">
        <v>185.575345033481</v>
      </c>
      <c r="U86" s="22">
        <v>278.020613253769</v>
      </c>
      <c r="V86" s="21">
        <v>0.87219999999999998</v>
      </c>
      <c r="W86" s="21">
        <f t="shared" si="2"/>
        <v>1.8721999999999999</v>
      </c>
      <c r="X86" s="20">
        <v>11.621668818983499</v>
      </c>
      <c r="Y86" s="20">
        <v>11.932399247064399</v>
      </c>
      <c r="Z86" s="20">
        <v>12.238004270151899</v>
      </c>
      <c r="AA86" s="34">
        <v>208.12013732435699</v>
      </c>
      <c r="AB86" s="22">
        <v>175.253462035269</v>
      </c>
      <c r="AC86" s="22">
        <v>261.60655782300501</v>
      </c>
      <c r="AD86" s="12" t="s">
        <v>12</v>
      </c>
      <c r="AE86" s="12" t="s">
        <v>8</v>
      </c>
      <c r="AF86" s="12">
        <v>6</v>
      </c>
    </row>
    <row r="87" spans="1:32" x14ac:dyDescent="0.2">
      <c r="A87" s="18">
        <v>925</v>
      </c>
      <c r="B87" s="19">
        <v>1651.8356164383601</v>
      </c>
      <c r="C87" s="19">
        <v>27.053334976264502</v>
      </c>
      <c r="D87" s="19">
        <v>2.3221973685937503</v>
      </c>
      <c r="E87" s="20">
        <v>-23.845500000000001</v>
      </c>
      <c r="F87" s="18">
        <v>0.2</v>
      </c>
      <c r="G87" s="20">
        <v>1.630205150000003</v>
      </c>
      <c r="H87" s="19">
        <v>0.1</v>
      </c>
      <c r="I87" s="20">
        <v>2.7748323840541702</v>
      </c>
      <c r="J87" s="20">
        <v>1.06</v>
      </c>
      <c r="K87" s="19">
        <v>35.790999999999997</v>
      </c>
      <c r="L87" s="19">
        <v>0.5</v>
      </c>
      <c r="M87" s="19">
        <v>60.466240825398899</v>
      </c>
      <c r="N87" s="19">
        <v>71.492400301348098</v>
      </c>
      <c r="O87" s="19">
        <v>91.207680117303099</v>
      </c>
      <c r="P87" s="19">
        <v>11.6100428811933</v>
      </c>
      <c r="Q87" s="19">
        <v>11.8953949455847</v>
      </c>
      <c r="R87" s="19">
        <v>12.174845131790301</v>
      </c>
      <c r="S87" s="34">
        <v>203.19350214787499</v>
      </c>
      <c r="T87" s="22">
        <v>167.97076436894699</v>
      </c>
      <c r="U87" s="22">
        <v>260.72788420537302</v>
      </c>
      <c r="V87" s="21">
        <v>1.04</v>
      </c>
      <c r="W87" s="21">
        <f t="shared" si="2"/>
        <v>2.04</v>
      </c>
      <c r="X87" s="20">
        <v>11.9682415004636</v>
      </c>
      <c r="Y87" s="20">
        <v>12.307473431875399</v>
      </c>
      <c r="Z87" s="20">
        <v>12.640189245093101</v>
      </c>
      <c r="AA87" s="34">
        <v>210.64711897768601</v>
      </c>
      <c r="AB87" s="22">
        <v>174.16995943544501</v>
      </c>
      <c r="AC87" s="22">
        <v>267.61097032186302</v>
      </c>
      <c r="AD87" s="12" t="s">
        <v>12</v>
      </c>
      <c r="AE87" s="12" t="s">
        <v>8</v>
      </c>
      <c r="AF87" s="12">
        <v>6</v>
      </c>
    </row>
    <row r="88" spans="1:32" x14ac:dyDescent="0.2">
      <c r="A88" s="18">
        <v>925</v>
      </c>
      <c r="B88" s="19">
        <v>1734.68493150685</v>
      </c>
      <c r="C88" s="19">
        <v>28.557259944751902</v>
      </c>
      <c r="D88" s="19">
        <v>2.0538441986942999</v>
      </c>
      <c r="E88" s="20">
        <v>-23.7515</v>
      </c>
      <c r="F88" s="18">
        <v>0.2</v>
      </c>
      <c r="G88" s="20">
        <v>1.7396926634615413</v>
      </c>
      <c r="H88" s="19">
        <v>0.1</v>
      </c>
      <c r="I88" s="20">
        <v>2.7311707659638298</v>
      </c>
      <c r="J88" s="20">
        <v>1.06</v>
      </c>
      <c r="K88" s="19">
        <v>35.790999999999997</v>
      </c>
      <c r="L88" s="19">
        <v>0.5</v>
      </c>
      <c r="M88" s="19">
        <v>60.566087773166203</v>
      </c>
      <c r="N88" s="19">
        <v>72.147628566195607</v>
      </c>
      <c r="O88" s="19">
        <v>92.206626661635497</v>
      </c>
      <c r="P88" s="19">
        <v>11.802984120903</v>
      </c>
      <c r="Q88" s="19">
        <v>12.0952654813845</v>
      </c>
      <c r="R88" s="19">
        <v>12.391306253582901</v>
      </c>
      <c r="S88" s="34">
        <v>214.98397317387401</v>
      </c>
      <c r="T88" s="22">
        <v>177.938950958265</v>
      </c>
      <c r="U88" s="22">
        <v>276.885367711654</v>
      </c>
      <c r="V88" s="21">
        <v>0.95399999999999996</v>
      </c>
      <c r="W88" s="21">
        <f t="shared" si="2"/>
        <v>1.954</v>
      </c>
      <c r="X88" s="20">
        <v>11.9996397654263</v>
      </c>
      <c r="Y88" s="20">
        <v>12.302989986497799</v>
      </c>
      <c r="Z88" s="20">
        <v>12.6214863585276</v>
      </c>
      <c r="AA88" s="34">
        <v>217.803348514427</v>
      </c>
      <c r="AB88" s="22">
        <v>180.02652392018101</v>
      </c>
      <c r="AC88" s="22">
        <v>279.96628375707797</v>
      </c>
      <c r="AD88" s="12" t="s">
        <v>12</v>
      </c>
      <c r="AE88" s="12" t="s">
        <v>8</v>
      </c>
      <c r="AF88" s="12">
        <v>6</v>
      </c>
    </row>
    <row r="89" spans="1:32" x14ac:dyDescent="0.2">
      <c r="A89" s="18">
        <v>925</v>
      </c>
      <c r="B89" s="19">
        <v>1959.1390728476802</v>
      </c>
      <c r="C89" s="19">
        <v>28.676221302530699</v>
      </c>
      <c r="D89" s="19">
        <v>2.0440523027466</v>
      </c>
      <c r="E89" s="20">
        <v>-23.699000000000002</v>
      </c>
      <c r="F89" s="18">
        <v>0.2</v>
      </c>
      <c r="G89" s="20">
        <v>1.6203522093023264</v>
      </c>
      <c r="H89" s="19">
        <v>0.1</v>
      </c>
      <c r="I89" s="20">
        <v>2.6775967891954999</v>
      </c>
      <c r="J89" s="20">
        <v>1.06</v>
      </c>
      <c r="K89" s="19">
        <v>35.790999999999997</v>
      </c>
      <c r="L89" s="19">
        <v>0.5</v>
      </c>
      <c r="M89" s="19">
        <v>59.942578871464598</v>
      </c>
      <c r="N89" s="19">
        <v>71.897102055994395</v>
      </c>
      <c r="O89" s="19">
        <v>92.365045692798105</v>
      </c>
      <c r="P89" s="19">
        <v>11.6672423719022</v>
      </c>
      <c r="Q89" s="19">
        <v>11.9285823875395</v>
      </c>
      <c r="R89" s="19">
        <v>12.2032414382428</v>
      </c>
      <c r="S89" s="34">
        <v>212.38346806713199</v>
      </c>
      <c r="T89" s="22">
        <v>175.06076232124701</v>
      </c>
      <c r="U89" s="22">
        <v>273.805760640784</v>
      </c>
      <c r="V89" s="21">
        <v>0.80411999999999995</v>
      </c>
      <c r="W89" s="21">
        <f t="shared" si="2"/>
        <v>1.8041199999999999</v>
      </c>
      <c r="X89" s="20">
        <v>11.802065669848799</v>
      </c>
      <c r="Y89" s="20">
        <v>12.118980837124701</v>
      </c>
      <c r="Z89" s="20">
        <v>12.429527384633399</v>
      </c>
      <c r="AA89" s="34">
        <v>215.738279343828</v>
      </c>
      <c r="AB89" s="22">
        <v>178.66020823393001</v>
      </c>
      <c r="AC89" s="22">
        <v>280.036549383058</v>
      </c>
      <c r="AD89" s="12" t="s">
        <v>12</v>
      </c>
      <c r="AE89" s="12" t="s">
        <v>8</v>
      </c>
      <c r="AF89" s="12">
        <v>6</v>
      </c>
    </row>
    <row r="90" spans="1:32" x14ac:dyDescent="0.2">
      <c r="A90" s="18">
        <v>925</v>
      </c>
      <c r="B90" s="19">
        <v>2094.8166666666702</v>
      </c>
      <c r="C90" s="19">
        <v>28.7035298101531</v>
      </c>
      <c r="D90" s="19">
        <v>2.0827106832658</v>
      </c>
      <c r="E90" s="20">
        <v>-24.119500000000002</v>
      </c>
      <c r="F90" s="18">
        <v>0.2</v>
      </c>
      <c r="G90" s="20">
        <v>1.9667844118962441</v>
      </c>
      <c r="H90" s="19">
        <v>0.1</v>
      </c>
      <c r="I90" s="20">
        <v>2.7444250527484702</v>
      </c>
      <c r="J90" s="20">
        <v>1.06</v>
      </c>
      <c r="K90" s="19">
        <v>35.790999999999997</v>
      </c>
      <c r="L90" s="19">
        <v>0.5</v>
      </c>
      <c r="M90" s="19">
        <v>60.148689488251797</v>
      </c>
      <c r="N90" s="19">
        <v>71.7753925262937</v>
      </c>
      <c r="O90" s="19">
        <v>91.268431709564993</v>
      </c>
      <c r="P90" s="19">
        <v>12.421349562255401</v>
      </c>
      <c r="Q90" s="19">
        <v>12.720769016758601</v>
      </c>
      <c r="R90" s="19">
        <v>13.0256600780352</v>
      </c>
      <c r="S90" s="34">
        <v>226.681456406233</v>
      </c>
      <c r="T90" s="22">
        <v>186.52014339528299</v>
      </c>
      <c r="U90" s="22">
        <v>288.45236368766399</v>
      </c>
      <c r="V90" s="21">
        <v>0.74304000000000103</v>
      </c>
      <c r="W90" s="21">
        <f t="shared" si="2"/>
        <v>1.743040000000001</v>
      </c>
      <c r="X90" s="20">
        <v>12.181930520317</v>
      </c>
      <c r="Y90" s="20">
        <v>12.4893928841822</v>
      </c>
      <c r="Z90" s="20">
        <v>12.805626037980501</v>
      </c>
      <c r="AA90" s="34">
        <v>221.14596506783499</v>
      </c>
      <c r="AB90" s="22">
        <v>183.87890428038199</v>
      </c>
      <c r="AC90" s="22">
        <v>282.18532295898098</v>
      </c>
      <c r="AD90" s="12" t="s">
        <v>12</v>
      </c>
      <c r="AE90" s="12" t="s">
        <v>8</v>
      </c>
      <c r="AF90" s="12">
        <v>6</v>
      </c>
    </row>
    <row r="91" spans="1:32" x14ac:dyDescent="0.2">
      <c r="A91" s="18">
        <v>925</v>
      </c>
      <c r="B91" s="19">
        <v>2198.2333333333299</v>
      </c>
      <c r="C91" s="19">
        <v>29.256941668219898</v>
      </c>
      <c r="D91" s="19">
        <v>2.1010947597711489</v>
      </c>
      <c r="E91" s="20">
        <v>-23.736000000000001</v>
      </c>
      <c r="F91" s="18">
        <v>0.2</v>
      </c>
      <c r="G91" s="20">
        <v>2.2547208430232564</v>
      </c>
      <c r="H91" s="19">
        <v>0.1</v>
      </c>
      <c r="I91" s="20">
        <v>2.7953631336890199</v>
      </c>
      <c r="J91" s="20">
        <v>1.06</v>
      </c>
      <c r="K91" s="19">
        <v>35.790999999999997</v>
      </c>
      <c r="L91" s="19">
        <v>0.5</v>
      </c>
      <c r="M91" s="19">
        <v>60.481859596388801</v>
      </c>
      <c r="N91" s="19">
        <v>71.627594629403305</v>
      </c>
      <c r="O91" s="19">
        <v>91.243960481582604</v>
      </c>
      <c r="P91" s="19">
        <v>12.3598411352234</v>
      </c>
      <c r="Q91" s="19">
        <v>12.6806887585723</v>
      </c>
      <c r="R91" s="19">
        <v>13.0040136415597</v>
      </c>
      <c r="S91" s="34">
        <v>227.84456238057101</v>
      </c>
      <c r="T91" s="22">
        <v>189.09560200760399</v>
      </c>
      <c r="U91" s="22">
        <v>291.66741518082</v>
      </c>
      <c r="V91" s="21">
        <v>0.7</v>
      </c>
      <c r="W91" s="21">
        <f t="shared" si="2"/>
        <v>1.7</v>
      </c>
      <c r="X91" s="20">
        <v>11.8057946973366</v>
      </c>
      <c r="Y91" s="20">
        <v>12.113864934740199</v>
      </c>
      <c r="Z91" s="20">
        <v>12.4377759919202</v>
      </c>
      <c r="AA91" s="34">
        <v>217.24654800616599</v>
      </c>
      <c r="AB91" s="22">
        <v>180.60465392268901</v>
      </c>
      <c r="AC91" s="22">
        <v>276.14600587298298</v>
      </c>
      <c r="AD91" s="12" t="s">
        <v>12</v>
      </c>
      <c r="AE91" s="12" t="s">
        <v>8</v>
      </c>
      <c r="AF91" s="12">
        <v>6</v>
      </c>
    </row>
    <row r="92" spans="1:32" x14ac:dyDescent="0.2">
      <c r="A92" s="18">
        <v>925</v>
      </c>
      <c r="B92" s="19">
        <v>2298.06896551724</v>
      </c>
      <c r="C92" s="19">
        <v>28.6420495875497</v>
      </c>
      <c r="D92" s="19">
        <v>2.0596853176196497</v>
      </c>
      <c r="E92" s="20">
        <v>-24.363</v>
      </c>
      <c r="F92" s="18">
        <v>0.2</v>
      </c>
      <c r="G92" s="20">
        <v>2.0424988170840797</v>
      </c>
      <c r="H92" s="19">
        <v>0.1</v>
      </c>
      <c r="I92" s="20">
        <v>2.8445373691081999</v>
      </c>
      <c r="J92" s="20">
        <v>1.06</v>
      </c>
      <c r="K92" s="19">
        <v>35.790999999999997</v>
      </c>
      <c r="L92" s="19">
        <v>0.5</v>
      </c>
      <c r="M92" s="19">
        <v>60.348819995775401</v>
      </c>
      <c r="N92" s="19">
        <v>71.508402002655302</v>
      </c>
      <c r="O92" s="19">
        <v>90.331808627232604</v>
      </c>
      <c r="P92" s="19">
        <v>12.7838200105986</v>
      </c>
      <c r="Q92" s="19">
        <v>13.041190067329699</v>
      </c>
      <c r="R92" s="19">
        <v>13.3065529275076</v>
      </c>
      <c r="S92" s="34">
        <v>230.70797528844</v>
      </c>
      <c r="T92" s="22">
        <v>192.206754567036</v>
      </c>
      <c r="U92" s="22">
        <v>293.00481124277599</v>
      </c>
      <c r="V92" s="21">
        <v>0.96</v>
      </c>
      <c r="W92" s="21">
        <f t="shared" si="2"/>
        <v>1.96</v>
      </c>
      <c r="X92" s="20">
        <v>12.6533382885276</v>
      </c>
      <c r="Y92" s="20">
        <v>12.9679830629349</v>
      </c>
      <c r="Z92" s="20">
        <v>13.277910526183801</v>
      </c>
      <c r="AA92" s="34">
        <v>229.90232443972701</v>
      </c>
      <c r="AB92" s="22">
        <v>191.643745666759</v>
      </c>
      <c r="AC92" s="22">
        <v>291.05613115104302</v>
      </c>
      <c r="AD92" s="12" t="s">
        <v>12</v>
      </c>
      <c r="AE92" s="12" t="s">
        <v>8</v>
      </c>
      <c r="AF92" s="12">
        <v>6</v>
      </c>
    </row>
    <row r="93" spans="1:32" x14ac:dyDescent="0.2">
      <c r="A93" s="18">
        <v>925</v>
      </c>
      <c r="B93" s="19">
        <v>2421.3611615244999</v>
      </c>
      <c r="C93" s="19">
        <v>28.8658443937139</v>
      </c>
      <c r="D93" s="19">
        <v>2.0962245405482491</v>
      </c>
      <c r="E93" s="20">
        <v>-24.401000000000003</v>
      </c>
      <c r="F93" s="18">
        <v>0.2</v>
      </c>
      <c r="G93" s="20">
        <v>2.1610230456171742</v>
      </c>
      <c r="H93" s="19">
        <v>0.1</v>
      </c>
      <c r="I93" s="20">
        <v>2.9052651808041499</v>
      </c>
      <c r="J93" s="20">
        <v>1.06</v>
      </c>
      <c r="K93" s="19">
        <v>35.790999999999997</v>
      </c>
      <c r="L93" s="19">
        <v>0.5</v>
      </c>
      <c r="M93" s="19">
        <v>60.675147188589797</v>
      </c>
      <c r="N93" s="19">
        <v>71.1250337390628</v>
      </c>
      <c r="O93" s="19">
        <v>88.653002258988295</v>
      </c>
      <c r="P93" s="19">
        <v>12.973571217955399</v>
      </c>
      <c r="Q93" s="19">
        <v>13.2317945099272</v>
      </c>
      <c r="R93" s="19">
        <v>13.4864848733814</v>
      </c>
      <c r="S93" s="34">
        <v>234.09431774896501</v>
      </c>
      <c r="T93" s="22">
        <v>196.79253326035399</v>
      </c>
      <c r="U93" s="22">
        <v>295.14440339209102</v>
      </c>
      <c r="V93" s="21">
        <v>0.72975999999999897</v>
      </c>
      <c r="W93" s="21">
        <f t="shared" si="2"/>
        <v>1.7297599999999989</v>
      </c>
      <c r="X93" s="20">
        <v>12.478180001026301</v>
      </c>
      <c r="Y93" s="20">
        <v>12.7904519821126</v>
      </c>
      <c r="Z93" s="20">
        <v>13.0972486370711</v>
      </c>
      <c r="AA93" s="34">
        <v>226.309740658604</v>
      </c>
      <c r="AB93" s="22">
        <v>188.980815992646</v>
      </c>
      <c r="AC93" s="22">
        <v>284.06774564420198</v>
      </c>
      <c r="AD93" s="12" t="s">
        <v>12</v>
      </c>
      <c r="AE93" s="12" t="s">
        <v>8</v>
      </c>
      <c r="AF93" s="12">
        <v>6</v>
      </c>
    </row>
    <row r="94" spans="1:32" x14ac:dyDescent="0.2">
      <c r="A94" s="18">
        <v>925</v>
      </c>
      <c r="B94" s="19">
        <v>2601.6878402903799</v>
      </c>
      <c r="C94" s="19">
        <v>28.738497943897599</v>
      </c>
      <c r="D94" s="19">
        <v>2.0664078891102005</v>
      </c>
      <c r="E94" s="20">
        <v>-24.413</v>
      </c>
      <c r="F94" s="18">
        <v>0.2</v>
      </c>
      <c r="G94" s="20">
        <v>1.8226852482110918</v>
      </c>
      <c r="H94" s="19">
        <v>0.1</v>
      </c>
      <c r="I94" s="20">
        <v>2.9940854382615099</v>
      </c>
      <c r="J94" s="20">
        <v>1.06</v>
      </c>
      <c r="K94" s="19">
        <v>35.790999999999997</v>
      </c>
      <c r="L94" s="19">
        <v>0.5</v>
      </c>
      <c r="M94" s="19">
        <v>60.430314142906298</v>
      </c>
      <c r="N94" s="19">
        <v>70.336638089618901</v>
      </c>
      <c r="O94" s="19">
        <v>87.339986326798197</v>
      </c>
      <c r="P94" s="19">
        <v>12.6227382886609</v>
      </c>
      <c r="Q94" s="19">
        <v>12.890025515789199</v>
      </c>
      <c r="R94" s="19">
        <v>13.163130036682199</v>
      </c>
      <c r="S94" s="34">
        <v>224.59357162155399</v>
      </c>
      <c r="T94" s="22">
        <v>190.17257473781899</v>
      </c>
      <c r="U94" s="22">
        <v>281.370372842942</v>
      </c>
      <c r="V94" s="21">
        <v>0.72000000000000097</v>
      </c>
      <c r="W94" s="21">
        <f t="shared" si="2"/>
        <v>1.7200000000000011</v>
      </c>
      <c r="X94" s="20">
        <v>12.4798476054285</v>
      </c>
      <c r="Y94" s="20">
        <v>12.7820854121785</v>
      </c>
      <c r="Z94" s="20">
        <v>13.091841232668999</v>
      </c>
      <c r="AA94" s="34">
        <v>223.181547382931</v>
      </c>
      <c r="AB94" s="22">
        <v>189.65408460510801</v>
      </c>
      <c r="AC94" s="22">
        <v>278.064705468461</v>
      </c>
      <c r="AD94" s="12" t="s">
        <v>12</v>
      </c>
      <c r="AE94" s="12" t="s">
        <v>8</v>
      </c>
      <c r="AF94" s="12">
        <v>6</v>
      </c>
    </row>
    <row r="95" spans="1:32" x14ac:dyDescent="0.2">
      <c r="A95" s="18">
        <v>925</v>
      </c>
      <c r="B95" s="19">
        <v>2619.6551724137903</v>
      </c>
      <c r="C95" s="19">
        <v>28.306063100119701</v>
      </c>
      <c r="D95" s="19">
        <v>2.0077657317875506</v>
      </c>
      <c r="E95" s="20">
        <v>-23.570500000000003</v>
      </c>
      <c r="F95" s="18">
        <v>0.2</v>
      </c>
      <c r="G95" s="20">
        <v>1.7102710196779973</v>
      </c>
      <c r="H95" s="19">
        <v>0.1</v>
      </c>
      <c r="I95" s="20">
        <v>3.0029352827545401</v>
      </c>
      <c r="J95" s="20">
        <v>1.06</v>
      </c>
      <c r="K95" s="19">
        <v>35.790999999999997</v>
      </c>
      <c r="L95" s="19">
        <v>0.5</v>
      </c>
      <c r="M95" s="19">
        <v>60.5406097309533</v>
      </c>
      <c r="N95" s="19">
        <v>70.424157388777004</v>
      </c>
      <c r="O95" s="19">
        <v>87.643298210870597</v>
      </c>
      <c r="P95" s="19">
        <v>11.4434001129365</v>
      </c>
      <c r="Q95" s="19">
        <v>11.8421956602596</v>
      </c>
      <c r="R95" s="19">
        <v>12.232600831624399</v>
      </c>
      <c r="S95" s="34">
        <v>204.879277346831</v>
      </c>
      <c r="T95" s="22">
        <v>173.04414322012499</v>
      </c>
      <c r="U95" s="22">
        <v>257.14175316215301</v>
      </c>
      <c r="V95" s="21">
        <v>0.72904000000000102</v>
      </c>
      <c r="W95" s="21">
        <f t="shared" si="2"/>
        <v>1.729040000000001</v>
      </c>
      <c r="X95" s="20">
        <v>11.559342709374</v>
      </c>
      <c r="Y95" s="20">
        <v>11.870394901700299</v>
      </c>
      <c r="Z95" s="20">
        <v>12.1809435250786</v>
      </c>
      <c r="AA95" s="34">
        <v>206.06510724767</v>
      </c>
      <c r="AB95" s="22">
        <v>173.79295581278899</v>
      </c>
      <c r="AC95" s="22">
        <v>255.888873713089</v>
      </c>
      <c r="AD95" s="12" t="s">
        <v>12</v>
      </c>
      <c r="AE95" s="12" t="s">
        <v>8</v>
      </c>
      <c r="AF95" s="12">
        <v>6</v>
      </c>
    </row>
    <row r="96" spans="1:32" x14ac:dyDescent="0.2">
      <c r="A96" s="18">
        <v>925</v>
      </c>
      <c r="B96" s="19">
        <v>2718.6388384755001</v>
      </c>
      <c r="C96" s="19">
        <v>28.7038871811862</v>
      </c>
      <c r="D96" s="19">
        <v>2.0917367806775999</v>
      </c>
      <c r="E96" s="20">
        <v>-24.076499999999999</v>
      </c>
      <c r="F96" s="18">
        <v>0.2</v>
      </c>
      <c r="G96" s="20">
        <v>1.5318532222719148</v>
      </c>
      <c r="H96" s="19">
        <v>0.1</v>
      </c>
      <c r="I96" s="20">
        <v>3.0516898805979902</v>
      </c>
      <c r="J96" s="20">
        <v>1.06</v>
      </c>
      <c r="K96" s="19">
        <v>35.790999999999997</v>
      </c>
      <c r="L96" s="19">
        <v>0.5</v>
      </c>
      <c r="M96" s="19">
        <v>60.800501568336301</v>
      </c>
      <c r="N96" s="19">
        <v>70.294611874534198</v>
      </c>
      <c r="O96" s="19">
        <v>86.620691582145497</v>
      </c>
      <c r="P96" s="19">
        <v>11.901593766628499</v>
      </c>
      <c r="Q96" s="19">
        <v>12.2397417617477</v>
      </c>
      <c r="R96" s="19">
        <v>12.5694182873534</v>
      </c>
      <c r="S96" s="34">
        <v>212.85235585750701</v>
      </c>
      <c r="T96" s="22">
        <v>181.130133756042</v>
      </c>
      <c r="U96" s="22">
        <v>262.63335572499699</v>
      </c>
      <c r="V96" s="21">
        <v>0.83663999999999805</v>
      </c>
      <c r="W96" s="21">
        <f t="shared" si="2"/>
        <v>1.8366399999999981</v>
      </c>
      <c r="X96" s="20">
        <v>12.240087143251399</v>
      </c>
      <c r="Y96" s="20">
        <v>12.5477599582868</v>
      </c>
      <c r="Z96" s="20">
        <v>12.8617911652246</v>
      </c>
      <c r="AA96" s="34">
        <v>218.292869855459</v>
      </c>
      <c r="AB96" s="22">
        <v>184.790654801226</v>
      </c>
      <c r="AC96" s="22">
        <v>271.69272642001499</v>
      </c>
      <c r="AD96" s="12" t="s">
        <v>12</v>
      </c>
      <c r="AE96" s="12" t="s">
        <v>8</v>
      </c>
      <c r="AF96" s="12">
        <v>6</v>
      </c>
    </row>
    <row r="97" spans="1:32" x14ac:dyDescent="0.2">
      <c r="A97" s="18">
        <v>925</v>
      </c>
      <c r="B97" s="19">
        <v>2938.1258366800498</v>
      </c>
      <c r="C97" s="19">
        <v>28.841885800812001</v>
      </c>
      <c r="D97" s="19">
        <v>2.0727305125458511</v>
      </c>
      <c r="E97" s="20">
        <v>-23.67</v>
      </c>
      <c r="F97" s="18">
        <v>0.2</v>
      </c>
      <c r="G97" s="20">
        <v>1.5245454248658323</v>
      </c>
      <c r="H97" s="19">
        <v>0.1</v>
      </c>
      <c r="I97" s="20">
        <v>3.1597986297996701</v>
      </c>
      <c r="J97" s="20">
        <v>1.06</v>
      </c>
      <c r="K97" s="19">
        <v>35.790999999999997</v>
      </c>
      <c r="L97" s="19">
        <v>0.5</v>
      </c>
      <c r="M97" s="19">
        <v>60.812404725578702</v>
      </c>
      <c r="N97" s="19">
        <v>69.863687553572603</v>
      </c>
      <c r="O97" s="19">
        <v>85.246987819368499</v>
      </c>
      <c r="P97" s="19">
        <v>11.528109296315399</v>
      </c>
      <c r="Q97" s="19">
        <v>11.822909601546799</v>
      </c>
      <c r="R97" s="19">
        <v>12.113511849747001</v>
      </c>
      <c r="S97" s="34">
        <v>205.95256810265801</v>
      </c>
      <c r="T97" s="22">
        <v>176.12186368412401</v>
      </c>
      <c r="U97" s="22">
        <v>251.91386662781699</v>
      </c>
      <c r="V97" s="21">
        <v>0.89879999999999804</v>
      </c>
      <c r="W97" s="21">
        <f t="shared" si="2"/>
        <v>1.898799999999998</v>
      </c>
      <c r="X97" s="20">
        <v>11.8958630801382</v>
      </c>
      <c r="Y97" s="20">
        <v>12.205382149128001</v>
      </c>
      <c r="Z97" s="20">
        <v>12.5193472076581</v>
      </c>
      <c r="AA97" s="34">
        <v>211.85392096831399</v>
      </c>
      <c r="AB97" s="22">
        <v>180.24489193506699</v>
      </c>
      <c r="AC97" s="22">
        <v>259.20243902231903</v>
      </c>
      <c r="AD97" s="12" t="s">
        <v>12</v>
      </c>
      <c r="AE97" s="12" t="s">
        <v>8</v>
      </c>
      <c r="AF97" s="12">
        <v>6</v>
      </c>
    </row>
    <row r="98" spans="1:32" x14ac:dyDescent="0.2">
      <c r="A98" s="18">
        <v>925</v>
      </c>
      <c r="B98" s="19">
        <v>3083.4598214285702</v>
      </c>
      <c r="C98" s="19">
        <v>28.8323624034822</v>
      </c>
      <c r="D98" s="19">
        <v>2.0723237157339511</v>
      </c>
      <c r="E98" s="20">
        <v>-24.250500000000002</v>
      </c>
      <c r="F98" s="18">
        <v>0.2</v>
      </c>
      <c r="G98" s="20">
        <v>2.1233576274597503</v>
      </c>
      <c r="H98" s="19">
        <v>0.1</v>
      </c>
      <c r="I98" s="20">
        <v>3.13071864503297</v>
      </c>
      <c r="J98" s="20">
        <v>1.06</v>
      </c>
      <c r="K98" s="19">
        <v>35.790999999999997</v>
      </c>
      <c r="L98" s="19">
        <v>0.5</v>
      </c>
      <c r="M98" s="19">
        <v>60.6279882720468</v>
      </c>
      <c r="N98" s="19">
        <v>70.094803258623799</v>
      </c>
      <c r="O98" s="19">
        <v>85.481149856155199</v>
      </c>
      <c r="P98" s="19">
        <v>12.741628448409999</v>
      </c>
      <c r="Q98" s="19">
        <v>13.0315776629526</v>
      </c>
      <c r="R98" s="19">
        <v>13.313165215327199</v>
      </c>
      <c r="S98" s="34">
        <v>226.490173323498</v>
      </c>
      <c r="T98" s="22">
        <v>192.54787588477299</v>
      </c>
      <c r="U98" s="22">
        <v>278.91147349305197</v>
      </c>
      <c r="V98" s="21">
        <v>0.76543999999999301</v>
      </c>
      <c r="W98" s="21">
        <f t="shared" ref="W98:W129" si="3">V98+1</f>
        <v>1.765439999999993</v>
      </c>
      <c r="X98" s="20">
        <v>12.3548629618678</v>
      </c>
      <c r="Y98" s="20">
        <v>12.674446433947301</v>
      </c>
      <c r="Z98" s="20">
        <v>12.9821670045365</v>
      </c>
      <c r="AA98" s="34">
        <v>219.638088408248</v>
      </c>
      <c r="AB98" s="22">
        <v>187.09945528632699</v>
      </c>
      <c r="AC98" s="22">
        <v>270.93124766300599</v>
      </c>
      <c r="AD98" s="12" t="s">
        <v>12</v>
      </c>
      <c r="AE98" s="12" t="s">
        <v>8</v>
      </c>
      <c r="AF98" s="12">
        <v>6</v>
      </c>
    </row>
    <row r="99" spans="1:32" x14ac:dyDescent="0.2">
      <c r="A99" s="18">
        <v>925</v>
      </c>
      <c r="B99" s="19">
        <v>3125.9821428571399</v>
      </c>
      <c r="C99" s="19">
        <v>28.8757962864434</v>
      </c>
      <c r="D99" s="19">
        <v>2.0740164858475509</v>
      </c>
      <c r="E99" s="20">
        <v>-23.8645</v>
      </c>
      <c r="F99" s="18">
        <v>0.2</v>
      </c>
      <c r="G99" s="20">
        <v>1.7478074508050094</v>
      </c>
      <c r="H99" s="19">
        <v>0.1</v>
      </c>
      <c r="I99" s="20">
        <v>3.1108962664302702</v>
      </c>
      <c r="J99" s="20">
        <v>1.06</v>
      </c>
      <c r="K99" s="19">
        <v>35.790999999999997</v>
      </c>
      <c r="L99" s="19">
        <v>0.5</v>
      </c>
      <c r="M99" s="19">
        <v>60.677327342477902</v>
      </c>
      <c r="N99" s="19">
        <v>70.4016208774256</v>
      </c>
      <c r="O99" s="19">
        <v>85.949101480813695</v>
      </c>
      <c r="P99" s="19">
        <v>11.9732639799472</v>
      </c>
      <c r="Q99" s="19">
        <v>12.257179780115299</v>
      </c>
      <c r="R99" s="19">
        <v>12.543434317978599</v>
      </c>
      <c r="S99" s="34">
        <v>214.308597259404</v>
      </c>
      <c r="T99" s="22">
        <v>181.77254456448699</v>
      </c>
      <c r="U99" s="22">
        <v>263.71501581818399</v>
      </c>
      <c r="V99" s="21">
        <v>0.750000000000003</v>
      </c>
      <c r="W99" s="21">
        <f t="shared" si="3"/>
        <v>1.7500000000000031</v>
      </c>
      <c r="X99" s="20">
        <v>11.9473592638338</v>
      </c>
      <c r="Y99" s="20">
        <v>12.2552829792194</v>
      </c>
      <c r="Z99" s="20">
        <v>12.565630116310301</v>
      </c>
      <c r="AA99" s="34">
        <v>214.05280217123399</v>
      </c>
      <c r="AB99" s="22">
        <v>182.843351432042</v>
      </c>
      <c r="AC99" s="22">
        <v>262.87731447441098</v>
      </c>
      <c r="AD99" s="12" t="s">
        <v>12</v>
      </c>
      <c r="AE99" s="12" t="s">
        <v>8</v>
      </c>
      <c r="AF99" s="12">
        <v>6</v>
      </c>
    </row>
    <row r="100" spans="1:32" x14ac:dyDescent="0.2">
      <c r="A100" s="18">
        <v>925</v>
      </c>
      <c r="B100" s="19">
        <v>3257.0307167235501</v>
      </c>
      <c r="C100" s="19">
        <v>28.967676535278599</v>
      </c>
      <c r="D100" s="19">
        <v>2.0849936553478496</v>
      </c>
      <c r="E100" s="20">
        <v>-24.33</v>
      </c>
      <c r="F100" s="18">
        <v>0.2</v>
      </c>
      <c r="G100" s="20">
        <v>1.9325096533989272</v>
      </c>
      <c r="H100" s="19">
        <v>0.1</v>
      </c>
      <c r="I100" s="20">
        <v>3.0498061293151602</v>
      </c>
      <c r="J100" s="20">
        <v>1.06</v>
      </c>
      <c r="K100" s="19">
        <v>35.790999999999997</v>
      </c>
      <c r="L100" s="19">
        <v>0.5</v>
      </c>
      <c r="M100" s="19">
        <v>60.674959270124198</v>
      </c>
      <c r="N100" s="19">
        <v>70.384582839765301</v>
      </c>
      <c r="O100" s="19">
        <v>86.586775449392505</v>
      </c>
      <c r="P100" s="19">
        <v>12.681652522389101</v>
      </c>
      <c r="Q100" s="19">
        <v>12.936776949149101</v>
      </c>
      <c r="R100" s="19">
        <v>13.2006753625756</v>
      </c>
      <c r="S100" s="34">
        <v>226.85259778857099</v>
      </c>
      <c r="T100" s="22">
        <v>192.17659673576699</v>
      </c>
      <c r="U100" s="22">
        <v>280.61906793447798</v>
      </c>
      <c r="V100" s="21">
        <v>0.81659999999999899</v>
      </c>
      <c r="W100" s="21">
        <f t="shared" si="3"/>
        <v>1.8165999999999989</v>
      </c>
      <c r="X100" s="20">
        <v>12.514217727794501</v>
      </c>
      <c r="Y100" s="20">
        <v>12.824658754005799</v>
      </c>
      <c r="Z100" s="20">
        <v>13.1440962838433</v>
      </c>
      <c r="AA100" s="34">
        <v>225.18488896413101</v>
      </c>
      <c r="AB100" s="22">
        <v>190.29756482234399</v>
      </c>
      <c r="AC100" s="22">
        <v>278.051245532628</v>
      </c>
      <c r="AD100" s="12" t="s">
        <v>12</v>
      </c>
      <c r="AE100" s="12" t="s">
        <v>8</v>
      </c>
      <c r="AF100" s="12">
        <v>6</v>
      </c>
    </row>
    <row r="101" spans="1:32" x14ac:dyDescent="0.2">
      <c r="A101" s="18">
        <v>925</v>
      </c>
      <c r="B101" s="19">
        <v>3300.03412969283</v>
      </c>
      <c r="C101" s="19">
        <v>28.264696629682899</v>
      </c>
      <c r="D101" s="19">
        <v>2.0226369280905487</v>
      </c>
      <c r="E101" s="20">
        <v>-24.288499999999999</v>
      </c>
      <c r="F101" s="18">
        <v>0.2</v>
      </c>
      <c r="G101" s="20">
        <v>1.6388498300536678</v>
      </c>
      <c r="H101" s="19">
        <v>0.1</v>
      </c>
      <c r="I101" s="20">
        <v>3.0297594831197698</v>
      </c>
      <c r="J101" s="20">
        <v>1.06</v>
      </c>
      <c r="K101" s="19">
        <v>35.790999999999997</v>
      </c>
      <c r="L101" s="19">
        <v>0.5</v>
      </c>
      <c r="M101" s="19">
        <v>60.686511109468903</v>
      </c>
      <c r="N101" s="19">
        <v>70.435213404844305</v>
      </c>
      <c r="O101" s="19">
        <v>86.632905828759903</v>
      </c>
      <c r="P101" s="19">
        <v>12.2211429026964</v>
      </c>
      <c r="Q101" s="19">
        <v>12.514296199593099</v>
      </c>
      <c r="R101" s="19">
        <v>12.8049747076595</v>
      </c>
      <c r="S101" s="34">
        <v>216.08950211314999</v>
      </c>
      <c r="T101" s="22">
        <v>182.35967554468999</v>
      </c>
      <c r="U101" s="22">
        <v>266.99445383878998</v>
      </c>
      <c r="V101" s="21">
        <v>0.805400000000008</v>
      </c>
      <c r="W101" s="21">
        <f t="shared" si="3"/>
        <v>1.8054000000000081</v>
      </c>
      <c r="X101" s="20">
        <v>12.377267019173001</v>
      </c>
      <c r="Y101" s="20">
        <v>12.680885310664801</v>
      </c>
      <c r="Z101" s="20">
        <v>12.9942434759046</v>
      </c>
      <c r="AA101" s="34">
        <v>219.39794977614901</v>
      </c>
      <c r="AB101" s="22">
        <v>185.548589749961</v>
      </c>
      <c r="AC101" s="22">
        <v>272.24236054432203</v>
      </c>
      <c r="AD101" s="12" t="s">
        <v>12</v>
      </c>
      <c r="AE101" s="12" t="s">
        <v>8</v>
      </c>
      <c r="AF101" s="12">
        <v>6</v>
      </c>
    </row>
    <row r="102" spans="1:32" x14ac:dyDescent="0.2">
      <c r="A102" s="18">
        <v>925</v>
      </c>
      <c r="B102" s="19">
        <v>3715.34412955466</v>
      </c>
      <c r="C102" s="19">
        <v>28.9819303145016</v>
      </c>
      <c r="D102" s="19">
        <v>2.109180670513549</v>
      </c>
      <c r="E102" s="20">
        <v>-24.209499999999998</v>
      </c>
      <c r="F102" s="18">
        <v>0.2</v>
      </c>
      <c r="G102" s="20">
        <v>2.1713042352415037</v>
      </c>
      <c r="H102" s="19">
        <v>0.1</v>
      </c>
      <c r="I102" s="20">
        <v>2.8361568815172702</v>
      </c>
      <c r="J102" s="20">
        <v>1.06</v>
      </c>
      <c r="K102" s="19">
        <v>35.790999999999997</v>
      </c>
      <c r="L102" s="19">
        <v>0.5</v>
      </c>
      <c r="M102" s="19">
        <v>60.233562444352202</v>
      </c>
      <c r="N102" s="19">
        <v>71.264964773862701</v>
      </c>
      <c r="O102" s="19">
        <v>89.558735348839207</v>
      </c>
      <c r="P102" s="19">
        <v>12.807073354488599</v>
      </c>
      <c r="Q102" s="19">
        <v>13.056053804071199</v>
      </c>
      <c r="R102" s="19">
        <v>13.3150715754379</v>
      </c>
      <c r="S102" s="34">
        <v>232.194102205245</v>
      </c>
      <c r="T102" s="22">
        <v>193.378683565415</v>
      </c>
      <c r="U102" s="22">
        <v>294.065370915823</v>
      </c>
      <c r="V102" s="21">
        <v>0.96208000000000304</v>
      </c>
      <c r="W102" s="21">
        <f t="shared" si="3"/>
        <v>1.9620800000000029</v>
      </c>
      <c r="X102" s="20">
        <v>12.5355465302012</v>
      </c>
      <c r="Y102" s="20">
        <v>12.8522198956469</v>
      </c>
      <c r="Z102" s="20">
        <v>13.1648354131791</v>
      </c>
      <c r="AA102" s="34">
        <v>228.57786905429501</v>
      </c>
      <c r="AB102" s="22">
        <v>190.98434332302</v>
      </c>
      <c r="AC102" s="22">
        <v>288.46198760750099</v>
      </c>
      <c r="AD102" s="12" t="s">
        <v>12</v>
      </c>
      <c r="AE102" s="12" t="s">
        <v>8</v>
      </c>
      <c r="AF102" s="12">
        <v>6</v>
      </c>
    </row>
    <row r="103" spans="1:32" x14ac:dyDescent="0.2">
      <c r="A103" s="18">
        <v>925</v>
      </c>
      <c r="B103" s="19">
        <v>3506.3422818791896</v>
      </c>
      <c r="C103" s="19">
        <v>28.6871276962151</v>
      </c>
      <c r="D103" s="19">
        <v>2.0576196029500995</v>
      </c>
      <c r="E103" s="20">
        <v>-25.083749999999998</v>
      </c>
      <c r="F103" s="18">
        <v>0.2</v>
      </c>
      <c r="G103" s="20">
        <v>2.9939153148148101</v>
      </c>
      <c r="H103" s="19">
        <v>0.1</v>
      </c>
      <c r="I103" s="20">
        <v>2.93358603435049</v>
      </c>
      <c r="J103" s="20">
        <v>1.06</v>
      </c>
      <c r="K103" s="19">
        <v>35.790999999999997</v>
      </c>
      <c r="L103" s="19">
        <v>0.5</v>
      </c>
      <c r="M103" s="19">
        <v>60.404936454759003</v>
      </c>
      <c r="N103" s="19">
        <v>70.877561626015705</v>
      </c>
      <c r="O103" s="19">
        <v>88.338337575910202</v>
      </c>
      <c r="P103" s="19">
        <v>14.1260218567456</v>
      </c>
      <c r="Q103" s="19">
        <v>14.767247665858701</v>
      </c>
      <c r="R103" s="19">
        <v>15.414436459244</v>
      </c>
      <c r="S103" s="34">
        <v>268.47791220762502</v>
      </c>
      <c r="T103" s="22">
        <v>222.78703640118499</v>
      </c>
      <c r="U103" s="22">
        <v>340.96914684061602</v>
      </c>
      <c r="V103" s="21">
        <v>1.0616399999999999</v>
      </c>
      <c r="W103" s="21">
        <f t="shared" si="3"/>
        <v>2.0616399999999997</v>
      </c>
      <c r="X103" s="20">
        <v>13.5034846242083</v>
      </c>
      <c r="Y103" s="20">
        <v>13.815180493211001</v>
      </c>
      <c r="Z103" s="20">
        <v>14.129383030295299</v>
      </c>
      <c r="AA103" s="34">
        <v>245.045348206706</v>
      </c>
      <c r="AB103" s="22">
        <v>205.53368503283801</v>
      </c>
      <c r="AC103" s="22">
        <v>307.488765761114</v>
      </c>
      <c r="AD103" s="12" t="s">
        <v>12</v>
      </c>
      <c r="AE103" s="12" t="s">
        <v>8</v>
      </c>
      <c r="AF103" s="12">
        <v>6</v>
      </c>
    </row>
    <row r="104" spans="1:32" x14ac:dyDescent="0.2">
      <c r="A104" s="18">
        <v>925</v>
      </c>
      <c r="B104" s="19">
        <v>3465.7382550335601</v>
      </c>
      <c r="C104" s="19">
        <v>28.887047508421599</v>
      </c>
      <c r="D104" s="19">
        <v>2.0716168564572008</v>
      </c>
      <c r="E104" s="20">
        <v>-24.4115</v>
      </c>
      <c r="F104" s="18">
        <v>0.2</v>
      </c>
      <c r="G104" s="20">
        <v>2.2007618559928446</v>
      </c>
      <c r="H104" s="19">
        <v>0.1</v>
      </c>
      <c r="I104" s="20">
        <v>2.9525141729348401</v>
      </c>
      <c r="J104" s="20">
        <v>1.06</v>
      </c>
      <c r="K104" s="19">
        <v>35.790999999999997</v>
      </c>
      <c r="L104" s="19">
        <v>0.5</v>
      </c>
      <c r="M104" s="19">
        <v>60.515142926800799</v>
      </c>
      <c r="N104" s="19">
        <v>70.940318157545804</v>
      </c>
      <c r="O104" s="19">
        <v>88.355814086762095</v>
      </c>
      <c r="P104" s="19">
        <v>12.811467792082301</v>
      </c>
      <c r="Q104" s="19">
        <v>13.288240778868399</v>
      </c>
      <c r="R104" s="19">
        <v>13.7669844176884</v>
      </c>
      <c r="S104" s="34">
        <v>235.628785305706</v>
      </c>
      <c r="T104" s="22">
        <v>197.68387852322999</v>
      </c>
      <c r="U104" s="22">
        <v>295.44059855445499</v>
      </c>
      <c r="V104" s="21">
        <v>0.97668000000001198</v>
      </c>
      <c r="W104" s="21">
        <f t="shared" si="3"/>
        <v>1.976680000000012</v>
      </c>
      <c r="X104" s="20">
        <v>12.7488736478967</v>
      </c>
      <c r="Y104" s="20">
        <v>13.0568365358604</v>
      </c>
      <c r="Z104" s="20">
        <v>13.3736773892501</v>
      </c>
      <c r="AA104" s="34">
        <v>231.28843236610999</v>
      </c>
      <c r="AB104" s="22">
        <v>193.74075087291499</v>
      </c>
      <c r="AC104" s="22">
        <v>290.38380135021998</v>
      </c>
      <c r="AD104" s="12" t="s">
        <v>12</v>
      </c>
      <c r="AE104" s="12" t="s">
        <v>8</v>
      </c>
      <c r="AF104" s="12">
        <v>6</v>
      </c>
    </row>
    <row r="105" spans="1:32" x14ac:dyDescent="0.2">
      <c r="A105" s="18">
        <v>925</v>
      </c>
      <c r="B105" s="19">
        <v>3649.55465587045</v>
      </c>
      <c r="C105" s="19">
        <v>28.68191370265</v>
      </c>
      <c r="D105" s="19">
        <v>2.0531533895424001</v>
      </c>
      <c r="E105" s="20">
        <v>-24.59</v>
      </c>
      <c r="F105" s="18">
        <v>0.2</v>
      </c>
      <c r="G105" s="20">
        <v>2.1010920326475855</v>
      </c>
      <c r="H105" s="19">
        <v>0.1</v>
      </c>
      <c r="I105" s="20">
        <v>2.8668255706111099</v>
      </c>
      <c r="J105" s="20">
        <v>1.06</v>
      </c>
      <c r="K105" s="19">
        <v>35.790999999999997</v>
      </c>
      <c r="L105" s="19">
        <v>0.5</v>
      </c>
      <c r="M105" s="19">
        <v>60.448456970925697</v>
      </c>
      <c r="N105" s="19">
        <v>71.021778150444803</v>
      </c>
      <c r="O105" s="19">
        <v>88.994402165725006</v>
      </c>
      <c r="P105" s="19">
        <v>13.0356855106675</v>
      </c>
      <c r="Q105" s="19">
        <v>13.348067662469701</v>
      </c>
      <c r="R105" s="19">
        <v>13.656453236485699</v>
      </c>
      <c r="S105" s="34">
        <v>236.43452967139001</v>
      </c>
      <c r="T105" s="22">
        <v>197.100955354494</v>
      </c>
      <c r="U105" s="22">
        <v>297.47703424362197</v>
      </c>
      <c r="V105" s="21">
        <v>1.09899999999999</v>
      </c>
      <c r="W105" s="21">
        <f t="shared" si="3"/>
        <v>2.09899999999999</v>
      </c>
      <c r="X105" s="20">
        <v>13.0336226784126</v>
      </c>
      <c r="Y105" s="20">
        <v>13.340069234842399</v>
      </c>
      <c r="Z105" s="20">
        <v>13.641188278785</v>
      </c>
      <c r="AA105" s="34">
        <v>235.48457204535501</v>
      </c>
      <c r="AB105" s="22">
        <v>197.24186888161401</v>
      </c>
      <c r="AC105" s="22">
        <v>296.135882746155</v>
      </c>
      <c r="AD105" s="12" t="s">
        <v>12</v>
      </c>
      <c r="AE105" s="12" t="s">
        <v>8</v>
      </c>
      <c r="AF105" s="12">
        <v>6</v>
      </c>
    </row>
    <row r="106" spans="1:32" x14ac:dyDescent="0.2">
      <c r="A106" s="18">
        <v>925</v>
      </c>
      <c r="B106" s="19">
        <v>3828.8799999999997</v>
      </c>
      <c r="C106" s="19">
        <v>28.965777885087501</v>
      </c>
      <c r="D106" s="19">
        <v>2.1077062919784506</v>
      </c>
      <c r="E106" s="20">
        <v>-23.887499999999999</v>
      </c>
      <c r="F106" s="18">
        <v>0.2</v>
      </c>
      <c r="G106" s="20">
        <v>2.041404058586763</v>
      </c>
      <c r="H106" s="19">
        <v>0.1</v>
      </c>
      <c r="I106" s="20">
        <v>2.7832305375796502</v>
      </c>
      <c r="J106" s="20">
        <v>1.06</v>
      </c>
      <c r="K106" s="19">
        <v>35.790999999999997</v>
      </c>
      <c r="L106" s="19">
        <v>0.5</v>
      </c>
      <c r="M106" s="19">
        <v>60.316576858517401</v>
      </c>
      <c r="N106" s="19">
        <v>71.763243925239394</v>
      </c>
      <c r="O106" s="19">
        <v>90.641931937512496</v>
      </c>
      <c r="P106" s="19">
        <v>12.2774863493218</v>
      </c>
      <c r="Q106" s="19">
        <v>12.5959735532516</v>
      </c>
      <c r="R106" s="19">
        <v>12.911140211028799</v>
      </c>
      <c r="S106" s="34">
        <v>224.59616042415001</v>
      </c>
      <c r="T106" s="22">
        <v>185.98642191139399</v>
      </c>
      <c r="U106" s="22">
        <v>286.74285237985998</v>
      </c>
      <c r="V106" s="21">
        <v>1.0207599999999899</v>
      </c>
      <c r="W106" s="21">
        <f t="shared" si="3"/>
        <v>2.0207599999999899</v>
      </c>
      <c r="X106" s="20">
        <v>12.2509476556018</v>
      </c>
      <c r="Y106" s="20">
        <v>12.575151949616901</v>
      </c>
      <c r="Z106" s="20">
        <v>12.883395900366899</v>
      </c>
      <c r="AA106" s="34">
        <v>223.63485984160599</v>
      </c>
      <c r="AB106" s="22">
        <v>185.58650513219899</v>
      </c>
      <c r="AC106" s="22">
        <v>285.07998538762803</v>
      </c>
      <c r="AD106" s="12" t="s">
        <v>12</v>
      </c>
      <c r="AE106" s="12" t="s">
        <v>8</v>
      </c>
      <c r="AF106" s="12">
        <v>6</v>
      </c>
    </row>
    <row r="107" spans="1:32" x14ac:dyDescent="0.2">
      <c r="A107" s="18">
        <v>925</v>
      </c>
      <c r="B107" s="19">
        <v>3970.0969529085901</v>
      </c>
      <c r="C107" s="19">
        <v>28.947423490710499</v>
      </c>
      <c r="D107" s="19">
        <v>2.0529721790616513</v>
      </c>
      <c r="E107" s="20">
        <v>-24.1325</v>
      </c>
      <c r="F107" s="18">
        <v>0.2</v>
      </c>
      <c r="G107" s="20">
        <v>2.0687464378354212</v>
      </c>
      <c r="H107" s="19">
        <v>0.1</v>
      </c>
      <c r="I107" s="20">
        <v>2.7174002674619602</v>
      </c>
      <c r="J107" s="20">
        <v>1.06</v>
      </c>
      <c r="K107" s="19">
        <v>35.790999999999997</v>
      </c>
      <c r="L107" s="19">
        <v>0.5</v>
      </c>
      <c r="M107" s="19">
        <v>60.145062711965899</v>
      </c>
      <c r="N107" s="19">
        <v>71.787405079583905</v>
      </c>
      <c r="O107" s="19">
        <v>91.303025176903404</v>
      </c>
      <c r="P107" s="19">
        <v>12.583341677679099</v>
      </c>
      <c r="Q107" s="19">
        <v>12.8702713177973</v>
      </c>
      <c r="R107" s="19">
        <v>13.152408758881499</v>
      </c>
      <c r="S107" s="34">
        <v>230.010702548777</v>
      </c>
      <c r="T107" s="22">
        <v>189.91681429193699</v>
      </c>
      <c r="U107" s="22">
        <v>295.118508132496</v>
      </c>
      <c r="V107" s="21">
        <v>0.977799999999999</v>
      </c>
      <c r="W107" s="21">
        <f t="shared" si="3"/>
        <v>1.9777999999999989</v>
      </c>
      <c r="X107" s="20">
        <v>12.4632792026799</v>
      </c>
      <c r="Y107" s="20">
        <v>12.7766421062815</v>
      </c>
      <c r="Z107" s="20">
        <v>13.0925185977335</v>
      </c>
      <c r="AA107" s="34">
        <v>228.349029782618</v>
      </c>
      <c r="AB107" s="22">
        <v>188.429405048028</v>
      </c>
      <c r="AC107" s="22">
        <v>293.97568544461302</v>
      </c>
      <c r="AD107" s="12" t="s">
        <v>12</v>
      </c>
      <c r="AE107" s="12" t="s">
        <v>8</v>
      </c>
      <c r="AF107" s="12">
        <v>6</v>
      </c>
    </row>
    <row r="108" spans="1:32" x14ac:dyDescent="0.2">
      <c r="A108" s="18">
        <v>925</v>
      </c>
      <c r="B108" s="19">
        <v>4080.9773371104798</v>
      </c>
      <c r="C108" s="19">
        <v>28.973558725497099</v>
      </c>
      <c r="D108" s="19">
        <v>2.079446308062149</v>
      </c>
      <c r="E108" s="20">
        <v>-24.67</v>
      </c>
      <c r="F108" s="18">
        <v>0.2</v>
      </c>
      <c r="G108" s="20">
        <v>1.9924362611806801</v>
      </c>
      <c r="H108" s="19">
        <v>0.1</v>
      </c>
      <c r="I108" s="20">
        <v>2.67454899514231</v>
      </c>
      <c r="J108" s="20">
        <v>1.06</v>
      </c>
      <c r="K108" s="19">
        <v>35.790999999999997</v>
      </c>
      <c r="L108" s="19">
        <v>0.5</v>
      </c>
      <c r="M108" s="19">
        <v>60.5578967674533</v>
      </c>
      <c r="N108" s="19">
        <v>72.252765162987799</v>
      </c>
      <c r="O108" s="19">
        <v>92.746870243834096</v>
      </c>
      <c r="P108" s="19">
        <v>13.047579892061499</v>
      </c>
      <c r="Q108" s="19">
        <v>13.3600847356701</v>
      </c>
      <c r="R108" s="19">
        <v>13.679492218762499</v>
      </c>
      <c r="S108" s="34">
        <v>241.898809989471</v>
      </c>
      <c r="T108" s="22">
        <v>199.35495532213301</v>
      </c>
      <c r="U108" s="22">
        <v>312.96976421529598</v>
      </c>
      <c r="V108" s="21">
        <v>0.94527999999999801</v>
      </c>
      <c r="W108" s="21">
        <f t="shared" si="3"/>
        <v>1.9452799999999981</v>
      </c>
      <c r="X108" s="20">
        <v>12.997564324905399</v>
      </c>
      <c r="Y108" s="20">
        <v>13.307049557529799</v>
      </c>
      <c r="Z108" s="20">
        <v>13.618487300005</v>
      </c>
      <c r="AA108" s="34">
        <v>240.99375950128001</v>
      </c>
      <c r="AB108" s="22">
        <v>197.73180163284701</v>
      </c>
      <c r="AC108" s="22">
        <v>312.24745362306402</v>
      </c>
      <c r="AD108" s="12" t="s">
        <v>12</v>
      </c>
      <c r="AE108" s="12" t="s">
        <v>8</v>
      </c>
      <c r="AF108" s="12">
        <v>6</v>
      </c>
    </row>
    <row r="109" spans="1:32" x14ac:dyDescent="0.2">
      <c r="A109" s="18">
        <v>925</v>
      </c>
      <c r="B109" s="19">
        <v>4321.0580204778198</v>
      </c>
      <c r="C109" s="19">
        <v>29.239900345230801</v>
      </c>
      <c r="D109" s="19">
        <v>2.0751579474208501</v>
      </c>
      <c r="E109" s="20">
        <v>-25.547000000000001</v>
      </c>
      <c r="F109" s="18">
        <v>0.2</v>
      </c>
      <c r="G109" s="20">
        <v>1.9769386404293388</v>
      </c>
      <c r="H109" s="19">
        <v>0.1</v>
      </c>
      <c r="I109" s="20">
        <v>2.6190409629618299</v>
      </c>
      <c r="J109" s="20">
        <v>1.06</v>
      </c>
      <c r="K109" s="19">
        <v>35.790999999999997</v>
      </c>
      <c r="L109" s="19">
        <v>0.5</v>
      </c>
      <c r="M109" s="19">
        <v>60.352739075588303</v>
      </c>
      <c r="N109" s="19">
        <v>72.382902005149006</v>
      </c>
      <c r="O109" s="19">
        <v>93.308845615794695</v>
      </c>
      <c r="P109" s="19">
        <v>13.9889210702481</v>
      </c>
      <c r="Q109" s="19">
        <v>14.288234170789099</v>
      </c>
      <c r="R109" s="19">
        <v>14.5868412311944</v>
      </c>
      <c r="S109" s="34">
        <v>264.63934492750701</v>
      </c>
      <c r="T109" s="22">
        <v>216.41954812084199</v>
      </c>
      <c r="U109" s="22">
        <v>344.62220548386301</v>
      </c>
      <c r="V109" s="21">
        <v>0.890000000000011</v>
      </c>
      <c r="W109" s="21">
        <f t="shared" si="3"/>
        <v>1.890000000000011</v>
      </c>
      <c r="X109" s="20">
        <v>13.88592706449</v>
      </c>
      <c r="Y109" s="20">
        <v>14.202617028262001</v>
      </c>
      <c r="Z109" s="20">
        <v>14.5115534224544</v>
      </c>
      <c r="AA109" s="34">
        <v>262.77466679591998</v>
      </c>
      <c r="AB109" s="22">
        <v>215.16108557152199</v>
      </c>
      <c r="AC109" s="22">
        <v>340.73638751983998</v>
      </c>
      <c r="AD109" s="12" t="s">
        <v>12</v>
      </c>
      <c r="AE109" s="12" t="s">
        <v>8</v>
      </c>
      <c r="AF109" s="12">
        <v>6</v>
      </c>
    </row>
    <row r="110" spans="1:32" x14ac:dyDescent="0.2">
      <c r="A110" s="18">
        <v>925</v>
      </c>
      <c r="B110" s="19">
        <v>4590.81001472754</v>
      </c>
      <c r="C110" s="19">
        <v>29.024623304058199</v>
      </c>
      <c r="D110" s="19">
        <v>2.08485940020595</v>
      </c>
      <c r="E110" s="20">
        <v>-25.074000000000002</v>
      </c>
      <c r="F110" s="18">
        <v>0.2</v>
      </c>
      <c r="G110" s="20">
        <v>1.9843584637745983</v>
      </c>
      <c r="H110" s="19">
        <v>0.1</v>
      </c>
      <c r="I110" s="20">
        <v>2.5566727533768399</v>
      </c>
      <c r="J110" s="20">
        <v>1.06</v>
      </c>
      <c r="K110" s="19">
        <v>35.790999999999997</v>
      </c>
      <c r="L110" s="19">
        <v>0.5</v>
      </c>
      <c r="M110" s="19">
        <v>60.096637046481199</v>
      </c>
      <c r="N110" s="19">
        <v>73.097814009992604</v>
      </c>
      <c r="O110" s="19">
        <v>95.090125831958204</v>
      </c>
      <c r="P110" s="19">
        <v>13.470252824795599</v>
      </c>
      <c r="Q110" s="19">
        <v>13.777656489543</v>
      </c>
      <c r="R110" s="19">
        <v>14.0832344314572</v>
      </c>
      <c r="S110" s="34">
        <v>252.76161563039301</v>
      </c>
      <c r="T110" s="22">
        <v>206.05805885943099</v>
      </c>
      <c r="U110" s="22">
        <v>331.29128303194398</v>
      </c>
      <c r="V110" s="21">
        <v>1.0471999999999899</v>
      </c>
      <c r="W110" s="21">
        <f t="shared" si="3"/>
        <v>2.0471999999999899</v>
      </c>
      <c r="X110" s="20">
        <v>13.523731321346</v>
      </c>
      <c r="Y110" s="20">
        <v>13.842173844352599</v>
      </c>
      <c r="Z110" s="20">
        <v>14.1587359193582</v>
      </c>
      <c r="AA110" s="34">
        <v>253.86673887977599</v>
      </c>
      <c r="AB110" s="22">
        <v>206.061873429201</v>
      </c>
      <c r="AC110" s="22">
        <v>331.67185428047799</v>
      </c>
      <c r="AD110" s="12" t="s">
        <v>12</v>
      </c>
      <c r="AE110" s="12" t="s">
        <v>8</v>
      </c>
      <c r="AF110" s="12">
        <v>6</v>
      </c>
    </row>
    <row r="111" spans="1:32" x14ac:dyDescent="0.2">
      <c r="A111" s="18">
        <v>925</v>
      </c>
      <c r="B111" s="19">
        <v>7140.2849887133207</v>
      </c>
      <c r="C111" s="19">
        <v>28.682035960872501</v>
      </c>
      <c r="D111" s="19">
        <v>2.0328620686288996</v>
      </c>
      <c r="E111" s="20">
        <v>-24.263999999999999</v>
      </c>
      <c r="F111" s="18">
        <v>0.2</v>
      </c>
      <c r="G111" s="20">
        <v>3.429179031746032</v>
      </c>
      <c r="H111" s="19">
        <v>0.1</v>
      </c>
      <c r="I111" s="20">
        <v>3.0917398679418699</v>
      </c>
      <c r="J111" s="20">
        <v>1.06</v>
      </c>
      <c r="K111" s="19">
        <v>35.790999999999997</v>
      </c>
      <c r="L111" s="19">
        <v>0.5</v>
      </c>
      <c r="M111" s="19">
        <v>60.927032889963797</v>
      </c>
      <c r="N111" s="19">
        <v>70.216780342620595</v>
      </c>
      <c r="O111" s="19">
        <v>85.887723923054295</v>
      </c>
      <c r="P111" s="19">
        <v>13.856317716942799</v>
      </c>
      <c r="Q111" s="19">
        <v>14.3375627893355</v>
      </c>
      <c r="R111" s="19">
        <v>14.836011458777</v>
      </c>
      <c r="S111" s="34">
        <v>254.472212450218</v>
      </c>
      <c r="T111" s="22">
        <v>216.020076276232</v>
      </c>
      <c r="U111" s="22">
        <v>314.70523146149998</v>
      </c>
      <c r="V111" s="21">
        <v>1.30128000000004</v>
      </c>
      <c r="W111" s="21">
        <f t="shared" si="3"/>
        <v>2.3012800000000402</v>
      </c>
      <c r="X111" s="20">
        <v>12.899449717934999</v>
      </c>
      <c r="Y111" s="20">
        <v>13.2136160697556</v>
      </c>
      <c r="Z111" s="20">
        <v>13.5122211392134</v>
      </c>
      <c r="AA111" s="34">
        <v>230.03352974196801</v>
      </c>
      <c r="AB111" s="22">
        <v>195.541138905325</v>
      </c>
      <c r="AC111" s="22">
        <v>283.79353566581102</v>
      </c>
      <c r="AD111" s="12" t="s">
        <v>12</v>
      </c>
      <c r="AE111" s="12" t="s">
        <v>8</v>
      </c>
      <c r="AF111" s="12">
        <v>6</v>
      </c>
    </row>
    <row r="112" spans="1:32" x14ac:dyDescent="0.2">
      <c r="A112" s="18">
        <v>925</v>
      </c>
      <c r="B112" s="19">
        <v>13777.1394230769</v>
      </c>
      <c r="C112" s="19">
        <v>28.115452889125802</v>
      </c>
      <c r="D112" s="19">
        <v>2.0210443512478999</v>
      </c>
      <c r="E112" s="20">
        <v>-23.002749999999999</v>
      </c>
      <c r="F112" s="18">
        <v>0.2</v>
      </c>
      <c r="G112" s="20">
        <v>3.7132670476190479</v>
      </c>
      <c r="H112" s="19">
        <v>0.1</v>
      </c>
      <c r="I112" s="20">
        <v>3.47146272089828</v>
      </c>
      <c r="J112" s="20">
        <v>1.06</v>
      </c>
      <c r="K112" s="19">
        <v>35.790999999999997</v>
      </c>
      <c r="L112" s="19">
        <v>0.5</v>
      </c>
      <c r="M112" s="19">
        <v>60.790142741125699</v>
      </c>
      <c r="N112" s="19">
        <v>68.846782538954599</v>
      </c>
      <c r="O112" s="19">
        <v>81.960205617449603</v>
      </c>
      <c r="P112" s="19">
        <v>12.761297012375399</v>
      </c>
      <c r="Q112" s="19">
        <v>13.256410040942599</v>
      </c>
      <c r="R112" s="19">
        <v>13.767526621848001</v>
      </c>
      <c r="S112" s="34">
        <v>223.85924216069699</v>
      </c>
      <c r="T112" s="22">
        <v>193.708171126758</v>
      </c>
      <c r="U112" s="22">
        <v>269.56445940400903</v>
      </c>
      <c r="V112" s="21">
        <v>1.85804000000016</v>
      </c>
      <c r="W112" s="21">
        <f t="shared" si="3"/>
        <v>2.8580400000001598</v>
      </c>
      <c r="X112" s="20">
        <v>12.0829823222212</v>
      </c>
      <c r="Y112" s="20">
        <v>12.3931445486239</v>
      </c>
      <c r="Z112" s="20">
        <v>12.7010060075574</v>
      </c>
      <c r="AA112" s="34">
        <v>207.983050168993</v>
      </c>
      <c r="AB112" s="22">
        <v>180.32125583876299</v>
      </c>
      <c r="AC112" s="22">
        <v>248.38405134271201</v>
      </c>
      <c r="AD112" s="12" t="s">
        <v>12</v>
      </c>
      <c r="AE112" s="12" t="s">
        <v>8</v>
      </c>
      <c r="AF112" s="12">
        <v>6</v>
      </c>
    </row>
    <row r="113" spans="1:32" x14ac:dyDescent="0.2">
      <c r="A113" s="18">
        <v>516</v>
      </c>
      <c r="B113" s="19">
        <v>24404.385593220301</v>
      </c>
      <c r="C113" s="19">
        <v>31.533466852196</v>
      </c>
      <c r="D113" s="19">
        <v>2</v>
      </c>
      <c r="E113" s="20">
        <v>-29.607500000000002</v>
      </c>
      <c r="F113" s="20">
        <v>0.2</v>
      </c>
      <c r="G113" s="20">
        <v>2.3899999999999997</v>
      </c>
      <c r="H113" s="19">
        <v>0.1</v>
      </c>
      <c r="I113" s="20">
        <v>2.8833634146341462</v>
      </c>
      <c r="J113" s="20">
        <v>0.88987763817461829</v>
      </c>
      <c r="K113" s="19">
        <v>35.945</v>
      </c>
      <c r="L113" s="19">
        <v>0.5</v>
      </c>
      <c r="M113" s="19">
        <v>60.3488190639927</v>
      </c>
      <c r="N113" s="19">
        <v>71.360661689742599</v>
      </c>
      <c r="O113" s="19">
        <v>88.189148260728899</v>
      </c>
      <c r="P113" s="19">
        <v>18.926916841352401</v>
      </c>
      <c r="Q113" s="19">
        <v>19.237204465486801</v>
      </c>
      <c r="R113" s="19">
        <v>19.5421142340854</v>
      </c>
      <c r="S113" s="34">
        <v>511.13298569215101</v>
      </c>
      <c r="T113" s="22">
        <v>421.850300882417</v>
      </c>
      <c r="U113" s="22">
        <v>639.52065584299805</v>
      </c>
      <c r="V113" s="21">
        <v>0.89000000000008495</v>
      </c>
      <c r="W113" s="21">
        <f t="shared" si="3"/>
        <v>1.8900000000000849</v>
      </c>
      <c r="X113" s="20">
        <v>18.422050068568499</v>
      </c>
      <c r="Y113" s="20">
        <v>18.725478988328799</v>
      </c>
      <c r="Z113" s="20">
        <v>19.032603113406498</v>
      </c>
      <c r="AA113" s="34">
        <v>467.17665151212998</v>
      </c>
      <c r="AB113" s="22">
        <v>388.48782112110098</v>
      </c>
      <c r="AC113" s="22">
        <v>587.88661781535302</v>
      </c>
      <c r="AD113" s="12" t="s">
        <v>12</v>
      </c>
      <c r="AE113" s="14" t="s">
        <v>18</v>
      </c>
      <c r="AF113" s="12">
        <v>6</v>
      </c>
    </row>
    <row r="114" spans="1:32" x14ac:dyDescent="0.2">
      <c r="A114" s="18">
        <v>516</v>
      </c>
      <c r="B114" s="19">
        <v>24717.4410211268</v>
      </c>
      <c r="C114" s="19">
        <v>33.696640297053698</v>
      </c>
      <c r="D114" s="19">
        <v>2</v>
      </c>
      <c r="E114" s="20">
        <v>-31.24</v>
      </c>
      <c r="F114" s="20">
        <v>0.2</v>
      </c>
      <c r="G114" s="20">
        <v>2.1799999999999997</v>
      </c>
      <c r="H114" s="19">
        <v>0.1</v>
      </c>
      <c r="I114" s="20">
        <v>3.1123694736842102</v>
      </c>
      <c r="J114" s="20">
        <v>1.0590455609780167</v>
      </c>
      <c r="K114" s="19">
        <v>35.945</v>
      </c>
      <c r="L114" s="19">
        <v>0.5</v>
      </c>
      <c r="M114" s="19">
        <v>60.483937172986799</v>
      </c>
      <c r="N114" s="19">
        <v>69.606903859439299</v>
      </c>
      <c r="O114" s="19">
        <v>85.356607625434293</v>
      </c>
      <c r="P114" s="19">
        <v>20.704296130187501</v>
      </c>
      <c r="Q114" s="19">
        <v>21.005621471262099</v>
      </c>
      <c r="R114" s="19">
        <v>21.310685074743699</v>
      </c>
      <c r="S114" s="34">
        <v>759.42408321466303</v>
      </c>
      <c r="T114" s="22">
        <v>631.56353571719603</v>
      </c>
      <c r="U114" s="22">
        <v>951.66445959669898</v>
      </c>
      <c r="V114" s="21">
        <v>0.80928000000000799</v>
      </c>
      <c r="W114" s="21">
        <f t="shared" si="3"/>
        <v>1.809280000000008</v>
      </c>
      <c r="X114" s="20">
        <v>20.3261306169839</v>
      </c>
      <c r="Y114" s="20">
        <v>20.632658056175298</v>
      </c>
      <c r="Z114" s="20">
        <v>20.945350192891699</v>
      </c>
      <c r="AA114" s="34">
        <v>693.95550750060704</v>
      </c>
      <c r="AB114" s="22">
        <v>577.51244642706695</v>
      </c>
      <c r="AC114" s="22">
        <v>866.03524564815598</v>
      </c>
      <c r="AD114" s="12" t="s">
        <v>12</v>
      </c>
      <c r="AE114" s="14" t="s">
        <v>18</v>
      </c>
      <c r="AF114" s="12">
        <v>6</v>
      </c>
    </row>
    <row r="115" spans="1:32" x14ac:dyDescent="0.2">
      <c r="A115" s="18">
        <v>516</v>
      </c>
      <c r="B115" s="19">
        <v>25877.7797513322</v>
      </c>
      <c r="C115" s="19">
        <v>37.8110291341589</v>
      </c>
      <c r="D115" s="19">
        <v>2</v>
      </c>
      <c r="E115" s="20">
        <v>-27.9285</v>
      </c>
      <c r="F115" s="20">
        <v>0.2</v>
      </c>
      <c r="G115" s="20">
        <v>2.0997657142857142</v>
      </c>
      <c r="H115" s="19">
        <v>0.1</v>
      </c>
      <c r="I115" s="20">
        <v>5.338455999999999</v>
      </c>
      <c r="J115" s="20">
        <v>3.258851854320179</v>
      </c>
      <c r="K115" s="19">
        <v>35.945</v>
      </c>
      <c r="L115" s="19">
        <v>0.5</v>
      </c>
      <c r="M115" s="19">
        <v>53.5102391037301</v>
      </c>
      <c r="N115" s="19">
        <v>64.190549499632198</v>
      </c>
      <c r="O115" s="19">
        <v>77.807194020745996</v>
      </c>
      <c r="P115" s="19">
        <v>17.6542834809397</v>
      </c>
      <c r="Q115" s="19">
        <v>17.963472954421999</v>
      </c>
      <c r="R115" s="19">
        <v>18.275705363729799</v>
      </c>
      <c r="S115" s="34">
        <v>428.98977477351701</v>
      </c>
      <c r="T115" s="22">
        <v>351.78635671422001</v>
      </c>
      <c r="U115" s="22">
        <v>528.64440747509298</v>
      </c>
      <c r="V115" s="21">
        <v>0.96136000000004396</v>
      </c>
      <c r="W115" s="21">
        <f t="shared" si="3"/>
        <v>1.961360000000044</v>
      </c>
      <c r="X115" s="20">
        <v>17.5125967025912</v>
      </c>
      <c r="Y115" s="20">
        <v>17.825567028858298</v>
      </c>
      <c r="Z115" s="20">
        <v>18.130950200236502</v>
      </c>
      <c r="AA115" s="34">
        <v>416.48157616507899</v>
      </c>
      <c r="AB115" s="22">
        <v>345.81411774111098</v>
      </c>
      <c r="AC115" s="22">
        <v>516.73928727293901</v>
      </c>
      <c r="AD115" s="12" t="s">
        <v>12</v>
      </c>
      <c r="AE115" s="14" t="s">
        <v>18</v>
      </c>
      <c r="AF115" s="12">
        <v>6</v>
      </c>
    </row>
    <row r="116" spans="1:32" x14ac:dyDescent="0.2">
      <c r="A116" s="18">
        <v>516</v>
      </c>
      <c r="B116" s="19">
        <v>28116.059654631103</v>
      </c>
      <c r="C116" s="19">
        <v>27.368993298859301</v>
      </c>
      <c r="D116" s="19">
        <v>2</v>
      </c>
      <c r="E116" s="20">
        <v>-29.695499999999999</v>
      </c>
      <c r="F116" s="20">
        <v>0.2</v>
      </c>
      <c r="G116" s="20">
        <v>1.9116758571428569</v>
      </c>
      <c r="H116" s="19">
        <v>0.1</v>
      </c>
      <c r="I116" s="20">
        <v>3.7364120689655209</v>
      </c>
      <c r="J116" s="20">
        <v>1.8453013503675999</v>
      </c>
      <c r="K116" s="19">
        <v>35.945</v>
      </c>
      <c r="L116" s="19">
        <v>0.5</v>
      </c>
      <c r="M116" s="19">
        <v>59.354145048685297</v>
      </c>
      <c r="N116" s="19">
        <v>67.651606571029106</v>
      </c>
      <c r="O116" s="19">
        <v>82.367232640526893</v>
      </c>
      <c r="P116" s="19">
        <v>18.009430694619901</v>
      </c>
      <c r="Q116" s="19">
        <v>18.317171910561001</v>
      </c>
      <c r="R116" s="19">
        <v>18.6237977414964</v>
      </c>
      <c r="S116" s="34">
        <v>380.90460245407502</v>
      </c>
      <c r="T116" s="22">
        <v>323.12498478779099</v>
      </c>
      <c r="U116" s="22">
        <v>469.093653665153</v>
      </c>
      <c r="V116" s="21">
        <v>0.47900000000036402</v>
      </c>
      <c r="W116" s="21">
        <f t="shared" si="3"/>
        <v>1.479000000000364</v>
      </c>
      <c r="X116" s="20">
        <v>17.5692913156401</v>
      </c>
      <c r="Y116" s="20">
        <v>17.878691300692399</v>
      </c>
      <c r="Z116" s="20">
        <v>18.186186824413799</v>
      </c>
      <c r="AA116" s="34">
        <v>356.40201913111002</v>
      </c>
      <c r="AB116" s="22">
        <v>305.234261409694</v>
      </c>
      <c r="AC116" s="22">
        <v>441.03211496091399</v>
      </c>
      <c r="AD116" s="12" t="s">
        <v>12</v>
      </c>
      <c r="AE116" s="14" t="s">
        <v>18</v>
      </c>
      <c r="AF116" s="12">
        <v>6</v>
      </c>
    </row>
    <row r="117" spans="1:32" x14ac:dyDescent="0.2">
      <c r="A117" s="18">
        <v>516</v>
      </c>
      <c r="B117" s="19">
        <v>28563.704866561999</v>
      </c>
      <c r="C117" s="19">
        <v>32.534128299883598</v>
      </c>
      <c r="D117" s="19">
        <v>2</v>
      </c>
      <c r="E117" s="20">
        <v>-30.824999999999999</v>
      </c>
      <c r="F117" s="20">
        <v>0.2</v>
      </c>
      <c r="G117" s="20">
        <v>1.8788159999999998</v>
      </c>
      <c r="H117" s="19">
        <v>0.1</v>
      </c>
      <c r="I117" s="20">
        <v>5.3595433155080219</v>
      </c>
      <c r="J117" s="20">
        <v>2.468676402402783</v>
      </c>
      <c r="K117" s="19">
        <v>35.945</v>
      </c>
      <c r="L117" s="19">
        <v>0.5</v>
      </c>
      <c r="M117" s="19">
        <v>55.530593226489898</v>
      </c>
      <c r="N117" s="19">
        <v>64.337343976434497</v>
      </c>
      <c r="O117" s="19">
        <v>74.506341235801003</v>
      </c>
      <c r="P117" s="19">
        <v>19.8056304203756</v>
      </c>
      <c r="Q117" s="19">
        <v>20.125137604038901</v>
      </c>
      <c r="R117" s="19">
        <v>20.430008774145701</v>
      </c>
      <c r="S117" s="34">
        <v>554.79110619320704</v>
      </c>
      <c r="T117" s="22">
        <v>463.51992622341498</v>
      </c>
      <c r="U117" s="22">
        <v>666.302118919961</v>
      </c>
      <c r="V117" s="21">
        <v>0.52980000000027805</v>
      </c>
      <c r="W117" s="21">
        <f t="shared" si="3"/>
        <v>1.529800000000278</v>
      </c>
      <c r="X117" s="20">
        <v>19.456918448337401</v>
      </c>
      <c r="Y117" s="20">
        <v>19.771055656593099</v>
      </c>
      <c r="Z117" s="20">
        <v>20.075678033997701</v>
      </c>
      <c r="AA117" s="34">
        <v>515.66096342588105</v>
      </c>
      <c r="AB117" s="22">
        <v>435.03359370051697</v>
      </c>
      <c r="AC117" s="22">
        <v>620.24758881454204</v>
      </c>
      <c r="AD117" s="12" t="s">
        <v>12</v>
      </c>
      <c r="AE117" s="14" t="s">
        <v>18</v>
      </c>
      <c r="AF117" s="12">
        <v>6</v>
      </c>
    </row>
    <row r="118" spans="1:32" x14ac:dyDescent="0.2">
      <c r="A118" s="18">
        <v>516</v>
      </c>
      <c r="B118" s="19">
        <v>30098.467133216702</v>
      </c>
      <c r="C118" s="19">
        <v>33.541636369027302</v>
      </c>
      <c r="D118" s="19">
        <v>2</v>
      </c>
      <c r="E118" s="20">
        <v>-30.163499999999999</v>
      </c>
      <c r="F118" s="20">
        <v>0.2</v>
      </c>
      <c r="G118" s="20">
        <v>2.0741759999999996</v>
      </c>
      <c r="H118" s="19">
        <v>0.1</v>
      </c>
      <c r="I118" s="20">
        <v>7.2766466666666716</v>
      </c>
      <c r="J118" s="20">
        <v>2.4548519998067566</v>
      </c>
      <c r="K118" s="19">
        <v>35.945</v>
      </c>
      <c r="L118" s="19">
        <v>0.5</v>
      </c>
      <c r="M118" s="19">
        <v>50.741490872498197</v>
      </c>
      <c r="N118" s="19">
        <v>61.285159976733802</v>
      </c>
      <c r="O118" s="19">
        <v>70.981902623353605</v>
      </c>
      <c r="P118" s="19">
        <v>19.4469826225241</v>
      </c>
      <c r="Q118" s="19">
        <v>19.750038356045501</v>
      </c>
      <c r="R118" s="19">
        <v>20.058382211677898</v>
      </c>
      <c r="S118" s="34">
        <v>501.001255841768</v>
      </c>
      <c r="T118" s="22">
        <v>407.21382872691402</v>
      </c>
      <c r="U118" s="22">
        <v>596.17625376107299</v>
      </c>
      <c r="V118" s="21">
        <v>0.766000000000023</v>
      </c>
      <c r="W118" s="21">
        <f t="shared" si="3"/>
        <v>1.7660000000000231</v>
      </c>
      <c r="X118" s="20">
        <v>19.132314301765</v>
      </c>
      <c r="Y118" s="20">
        <v>19.445371077676999</v>
      </c>
      <c r="Z118" s="20">
        <v>19.749139644778101</v>
      </c>
      <c r="AA118" s="34">
        <v>473.941101110766</v>
      </c>
      <c r="AB118" s="22">
        <v>384.58392708828501</v>
      </c>
      <c r="AC118" s="22">
        <v>563.24093998491401</v>
      </c>
      <c r="AD118" s="12" t="s">
        <v>12</v>
      </c>
      <c r="AE118" s="14" t="s">
        <v>18</v>
      </c>
      <c r="AF118" s="12">
        <v>6</v>
      </c>
    </row>
    <row r="119" spans="1:32" x14ac:dyDescent="0.2">
      <c r="A119" s="18">
        <v>516</v>
      </c>
      <c r="B119" s="19">
        <v>30712.6773333333</v>
      </c>
      <c r="C119" s="19">
        <v>34.841721221482302</v>
      </c>
      <c r="D119" s="19">
        <v>2</v>
      </c>
      <c r="E119" s="20">
        <v>-30.154000000000003</v>
      </c>
      <c r="F119" s="20">
        <v>0.2</v>
      </c>
      <c r="G119" s="20">
        <v>2.31</v>
      </c>
      <c r="H119" s="19">
        <v>0.1</v>
      </c>
      <c r="I119" s="20">
        <v>5.523133944954127</v>
      </c>
      <c r="J119" s="20">
        <v>2.8985570851057294</v>
      </c>
      <c r="K119" s="19">
        <v>35.945</v>
      </c>
      <c r="L119" s="19">
        <v>0.5</v>
      </c>
      <c r="M119" s="19">
        <v>54.4815401954381</v>
      </c>
      <c r="N119" s="19">
        <v>64.002825811145996</v>
      </c>
      <c r="O119" s="19">
        <v>75.299044610499294</v>
      </c>
      <c r="P119" s="19">
        <v>19.838545068897702</v>
      </c>
      <c r="Q119" s="19">
        <v>20.150363354317602</v>
      </c>
      <c r="R119" s="19">
        <v>20.463902566266299</v>
      </c>
      <c r="S119" s="34">
        <v>583.37329899960503</v>
      </c>
      <c r="T119" s="22">
        <v>482.59974075200802</v>
      </c>
      <c r="U119" s="22">
        <v>711.42716670141294</v>
      </c>
      <c r="V119" s="21">
        <v>1.0027199999997201</v>
      </c>
      <c r="W119" s="21">
        <f t="shared" si="3"/>
        <v>2.0027199999997203</v>
      </c>
      <c r="X119" s="20">
        <v>19.5305116621781</v>
      </c>
      <c r="Y119" s="20">
        <v>19.829809584193001</v>
      </c>
      <c r="Z119" s="20">
        <v>20.1394541994825</v>
      </c>
      <c r="AA119" s="34">
        <v>548.51325122581102</v>
      </c>
      <c r="AB119" s="22">
        <v>452.00337126814998</v>
      </c>
      <c r="AC119" s="22">
        <v>665.52643824194604</v>
      </c>
      <c r="AD119" s="12" t="s">
        <v>12</v>
      </c>
      <c r="AE119" s="14" t="s">
        <v>18</v>
      </c>
      <c r="AF119" s="12">
        <v>6</v>
      </c>
    </row>
    <row r="120" spans="1:32" x14ac:dyDescent="0.2">
      <c r="A120" s="18">
        <v>516</v>
      </c>
      <c r="B120" s="19">
        <v>32320.791459781503</v>
      </c>
      <c r="C120" s="19">
        <v>28.9860049194006</v>
      </c>
      <c r="D120" s="19">
        <v>2</v>
      </c>
      <c r="E120" s="20">
        <v>-32.406199999999998</v>
      </c>
      <c r="F120" s="20">
        <v>0.2</v>
      </c>
      <c r="G120" s="20">
        <v>2.23</v>
      </c>
      <c r="H120" s="19">
        <v>0.1</v>
      </c>
      <c r="I120" s="20">
        <v>5.9582386473429922</v>
      </c>
      <c r="J120" s="20">
        <v>3.7284648748596636</v>
      </c>
      <c r="K120" s="19">
        <v>35.945</v>
      </c>
      <c r="L120" s="19">
        <v>0.5</v>
      </c>
      <c r="M120" s="19">
        <v>52.9039179583703</v>
      </c>
      <c r="N120" s="19">
        <v>64.393259026832595</v>
      </c>
      <c r="O120" s="19">
        <v>78.478639706138495</v>
      </c>
      <c r="P120" s="19">
        <v>21.3889368875057</v>
      </c>
      <c r="Q120" s="19">
        <v>21.697670820038301</v>
      </c>
      <c r="R120" s="19">
        <v>22.0004479478708</v>
      </c>
      <c r="S120" s="34">
        <v>754.81978738905798</v>
      </c>
      <c r="T120" s="22">
        <v>598.13858054380501</v>
      </c>
      <c r="U120" s="22">
        <v>981.08039157582402</v>
      </c>
      <c r="V120" s="21">
        <v>1.08095999999958</v>
      </c>
      <c r="W120" s="21">
        <f t="shared" si="3"/>
        <v>2.08095999999958</v>
      </c>
      <c r="X120" s="20">
        <v>21.240017995153298</v>
      </c>
      <c r="Y120" s="20">
        <v>21.550670368567602</v>
      </c>
      <c r="Z120" s="20">
        <v>21.858127438037201</v>
      </c>
      <c r="AA120" s="34">
        <v>724.77588068026796</v>
      </c>
      <c r="AB120" s="22">
        <v>571.40808210660805</v>
      </c>
      <c r="AC120" s="22">
        <v>923.20721894205599</v>
      </c>
      <c r="AD120" s="12" t="s">
        <v>12</v>
      </c>
      <c r="AE120" s="14" t="s">
        <v>18</v>
      </c>
      <c r="AF120" s="12">
        <v>6</v>
      </c>
    </row>
    <row r="121" spans="1:32" x14ac:dyDescent="0.2">
      <c r="A121" s="18">
        <v>612</v>
      </c>
      <c r="B121" s="19">
        <v>35018.748</v>
      </c>
      <c r="C121" s="19">
        <v>28.854981960584801</v>
      </c>
      <c r="D121" s="19">
        <v>2</v>
      </c>
      <c r="E121" s="20">
        <v>-31.803000000000001</v>
      </c>
      <c r="F121" s="18">
        <v>0.2</v>
      </c>
      <c r="G121" s="20">
        <v>3.01</v>
      </c>
      <c r="H121" s="19">
        <v>0.1</v>
      </c>
      <c r="I121" s="20">
        <v>9.3559813333333324</v>
      </c>
      <c r="J121" s="20">
        <v>3.8389839554129264</v>
      </c>
      <c r="K121" s="19">
        <v>33.866</v>
      </c>
      <c r="L121" s="19">
        <v>0.5</v>
      </c>
      <c r="M121" s="19">
        <v>45.676020288429598</v>
      </c>
      <c r="N121" s="19">
        <v>60.192663502977098</v>
      </c>
      <c r="O121" s="19">
        <v>73.492353316198106</v>
      </c>
      <c r="P121" s="19">
        <v>21.531180268952699</v>
      </c>
      <c r="Q121" s="19">
        <v>21.8437042534533</v>
      </c>
      <c r="R121" s="19">
        <v>22.152213686426101</v>
      </c>
      <c r="S121" s="34">
        <v>735.35184033197197</v>
      </c>
      <c r="T121" s="22">
        <v>547.36090862689798</v>
      </c>
      <c r="U121" s="22">
        <v>947.24966338702302</v>
      </c>
      <c r="V121" s="21">
        <v>1.32280000000027</v>
      </c>
      <c r="W121" s="21">
        <f t="shared" si="3"/>
        <v>2.32280000000027</v>
      </c>
      <c r="X121" s="20">
        <v>20.8350765410915</v>
      </c>
      <c r="Y121" s="20">
        <v>21.142311130206998</v>
      </c>
      <c r="Z121" s="20">
        <v>21.450124132898701</v>
      </c>
      <c r="AA121" s="34">
        <v>598.74107817336903</v>
      </c>
      <c r="AB121" s="22">
        <v>450.081012487328</v>
      </c>
      <c r="AC121" s="22">
        <v>762.90624015209505</v>
      </c>
      <c r="AD121" s="12" t="s">
        <v>12</v>
      </c>
      <c r="AE121" s="12" t="s">
        <v>17</v>
      </c>
      <c r="AF121" s="12">
        <v>6</v>
      </c>
    </row>
    <row r="122" spans="1:32" x14ac:dyDescent="0.2">
      <c r="A122" s="18">
        <v>612</v>
      </c>
      <c r="B122" s="19">
        <v>35233.604500000001</v>
      </c>
      <c r="C122" s="19">
        <v>27.910403988206099</v>
      </c>
      <c r="D122" s="19">
        <v>2</v>
      </c>
      <c r="E122" s="20">
        <v>-31.515500000000003</v>
      </c>
      <c r="F122" s="18">
        <v>0.2</v>
      </c>
      <c r="G122" s="20">
        <v>2.4900000000000002</v>
      </c>
      <c r="H122" s="19">
        <v>0.1</v>
      </c>
      <c r="I122" s="20">
        <v>8.0250623711340214</v>
      </c>
      <c r="J122" s="20">
        <v>3.0950302317450871</v>
      </c>
      <c r="K122" s="19">
        <v>33.866</v>
      </c>
      <c r="L122" s="19">
        <v>0.5</v>
      </c>
      <c r="M122" s="19">
        <v>48.953219534020597</v>
      </c>
      <c r="N122" s="19">
        <v>61.4350319742191</v>
      </c>
      <c r="O122" s="19">
        <v>72.696487257930897</v>
      </c>
      <c r="P122" s="19">
        <v>20.5788801585832</v>
      </c>
      <c r="Q122" s="19">
        <v>20.890834211291502</v>
      </c>
      <c r="R122" s="19">
        <v>21.196106741032601</v>
      </c>
      <c r="S122" s="34">
        <v>560.88688739126701</v>
      </c>
      <c r="T122" s="22">
        <v>441.35871547158598</v>
      </c>
      <c r="U122" s="22">
        <v>693.95409021113699</v>
      </c>
      <c r="V122" s="21">
        <v>1.2828799999999601</v>
      </c>
      <c r="W122" s="21">
        <f t="shared" si="3"/>
        <v>2.2828799999999601</v>
      </c>
      <c r="X122" s="20">
        <v>20.366503758082899</v>
      </c>
      <c r="Y122" s="20">
        <v>20.678695512920498</v>
      </c>
      <c r="Z122" s="20">
        <v>20.986885327770999</v>
      </c>
      <c r="AA122" s="34">
        <v>534.71145057805302</v>
      </c>
      <c r="AB122" s="22">
        <v>421.99838712840699</v>
      </c>
      <c r="AC122" s="22">
        <v>656.55015229495302</v>
      </c>
      <c r="AD122" s="12" t="s">
        <v>12</v>
      </c>
      <c r="AE122" s="12" t="s">
        <v>17</v>
      </c>
      <c r="AF122" s="12">
        <v>6</v>
      </c>
    </row>
    <row r="123" spans="1:32" x14ac:dyDescent="0.2">
      <c r="A123" s="18">
        <v>612</v>
      </c>
      <c r="B123" s="19">
        <v>35601.711000000003</v>
      </c>
      <c r="C123" s="19">
        <v>28.474507265016602</v>
      </c>
      <c r="D123" s="19">
        <v>2</v>
      </c>
      <c r="E123" s="20">
        <v>-31.485500000000002</v>
      </c>
      <c r="F123" s="18">
        <v>0.2</v>
      </c>
      <c r="G123" s="20">
        <v>2.46</v>
      </c>
      <c r="H123" s="19">
        <v>0.1</v>
      </c>
      <c r="I123" s="20">
        <v>7.8925251308900553</v>
      </c>
      <c r="J123" s="20">
        <v>3.546109833887928</v>
      </c>
      <c r="K123" s="19">
        <v>33.866</v>
      </c>
      <c r="L123" s="19">
        <v>0.5</v>
      </c>
      <c r="M123" s="19">
        <v>49.145723520419899</v>
      </c>
      <c r="N123" s="19">
        <v>61.895148853372604</v>
      </c>
      <c r="O123" s="19">
        <v>73.595394872573195</v>
      </c>
      <c r="P123" s="19">
        <v>20.590654603960701</v>
      </c>
      <c r="Q123" s="19">
        <v>20.897704422692001</v>
      </c>
      <c r="R123" s="19">
        <v>21.205523089728899</v>
      </c>
      <c r="S123" s="34">
        <v>574.76494956782597</v>
      </c>
      <c r="T123" s="22">
        <v>448.56432384734001</v>
      </c>
      <c r="U123" s="22">
        <v>713.27203670538995</v>
      </c>
      <c r="V123" s="21">
        <v>1.14439999999959</v>
      </c>
      <c r="W123" s="21">
        <f t="shared" si="3"/>
        <v>2.1443999999995897</v>
      </c>
      <c r="X123" s="20">
        <v>20.2720571150974</v>
      </c>
      <c r="Y123" s="20">
        <v>20.577673932191999</v>
      </c>
      <c r="Z123" s="20">
        <v>20.8851005225129</v>
      </c>
      <c r="AA123" s="34">
        <v>532.47076365634905</v>
      </c>
      <c r="AB123" s="22">
        <v>415.97649819535098</v>
      </c>
      <c r="AC123" s="22">
        <v>662.28747984730398</v>
      </c>
      <c r="AD123" s="12" t="s">
        <v>12</v>
      </c>
      <c r="AE123" s="12" t="s">
        <v>17</v>
      </c>
      <c r="AF123" s="12">
        <v>6</v>
      </c>
    </row>
    <row r="124" spans="1:32" x14ac:dyDescent="0.2">
      <c r="A124" s="18">
        <v>612</v>
      </c>
      <c r="B124" s="19">
        <v>35907.291499999999</v>
      </c>
      <c r="C124" s="19">
        <v>28.894437648503999</v>
      </c>
      <c r="D124" s="19">
        <v>2</v>
      </c>
      <c r="E124" s="20">
        <v>-30.032000000000004</v>
      </c>
      <c r="F124" s="18">
        <v>0.2</v>
      </c>
      <c r="G124" s="20">
        <v>2.56</v>
      </c>
      <c r="H124" s="19">
        <v>0.1</v>
      </c>
      <c r="I124" s="20">
        <v>7.8538303317535494</v>
      </c>
      <c r="J124" s="20">
        <v>3.0561509302403582</v>
      </c>
      <c r="K124" s="19">
        <v>33.866</v>
      </c>
      <c r="L124" s="19">
        <v>0.5</v>
      </c>
      <c r="M124" s="19">
        <v>49.234678009264996</v>
      </c>
      <c r="N124" s="19">
        <v>61.545764219222598</v>
      </c>
      <c r="O124" s="19">
        <v>72.517512941447805</v>
      </c>
      <c r="P124" s="19">
        <v>19.213211077728001</v>
      </c>
      <c r="Q124" s="19">
        <v>19.520712562686501</v>
      </c>
      <c r="R124" s="19">
        <v>19.819347170540599</v>
      </c>
      <c r="S124" s="34">
        <v>431.33862060592497</v>
      </c>
      <c r="T124" s="22">
        <v>341.93259141316798</v>
      </c>
      <c r="U124" s="22">
        <v>525.01500002166995</v>
      </c>
      <c r="V124" s="21">
        <v>1.01479999999957</v>
      </c>
      <c r="W124" s="21">
        <f t="shared" si="3"/>
        <v>2.0147999999995703</v>
      </c>
      <c r="X124" s="20">
        <v>18.668824081347498</v>
      </c>
      <c r="Y124" s="20">
        <v>18.969856951891401</v>
      </c>
      <c r="Z124" s="20">
        <v>19.274945355129901</v>
      </c>
      <c r="AA124" s="34">
        <v>392.00008701316398</v>
      </c>
      <c r="AB124" s="22">
        <v>311.05166350361799</v>
      </c>
      <c r="AC124" s="22">
        <v>475.43373658085198</v>
      </c>
      <c r="AD124" s="12" t="s">
        <v>12</v>
      </c>
      <c r="AE124" s="12" t="s">
        <v>17</v>
      </c>
      <c r="AF124" s="12">
        <v>6</v>
      </c>
    </row>
    <row r="125" spans="1:32" x14ac:dyDescent="0.2">
      <c r="A125" s="18">
        <v>612</v>
      </c>
      <c r="B125" s="19">
        <v>36114.248500000002</v>
      </c>
      <c r="C125" s="19">
        <v>26.7884461958092</v>
      </c>
      <c r="D125" s="19">
        <v>2</v>
      </c>
      <c r="E125" s="20">
        <v>-31.287500000000001</v>
      </c>
      <c r="F125" s="18">
        <v>0.2</v>
      </c>
      <c r="G125" s="20">
        <v>2.61</v>
      </c>
      <c r="H125" s="19">
        <v>0.1</v>
      </c>
      <c r="I125" s="20">
        <v>6.3671056872037894</v>
      </c>
      <c r="J125" s="20">
        <v>3.3013290399424817</v>
      </c>
      <c r="K125" s="19">
        <v>33.866</v>
      </c>
      <c r="L125" s="19">
        <v>0.5</v>
      </c>
      <c r="M125" s="19">
        <v>52.871085718603901</v>
      </c>
      <c r="N125" s="19">
        <v>63.752500497282398</v>
      </c>
      <c r="O125" s="19">
        <v>75.469202973709699</v>
      </c>
      <c r="P125" s="19">
        <v>20.317357276327701</v>
      </c>
      <c r="Q125" s="19">
        <v>20.632451339729599</v>
      </c>
      <c r="R125" s="19">
        <v>20.941649488381699</v>
      </c>
      <c r="S125" s="34">
        <v>535.258726807107</v>
      </c>
      <c r="T125" s="22">
        <v>431.90132326300102</v>
      </c>
      <c r="U125" s="22">
        <v>662.84759454542495</v>
      </c>
      <c r="V125" s="21">
        <v>1.32568000000057</v>
      </c>
      <c r="W125" s="21">
        <f t="shared" si="3"/>
        <v>2.32568000000057</v>
      </c>
      <c r="X125" s="20">
        <v>20.038384947339502</v>
      </c>
      <c r="Y125" s="20">
        <v>20.349797782470599</v>
      </c>
      <c r="Z125" s="20">
        <v>20.657524047464001</v>
      </c>
      <c r="AA125" s="34">
        <v>503.740609978679</v>
      </c>
      <c r="AB125" s="22">
        <v>407.14471827208399</v>
      </c>
      <c r="AC125" s="22">
        <v>620.02892650800402</v>
      </c>
      <c r="AD125" s="12" t="s">
        <v>12</v>
      </c>
      <c r="AE125" s="12" t="s">
        <v>17</v>
      </c>
      <c r="AF125" s="12">
        <v>6</v>
      </c>
    </row>
    <row r="126" spans="1:32" x14ac:dyDescent="0.2">
      <c r="A126" s="18">
        <v>612</v>
      </c>
      <c r="B126" s="19">
        <v>36658.4185</v>
      </c>
      <c r="C126" s="19">
        <v>29.358641714437599</v>
      </c>
      <c r="D126" s="19">
        <v>2</v>
      </c>
      <c r="E126" s="20">
        <v>-31.182500000000001</v>
      </c>
      <c r="F126" s="18">
        <v>0.2</v>
      </c>
      <c r="G126" s="20">
        <v>2.87</v>
      </c>
      <c r="H126" s="19">
        <v>0.1</v>
      </c>
      <c r="I126" s="20">
        <v>7.4178902040816306</v>
      </c>
      <c r="J126" s="20">
        <v>3.0107096507114934</v>
      </c>
      <c r="K126" s="19">
        <v>33.866</v>
      </c>
      <c r="L126" s="19">
        <v>0.5</v>
      </c>
      <c r="M126" s="19">
        <v>50.212401173346201</v>
      </c>
      <c r="N126" s="19">
        <v>61.902730346540999</v>
      </c>
      <c r="O126" s="19">
        <v>72.599592600351002</v>
      </c>
      <c r="P126" s="19">
        <v>20.807324126723302</v>
      </c>
      <c r="Q126" s="19">
        <v>21.1141534050874</v>
      </c>
      <c r="R126" s="19">
        <v>21.419269137771099</v>
      </c>
      <c r="S126" s="34">
        <v>620.68372731558304</v>
      </c>
      <c r="T126" s="22">
        <v>492.90219258389999</v>
      </c>
      <c r="U126" s="22">
        <v>760.84685871306101</v>
      </c>
      <c r="V126" s="21">
        <v>1.40392000000002</v>
      </c>
      <c r="W126" s="21">
        <f t="shared" si="3"/>
        <v>2.4039200000000198</v>
      </c>
      <c r="X126" s="20">
        <v>20.3292239446736</v>
      </c>
      <c r="Y126" s="20">
        <v>20.639970368902301</v>
      </c>
      <c r="Z126" s="20">
        <v>20.949915827256898</v>
      </c>
      <c r="AA126" s="34">
        <v>555.08799983722997</v>
      </c>
      <c r="AB126" s="22">
        <v>441.53455052024702</v>
      </c>
      <c r="AC126" s="22">
        <v>676.49114897995503</v>
      </c>
      <c r="AD126" s="12" t="s">
        <v>12</v>
      </c>
      <c r="AE126" s="12" t="s">
        <v>17</v>
      </c>
      <c r="AF126" s="12">
        <v>6</v>
      </c>
    </row>
    <row r="127" spans="1:32" x14ac:dyDescent="0.2">
      <c r="A127" s="18">
        <v>612</v>
      </c>
      <c r="B127" s="19">
        <v>36964.647499999999</v>
      </c>
      <c r="C127" s="19">
        <v>27.525577042638599</v>
      </c>
      <c r="D127" s="19">
        <v>2</v>
      </c>
      <c r="E127" s="20">
        <v>-31.79</v>
      </c>
      <c r="F127" s="18">
        <v>0.2</v>
      </c>
      <c r="G127" s="20">
        <v>1.52</v>
      </c>
      <c r="H127" s="19">
        <v>0.1</v>
      </c>
      <c r="I127" s="20">
        <v>6.5621475113122152</v>
      </c>
      <c r="J127" s="20">
        <v>2.8262179228939499</v>
      </c>
      <c r="K127" s="19">
        <v>33.866</v>
      </c>
      <c r="L127" s="19">
        <v>0.5</v>
      </c>
      <c r="M127" s="19">
        <v>52.840595366856</v>
      </c>
      <c r="N127" s="19">
        <v>63.2278664913607</v>
      </c>
      <c r="O127" s="19">
        <v>73.481471550238396</v>
      </c>
      <c r="P127" s="19">
        <v>19.837906661172202</v>
      </c>
      <c r="Q127" s="19">
        <v>20.1489494925389</v>
      </c>
      <c r="R127" s="19">
        <v>20.460363725010499</v>
      </c>
      <c r="S127" s="34">
        <v>486.56926918371101</v>
      </c>
      <c r="T127" s="22">
        <v>397.76957549116599</v>
      </c>
      <c r="U127" s="22">
        <v>589.64805102544096</v>
      </c>
      <c r="V127" s="21">
        <v>1.11124</v>
      </c>
      <c r="W127" s="21">
        <f t="shared" si="3"/>
        <v>2.11124</v>
      </c>
      <c r="X127" s="20">
        <v>20.4428855422432</v>
      </c>
      <c r="Y127" s="20">
        <v>20.742065020013001</v>
      </c>
      <c r="Z127" s="20">
        <v>21.056189606423299</v>
      </c>
      <c r="AA127" s="34">
        <v>555.84870303259197</v>
      </c>
      <c r="AB127" s="22">
        <v>450.75481622479901</v>
      </c>
      <c r="AC127" s="22">
        <v>671.60483723474897</v>
      </c>
      <c r="AD127" s="12" t="s">
        <v>12</v>
      </c>
      <c r="AE127" s="12" t="s">
        <v>17</v>
      </c>
      <c r="AF127" s="12">
        <v>6</v>
      </c>
    </row>
    <row r="128" spans="1:32" x14ac:dyDescent="0.2">
      <c r="A128" s="18">
        <v>612</v>
      </c>
      <c r="B128" s="19">
        <v>39871.155500000001</v>
      </c>
      <c r="C128" s="19">
        <v>32.426826089454899</v>
      </c>
      <c r="D128" s="19">
        <v>2</v>
      </c>
      <c r="E128" s="20">
        <v>-31.374500000000001</v>
      </c>
      <c r="F128" s="18">
        <v>0.2</v>
      </c>
      <c r="G128" s="20">
        <v>2.97</v>
      </c>
      <c r="H128" s="19">
        <v>0.1</v>
      </c>
      <c r="I128" s="20">
        <v>5.6096911764705881</v>
      </c>
      <c r="J128" s="20">
        <v>1.9535414700001741</v>
      </c>
      <c r="K128" s="19">
        <v>33.866</v>
      </c>
      <c r="L128" s="19">
        <v>0.5</v>
      </c>
      <c r="M128" s="19">
        <v>56.016266186831402</v>
      </c>
      <c r="N128" s="19">
        <v>63.857473587736301</v>
      </c>
      <c r="O128" s="19">
        <v>72.410335594079697</v>
      </c>
      <c r="P128" s="19">
        <v>21.4874797240616</v>
      </c>
      <c r="Q128" s="19">
        <v>21.797953922435401</v>
      </c>
      <c r="R128" s="19">
        <v>22.112062760922999</v>
      </c>
      <c r="S128" s="34">
        <v>837.47201905474901</v>
      </c>
      <c r="T128" s="22">
        <v>696.322344409229</v>
      </c>
      <c r="U128" s="22">
        <v>1010.9677064876699</v>
      </c>
      <c r="V128" s="21">
        <v>1.15819999999988</v>
      </c>
      <c r="W128" s="21">
        <f t="shared" si="3"/>
        <v>2.15819999999988</v>
      </c>
      <c r="X128" s="20">
        <v>20.659105732258599</v>
      </c>
      <c r="Y128" s="20">
        <v>20.971748022769201</v>
      </c>
      <c r="Z128" s="20">
        <v>21.278565343686001</v>
      </c>
      <c r="AA128" s="34">
        <v>666.38235788909401</v>
      </c>
      <c r="AB128" s="22">
        <v>562.138863087049</v>
      </c>
      <c r="AC128" s="22">
        <v>785.439798991148</v>
      </c>
      <c r="AD128" s="12" t="s">
        <v>12</v>
      </c>
      <c r="AE128" s="12" t="s">
        <v>17</v>
      </c>
      <c r="AF128" s="12">
        <v>6</v>
      </c>
    </row>
    <row r="129" spans="1:32" x14ac:dyDescent="0.2">
      <c r="A129" s="18">
        <v>612</v>
      </c>
      <c r="B129" s="19">
        <v>42347.662499999999</v>
      </c>
      <c r="C129" s="19">
        <v>35.736084795431601</v>
      </c>
      <c r="D129" s="19">
        <v>2</v>
      </c>
      <c r="E129" s="20">
        <v>-32.981999999999999</v>
      </c>
      <c r="F129" s="18">
        <v>0.2</v>
      </c>
      <c r="G129" s="20">
        <v>1.93</v>
      </c>
      <c r="H129" s="19">
        <v>0.1</v>
      </c>
      <c r="I129" s="20">
        <v>4.8934234693877547</v>
      </c>
      <c r="J129" s="20">
        <v>1.9291127233378034</v>
      </c>
      <c r="K129" s="19">
        <v>33.866</v>
      </c>
      <c r="L129" s="19">
        <v>0.5</v>
      </c>
      <c r="M129" s="19">
        <v>56.9658556958491</v>
      </c>
      <c r="N129" s="19">
        <v>64.557623802585994</v>
      </c>
      <c r="O129" s="19">
        <v>73.547514853989199</v>
      </c>
      <c r="P129" s="19">
        <v>22.543744177537999</v>
      </c>
      <c r="Q129" s="19">
        <v>22.8534309627418</v>
      </c>
      <c r="R129" s="19">
        <v>23.161687004929</v>
      </c>
      <c r="S129" s="34">
        <v>1359.0095505209599</v>
      </c>
      <c r="T129" s="22">
        <v>1100.6801548887599</v>
      </c>
      <c r="U129" s="22">
        <v>1719.2530576367201</v>
      </c>
      <c r="V129" s="21">
        <v>0.98899999999995702</v>
      </c>
      <c r="W129" s="21">
        <f t="shared" si="3"/>
        <v>1.988999999999957</v>
      </c>
      <c r="X129" s="20">
        <v>22.599237146178002</v>
      </c>
      <c r="Y129" s="20">
        <v>22.905757885289301</v>
      </c>
      <c r="Z129" s="20">
        <v>23.212225495120101</v>
      </c>
      <c r="AA129" s="34">
        <v>1398.1277616488901</v>
      </c>
      <c r="AB129" s="22">
        <v>1125.01386974558</v>
      </c>
      <c r="AC129" s="22">
        <v>1777.91832743956</v>
      </c>
      <c r="AD129" s="12" t="s">
        <v>12</v>
      </c>
      <c r="AE129" s="12" t="s">
        <v>17</v>
      </c>
      <c r="AF129" s="12">
        <v>6</v>
      </c>
    </row>
    <row r="130" spans="1:32" x14ac:dyDescent="0.2">
      <c r="A130" s="18">
        <v>612</v>
      </c>
      <c r="B130" s="19">
        <v>45128.222499999996</v>
      </c>
      <c r="C130" s="19">
        <v>33.136654196837199</v>
      </c>
      <c r="D130" s="19">
        <v>2</v>
      </c>
      <c r="E130" s="20">
        <v>-31.911000000000001</v>
      </c>
      <c r="F130" s="18">
        <v>0.2</v>
      </c>
      <c r="G130" s="20">
        <v>2.83</v>
      </c>
      <c r="H130" s="19">
        <v>0.1</v>
      </c>
      <c r="I130" s="20">
        <v>5.6911449197860948</v>
      </c>
      <c r="J130" s="20">
        <v>2.0954142058296932</v>
      </c>
      <c r="K130" s="19">
        <v>33.866</v>
      </c>
      <c r="L130" s="19">
        <v>0.5</v>
      </c>
      <c r="M130" s="19">
        <v>55.856789232407202</v>
      </c>
      <c r="N130" s="19">
        <v>63.7950403999359</v>
      </c>
      <c r="O130" s="19">
        <v>72.354510528181095</v>
      </c>
      <c r="P130" s="19">
        <v>22.0074820187188</v>
      </c>
      <c r="Q130" s="19">
        <v>22.318114675731099</v>
      </c>
      <c r="R130" s="19">
        <v>22.620802006902</v>
      </c>
      <c r="S130" s="34">
        <v>1013.2970729687401</v>
      </c>
      <c r="T130" s="22">
        <v>833.55666466773596</v>
      </c>
      <c r="U130" s="22">
        <v>1234.5302414771099</v>
      </c>
      <c r="V130" s="21">
        <v>0.89839999999797404</v>
      </c>
      <c r="W130" s="21">
        <f t="shared" ref="W130:W161" si="4">V130+1</f>
        <v>1.8983999999979742</v>
      </c>
      <c r="X130" s="20">
        <v>21.057969316431301</v>
      </c>
      <c r="Y130" s="20">
        <v>21.3650729243701</v>
      </c>
      <c r="Z130" s="20">
        <v>21.672384019681001</v>
      </c>
      <c r="AA130" s="34">
        <v>748.09695092892298</v>
      </c>
      <c r="AB130" s="22">
        <v>625.468779714373</v>
      </c>
      <c r="AC130" s="22">
        <v>893.54071078744801</v>
      </c>
      <c r="AD130" s="12" t="s">
        <v>12</v>
      </c>
      <c r="AE130" s="12" t="s">
        <v>17</v>
      </c>
      <c r="AF130" s="12">
        <v>6</v>
      </c>
    </row>
    <row r="131" spans="1:32" x14ac:dyDescent="0.2">
      <c r="A131" s="22">
        <v>277</v>
      </c>
      <c r="B131" s="19">
        <v>33257.260125622699</v>
      </c>
      <c r="C131" s="19">
        <v>21.814620758441862</v>
      </c>
      <c r="D131" s="19">
        <v>2</v>
      </c>
      <c r="E131" s="20">
        <v>-33.551750000000006</v>
      </c>
      <c r="F131" s="20">
        <v>0.2</v>
      </c>
      <c r="G131" s="20">
        <v>3.0996438095238097</v>
      </c>
      <c r="H131" s="19">
        <v>0.1</v>
      </c>
      <c r="I131" s="20">
        <v>7.843840594059408</v>
      </c>
      <c r="J131" s="20">
        <v>3.51656437337286</v>
      </c>
      <c r="K131" s="19">
        <v>33.984999999999999</v>
      </c>
      <c r="L131" s="19">
        <v>0.5</v>
      </c>
      <c r="M131" s="19">
        <v>49.923132483234703</v>
      </c>
      <c r="N131" s="19">
        <v>62.933647585006398</v>
      </c>
      <c r="O131" s="19">
        <v>74.913139554852194</v>
      </c>
      <c r="P131" s="19">
        <v>22.584330817242101</v>
      </c>
      <c r="Q131" s="19">
        <v>22.890500233768801</v>
      </c>
      <c r="R131" s="19">
        <v>23.198198177584</v>
      </c>
      <c r="S131" s="34">
        <v>963.23546028794499</v>
      </c>
      <c r="T131" s="22">
        <v>726.25416328358801</v>
      </c>
      <c r="U131" s="22">
        <v>1263.40694108259</v>
      </c>
      <c r="V131" s="21">
        <v>1.5041200000000501</v>
      </c>
      <c r="W131" s="21">
        <f t="shared" si="4"/>
        <v>2.5041200000000501</v>
      </c>
      <c r="X131" s="20">
        <v>21.978351272436601</v>
      </c>
      <c r="Y131" s="20">
        <v>22.282972901206701</v>
      </c>
      <c r="Z131" s="20">
        <v>22.587200595633099</v>
      </c>
      <c r="AA131" s="34">
        <v>746.08749821589902</v>
      </c>
      <c r="AB131" s="22">
        <v>577.72950760394497</v>
      </c>
      <c r="AC131" s="22">
        <v>954.78439110222803</v>
      </c>
      <c r="AD131" s="12" t="s">
        <v>12</v>
      </c>
      <c r="AE131" s="12" t="s">
        <v>16</v>
      </c>
      <c r="AF131" s="12">
        <v>6</v>
      </c>
    </row>
    <row r="132" spans="1:32" x14ac:dyDescent="0.2">
      <c r="A132" s="22">
        <v>277</v>
      </c>
      <c r="B132" s="19">
        <v>34098.7720111214</v>
      </c>
      <c r="C132" s="19">
        <v>25.107643691821046</v>
      </c>
      <c r="D132" s="19">
        <v>2</v>
      </c>
      <c r="E132" s="20">
        <v>-34.388000000000005</v>
      </c>
      <c r="F132" s="20">
        <v>0.2</v>
      </c>
      <c r="G132" s="20">
        <v>2.8093439841269845</v>
      </c>
      <c r="H132" s="19">
        <v>0.1</v>
      </c>
      <c r="I132" s="20">
        <v>8.7711423255813958</v>
      </c>
      <c r="J132" s="20">
        <v>3.1563572384112644</v>
      </c>
      <c r="K132" s="19">
        <v>33.984999999999999</v>
      </c>
      <c r="L132" s="19">
        <v>0.5</v>
      </c>
      <c r="M132" s="19">
        <v>47.338613740651603</v>
      </c>
      <c r="N132" s="19">
        <v>60.962150013579198</v>
      </c>
      <c r="O132" s="19">
        <v>73.487079228780601</v>
      </c>
      <c r="P132" s="19">
        <v>23.593011282612402</v>
      </c>
      <c r="Q132" s="19">
        <v>23.903579838137102</v>
      </c>
      <c r="R132" s="19">
        <v>24.217053468863799</v>
      </c>
      <c r="S132" s="34">
        <v>1954.5581490698</v>
      </c>
      <c r="T132" s="22">
        <v>1346.1943962170899</v>
      </c>
      <c r="U132" s="22">
        <v>2973.10965445376</v>
      </c>
      <c r="V132" s="21">
        <v>1.0246000000003901</v>
      </c>
      <c r="W132" s="21">
        <f t="shared" si="4"/>
        <v>2.0246000000003903</v>
      </c>
      <c r="X132" s="20">
        <v>22.787506037050601</v>
      </c>
      <c r="Y132" s="20">
        <v>23.095025896281001</v>
      </c>
      <c r="Z132" s="20">
        <v>23.411852059401902</v>
      </c>
      <c r="AA132" s="34">
        <v>1123.39403087508</v>
      </c>
      <c r="AB132" s="22">
        <v>841.46406925318399</v>
      </c>
      <c r="AC132" s="22">
        <v>1499.22438480814</v>
      </c>
      <c r="AD132" s="12" t="s">
        <v>12</v>
      </c>
      <c r="AE132" s="12" t="s">
        <v>16</v>
      </c>
      <c r="AF132" s="12">
        <v>6</v>
      </c>
    </row>
    <row r="133" spans="1:32" x14ac:dyDescent="0.2">
      <c r="A133" s="22">
        <v>277</v>
      </c>
      <c r="B133" s="19">
        <v>35718.354838709703</v>
      </c>
      <c r="C133" s="19">
        <v>25.000804148161947</v>
      </c>
      <c r="D133" s="19">
        <v>2</v>
      </c>
      <c r="E133" s="20">
        <v>-32.558500000000002</v>
      </c>
      <c r="F133" s="20">
        <v>0.2</v>
      </c>
      <c r="G133" s="20">
        <v>3.072921142857143</v>
      </c>
      <c r="H133" s="19">
        <v>0.1</v>
      </c>
      <c r="I133" s="20">
        <v>8.6432821782178237</v>
      </c>
      <c r="J133" s="20">
        <v>2.6379709291544131</v>
      </c>
      <c r="K133" s="19">
        <v>33.984999999999999</v>
      </c>
      <c r="L133" s="19">
        <v>0.5</v>
      </c>
      <c r="M133" s="19">
        <v>48.243912497487997</v>
      </c>
      <c r="N133" s="19">
        <v>60.7047433114084</v>
      </c>
      <c r="O133" s="19">
        <v>72.368587366781796</v>
      </c>
      <c r="P133" s="19">
        <v>21.901755811346199</v>
      </c>
      <c r="Q133" s="19">
        <v>22.204885553930598</v>
      </c>
      <c r="R133" s="19">
        <v>22.523102633845799</v>
      </c>
      <c r="S133" s="34">
        <v>760.32794403509399</v>
      </c>
      <c r="T133" s="22">
        <v>588.02244397155596</v>
      </c>
      <c r="U133" s="22">
        <v>964.52694764337502</v>
      </c>
      <c r="V133" s="21">
        <v>0.99220000000022501</v>
      </c>
      <c r="W133" s="21">
        <f t="shared" si="4"/>
        <v>1.9922000000002251</v>
      </c>
      <c r="X133" s="20">
        <v>20.806624327562201</v>
      </c>
      <c r="Y133" s="20">
        <v>21.1179231459544</v>
      </c>
      <c r="Z133" s="20">
        <v>21.4185061114107</v>
      </c>
      <c r="AA133" s="34">
        <v>545.16648081114602</v>
      </c>
      <c r="AB133" s="22">
        <v>424.89977038718303</v>
      </c>
      <c r="AC133" s="22">
        <v>679.23836548556699</v>
      </c>
      <c r="AD133" s="12" t="s">
        <v>12</v>
      </c>
      <c r="AE133" s="12" t="s">
        <v>16</v>
      </c>
      <c r="AF133" s="12">
        <v>6</v>
      </c>
    </row>
    <row r="134" spans="1:32" x14ac:dyDescent="0.2">
      <c r="A134" s="22">
        <v>511</v>
      </c>
      <c r="B134" s="19">
        <v>33172.949461474702</v>
      </c>
      <c r="C134" s="19">
        <v>9.4396465556576743</v>
      </c>
      <c r="D134" s="19">
        <v>2</v>
      </c>
      <c r="E134" s="20">
        <v>-34.804249999999996</v>
      </c>
      <c r="F134" s="20">
        <v>0.2</v>
      </c>
      <c r="G134" s="20">
        <v>2.9996373350186225</v>
      </c>
      <c r="H134" s="19">
        <v>0.1</v>
      </c>
      <c r="I134" s="20">
        <v>7.1578640394088637</v>
      </c>
      <c r="J134" s="20">
        <v>3.059912399887887</v>
      </c>
      <c r="K134" s="19">
        <v>33.909999999999997</v>
      </c>
      <c r="L134" s="19">
        <v>0.5</v>
      </c>
      <c r="M134" s="19">
        <v>54.261215746349301</v>
      </c>
      <c r="N134" s="19">
        <v>65.612755274482296</v>
      </c>
      <c r="O134" s="19">
        <v>77.118647818761701</v>
      </c>
      <c r="P134" s="19">
        <v>22.249995757520601</v>
      </c>
      <c r="Q134" s="19">
        <v>22.552056691804001</v>
      </c>
      <c r="R134" s="19">
        <v>22.866778864081802</v>
      </c>
      <c r="S134" s="34">
        <v>599.30269046906903</v>
      </c>
      <c r="T134" s="22">
        <v>466.35756997224399</v>
      </c>
      <c r="U134" s="22">
        <v>769.93372330830505</v>
      </c>
      <c r="V134" s="21">
        <v>1.3701599999991201</v>
      </c>
      <c r="W134" s="21">
        <f t="shared" si="4"/>
        <v>2.3701599999991201</v>
      </c>
      <c r="X134" s="20">
        <v>21.609832140975499</v>
      </c>
      <c r="Y134" s="20">
        <v>21.916459827326001</v>
      </c>
      <c r="Z134" s="20">
        <v>22.2244263139354</v>
      </c>
      <c r="AA134" s="34">
        <v>474.379310005062</v>
      </c>
      <c r="AB134" s="22">
        <v>374.74041457678197</v>
      </c>
      <c r="AC134" s="22">
        <v>598.395422734166</v>
      </c>
      <c r="AD134" s="12" t="s">
        <v>12</v>
      </c>
      <c r="AE134" s="12" t="s">
        <v>15</v>
      </c>
      <c r="AF134" s="12">
        <v>6</v>
      </c>
    </row>
    <row r="135" spans="1:32" x14ac:dyDescent="0.2">
      <c r="A135" s="22">
        <v>511</v>
      </c>
      <c r="B135" s="19">
        <v>33476.618061308996</v>
      </c>
      <c r="C135" s="19">
        <v>12.244613258251221</v>
      </c>
      <c r="D135" s="19">
        <v>2</v>
      </c>
      <c r="E135" s="20">
        <v>-34.705249999999999</v>
      </c>
      <c r="F135" s="20">
        <v>0.2</v>
      </c>
      <c r="G135" s="20">
        <v>2.923627428927599</v>
      </c>
      <c r="H135" s="19">
        <v>0.1</v>
      </c>
      <c r="I135" s="20">
        <v>6.8450870646766182</v>
      </c>
      <c r="J135" s="20">
        <v>2.8302194420984104</v>
      </c>
      <c r="K135" s="19">
        <v>33.909999999999997</v>
      </c>
      <c r="L135" s="19">
        <v>0.5</v>
      </c>
      <c r="M135" s="19">
        <v>54.717913434461799</v>
      </c>
      <c r="N135" s="19">
        <v>65.289288527877304</v>
      </c>
      <c r="O135" s="19">
        <v>75.882021346263798</v>
      </c>
      <c r="P135" s="19">
        <v>22.421481183453199</v>
      </c>
      <c r="Q135" s="19">
        <v>22.732917100376699</v>
      </c>
      <c r="R135" s="19">
        <v>23.041156846140399</v>
      </c>
      <c r="S135" s="34">
        <v>705.50375041441202</v>
      </c>
      <c r="T135" s="22">
        <v>551.38926173479194</v>
      </c>
      <c r="U135" s="22">
        <v>906.12108390903302</v>
      </c>
      <c r="V135" s="21">
        <v>1.5706799999994401</v>
      </c>
      <c r="W135" s="21">
        <f t="shared" si="4"/>
        <v>2.5706799999994399</v>
      </c>
      <c r="X135" s="20">
        <v>22.061252230490901</v>
      </c>
      <c r="Y135" s="20">
        <v>22.377096247230199</v>
      </c>
      <c r="Z135" s="20">
        <v>22.6843781811646</v>
      </c>
      <c r="AA135" s="34">
        <v>609.55631067969205</v>
      </c>
      <c r="AB135" s="22">
        <v>482.28907956842102</v>
      </c>
      <c r="AC135" s="22">
        <v>767.22084090357805</v>
      </c>
      <c r="AD135" s="12" t="s">
        <v>12</v>
      </c>
      <c r="AE135" s="12" t="s">
        <v>15</v>
      </c>
      <c r="AF135" s="12">
        <v>6</v>
      </c>
    </row>
    <row r="136" spans="1:32" x14ac:dyDescent="0.2">
      <c r="A136" s="22">
        <v>511</v>
      </c>
      <c r="B136" s="19">
        <v>33613.360397680197</v>
      </c>
      <c r="C136" s="19">
        <v>9.9841657493581906</v>
      </c>
      <c r="D136" s="19">
        <v>2</v>
      </c>
      <c r="E136" s="20">
        <v>-34.050250000000005</v>
      </c>
      <c r="F136" s="20">
        <v>0.2</v>
      </c>
      <c r="G136" s="20">
        <v>2.8783519803657889</v>
      </c>
      <c r="H136" s="19">
        <v>0.1</v>
      </c>
      <c r="I136" s="20">
        <v>7.3236970588235293</v>
      </c>
      <c r="J136" s="20">
        <v>3.1684076939318686</v>
      </c>
      <c r="K136" s="19">
        <v>33.909999999999997</v>
      </c>
      <c r="L136" s="19">
        <v>0.5</v>
      </c>
      <c r="M136" s="19">
        <v>53.805651622110297</v>
      </c>
      <c r="N136" s="19">
        <v>65.577664116817303</v>
      </c>
      <c r="O136" s="19">
        <v>77.267587427945401</v>
      </c>
      <c r="P136" s="19">
        <v>21.398994870455301</v>
      </c>
      <c r="Q136" s="19">
        <v>21.706051916630098</v>
      </c>
      <c r="R136" s="19">
        <v>22.017666960104901</v>
      </c>
      <c r="S136" s="34">
        <v>451.59605338133002</v>
      </c>
      <c r="T136" s="22">
        <v>354.32748433344699</v>
      </c>
      <c r="U136" s="22">
        <v>566.84384084058104</v>
      </c>
      <c r="V136" s="21">
        <v>1.67200000000018</v>
      </c>
      <c r="W136" s="21">
        <f t="shared" si="4"/>
        <v>2.67200000000018</v>
      </c>
      <c r="X136" s="20">
        <v>21.195822096426902</v>
      </c>
      <c r="Y136" s="20">
        <v>21.503043021441801</v>
      </c>
      <c r="Z136" s="20">
        <v>21.809844399542602</v>
      </c>
      <c r="AA136" s="34">
        <v>425.93527062505302</v>
      </c>
      <c r="AB136" s="22">
        <v>337.63445257183298</v>
      </c>
      <c r="AC136" s="22">
        <v>532.04808941975398</v>
      </c>
      <c r="AD136" s="12" t="s">
        <v>12</v>
      </c>
      <c r="AE136" s="12" t="s">
        <v>15</v>
      </c>
      <c r="AF136" s="12">
        <v>6</v>
      </c>
    </row>
    <row r="137" spans="1:32" x14ac:dyDescent="0.2">
      <c r="A137" s="22">
        <v>511</v>
      </c>
      <c r="B137" s="19">
        <v>35362.429530201298</v>
      </c>
      <c r="C137" s="19">
        <v>21.733498486364084</v>
      </c>
      <c r="D137" s="19">
        <v>2</v>
      </c>
      <c r="E137" s="20">
        <v>-33.997</v>
      </c>
      <c r="F137" s="20">
        <v>0.2</v>
      </c>
      <c r="G137" s="20">
        <v>3.0486469285714288</v>
      </c>
      <c r="H137" s="19">
        <v>0.1</v>
      </c>
      <c r="I137" s="20">
        <v>6.4199766990291227</v>
      </c>
      <c r="J137" s="20">
        <v>2.470914976148896</v>
      </c>
      <c r="K137" s="19">
        <v>33.909999999999997</v>
      </c>
      <c r="L137" s="19">
        <v>0.5</v>
      </c>
      <c r="M137" s="19">
        <v>54.547478970919002</v>
      </c>
      <c r="N137" s="19">
        <v>64.210579669749293</v>
      </c>
      <c r="O137" s="19">
        <v>73.373267223248007</v>
      </c>
      <c r="P137" s="19">
        <v>22.996718273246501</v>
      </c>
      <c r="Q137" s="19">
        <v>23.3060081628342</v>
      </c>
      <c r="R137" s="19">
        <v>23.605785673264101</v>
      </c>
      <c r="S137" s="34">
        <v>1217.2517232190201</v>
      </c>
      <c r="T137" s="22">
        <v>944.93231242828301</v>
      </c>
      <c r="U137" s="22">
        <v>1610.4225274445901</v>
      </c>
      <c r="V137" s="21">
        <v>1.2780400000000101</v>
      </c>
      <c r="W137" s="21">
        <f t="shared" si="4"/>
        <v>2.2780400000000101</v>
      </c>
      <c r="X137" s="20">
        <v>22.2073289445059</v>
      </c>
      <c r="Y137" s="20">
        <v>22.5205417554699</v>
      </c>
      <c r="Z137" s="20">
        <v>22.832555769311501</v>
      </c>
      <c r="AA137" s="34">
        <v>835.29793704157498</v>
      </c>
      <c r="AB137" s="22">
        <v>667.04465541154502</v>
      </c>
      <c r="AC137" s="22">
        <v>1045.63743817921</v>
      </c>
      <c r="AD137" s="12" t="s">
        <v>12</v>
      </c>
      <c r="AE137" s="12" t="s">
        <v>15</v>
      </c>
      <c r="AF137" s="12">
        <v>6</v>
      </c>
    </row>
    <row r="138" spans="1:32" x14ac:dyDescent="0.2">
      <c r="A138" s="22">
        <v>511</v>
      </c>
      <c r="B138" s="19">
        <v>37250.2137232846</v>
      </c>
      <c r="C138" s="19">
        <v>20.120383234339144</v>
      </c>
      <c r="D138" s="19">
        <v>2</v>
      </c>
      <c r="E138" s="20">
        <v>-33.657249999999998</v>
      </c>
      <c r="F138" s="20">
        <v>0.2</v>
      </c>
      <c r="G138" s="20">
        <v>2.95</v>
      </c>
      <c r="H138" s="19">
        <v>0.1</v>
      </c>
      <c r="I138" s="20">
        <v>8.3047899497487467</v>
      </c>
      <c r="J138" s="20">
        <v>3.7618416260650083</v>
      </c>
      <c r="K138" s="19">
        <v>33.909999999999997</v>
      </c>
      <c r="L138" s="19">
        <v>0.5</v>
      </c>
      <c r="M138" s="19">
        <v>49.187266820065801</v>
      </c>
      <c r="N138" s="19">
        <v>62.534959408744399</v>
      </c>
      <c r="O138" s="19">
        <v>75.4551536665291</v>
      </c>
      <c r="P138" s="19">
        <v>22.327975973023801</v>
      </c>
      <c r="Q138" s="19">
        <v>22.636490307555999</v>
      </c>
      <c r="R138" s="19">
        <v>22.9415880272722</v>
      </c>
      <c r="S138" s="34">
        <v>813.80165138634698</v>
      </c>
      <c r="T138" s="22">
        <v>612.85422383198102</v>
      </c>
      <c r="U138" s="22">
        <v>1065.8556196633699</v>
      </c>
      <c r="V138" s="21">
        <v>0.87999999999998701</v>
      </c>
      <c r="W138" s="21">
        <f t="shared" si="4"/>
        <v>1.879999999999987</v>
      </c>
      <c r="X138" s="20">
        <v>21.242639990476299</v>
      </c>
      <c r="Y138" s="20">
        <v>21.548307094975101</v>
      </c>
      <c r="Z138" s="20">
        <v>21.859078630752499</v>
      </c>
      <c r="AA138" s="34">
        <v>560.49342404644597</v>
      </c>
      <c r="AB138" s="22">
        <v>428.90677166019299</v>
      </c>
      <c r="AC138" s="22">
        <v>710.84401568831697</v>
      </c>
      <c r="AD138" s="12" t="s">
        <v>12</v>
      </c>
      <c r="AE138" s="12" t="s">
        <v>15</v>
      </c>
      <c r="AF138" s="12">
        <v>6</v>
      </c>
    </row>
    <row r="139" spans="1:32" x14ac:dyDescent="0.2">
      <c r="A139" s="18" t="s">
        <v>14</v>
      </c>
      <c r="B139" s="19">
        <v>30719.121932983398</v>
      </c>
      <c r="C139" s="19">
        <v>34.616944192036001</v>
      </c>
      <c r="D139" s="19">
        <v>2</v>
      </c>
      <c r="E139" s="20">
        <v>-30.430500000000002</v>
      </c>
      <c r="F139" s="20">
        <v>0.2</v>
      </c>
      <c r="G139" s="20">
        <v>2.2827787777777777</v>
      </c>
      <c r="H139" s="19">
        <v>0.1</v>
      </c>
      <c r="I139" s="20">
        <v>4.8222386138613844</v>
      </c>
      <c r="J139" s="20">
        <v>1.3694227370793659</v>
      </c>
      <c r="K139" s="19">
        <v>35.860999999999997</v>
      </c>
      <c r="L139" s="19">
        <v>0.5</v>
      </c>
      <c r="M139" s="19">
        <v>58.398172410226699</v>
      </c>
      <c r="N139" s="19">
        <v>64.923912518717103</v>
      </c>
      <c r="O139" s="19">
        <v>72.639535430693599</v>
      </c>
      <c r="P139" s="19">
        <v>20.066833444798402</v>
      </c>
      <c r="Q139" s="19">
        <v>20.373737195972101</v>
      </c>
      <c r="R139" s="19">
        <v>20.690535885719701</v>
      </c>
      <c r="S139" s="34">
        <v>617.03132819279199</v>
      </c>
      <c r="T139" s="22">
        <v>535.64024152971695</v>
      </c>
      <c r="U139" s="22">
        <v>720.00152661488801</v>
      </c>
      <c r="V139" s="21">
        <v>1.0120399999997201</v>
      </c>
      <c r="W139" s="21">
        <f t="shared" si="4"/>
        <v>2.0120399999997201</v>
      </c>
      <c r="X139" s="20">
        <v>19.792078568721699</v>
      </c>
      <c r="Y139" s="20">
        <v>20.103031965758099</v>
      </c>
      <c r="Z139" s="20">
        <v>20.4017664370215</v>
      </c>
      <c r="AA139" s="34">
        <v>583.73792241756701</v>
      </c>
      <c r="AB139" s="22">
        <v>507.20610291536201</v>
      </c>
      <c r="AC139" s="22">
        <v>676.08524517127296</v>
      </c>
      <c r="AD139" s="12" t="s">
        <v>12</v>
      </c>
      <c r="AE139" s="12" t="s">
        <v>8</v>
      </c>
      <c r="AF139" s="12">
        <v>6</v>
      </c>
    </row>
    <row r="140" spans="1:32" x14ac:dyDescent="0.2">
      <c r="A140" s="18" t="s">
        <v>14</v>
      </c>
      <c r="B140" s="19">
        <v>32520.454406738281</v>
      </c>
      <c r="C140" s="19">
        <v>35.446135226278898</v>
      </c>
      <c r="D140" s="19">
        <v>2</v>
      </c>
      <c r="E140" s="20">
        <v>-29.45975</v>
      </c>
      <c r="F140" s="20">
        <v>0.2</v>
      </c>
      <c r="G140" s="20">
        <v>2.8900455666666667</v>
      </c>
      <c r="H140" s="19">
        <v>0.1</v>
      </c>
      <c r="I140" s="20">
        <v>5.1218484848484822</v>
      </c>
      <c r="J140" s="20">
        <v>1.6190691613426853</v>
      </c>
      <c r="K140" s="19">
        <v>35.860999999999997</v>
      </c>
      <c r="L140" s="19">
        <v>0.5</v>
      </c>
      <c r="M140" s="19">
        <v>57.3216557511129</v>
      </c>
      <c r="N140" s="19">
        <v>64.323791989061505</v>
      </c>
      <c r="O140" s="19">
        <v>72.235370983008195</v>
      </c>
      <c r="P140" s="19">
        <v>19.780135493046998</v>
      </c>
      <c r="Q140" s="19">
        <v>20.0848513435818</v>
      </c>
      <c r="R140" s="19">
        <v>20.380181331532601</v>
      </c>
      <c r="S140" s="34">
        <v>586.19927802895995</v>
      </c>
      <c r="T140" s="22">
        <v>505.01991485010001</v>
      </c>
      <c r="U140" s="22">
        <v>681.25652709495205</v>
      </c>
      <c r="V140" s="21">
        <v>1.22924000000008</v>
      </c>
      <c r="W140" s="21">
        <f t="shared" si="4"/>
        <v>2.2292400000000798</v>
      </c>
      <c r="X140" s="20">
        <v>19.096192827712201</v>
      </c>
      <c r="Y140" s="20">
        <v>19.406481816058601</v>
      </c>
      <c r="Z140" s="20">
        <v>19.7232831839802</v>
      </c>
      <c r="AA140" s="34">
        <v>513.30044256422195</v>
      </c>
      <c r="AB140" s="22">
        <v>445.394467841942</v>
      </c>
      <c r="AC140" s="22">
        <v>597.54266906511305</v>
      </c>
      <c r="AD140" s="12" t="s">
        <v>12</v>
      </c>
      <c r="AE140" s="12" t="s">
        <v>8</v>
      </c>
      <c r="AF140" s="12">
        <v>6</v>
      </c>
    </row>
    <row r="141" spans="1:32" x14ac:dyDescent="0.2">
      <c r="A141" s="18" t="s">
        <v>14</v>
      </c>
      <c r="B141" s="19">
        <v>32605.339050292969</v>
      </c>
      <c r="C141" s="19">
        <v>35.6265119485304</v>
      </c>
      <c r="D141" s="19">
        <v>2</v>
      </c>
      <c r="E141" s="20">
        <v>-29.244</v>
      </c>
      <c r="F141" s="20">
        <v>0.2</v>
      </c>
      <c r="G141" s="20">
        <v>3.0781539444444448</v>
      </c>
      <c r="H141" s="19">
        <v>0.1</v>
      </c>
      <c r="I141" s="20">
        <v>4.7257335000000005</v>
      </c>
      <c r="J141" s="20">
        <v>1.3554889589431698</v>
      </c>
      <c r="K141" s="19">
        <v>35.860999999999997</v>
      </c>
      <c r="L141" s="19">
        <v>0.5</v>
      </c>
      <c r="M141" s="19">
        <v>58.626249263910701</v>
      </c>
      <c r="N141" s="19">
        <v>65.040610652270999</v>
      </c>
      <c r="O141" s="19">
        <v>72.737238132674193</v>
      </c>
      <c r="P141" s="19">
        <v>19.7561917349175</v>
      </c>
      <c r="Q141" s="19">
        <v>20.062810958595598</v>
      </c>
      <c r="R141" s="19">
        <v>20.381580427147799</v>
      </c>
      <c r="S141" s="34">
        <v>592.210426315836</v>
      </c>
      <c r="T141" s="22">
        <v>514.22783387890502</v>
      </c>
      <c r="U141" s="22">
        <v>689.75443726475896</v>
      </c>
      <c r="V141" s="21">
        <v>1.18988000000001</v>
      </c>
      <c r="W141" s="21">
        <f t="shared" si="4"/>
        <v>2.1898800000000103</v>
      </c>
      <c r="X141" s="20">
        <v>18.851883251821899</v>
      </c>
      <c r="Y141" s="20">
        <v>19.167478890952101</v>
      </c>
      <c r="Z141" s="20">
        <v>19.478305538050101</v>
      </c>
      <c r="AA141" s="34">
        <v>501.69567865618501</v>
      </c>
      <c r="AB141" s="22">
        <v>438.36265574482599</v>
      </c>
      <c r="AC141" s="22">
        <v>578.61720836849804</v>
      </c>
      <c r="AD141" s="12" t="s">
        <v>12</v>
      </c>
      <c r="AE141" s="12" t="s">
        <v>8</v>
      </c>
      <c r="AF141" s="12">
        <v>6</v>
      </c>
    </row>
    <row r="142" spans="1:32" x14ac:dyDescent="0.2">
      <c r="A142" s="18" t="s">
        <v>14</v>
      </c>
      <c r="B142" s="19">
        <v>33328.689575195312</v>
      </c>
      <c r="C142" s="19">
        <v>34.942953500991898</v>
      </c>
      <c r="D142" s="19">
        <v>2</v>
      </c>
      <c r="E142" s="20">
        <v>-29.598250000000004</v>
      </c>
      <c r="F142" s="20">
        <v>0.2</v>
      </c>
      <c r="G142" s="20">
        <v>3.0841269523809522</v>
      </c>
      <c r="H142" s="19">
        <v>0.1</v>
      </c>
      <c r="I142" s="20">
        <v>5.2279970000000002</v>
      </c>
      <c r="J142" s="20">
        <v>1.6924133715472589</v>
      </c>
      <c r="K142" s="19">
        <v>35.860999999999997</v>
      </c>
      <c r="L142" s="19">
        <v>0.5</v>
      </c>
      <c r="M142" s="19">
        <v>57.027871991797703</v>
      </c>
      <c r="N142" s="19">
        <v>64.181079433967199</v>
      </c>
      <c r="O142" s="19">
        <v>72.155250762961003</v>
      </c>
      <c r="P142" s="19">
        <v>20.051469364752101</v>
      </c>
      <c r="Q142" s="19">
        <v>20.359826767338198</v>
      </c>
      <c r="R142" s="19">
        <v>20.667287374126602</v>
      </c>
      <c r="S142" s="34">
        <v>612.80591031641598</v>
      </c>
      <c r="T142" s="22">
        <v>526.91885711543705</v>
      </c>
      <c r="U142" s="22">
        <v>716.20687373247404</v>
      </c>
      <c r="V142" s="21">
        <v>1.4926400000000299</v>
      </c>
      <c r="W142" s="21">
        <f t="shared" si="4"/>
        <v>2.4926400000000299</v>
      </c>
      <c r="X142" s="20">
        <v>19.448808090213699</v>
      </c>
      <c r="Y142" s="20">
        <v>19.755726988400902</v>
      </c>
      <c r="Z142" s="20">
        <v>20.066432778062399</v>
      </c>
      <c r="AA142" s="34">
        <v>541.59976028588096</v>
      </c>
      <c r="AB142" s="22">
        <v>466.90340332392901</v>
      </c>
      <c r="AC142" s="22">
        <v>627.25234404885396</v>
      </c>
      <c r="AD142" s="12" t="s">
        <v>12</v>
      </c>
      <c r="AE142" s="12" t="s">
        <v>8</v>
      </c>
      <c r="AF142" s="12">
        <v>6</v>
      </c>
    </row>
    <row r="143" spans="1:32" x14ac:dyDescent="0.2">
      <c r="A143" s="18" t="s">
        <v>14</v>
      </c>
      <c r="B143" s="19">
        <v>33768.329620361328</v>
      </c>
      <c r="C143" s="19">
        <v>27.9261912479</v>
      </c>
      <c r="D143" s="19">
        <v>2</v>
      </c>
      <c r="E143" s="20">
        <v>-30.676000000000002</v>
      </c>
      <c r="F143" s="20">
        <v>0.2</v>
      </c>
      <c r="G143" s="20">
        <v>3.1265385555555554</v>
      </c>
      <c r="H143" s="19">
        <v>0.1</v>
      </c>
      <c r="I143" s="20">
        <v>5.884230500000001</v>
      </c>
      <c r="J143" s="20">
        <v>2.72281753037886</v>
      </c>
      <c r="K143" s="19">
        <v>35.860999999999997</v>
      </c>
      <c r="L143" s="19">
        <v>0.5</v>
      </c>
      <c r="M143" s="19">
        <v>54.474006096793801</v>
      </c>
      <c r="N143" s="19">
        <v>64.060388869991201</v>
      </c>
      <c r="O143" s="19">
        <v>74.143305505321806</v>
      </c>
      <c r="P143" s="19">
        <v>20.3488184547295</v>
      </c>
      <c r="Q143" s="19">
        <v>20.653469552751002</v>
      </c>
      <c r="R143" s="19">
        <v>20.964352216628299</v>
      </c>
      <c r="S143" s="34">
        <v>558.20615330686996</v>
      </c>
      <c r="T143" s="22">
        <v>459.25016166333199</v>
      </c>
      <c r="U143" s="22">
        <v>673.0468146682</v>
      </c>
      <c r="V143" s="21">
        <v>1.3135199999998499</v>
      </c>
      <c r="W143" s="21">
        <f t="shared" si="4"/>
        <v>2.3135199999998499</v>
      </c>
      <c r="X143" s="20">
        <v>19.5299892516482</v>
      </c>
      <c r="Y143" s="20">
        <v>19.830563273347</v>
      </c>
      <c r="Z143" s="20">
        <v>20.131169814703</v>
      </c>
      <c r="AA143" s="34">
        <v>469.40238435026498</v>
      </c>
      <c r="AB143" s="22">
        <v>390.58952798275499</v>
      </c>
      <c r="AC143" s="22">
        <v>563.95941112484604</v>
      </c>
      <c r="AD143" s="12" t="s">
        <v>12</v>
      </c>
      <c r="AE143" s="12" t="s">
        <v>8</v>
      </c>
      <c r="AF143" s="12">
        <v>6</v>
      </c>
    </row>
    <row r="144" spans="1:32" x14ac:dyDescent="0.2">
      <c r="A144" s="18" t="s">
        <v>14</v>
      </c>
      <c r="B144" s="19">
        <v>34139.179229736328</v>
      </c>
      <c r="C144" s="19">
        <v>34.830106374696001</v>
      </c>
      <c r="D144" s="19">
        <v>2</v>
      </c>
      <c r="E144" s="20">
        <v>-31.326999999999998</v>
      </c>
      <c r="F144" s="20">
        <v>0.2</v>
      </c>
      <c r="G144" s="20">
        <v>2.7404000571428568</v>
      </c>
      <c r="H144" s="19">
        <v>0.1</v>
      </c>
      <c r="I144" s="20">
        <v>6.1098664999999936</v>
      </c>
      <c r="J144" s="20">
        <v>2.430168000629636</v>
      </c>
      <c r="K144" s="19">
        <v>35.860999999999997</v>
      </c>
      <c r="L144" s="19">
        <v>0.5</v>
      </c>
      <c r="M144" s="19">
        <v>53.922084587989303</v>
      </c>
      <c r="N144" s="19">
        <v>63.080398173302299</v>
      </c>
      <c r="O144" s="19">
        <v>72.338234746268697</v>
      </c>
      <c r="P144" s="19">
        <v>21.511300876689202</v>
      </c>
      <c r="Q144" s="19">
        <v>21.8200693944842</v>
      </c>
      <c r="R144" s="19">
        <v>22.124005329477601</v>
      </c>
      <c r="S144" s="34">
        <v>874.27782830607202</v>
      </c>
      <c r="T144" s="22">
        <v>714.22635413765704</v>
      </c>
      <c r="U144" s="22">
        <v>1063.95868856026</v>
      </c>
      <c r="V144" s="21">
        <v>1.02092000000002</v>
      </c>
      <c r="W144" s="21">
        <f t="shared" si="4"/>
        <v>2.0209200000000198</v>
      </c>
      <c r="X144" s="20">
        <v>20.779719433012701</v>
      </c>
      <c r="Y144" s="20">
        <v>21.090546963561099</v>
      </c>
      <c r="Z144" s="20">
        <v>21.3934815739707</v>
      </c>
      <c r="AA144" s="34">
        <v>710.49562571396905</v>
      </c>
      <c r="AB144" s="22">
        <v>587.70854223879303</v>
      </c>
      <c r="AC144" s="22">
        <v>854.86670737240797</v>
      </c>
      <c r="AD144" s="12" t="s">
        <v>12</v>
      </c>
      <c r="AE144" s="12" t="s">
        <v>8</v>
      </c>
      <c r="AF144" s="12">
        <v>6</v>
      </c>
    </row>
    <row r="145" spans="1:32" x14ac:dyDescent="0.2">
      <c r="A145" s="18" t="s">
        <v>14</v>
      </c>
      <c r="B145" s="19">
        <v>35448.802947998047</v>
      </c>
      <c r="C145" s="19">
        <v>34.205398037075497</v>
      </c>
      <c r="D145" s="19">
        <v>2</v>
      </c>
      <c r="E145" s="20">
        <v>-30.836749999999999</v>
      </c>
      <c r="F145" s="20">
        <v>0.2</v>
      </c>
      <c r="G145" s="20">
        <v>2.9330739142857141</v>
      </c>
      <c r="H145" s="19">
        <v>0.1</v>
      </c>
      <c r="I145" s="20">
        <v>6.7574019999999999</v>
      </c>
      <c r="J145" s="20">
        <v>2.795590214126995</v>
      </c>
      <c r="K145" s="19">
        <v>35.860999999999997</v>
      </c>
      <c r="L145" s="19">
        <v>0.5</v>
      </c>
      <c r="M145" s="19">
        <v>51.514393883043503</v>
      </c>
      <c r="N145" s="19">
        <v>62.310953255857598</v>
      </c>
      <c r="O145" s="19">
        <v>72.198826962388196</v>
      </c>
      <c r="P145" s="19">
        <v>21.113977719759301</v>
      </c>
      <c r="Q145" s="19">
        <v>21.4212199730541</v>
      </c>
      <c r="R145" s="19">
        <v>21.726354202532502</v>
      </c>
      <c r="S145" s="34">
        <v>756.57909475579595</v>
      </c>
      <c r="T145" s="22">
        <v>607.61762516571901</v>
      </c>
      <c r="U145" s="22">
        <v>922.07215474771397</v>
      </c>
      <c r="V145" s="21">
        <v>1.2510000000000601</v>
      </c>
      <c r="W145" s="21">
        <f t="shared" si="4"/>
        <v>2.2510000000000598</v>
      </c>
      <c r="X145" s="20">
        <v>20.4160489619968</v>
      </c>
      <c r="Y145" s="20">
        <v>20.730863839480399</v>
      </c>
      <c r="Z145" s="20">
        <v>21.044248795676801</v>
      </c>
      <c r="AA145" s="34">
        <v>634.12174281794103</v>
      </c>
      <c r="AB145" s="22">
        <v>512.43938090799804</v>
      </c>
      <c r="AC145" s="22">
        <v>767.74104743027794</v>
      </c>
      <c r="AD145" s="12" t="s">
        <v>12</v>
      </c>
      <c r="AE145" s="12" t="s">
        <v>8</v>
      </c>
      <c r="AF145" s="12">
        <v>6</v>
      </c>
    </row>
    <row r="146" spans="1:32" x14ac:dyDescent="0.2">
      <c r="A146" s="18" t="s">
        <v>14</v>
      </c>
      <c r="B146" s="19">
        <v>35886.299133300781</v>
      </c>
      <c r="C146" s="19">
        <v>33.481480072539398</v>
      </c>
      <c r="D146" s="19">
        <v>2</v>
      </c>
      <c r="E146" s="20">
        <v>-33.27375</v>
      </c>
      <c r="F146" s="20">
        <v>0.2</v>
      </c>
      <c r="G146" s="20">
        <v>3.1416065873015873</v>
      </c>
      <c r="H146" s="19">
        <v>0.1</v>
      </c>
      <c r="I146" s="20">
        <v>6.5964909999999977</v>
      </c>
      <c r="J146" s="20">
        <v>2.2991931401029588</v>
      </c>
      <c r="K146" s="19">
        <v>35.860999999999997</v>
      </c>
      <c r="L146" s="19">
        <v>0.5</v>
      </c>
      <c r="M146" s="19">
        <v>52.879778203830597</v>
      </c>
      <c r="N146" s="19">
        <v>62.4214988204034</v>
      </c>
      <c r="O146" s="19">
        <v>71.529963815954105</v>
      </c>
      <c r="P146" s="19">
        <v>23.799896184742899</v>
      </c>
      <c r="Q146" s="19">
        <v>24.112680177076399</v>
      </c>
      <c r="R146" s="19">
        <v>24.424862790012</v>
      </c>
      <c r="S146" s="34">
        <v>3014.6468093785802</v>
      </c>
      <c r="T146" s="22">
        <v>2089.5093416345699</v>
      </c>
      <c r="U146" s="22">
        <v>4830.2523264998199</v>
      </c>
      <c r="V146" s="21">
        <v>0.95339999999981795</v>
      </c>
      <c r="W146" s="21">
        <f t="shared" si="4"/>
        <v>1.9533999999998179</v>
      </c>
      <c r="X146" s="20">
        <v>22.588297728104401</v>
      </c>
      <c r="Y146" s="20">
        <v>22.902001933894802</v>
      </c>
      <c r="Z146" s="20">
        <v>23.213081595717401</v>
      </c>
      <c r="AA146" s="34">
        <v>1267.71661126967</v>
      </c>
      <c r="AB146" s="22">
        <v>1000.88765647353</v>
      </c>
      <c r="AC146" s="22">
        <v>1609.28690777568</v>
      </c>
      <c r="AD146" s="12" t="s">
        <v>12</v>
      </c>
      <c r="AE146" s="12" t="s">
        <v>8</v>
      </c>
      <c r="AF146" s="12">
        <v>6</v>
      </c>
    </row>
    <row r="147" spans="1:32" x14ac:dyDescent="0.2">
      <c r="A147" s="18" t="s">
        <v>14</v>
      </c>
      <c r="B147" s="19">
        <v>36168.666839599609</v>
      </c>
      <c r="C147" s="19">
        <v>34.013686928431</v>
      </c>
      <c r="D147" s="19">
        <v>2</v>
      </c>
      <c r="E147" s="20">
        <v>-30.558</v>
      </c>
      <c r="F147" s="20">
        <v>0.2</v>
      </c>
      <c r="G147" s="20">
        <v>3.2317298571428577</v>
      </c>
      <c r="H147" s="19">
        <v>0.1</v>
      </c>
      <c r="I147" s="20">
        <v>6.6718900000000012</v>
      </c>
      <c r="J147" s="20">
        <v>2.1880261571842747</v>
      </c>
      <c r="K147" s="19">
        <v>35.860999999999997</v>
      </c>
      <c r="L147" s="19">
        <v>0.5</v>
      </c>
      <c r="M147" s="19">
        <v>52.678027965175097</v>
      </c>
      <c r="N147" s="19">
        <v>62.385941588449001</v>
      </c>
      <c r="O147" s="19">
        <v>70.914723591319103</v>
      </c>
      <c r="P147" s="19">
        <v>21.089978936635699</v>
      </c>
      <c r="Q147" s="19">
        <v>21.399179674325602</v>
      </c>
      <c r="R147" s="19">
        <v>21.713950780887401</v>
      </c>
      <c r="S147" s="34">
        <v>747.91990260529599</v>
      </c>
      <c r="T147" s="22">
        <v>613.36818024928596</v>
      </c>
      <c r="U147" s="22">
        <v>897.72699867216102</v>
      </c>
      <c r="V147" s="21">
        <v>1.27351999999914</v>
      </c>
      <c r="W147" s="21">
        <f t="shared" si="4"/>
        <v>2.2735199999991398</v>
      </c>
      <c r="X147" s="20">
        <v>20.123177704828599</v>
      </c>
      <c r="Y147" s="20">
        <v>20.4256204298946</v>
      </c>
      <c r="Z147" s="20">
        <v>20.7354375041424</v>
      </c>
      <c r="AA147" s="34">
        <v>588.15281981886505</v>
      </c>
      <c r="AB147" s="22">
        <v>487.53626638038497</v>
      </c>
      <c r="AC147" s="22">
        <v>694.37762858458905</v>
      </c>
      <c r="AD147" s="12" t="s">
        <v>12</v>
      </c>
      <c r="AE147" s="12" t="s">
        <v>8</v>
      </c>
      <c r="AF147" s="12">
        <v>6</v>
      </c>
    </row>
    <row r="148" spans="1:32" x14ac:dyDescent="0.2">
      <c r="A148" s="22" t="s">
        <v>13</v>
      </c>
      <c r="B148" s="19">
        <v>32819.757709251106</v>
      </c>
      <c r="C148" s="19">
        <v>29.7833038995423</v>
      </c>
      <c r="D148" s="19">
        <v>2</v>
      </c>
      <c r="E148" s="20">
        <v>-30.075500000000002</v>
      </c>
      <c r="F148" s="20">
        <v>0.2</v>
      </c>
      <c r="G148" s="20">
        <v>3.1441408571428573</v>
      </c>
      <c r="H148" s="19">
        <v>0.1</v>
      </c>
      <c r="I148" s="20">
        <v>6.1146594999999966</v>
      </c>
      <c r="J148" s="20">
        <v>2.3389118899296051</v>
      </c>
      <c r="K148" s="19">
        <v>35.744999999999997</v>
      </c>
      <c r="L148" s="19">
        <v>0.5</v>
      </c>
      <c r="M148" s="19">
        <v>54.652201610031703</v>
      </c>
      <c r="N148" s="19">
        <v>63.571994124224503</v>
      </c>
      <c r="O148" s="19">
        <v>72.632902639519401</v>
      </c>
      <c r="P148" s="19">
        <v>19.967066131143199</v>
      </c>
      <c r="Q148" s="19">
        <v>20.272620509372501</v>
      </c>
      <c r="R148" s="19">
        <v>20.5807278048505</v>
      </c>
      <c r="S148" s="34">
        <v>529.59762150731206</v>
      </c>
      <c r="T148" s="22">
        <v>442.73886257014499</v>
      </c>
      <c r="U148" s="22">
        <v>631.21718970040502</v>
      </c>
      <c r="V148" s="21">
        <v>1.1688400000000401</v>
      </c>
      <c r="W148" s="21">
        <f t="shared" si="4"/>
        <v>2.1688400000000403</v>
      </c>
      <c r="X148" s="20">
        <v>18.974023951446199</v>
      </c>
      <c r="Y148" s="20">
        <v>19.280037008307101</v>
      </c>
      <c r="Z148" s="20">
        <v>19.5895518707629</v>
      </c>
      <c r="AA148" s="34">
        <v>437.284125283837</v>
      </c>
      <c r="AB148" s="22">
        <v>367.46905446395999</v>
      </c>
      <c r="AC148" s="22">
        <v>514.84105064997095</v>
      </c>
      <c r="AD148" s="12" t="s">
        <v>12</v>
      </c>
      <c r="AE148" s="12" t="s">
        <v>11</v>
      </c>
      <c r="AF148" s="12">
        <v>6</v>
      </c>
    </row>
    <row r="149" spans="1:32" x14ac:dyDescent="0.2">
      <c r="A149" s="22" t="s">
        <v>13</v>
      </c>
      <c r="B149" s="19">
        <v>33256.178414096903</v>
      </c>
      <c r="C149" s="19">
        <v>26.339399501318599</v>
      </c>
      <c r="D149" s="19">
        <v>2</v>
      </c>
      <c r="E149" s="20">
        <v>-28.884250000000002</v>
      </c>
      <c r="F149" s="20">
        <v>0.2</v>
      </c>
      <c r="G149" s="20">
        <v>3.0552016190476188</v>
      </c>
      <c r="H149" s="19">
        <v>0.1</v>
      </c>
      <c r="I149" s="20">
        <v>5.2157244999999985</v>
      </c>
      <c r="J149" s="20">
        <v>1.3998279428550295</v>
      </c>
      <c r="K149" s="19">
        <v>35.744999999999997</v>
      </c>
      <c r="L149" s="19">
        <v>0.5</v>
      </c>
      <c r="M149" s="19">
        <v>58.371933863438699</v>
      </c>
      <c r="N149" s="19">
        <v>64.988698126668893</v>
      </c>
      <c r="O149" s="19">
        <v>72.267483354470997</v>
      </c>
      <c r="P149" s="19">
        <v>18.194954605992098</v>
      </c>
      <c r="Q149" s="19">
        <v>18.501356023749501</v>
      </c>
      <c r="R149" s="19">
        <v>18.810648704780299</v>
      </c>
      <c r="S149" s="34">
        <v>363.515964154762</v>
      </c>
      <c r="T149" s="22">
        <v>318.164861641865</v>
      </c>
      <c r="U149" s="22">
        <v>416.82663033905902</v>
      </c>
      <c r="V149" s="21">
        <v>1.5041200000000501</v>
      </c>
      <c r="W149" s="21">
        <f t="shared" si="4"/>
        <v>2.5041200000000501</v>
      </c>
      <c r="X149" s="20">
        <v>17.636718990435199</v>
      </c>
      <c r="Y149" s="20">
        <v>17.945044363473201</v>
      </c>
      <c r="Z149" s="20">
        <v>18.246004849774302</v>
      </c>
      <c r="AA149" s="34">
        <v>335.87071675470497</v>
      </c>
      <c r="AB149" s="22">
        <v>292.98342380379103</v>
      </c>
      <c r="AC149" s="22">
        <v>385.0798191879</v>
      </c>
      <c r="AD149" s="12" t="s">
        <v>12</v>
      </c>
      <c r="AE149" s="12" t="s">
        <v>11</v>
      </c>
      <c r="AF149" s="12">
        <v>6</v>
      </c>
    </row>
    <row r="150" spans="1:32" x14ac:dyDescent="0.2">
      <c r="A150" s="22" t="s">
        <v>13</v>
      </c>
      <c r="B150" s="19">
        <v>33650.627753303997</v>
      </c>
      <c r="C150" s="19">
        <v>28.063606284836698</v>
      </c>
      <c r="D150" s="19">
        <v>2</v>
      </c>
      <c r="E150" s="20">
        <v>-29.745249999999999</v>
      </c>
      <c r="F150" s="20">
        <v>0.2</v>
      </c>
      <c r="G150" s="20">
        <v>3.4372492460317456</v>
      </c>
      <c r="H150" s="19">
        <v>0.1</v>
      </c>
      <c r="I150" s="20">
        <v>5.5200349999999982</v>
      </c>
      <c r="J150" s="20">
        <v>2.406271625305159</v>
      </c>
      <c r="K150" s="19">
        <v>35.744999999999997</v>
      </c>
      <c r="L150" s="19">
        <v>0.5</v>
      </c>
      <c r="M150" s="19">
        <v>55.894793803649499</v>
      </c>
      <c r="N150" s="19">
        <v>64.546000679531701</v>
      </c>
      <c r="O150" s="19">
        <v>74.394086280284498</v>
      </c>
      <c r="P150" s="19">
        <v>19.698683995036099</v>
      </c>
      <c r="Q150" s="19">
        <v>20.008556844482701</v>
      </c>
      <c r="R150" s="19">
        <v>20.3240729608845</v>
      </c>
      <c r="S150" s="34">
        <v>491.452397337707</v>
      </c>
      <c r="T150" s="22">
        <v>411.70187299185699</v>
      </c>
      <c r="U150" s="22">
        <v>586.31508461222097</v>
      </c>
      <c r="V150" s="21">
        <v>1.64000000000018</v>
      </c>
      <c r="W150" s="21">
        <f t="shared" si="4"/>
        <v>2.64000000000018</v>
      </c>
      <c r="X150" s="20">
        <v>18.887718513466599</v>
      </c>
      <c r="Y150" s="20">
        <v>19.192577081593299</v>
      </c>
      <c r="Z150" s="20">
        <v>19.5016735188224</v>
      </c>
      <c r="AA150" s="34">
        <v>421.62146009158499</v>
      </c>
      <c r="AB150" s="22">
        <v>355.77351863835599</v>
      </c>
      <c r="AC150" s="22">
        <v>499.76131482222303</v>
      </c>
      <c r="AD150" s="12" t="s">
        <v>12</v>
      </c>
      <c r="AE150" s="12" t="s">
        <v>11</v>
      </c>
      <c r="AF150" s="12">
        <v>6</v>
      </c>
    </row>
    <row r="151" spans="1:32" x14ac:dyDescent="0.2">
      <c r="A151" s="22" t="s">
        <v>13</v>
      </c>
      <c r="B151" s="19">
        <v>34124.036697247706</v>
      </c>
      <c r="C151" s="19">
        <v>28.084394731370399</v>
      </c>
      <c r="D151" s="19">
        <v>2</v>
      </c>
      <c r="E151" s="20">
        <v>-30.9115</v>
      </c>
      <c r="F151" s="20">
        <v>0.2</v>
      </c>
      <c r="G151" s="20">
        <v>2.7717449428571426</v>
      </c>
      <c r="H151" s="19">
        <v>0.1</v>
      </c>
      <c r="I151" s="20">
        <v>6.3741845000000001</v>
      </c>
      <c r="J151" s="20">
        <v>2.9476250169607421</v>
      </c>
      <c r="K151" s="19">
        <v>35.744999999999997</v>
      </c>
      <c r="L151" s="19">
        <v>0.5</v>
      </c>
      <c r="M151" s="19">
        <v>53.169772627262802</v>
      </c>
      <c r="N151" s="19">
        <v>63.745871070516301</v>
      </c>
      <c r="O151" s="19">
        <v>74.391931061918299</v>
      </c>
      <c r="P151" s="19">
        <v>20.255556292681199</v>
      </c>
      <c r="Q151" s="19">
        <v>20.5650337055758</v>
      </c>
      <c r="R151" s="19">
        <v>20.8748471627902</v>
      </c>
      <c r="S151" s="34">
        <v>543.17932839615105</v>
      </c>
      <c r="T151" s="22">
        <v>444.32626686101003</v>
      </c>
      <c r="U151" s="22">
        <v>663.42543713714497</v>
      </c>
      <c r="V151" s="21">
        <v>1.0227600000000201</v>
      </c>
      <c r="W151" s="21">
        <f t="shared" si="4"/>
        <v>2.0227600000000203</v>
      </c>
      <c r="X151" s="20">
        <v>19.489531317674299</v>
      </c>
      <c r="Y151" s="20">
        <v>19.8009715877565</v>
      </c>
      <c r="Z151" s="20">
        <v>20.1033981140483</v>
      </c>
      <c r="AA151" s="34">
        <v>463.89571231098103</v>
      </c>
      <c r="AB151" s="22">
        <v>379.59515902160001</v>
      </c>
      <c r="AC151" s="22">
        <v>563.10065720098805</v>
      </c>
      <c r="AD151" s="12" t="s">
        <v>12</v>
      </c>
      <c r="AE151" s="12" t="s">
        <v>11</v>
      </c>
      <c r="AF151" s="12">
        <v>6</v>
      </c>
    </row>
    <row r="152" spans="1:32" x14ac:dyDescent="0.2">
      <c r="A152" s="22" t="s">
        <v>13</v>
      </c>
      <c r="B152" s="19">
        <v>34944.166366582598</v>
      </c>
      <c r="C152" s="19">
        <v>34.269753177677401</v>
      </c>
      <c r="D152" s="19">
        <v>2</v>
      </c>
      <c r="E152" s="20">
        <v>-31.517499999999998</v>
      </c>
      <c r="F152" s="20">
        <v>0.2</v>
      </c>
      <c r="G152" s="20">
        <v>2.8765786047619049</v>
      </c>
      <c r="H152" s="19">
        <v>0.1</v>
      </c>
      <c r="I152" s="20">
        <v>5.9446751243781106</v>
      </c>
      <c r="J152" s="20">
        <v>2.5042763398591066</v>
      </c>
      <c r="K152" s="19">
        <v>35.744999999999997</v>
      </c>
      <c r="L152" s="19">
        <v>0.5</v>
      </c>
      <c r="M152" s="19">
        <v>54.085057867069601</v>
      </c>
      <c r="N152" s="19">
        <v>63.317344433275601</v>
      </c>
      <c r="O152" s="19">
        <v>73.172388085990406</v>
      </c>
      <c r="P152" s="19">
        <v>21.775454423022801</v>
      </c>
      <c r="Q152" s="19">
        <v>22.0833670774159</v>
      </c>
      <c r="R152" s="19">
        <v>22.397287885204602</v>
      </c>
      <c r="S152" s="34">
        <v>947.47414051998305</v>
      </c>
      <c r="T152" s="22">
        <v>767.84591307192102</v>
      </c>
      <c r="U152" s="22">
        <v>1170.6515526277201</v>
      </c>
      <c r="V152" s="21">
        <v>1.3139999999999099</v>
      </c>
      <c r="W152" s="21">
        <f t="shared" si="4"/>
        <v>2.3139999999999099</v>
      </c>
      <c r="X152" s="20">
        <v>21.219841826978001</v>
      </c>
      <c r="Y152" s="20">
        <v>21.521009068029699</v>
      </c>
      <c r="Z152" s="20">
        <v>21.825827437388401</v>
      </c>
      <c r="AA152" s="34">
        <v>797.477717908616</v>
      </c>
      <c r="AB152" s="22">
        <v>656.80673733167396</v>
      </c>
      <c r="AC152" s="22">
        <v>963.004309940447</v>
      </c>
      <c r="AD152" s="12" t="s">
        <v>12</v>
      </c>
      <c r="AE152" s="12" t="s">
        <v>11</v>
      </c>
      <c r="AF152" s="12">
        <v>6</v>
      </c>
    </row>
    <row r="153" spans="1:32" x14ac:dyDescent="0.2">
      <c r="A153" s="22" t="s">
        <v>13</v>
      </c>
      <c r="B153" s="19">
        <v>35557.961829312197</v>
      </c>
      <c r="C153" s="19">
        <v>35.065401491740403</v>
      </c>
      <c r="D153" s="19">
        <v>2</v>
      </c>
      <c r="E153" s="20">
        <v>-31.269749999999998</v>
      </c>
      <c r="F153" s="20">
        <v>0.2</v>
      </c>
      <c r="G153" s="20">
        <v>2.9117767666666667</v>
      </c>
      <c r="H153" s="19">
        <v>0.1</v>
      </c>
      <c r="I153" s="20">
        <v>6.3613840000000019</v>
      </c>
      <c r="J153" s="20">
        <v>3.1745745205897902</v>
      </c>
      <c r="K153" s="19">
        <v>35.744999999999997</v>
      </c>
      <c r="L153" s="19">
        <v>0.5</v>
      </c>
      <c r="M153" s="19">
        <v>52.250746680899702</v>
      </c>
      <c r="N153" s="19">
        <v>62.970212755836201</v>
      </c>
      <c r="O153" s="19">
        <v>74.073029834074006</v>
      </c>
      <c r="P153" s="19">
        <v>21.6507462068639</v>
      </c>
      <c r="Q153" s="19">
        <v>21.963826549161599</v>
      </c>
      <c r="R153" s="19">
        <v>22.2700943702941</v>
      </c>
      <c r="S153" s="34">
        <v>917.90723963849996</v>
      </c>
      <c r="T153" s="22">
        <v>732.81185888384903</v>
      </c>
      <c r="U153" s="22">
        <v>1149.27864377692</v>
      </c>
      <c r="V153" s="21">
        <v>0.99911999999958201</v>
      </c>
      <c r="W153" s="21">
        <f t="shared" si="4"/>
        <v>1.9991199999995821</v>
      </c>
      <c r="X153" s="20">
        <v>20.723126030957701</v>
      </c>
      <c r="Y153" s="20">
        <v>21.032539711063301</v>
      </c>
      <c r="Z153" s="20">
        <v>21.336640613836799</v>
      </c>
      <c r="AA153" s="34">
        <v>698.36707894940503</v>
      </c>
      <c r="AB153" s="22">
        <v>562.49500430512796</v>
      </c>
      <c r="AC153" s="22">
        <v>859.55849911374605</v>
      </c>
      <c r="AD153" s="12" t="s">
        <v>12</v>
      </c>
      <c r="AE153" s="12" t="s">
        <v>11</v>
      </c>
      <c r="AF153" s="12">
        <v>6</v>
      </c>
    </row>
  </sheetData>
  <pageMargins left="0.7" right="0.7" top="0.75" bottom="0.75" header="0.3" footer="0.3"/>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anchored</vt:lpstr>
      <vt:lpstr>diffusive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2021-03-30T00:12:12Z</dcterms:created>
  <dcterms:modified xsi:type="dcterms:W3CDTF">2021-04-01T00:03:27Z</dcterms:modified>
</cp:coreProperties>
</file>