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.melis\Seafile\IoT\libraries\SDS011\doc\"/>
    </mc:Choice>
  </mc:AlternateContent>
  <bookViews>
    <workbookView xWindow="0" yWindow="0" windowWidth="23040" windowHeight="83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K4" i="1"/>
  <c r="J4" i="1"/>
  <c r="K3" i="1"/>
  <c r="J3" i="1"/>
  <c r="K2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<sst xmlns="http://schemas.openxmlformats.org/spreadsheetml/2006/main" count="18" uniqueCount="13">
  <si>
    <t>corr Amsterdam</t>
  </si>
  <si>
    <t>RH</t>
  </si>
  <si>
    <t>corr Amersfoort</t>
  </si>
  <si>
    <t>corr Venlo</t>
  </si>
  <si>
    <t>pm2,5</t>
  </si>
  <si>
    <t>pm10</t>
  </si>
  <si>
    <t>corr A'dam</t>
  </si>
  <si>
    <t>corr A'foort</t>
  </si>
  <si>
    <t>pm10 max</t>
  </si>
  <si>
    <t>µg/m3</t>
  </si>
  <si>
    <t>pm25 max</t>
  </si>
  <si>
    <t>corr Combined</t>
  </si>
  <si>
    <t>combined correctino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</si>
</sst>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 Amsterdam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0.39969419061235617</c:v>
                </c:pt>
                <c:pt idx="1">
                  <c:v>0.40122359236830213</c:v>
                </c:pt>
                <c:pt idx="2">
                  <c:v>0.40277446295844821</c:v>
                </c:pt>
                <c:pt idx="3">
                  <c:v>0.40434732747534863</c:v>
                </c:pt>
                <c:pt idx="4">
                  <c:v>0.40594272944012516</c:v>
                </c:pt>
                <c:pt idx="5">
                  <c:v>0.40756123164938368</c:v>
                </c:pt>
                <c:pt idx="6">
                  <c:v>0.40920341707044439</c:v>
                </c:pt>
                <c:pt idx="7">
                  <c:v>0.41086988978819111</c:v>
                </c:pt>
                <c:pt idx="8">
                  <c:v>0.41256127600710668</c:v>
                </c:pt>
                <c:pt idx="9">
                  <c:v>0.41427822511234991</c:v>
                </c:pt>
                <c:pt idx="10">
                  <c:v>0.41602141079404764</c:v>
                </c:pt>
                <c:pt idx="11">
                  <c:v>0.41779153223931509</c:v>
                </c:pt>
                <c:pt idx="12">
                  <c:v>0.41958931539689992</c:v>
                </c:pt>
                <c:pt idx="13">
                  <c:v>0.42141551431975582</c:v>
                </c:pt>
                <c:pt idx="14">
                  <c:v>0.42327091259130745</c:v>
                </c:pt>
                <c:pt idx="15">
                  <c:v>0.42515632484166455</c:v>
                </c:pt>
                <c:pt idx="16">
                  <c:v>0.42707259836059513</c:v>
                </c:pt>
                <c:pt idx="17">
                  <c:v>0.42902061481466353</c:v>
                </c:pt>
                <c:pt idx="18">
                  <c:v>0.43100129207661286</c:v>
                </c:pt>
                <c:pt idx="19">
                  <c:v>0.43301558617579566</c:v>
                </c:pt>
                <c:pt idx="20">
                  <c:v>0.43506449337927211</c:v>
                </c:pt>
                <c:pt idx="21">
                  <c:v>0.43714905241408542</c:v>
                </c:pt>
                <c:pt idx="22">
                  <c:v>0.43927034684222083</c:v>
                </c:pt>
                <c:pt idx="23">
                  <c:v>0.44142950760084443</c:v>
                </c:pt>
                <c:pt idx="24">
                  <c:v>0.44362771572164456</c:v>
                </c:pt>
                <c:pt idx="25">
                  <c:v>0.4458662052444482</c:v>
                </c:pt>
                <c:pt idx="26">
                  <c:v>0.44814626634179344</c:v>
                </c:pt>
                <c:pt idx="27">
                  <c:v>0.4504692486728204</c:v>
                </c:pt>
                <c:pt idx="28">
                  <c:v>0.45283656498670899</c:v>
                </c:pt>
                <c:pt idx="29">
                  <c:v>0.4552496949980005</c:v>
                </c:pt>
                <c:pt idx="30">
                  <c:v>0.45771018955846804</c:v>
                </c:pt>
                <c:pt idx="31">
                  <c:v>0.46021967515284018</c:v>
                </c:pt>
                <c:pt idx="32">
                  <c:v>0.46277985874862426</c:v>
                </c:pt>
                <c:pt idx="33">
                  <c:v>0.4653925330335979</c:v>
                </c:pt>
                <c:pt idx="34">
                  <c:v>0.46805958207826953</c:v>
                </c:pt>
                <c:pt idx="35">
                  <c:v>0.47078298746482661</c:v>
                </c:pt>
                <c:pt idx="36">
                  <c:v>0.47356483492885454</c:v>
                </c:pt>
                <c:pt idx="37">
                  <c:v>0.47640732156550442</c:v>
                </c:pt>
                <c:pt idx="38">
                  <c:v>0.47931276365790937</c:v>
                </c:pt>
                <c:pt idx="39">
                  <c:v>0.48228360519260932</c:v>
                </c:pt>
                <c:pt idx="40">
                  <c:v>0.48532242713466539</c:v>
                </c:pt>
                <c:pt idx="41">
                  <c:v>0.48843195754419494</c:v>
                </c:pt>
                <c:pt idx="42">
                  <c:v>0.49161508262640002</c:v>
                </c:pt>
                <c:pt idx="43">
                  <c:v>0.49487485881902044</c:v>
                </c:pt>
                <c:pt idx="44">
                  <c:v>0.49821452603476835</c:v>
                </c:pt>
                <c:pt idx="45">
                  <c:v>0.50163752219198576</c:v>
                </c:pt>
                <c:pt idx="46">
                  <c:v>0.50514749918487567</c:v>
                </c:pt>
                <c:pt idx="47">
                  <c:v>0.50874834046561468</c:v>
                </c:pt>
                <c:pt idx="48">
                  <c:v>0.5124441804349632</c:v>
                </c:pt>
                <c:pt idx="49">
                  <c:v>0.51623942586628135</c:v>
                </c:pt>
                <c:pt idx="50">
                  <c:v>0.52013877962084565</c:v>
                </c:pt>
                <c:pt idx="51">
                  <c:v>0.52414726695097558</c:v>
                </c:pt>
                <c:pt idx="52">
                  <c:v>0.52827026473277527</c:v>
                </c:pt>
                <c:pt idx="53">
                  <c:v>0.53251353402363144</c:v>
                </c:pt>
                <c:pt idx="54">
                  <c:v>0.53688325640257983</c:v>
                </c:pt>
                <c:pt idx="55">
                  <c:v>0.54138607462629684</c:v>
                </c:pt>
                <c:pt idx="56">
                  <c:v>0.54602913822221244</c:v>
                </c:pt>
                <c:pt idx="57">
                  <c:v>0.55082015474617241</c:v>
                </c:pt>
                <c:pt idx="58">
                  <c:v>0.55576744755898444</c:v>
                </c:pt>
                <c:pt idx="59">
                  <c:v>0.56088002112885005</c:v>
                </c:pt>
                <c:pt idx="60">
                  <c:v>0.56616763505108669</c:v>
                </c:pt>
                <c:pt idx="61">
                  <c:v>0.57164088820027747</c:v>
                </c:pt>
                <c:pt idx="62">
                  <c:v>0.57731131470267161</c:v>
                </c:pt>
                <c:pt idx="63">
                  <c:v>0.58319149375060464</c:v>
                </c:pt>
                <c:pt idx="64">
                  <c:v>0.5892951756917556</c:v>
                </c:pt>
                <c:pt idx="65">
                  <c:v>0.59563742733469593</c:v>
                </c:pt>
                <c:pt idx="66">
                  <c:v>0.60223480004509078</c:v>
                </c:pt>
                <c:pt idx="67">
                  <c:v>0.60910552499911108</c:v>
                </c:pt>
                <c:pt idx="68">
                  <c:v>0.61626974095836851</c:v>
                </c:pt>
                <c:pt idx="69">
                  <c:v>0.62374976119558501</c:v>
                </c:pt>
                <c:pt idx="70">
                  <c:v>0.63157038781500807</c:v>
                </c:pt>
                <c:pt idx="71">
                  <c:v>0.63975928378827884</c:v>
                </c:pt>
                <c:pt idx="72">
                  <c:v>0.64834741571820897</c:v>
                </c:pt>
                <c:pt idx="73">
                  <c:v>0.65736958386109889</c:v>
                </c:pt>
                <c:pt idx="74">
                  <c:v>0.66686506057765604</c:v>
                </c:pt>
                <c:pt idx="75">
                  <c:v>0.67687836455909423</c:v>
                </c:pt>
                <c:pt idx="76">
                  <c:v>0.68746020648215134</c:v>
                </c:pt>
                <c:pt idx="77">
                  <c:v>0.69866865304264059</c:v>
                </c:pt>
                <c:pt idx="78">
                  <c:v>0.71057057185945383</c:v>
                </c:pt>
                <c:pt idx="79">
                  <c:v>0.72324344140063646</c:v>
                </c:pt>
                <c:pt idx="80">
                  <c:v>0.73677764068855278</c:v>
                </c:pt>
                <c:pt idx="81">
                  <c:v>0.7512793774427966</c:v>
                </c:pt>
                <c:pt idx="82">
                  <c:v>0.76687447733768943</c:v>
                </c:pt>
                <c:pt idx="83">
                  <c:v>0.78371335210238025</c:v>
                </c:pt>
                <c:pt idx="84">
                  <c:v>0.80197760815148311</c:v>
                </c:pt>
                <c:pt idx="85">
                  <c:v>0.82188898032136404</c:v>
                </c:pt>
                <c:pt idx="86">
                  <c:v>0.84372162894171687</c:v>
                </c:pt>
                <c:pt idx="87">
                  <c:v>0.8678194152615244</c:v>
                </c:pt>
                <c:pt idx="88">
                  <c:v>0.89462074064597752</c:v>
                </c:pt>
                <c:pt idx="89">
                  <c:v>0.92469522640601742</c:v>
                </c:pt>
                <c:pt idx="90">
                  <c:v>0.95879958198177129</c:v>
                </c:pt>
                <c:pt idx="91">
                  <c:v>0.99796585522969172</c:v>
                </c:pt>
                <c:pt idx="92">
                  <c:v>1.043647028614735</c:v>
                </c:pt>
                <c:pt idx="93">
                  <c:v>1.0979702700835043</c:v>
                </c:pt>
                <c:pt idx="94">
                  <c:v>1.1642074145490731</c:v>
                </c:pt>
                <c:pt idx="95">
                  <c:v>1.2477260270131088</c:v>
                </c:pt>
                <c:pt idx="96">
                  <c:v>1.35814156064396</c:v>
                </c:pt>
                <c:pt idx="97">
                  <c:v>1.5150318369685469</c:v>
                </c:pt>
                <c:pt idx="98">
                  <c:v>1.7674064584812141</c:v>
                </c:pt>
                <c:pt idx="99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E1-4894-89FD-CC4792DE53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corr Amersfoort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0.53886368543677843</c:v>
                </c:pt>
                <c:pt idx="1">
                  <c:v>0.54103435010229062</c:v>
                </c:pt>
                <c:pt idx="2">
                  <c:v>0.54323593000692727</c:v>
                </c:pt>
                <c:pt idx="3">
                  <c:v>0.54546918771893227</c:v>
                </c:pt>
                <c:pt idx="4">
                  <c:v>0.5477349127306661</c:v>
                </c:pt>
                <c:pt idx="5">
                  <c:v>0.55003392270172891</c:v>
                </c:pt>
                <c:pt idx="6">
                  <c:v>0.55236706477327147</c:v>
                </c:pt>
                <c:pt idx="7">
                  <c:v>0.55473521695837802</c:v>
                </c:pt>
                <c:pt idx="8">
                  <c:v>0.55713928961379722</c:v>
                </c:pt>
                <c:pt idx="9">
                  <c:v>0.55958022699872145</c:v>
                </c:pt>
                <c:pt idx="10">
                  <c:v>0.56205900892678751</c:v>
                </c:pt>
                <c:pt idx="11">
                  <c:v>0.56457665251797651</c:v>
                </c:pt>
                <c:pt idx="12">
                  <c:v>0.56713421405765641</c:v>
                </c:pt>
                <c:pt idx="13">
                  <c:v>0.5697327909706229</c:v>
                </c:pt>
                <c:pt idx="14">
                  <c:v>0.57237352391866314</c:v>
                </c:pt>
                <c:pt idx="15">
                  <c:v>0.57505759903091491</c:v>
                </c:pt>
                <c:pt idx="16">
                  <c:v>0.57778625027710462</c:v>
                </c:pt>
                <c:pt idx="17">
                  <c:v>0.58056076199463336</c:v>
                </c:pt>
                <c:pt idx="18">
                  <c:v>0.5833824715814887</c:v>
                </c:pt>
                <c:pt idx="19">
                  <c:v>0.58625277236802464</c:v>
                </c:pt>
                <c:pt idx="20">
                  <c:v>0.58917311668187444</c:v>
                </c:pt>
                <c:pt idx="21">
                  <c:v>0.59214501912158046</c:v>
                </c:pt>
                <c:pt idx="22">
                  <c:v>0.59517006005600415</c:v>
                </c:pt>
                <c:pt idx="23">
                  <c:v>0.598249889368208</c:v>
                </c:pt>
                <c:pt idx="24">
                  <c:v>0.60138623046431894</c:v>
                </c:pt>
                <c:pt idx="25">
                  <c:v>0.60458088456989612</c:v>
                </c:pt>
                <c:pt idx="26">
                  <c:v>0.60783573533856705</c:v>
                </c:pt>
                <c:pt idx="27">
                  <c:v>0.61115275380020495</c:v>
                </c:pt>
                <c:pt idx="28">
                  <c:v>0.61453400367869582</c:v>
                </c:pt>
                <c:pt idx="29">
                  <c:v>0.61798164711248238</c:v>
                </c:pt>
                <c:pt idx="30">
                  <c:v>0.62149795081454962</c:v>
                </c:pt>
                <c:pt idx="31">
                  <c:v>0.62508529271244007</c:v>
                </c:pt>
                <c:pt idx="32">
                  <c:v>0.62874616911328318</c:v>
                </c:pt>
                <c:pt idx="33">
                  <c:v>0.63248320244376943</c:v>
                </c:pt>
                <c:pt idx="34">
                  <c:v>0.6362991496205741</c:v>
                </c:pt>
                <c:pt idx="35">
                  <c:v>0.64019691111302446</c:v>
                </c:pt>
                <c:pt idx="36">
                  <c:v>0.64417954076691919</c:v>
                </c:pt>
                <c:pt idx="37">
                  <c:v>0.64825025646646295</c:v>
                </c:pt>
                <c:pt idx="38">
                  <c:v>0.65241245172042206</c:v>
                </c:pt>
                <c:pt idx="39">
                  <c:v>0.65666970826900328</c:v>
                </c:pt>
                <c:pt idx="40">
                  <c:v>0.66102580981980297</c:v>
                </c:pt>
                <c:pt idx="41">
                  <c:v>0.66548475703469345</c:v>
                </c:pt>
                <c:pt idx="42">
                  <c:v>0.6700507839049844</c:v>
                </c:pt>
                <c:pt idx="43">
                  <c:v>0.67472837566993671</c:v>
                </c:pt>
                <c:pt idx="44">
                  <c:v>0.67952228845409335</c:v>
                </c:pt>
                <c:pt idx="45">
                  <c:v>0.68443757082237</c:v>
                </c:pt>
                <c:pt idx="46">
                  <c:v>0.68947958747896643</c:v>
                </c:pt>
                <c:pt idx="47">
                  <c:v>0.69465404536755404</c:v>
                </c:pt>
                <c:pt idx="48">
                  <c:v>0.69996702246661668</c:v>
                </c:pt>
                <c:pt idx="49">
                  <c:v>0.70542499961623439</c:v>
                </c:pt>
                <c:pt idx="50">
                  <c:v>0.71103489576206569</c:v>
                </c:pt>
                <c:pt idx="51">
                  <c:v>0.71680410706021103</c:v>
                </c:pt>
                <c:pt idx="52">
                  <c:v>0.72274055035461471</c:v>
                </c:pt>
                <c:pt idx="53">
                  <c:v>0.72885271161873544</c:v>
                </c:pt>
                <c:pt idx="54">
                  <c:v>0.73514970004779601</c:v>
                </c:pt>
                <c:pt idx="55">
                  <c:v>0.74164130860006894</c:v>
                </c:pt>
                <c:pt idx="56">
                  <c:v>0.74833808191904572</c:v>
                </c:pt>
                <c:pt idx="57">
                  <c:v>0.75525139272763409</c:v>
                </c:pt>
                <c:pt idx="58">
                  <c:v>0.76239352797644677</c:v>
                </c:pt>
                <c:pt idx="59">
                  <c:v>0.76977778625801763</c:v>
                </c:pt>
                <c:pt idx="60">
                  <c:v>0.77741858827645471</c:v>
                </c:pt>
                <c:pt idx="61">
                  <c:v>0.78533160249907619</c:v>
                </c:pt>
                <c:pt idx="62">
                  <c:v>0.79353388852755991</c:v>
                </c:pt>
                <c:pt idx="63">
                  <c:v>0.80204406122969851</c:v>
                </c:pt>
                <c:pt idx="64">
                  <c:v>0.81088247929297796</c:v>
                </c:pt>
                <c:pt idx="65">
                  <c:v>0.82007146262894137</c:v>
                </c:pt>
                <c:pt idx="66">
                  <c:v>0.82963554401312911</c:v>
                </c:pt>
                <c:pt idx="67">
                  <c:v>0.83960176154241284</c:v>
                </c:pt>
                <c:pt idx="68">
                  <c:v>0.84999999999999976</c:v>
                </c:pt>
                <c:pt idx="69">
                  <c:v>0.86086339113183574</c:v>
                </c:pt>
                <c:pt idx="70">
                  <c:v>0.87222878528228898</c:v>
                </c:pt>
                <c:pt idx="71">
                  <c:v>0.88413730998220597</c:v>
                </c:pt>
                <c:pt idx="72">
                  <c:v>0.89663503516167697</c:v>
                </c:pt>
                <c:pt idx="73">
                  <c:v>0.90977376999492798</c:v>
                </c:pt>
                <c:pt idx="74">
                  <c:v>0.92361202342484905</c:v>
                </c:pt>
                <c:pt idx="75">
                  <c:v>0.93821616979362599</c:v>
                </c:pt>
                <c:pt idx="76">
                  <c:v>0.95366187362926946</c:v>
                </c:pt>
                <c:pt idx="77">
                  <c:v>0.97003584481538718</c:v>
                </c:pt>
                <c:pt idx="78">
                  <c:v>0.98743801902479478</c:v>
                </c:pt>
                <c:pt idx="79">
                  <c:v>1.0059842912869774</c:v>
                </c:pt>
                <c:pt idx="80">
                  <c:v>1.0258099772126776</c:v>
                </c:pt>
                <c:pt idx="81">
                  <c:v>1.0470742433784912</c:v>
                </c:pt>
                <c:pt idx="82">
                  <c:v>1.0699658461342223</c:v>
                </c:pt>
                <c:pt idx="83">
                  <c:v>1.0947106633836976</c:v>
                </c:pt>
                <c:pt idx="84">
                  <c:v>1.1215817241569603</c:v>
                </c:pt>
                <c:pt idx="85">
                  <c:v>1.1509127821838125</c:v>
                </c:pt>
                <c:pt idx="86">
                  <c:v>1.1831170219719651</c:v>
                </c:pt>
                <c:pt idx="87">
                  <c:v>1.2187133713940481</c:v>
                </c:pt>
                <c:pt idx="88">
                  <c:v>1.2583643864563212</c:v>
                </c:pt>
                <c:pt idx="89">
                  <c:v>1.3029322775011327</c:v>
                </c:pt>
                <c:pt idx="90">
                  <c:v>1.3535643798818904</c:v>
                </c:pt>
                <c:pt idx="91">
                  <c:v>1.4118283982309194</c:v>
                </c:pt>
                <c:pt idx="92">
                  <c:v>1.479935957603411</c:v>
                </c:pt>
                <c:pt idx="93">
                  <c:v>1.561132269862076</c:v>
                </c:pt>
                <c:pt idx="94">
                  <c:v>1.6604217625639957</c:v>
                </c:pt>
                <c:pt idx="95">
                  <c:v>1.7860389069945615</c:v>
                </c:pt>
                <c:pt idx="96">
                  <c:v>1.9527872034949596</c:v>
                </c:pt>
                <c:pt idx="97">
                  <c:v>2.1909396509226644</c:v>
                </c:pt>
                <c:pt idx="98">
                  <c:v>2.5767181630676768</c:v>
                </c:pt>
                <c:pt idx="99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E1-4894-89FD-CC4792DE534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corr Venlo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0.5383498631951249</c:v>
                </c:pt>
                <c:pt idx="1">
                  <c:v>0.54068145440100635</c:v>
                </c:pt>
                <c:pt idx="2">
                  <c:v>0.543046969552331</c:v>
                </c:pt>
                <c:pt idx="3">
                  <c:v>0.54544725602114197</c:v>
                </c:pt>
                <c:pt idx="4">
                  <c:v>0.54788319136643571</c:v>
                </c:pt>
                <c:pt idx="5">
                  <c:v>0.55035568473765806</c:v>
                </c:pt>
                <c:pt idx="6">
                  <c:v>0.552865678359029</c:v>
                </c:pt>
                <c:pt idx="7">
                  <c:v>0.5554141491002722</c:v>
                </c:pt>
                <c:pt idx="8">
                  <c:v>0.5580021101397693</c:v>
                </c:pt>
                <c:pt idx="9">
                  <c:v>0.56063061272664672</c:v>
                </c:pt>
                <c:pt idx="10">
                  <c:v>0.56330074804884556</c:v>
                </c:pt>
                <c:pt idx="11">
                  <c:v>0.56601364921480424</c:v>
                </c:pt>
                <c:pt idx="12">
                  <c:v>0.56877049335702934</c:v>
                </c:pt>
                <c:pt idx="13">
                  <c:v>0.57157250386653646</c:v>
                </c:pt>
                <c:pt idx="14">
                  <c:v>0.57442095276790905</c:v>
                </c:pt>
                <c:pt idx="15">
                  <c:v>0.57731716324558424</c:v>
                </c:pt>
                <c:pt idx="16">
                  <c:v>0.58026251233289794</c:v>
                </c:pt>
                <c:pt idx="17">
                  <c:v>0.58325843377645581</c:v>
                </c:pt>
                <c:pt idx="18">
                  <c:v>0.58630642108953701</c:v>
                </c:pt>
                <c:pt idx="19">
                  <c:v>0.58940803080947479</c:v>
                </c:pt>
                <c:pt idx="20">
                  <c:v>0.59256488597536294</c:v>
                </c:pt>
                <c:pt idx="21">
                  <c:v>0.59577867984394584</c:v>
                </c:pt>
                <c:pt idx="22">
                  <c:v>0.5990511798632675</c:v>
                </c:pt>
                <c:pt idx="23">
                  <c:v>0.60238423192551749</c:v>
                </c:pt>
                <c:pt idx="24">
                  <c:v>0.60577976492261165</c:v>
                </c:pt>
                <c:pt idx="25">
                  <c:v>0.60923979563036734</c:v>
                </c:pt>
                <c:pt idx="26">
                  <c:v>0.6127664339497132</c:v>
                </c:pt>
                <c:pt idx="27">
                  <c:v>0.61636188853626772</c:v>
                </c:pt>
                <c:pt idx="28">
                  <c:v>0.62002847285282503</c:v>
                </c:pt>
                <c:pt idx="29">
                  <c:v>0.62376861168291275</c:v>
                </c:pt>
                <c:pt idx="30">
                  <c:v>0.62758484814758919</c:v>
                </c:pt>
                <c:pt idx="31">
                  <c:v>0.63147985127219974</c:v>
                </c:pt>
                <c:pt idx="32">
                  <c:v>0.63545642415487347</c:v>
                </c:pt>
                <c:pt idx="33">
                  <c:v>0.63951751279427438</c:v>
                </c:pt>
                <c:pt idx="34">
                  <c:v>0.64366621564056081</c:v>
                </c:pt>
                <c:pt idx="35">
                  <c:v>0.64790579394078884</c:v>
                </c:pt>
                <c:pt idx="36">
                  <c:v>0.65223968295822976</c:v>
                </c:pt>
                <c:pt idx="37">
                  <c:v>0.65667150415439979</c:v>
                </c:pt>
                <c:pt idx="38">
                  <c:v>0.66120507843320075</c:v>
                </c:pt>
                <c:pt idx="39">
                  <c:v>0.6658444405586128</c:v>
                </c:pt>
                <c:pt idx="40">
                  <c:v>0.67059385487112544</c:v>
                </c:pt>
                <c:pt idx="41">
                  <c:v>0.67545783244377877</c:v>
                </c:pt>
                <c:pt idx="42">
                  <c:v>0.68044114983665061</c:v>
                </c:pt>
                <c:pt idx="43">
                  <c:v>0.68554886962922124</c:v>
                </c:pt>
                <c:pt idx="44">
                  <c:v>0.6907863629337484</c:v>
                </c:pt>
                <c:pt idx="45">
                  <c:v>0.6961593341200798</c:v>
                </c:pt>
                <c:pt idx="46">
                  <c:v>0.70167384801386978</c:v>
                </c:pt>
                <c:pt idx="47">
                  <c:v>0.70733635986671595</c:v>
                </c:pt>
                <c:pt idx="48">
                  <c:v>0.71315374843913759</c:v>
                </c:pt>
                <c:pt idx="49">
                  <c:v>0.71913335258673261</c:v>
                </c:pt>
                <c:pt idx="50">
                  <c:v>0.72528301179752341</c:v>
                </c:pt>
                <c:pt idx="51">
                  <c:v>0.7316111111960607</c:v>
                </c:pt>
                <c:pt idx="52">
                  <c:v>0.73812663160919267</c:v>
                </c:pt>
                <c:pt idx="53">
                  <c:v>0.74483920538191084</c:v>
                </c:pt>
                <c:pt idx="54">
                  <c:v>0.75175917874220421</c:v>
                </c:pt>
                <c:pt idx="55">
                  <c:v>0.75889768164496507</c:v>
                </c:pt>
                <c:pt idx="56">
                  <c:v>0.76626670618105408</c:v>
                </c:pt>
                <c:pt idx="57">
                  <c:v>0.77387919482410783</c:v>
                </c:pt>
                <c:pt idx="58">
                  <c:v>0.78174914001132156</c:v>
                </c:pt>
                <c:pt idx="59">
                  <c:v>0.78989169682377847</c:v>
                </c:pt>
                <c:pt idx="60">
                  <c:v>0.79832331085759778</c:v>
                </c:pt>
                <c:pt idx="61">
                  <c:v>0.80706186377280198</c:v>
                </c:pt>
                <c:pt idx="62">
                  <c:v>0.81612683948954723</c:v>
                </c:pt>
                <c:pt idx="63">
                  <c:v>0.82553951459330643</c:v>
                </c:pt>
                <c:pt idx="64">
                  <c:v>0.83532317724008298</c:v>
                </c:pt>
                <c:pt idx="65">
                  <c:v>0.84550337975658796</c:v>
                </c:pt>
                <c:pt idx="66">
                  <c:v>0.85610823125645141</c:v>
                </c:pt>
                <c:pt idx="67">
                  <c:v>0.86716873800503524</c:v>
                </c:pt>
                <c:pt idx="68">
                  <c:v>0.87871920104555945</c:v>
                </c:pt>
                <c:pt idx="69">
                  <c:v>0.89079768285932048</c:v>
                </c:pt>
                <c:pt idx="70">
                  <c:v>0.90344655772217775</c:v>
                </c:pt>
                <c:pt idx="71">
                  <c:v>0.91671316414103377</c:v>
                </c:pt>
                <c:pt idx="72">
                  <c:v>0.93065058258527489</c:v>
                </c:pt>
                <c:pt idx="73">
                  <c:v>0.94531856805283854</c:v>
                </c:pt>
                <c:pt idx="74">
                  <c:v>0.96078467536483414</c:v>
                </c:pt>
                <c:pt idx="75">
                  <c:v>0.9771256262238982</c:v>
                </c:pt>
                <c:pt idx="76">
                  <c:v>0.99442898208267605</c:v>
                </c:pt>
                <c:pt idx="77">
                  <c:v>1.0127952073184736</c:v>
                </c:pt>
                <c:pt idx="78">
                  <c:v>1.0323402354013922</c:v>
                </c:pt>
                <c:pt idx="79">
                  <c:v>1.0531986901091301</c:v>
                </c:pt>
                <c:pt idx="80">
                  <c:v>1.075527969581942</c:v>
                </c:pt>
                <c:pt idx="81">
                  <c:v>1.0995134811415939</c:v>
                </c:pt>
                <c:pt idx="82">
                  <c:v>1.12537543191197</c:v>
                </c:pt>
                <c:pt idx="83">
                  <c:v>1.1533777545797887</c:v>
                </c:pt>
                <c:pt idx="84">
                  <c:v>1.1838400122851707</c:v>
                </c:pt>
                <c:pt idx="85">
                  <c:v>1.217153537467045</c:v>
                </c:pt>
                <c:pt idx="86">
                  <c:v>1.2538037131884987</c:v>
                </c:pt>
                <c:pt idx="87">
                  <c:v>1.2944013747895065</c:v>
                </c:pt>
                <c:pt idx="88">
                  <c:v>1.3397281144701512</c:v>
                </c:pt>
                <c:pt idx="89">
                  <c:v>1.3908034278821864</c:v>
                </c:pt>
                <c:pt idx="90">
                  <c:v>1.4489873934789728</c:v>
                </c:pt>
                <c:pt idx="91">
                  <c:v>1.5161435684515343</c:v>
                </c:pt>
                <c:pt idx="92">
                  <c:v>1.5949090141876734</c:v>
                </c:pt>
                <c:pt idx="93">
                  <c:v>1.689166461206425</c:v>
                </c:pt>
                <c:pt idx="94">
                  <c:v>1.8049266996851492</c:v>
                </c:pt>
                <c:pt idx="95">
                  <c:v>1.9521244689499699</c:v>
                </c:pt>
                <c:pt idx="96">
                  <c:v>2.1487149759593906</c:v>
                </c:pt>
                <c:pt idx="97">
                  <c:v>2.4316578535972089</c:v>
                </c:pt>
                <c:pt idx="98">
                  <c:v>2.8948209627266457</c:v>
                </c:pt>
                <c:pt idx="99">
                  <c:v>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E1-4894-89FD-CC4792DE534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corr Combined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0.46920398701522448</c:v>
                </c:pt>
                <c:pt idx="1">
                  <c:v>0.47114139559111196</c:v>
                </c:pt>
                <c:pt idx="2">
                  <c:v>0.47310659580804393</c:v>
                </c:pt>
                <c:pt idx="3">
                  <c:v>0.47510027607782773</c:v>
                </c:pt>
                <c:pt idx="4">
                  <c:v>0.47712314919087978</c:v>
                </c:pt>
                <c:pt idx="5">
                  <c:v>0.47917595344443581</c:v>
                </c:pt>
                <c:pt idx="6">
                  <c:v>0.4812594538354919</c:v>
                </c:pt>
                <c:pt idx="7">
                  <c:v>0.48337444332292362</c:v>
                </c:pt>
                <c:pt idx="8">
                  <c:v>0.48552174416359056</c:v>
                </c:pt>
                <c:pt idx="9">
                  <c:v>0.48770220932761593</c:v>
                </c:pt>
                <c:pt idx="10">
                  <c:v>0.48991672399846958</c:v>
                </c:pt>
                <c:pt idx="11">
                  <c:v>0.4921662071639345</c:v>
                </c:pt>
                <c:pt idx="12">
                  <c:v>0.494451613304561</c:v>
                </c:pt>
                <c:pt idx="13">
                  <c:v>0.49677393418676369</c:v>
                </c:pt>
                <c:pt idx="14">
                  <c:v>0.49913420076833603</c:v>
                </c:pt>
                <c:pt idx="15">
                  <c:v>0.50153348522483099</c:v>
                </c:pt>
                <c:pt idx="16">
                  <c:v>0.50397290310600029</c:v>
                </c:pt>
                <c:pt idx="17">
                  <c:v>0.50645361563229707</c:v>
                </c:pt>
                <c:pt idx="18">
                  <c:v>0.50897683214235989</c:v>
                </c:pt>
                <c:pt idx="19">
                  <c:v>0.51154381270337423</c:v>
                </c:pt>
                <c:pt idx="20">
                  <c:v>0.51415587089732373</c:v>
                </c:pt>
                <c:pt idx="21">
                  <c:v>0.51681437679734155</c:v>
                </c:pt>
                <c:pt idx="22">
                  <c:v>0.51952076014973569</c:v>
                </c:pt>
                <c:pt idx="23">
                  <c:v>0.52227651377873718</c:v>
                </c:pt>
                <c:pt idx="24">
                  <c:v>0.52508319723268926</c:v>
                </c:pt>
                <c:pt idx="25">
                  <c:v>0.52794244069223173</c:v>
                </c:pt>
                <c:pt idx="26">
                  <c:v>0.53085594916308676</c:v>
                </c:pt>
                <c:pt idx="27">
                  <c:v>0.53382550697833797</c:v>
                </c:pt>
                <c:pt idx="28">
                  <c:v>0.53685298263764214</c:v>
                </c:pt>
                <c:pt idx="29">
                  <c:v>0.53994033401367525</c:v>
                </c:pt>
                <c:pt idx="30">
                  <c:v>0.54308961395929489</c:v>
                </c:pt>
                <c:pt idx="31">
                  <c:v>0.54630297635249625</c:v>
                </c:pt>
                <c:pt idx="32">
                  <c:v>0.54958268262024756</c:v>
                </c:pt>
                <c:pt idx="33">
                  <c:v>0.55293110878683072</c:v>
                </c:pt>
                <c:pt idx="34">
                  <c:v>0.55635075309739701</c:v>
                </c:pt>
                <c:pt idx="35">
                  <c:v>0.55984424427322022</c:v>
                </c:pt>
                <c:pt idx="36">
                  <c:v>0.56341435046162047</c:v>
                </c:pt>
                <c:pt idx="37">
                  <c:v>0.56706398895092502</c:v>
                </c:pt>
                <c:pt idx="38">
                  <c:v>0.57079623672918656</c:v>
                </c:pt>
                <c:pt idx="39">
                  <c:v>0.57461434197490735</c:v>
                </c:pt>
                <c:pt idx="40">
                  <c:v>0.57852173657886097</c:v>
                </c:pt>
                <c:pt idx="41">
                  <c:v>0.58252204980848488</c:v>
                </c:pt>
                <c:pt idx="42">
                  <c:v>0.58661912324049803</c:v>
                </c:pt>
                <c:pt idx="43">
                  <c:v>0.59081702710363249</c:v>
                </c:pt>
                <c:pt idx="44">
                  <c:v>0.59512007819207235</c:v>
                </c:pt>
                <c:pt idx="45">
                  <c:v>0.59953285953169144</c:v>
                </c:pt>
                <c:pt idx="46">
                  <c:v>0.60406024200605191</c:v>
                </c:pt>
                <c:pt idx="47">
                  <c:v>0.60870740817790137</c:v>
                </c:pt>
                <c:pt idx="48">
                  <c:v>0.61347987857531017</c:v>
                </c:pt>
                <c:pt idx="49">
                  <c:v>0.61838354075048174</c:v>
                </c:pt>
                <c:pt idx="50">
                  <c:v>0.62342468146465269</c:v>
                </c:pt>
                <c:pt idx="51">
                  <c:v>0.62861002240564023</c:v>
                </c:pt>
                <c:pt idx="52">
                  <c:v>0.63394675990697547</c:v>
                </c:pt>
                <c:pt idx="53">
                  <c:v>0.63944260921105311</c:v>
                </c:pt>
                <c:pt idx="54">
                  <c:v>0.64510585390555841</c:v>
                </c:pt>
                <c:pt idx="55">
                  <c:v>0.65094540126540246</c:v>
                </c:pt>
                <c:pt idx="56">
                  <c:v>0.65697084435490427</c:v>
                </c:pt>
                <c:pt idx="57">
                  <c:v>0.66319253189128813</c:v>
                </c:pt>
                <c:pt idx="58">
                  <c:v>0.66962164704597815</c:v>
                </c:pt>
                <c:pt idx="59">
                  <c:v>0.67627029657133497</c:v>
                </c:pt>
                <c:pt idx="60">
                  <c:v>0.6831516118957115</c:v>
                </c:pt>
                <c:pt idx="61">
                  <c:v>0.69027986413959019</c:v>
                </c:pt>
                <c:pt idx="62">
                  <c:v>0.69767059538351495</c:v>
                </c:pt>
                <c:pt idx="63">
                  <c:v>0.70534076898173237</c:v>
                </c:pt>
                <c:pt idx="64">
                  <c:v>0.71330894228603592</c:v>
                </c:pt>
                <c:pt idx="65">
                  <c:v>0.7215954658508662</c:v>
                </c:pt>
                <c:pt idx="66">
                  <c:v>0.73022271407062844</c:v>
                </c:pt>
                <c:pt idx="67">
                  <c:v>0.73921535330242216</c:v>
                </c:pt>
                <c:pt idx="68">
                  <c:v>0.74860065491675543</c:v>
                </c:pt>
                <c:pt idx="69">
                  <c:v>0.75840886248174433</c:v>
                </c:pt>
                <c:pt idx="70">
                  <c:v>0.76867362453881116</c:v>
                </c:pt>
                <c:pt idx="71">
                  <c:v>0.7794325073273829</c:v>
                </c:pt>
                <c:pt idx="72">
                  <c:v>0.79072760557781341</c:v>
                </c:pt>
                <c:pt idx="73">
                  <c:v>0.80260627441314703</c:v>
                </c:pt>
                <c:pt idx="74">
                  <c:v>0.81512201189666522</c:v>
                </c:pt>
                <c:pt idx="75">
                  <c:v>0.82833553041972063</c:v>
                </c:pt>
                <c:pt idx="76">
                  <c:v>0.84231606678084547</c:v>
                </c:pt>
                <c:pt idx="77">
                  <c:v>0.8571429966749321</c:v>
                </c:pt>
                <c:pt idx="78">
                  <c:v>0.87290784116936859</c:v>
                </c:pt>
                <c:pt idx="79">
                  <c:v>0.88971678324193226</c:v>
                </c:pt>
                <c:pt idx="80">
                  <c:v>0.90769385560299731</c:v>
                </c:pt>
                <c:pt idx="81">
                  <c:v>0.92698502299834329</c:v>
                </c:pt>
                <c:pt idx="82">
                  <c:v>0.94776347268364336</c:v>
                </c:pt>
                <c:pt idx="83">
                  <c:v>0.97023656131669733</c:v>
                </c:pt>
                <c:pt idx="84">
                  <c:v>0.9946550706112508</c:v>
                </c:pt>
                <c:pt idx="85">
                  <c:v>1.0213257405948668</c:v>
                </c:pt>
                <c:pt idx="86">
                  <c:v>1.0506285523457424</c:v>
                </c:pt>
                <c:pt idx="87">
                  <c:v>1.0830410539649071</c:v>
                </c:pt>
                <c:pt idx="88">
                  <c:v>1.1191734089172793</c:v>
                </c:pt>
                <c:pt idx="89">
                  <c:v>1.1598202655753509</c:v>
                </c:pt>
                <c:pt idx="90">
                  <c:v>1.2060399494822698</c:v>
                </c:pt>
                <c:pt idx="91">
                  <c:v>1.2592798812736032</c:v>
                </c:pt>
                <c:pt idx="92">
                  <c:v>1.3215840822403333</c:v>
                </c:pt>
                <c:pt idx="93">
                  <c:v>1.395955253386542</c:v>
                </c:pt>
                <c:pt idx="94">
                  <c:v>1.4870298319424233</c:v>
                </c:pt>
                <c:pt idx="95">
                  <c:v>1.6024481721107657</c:v>
                </c:pt>
                <c:pt idx="96">
                  <c:v>1.7559700222084877</c:v>
                </c:pt>
                <c:pt idx="97">
                  <c:v>1.9757954428402171</c:v>
                </c:pt>
                <c:pt idx="98">
                  <c:v>2.3331324584871544</c:v>
                </c:pt>
                <c:pt idx="99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E1-4894-89FD-CC4792DE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180784"/>
        <c:axId val="1327555328"/>
      </c:scatterChart>
      <c:valAx>
        <c:axId val="133118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555328"/>
        <c:crosses val="autoZero"/>
        <c:crossBetween val="midCat"/>
      </c:valAx>
      <c:valAx>
        <c:axId val="13275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8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8</xdr:row>
      <xdr:rowOff>15240</xdr:rowOff>
    </xdr:from>
    <xdr:to>
      <xdr:col>12</xdr:col>
      <xdr:colOff>320040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40229-287E-4FAE-9EFE-12ACE4556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workbookViewId="0">
      <selection activeCell="K4" sqref="K4"/>
    </sheetView>
  </sheetViews>
  <sheetFormatPr defaultRowHeight="14.4" x14ac:dyDescent="0.3"/>
  <cols>
    <col min="2" max="3" width="14.21875" bestFit="1" customWidth="1"/>
    <col min="5" max="5" width="13.109375" bestFit="1" customWidth="1"/>
    <col min="9" max="9" width="10.5546875" bestFit="1" customWidth="1"/>
    <col min="13" max="13" width="9.44140625" bestFit="1" customWidth="1"/>
  </cols>
  <sheetData>
    <row r="1" spans="1:15" x14ac:dyDescent="0.3">
      <c r="A1" t="s">
        <v>1</v>
      </c>
      <c r="B1" t="s">
        <v>0</v>
      </c>
      <c r="C1" t="s">
        <v>2</v>
      </c>
      <c r="D1" t="s">
        <v>3</v>
      </c>
      <c r="E1" t="s">
        <v>11</v>
      </c>
      <c r="J1" t="s">
        <v>4</v>
      </c>
      <c r="K1" t="s">
        <v>5</v>
      </c>
    </row>
    <row r="2" spans="1:15" x14ac:dyDescent="0.3">
      <c r="A2">
        <v>0</v>
      </c>
      <c r="B2">
        <f>2.3*(100-$A2)^-0.38</f>
        <v>0.39969419061235617</v>
      </c>
      <c r="C2">
        <f>3.4*(100-$A2)^-0.4</f>
        <v>0.53886368543677843</v>
      </c>
      <c r="D2">
        <f>3.9*(100-$A2)^-0.43</f>
        <v>0.5383498631951249</v>
      </c>
      <c r="E2">
        <f>$G$7*(100-$A2)^$H$7</f>
        <v>0.46920398701522448</v>
      </c>
      <c r="F2" t="s">
        <v>4</v>
      </c>
      <c r="G2">
        <v>1.6</v>
      </c>
      <c r="I2" t="s">
        <v>6</v>
      </c>
      <c r="J2" s="1">
        <f>G2/(2.3*(100-G4)^-0.38)</f>
        <v>3.1016449979537439</v>
      </c>
      <c r="K2" s="1">
        <f>G3/(2.3*(100-G4)^-0.38)</f>
        <v>17.834458738234026</v>
      </c>
      <c r="M2" t="s">
        <v>10</v>
      </c>
      <c r="N2">
        <v>25</v>
      </c>
      <c r="O2" t="s">
        <v>9</v>
      </c>
    </row>
    <row r="3" spans="1:15" x14ac:dyDescent="0.3">
      <c r="A3">
        <v>1</v>
      </c>
      <c r="B3">
        <f t="shared" ref="B3:B66" si="0">2.3*(100-$A3)^-0.38</f>
        <v>0.40122359236830213</v>
      </c>
      <c r="C3">
        <f t="shared" ref="C3:C66" si="1">3.4*(100-$A3)^-0.4</f>
        <v>0.54103435010229062</v>
      </c>
      <c r="D3">
        <f t="shared" ref="D3:E66" si="2">3.9*(100-$A3)^-0.43</f>
        <v>0.54068145440100635</v>
      </c>
      <c r="E3">
        <f t="shared" ref="E3:E66" si="3">$G$7*(100-$A3)^$H$7</f>
        <v>0.47114139559111196</v>
      </c>
      <c r="F3" t="s">
        <v>5</v>
      </c>
      <c r="G3">
        <v>9.1999999999999993</v>
      </c>
      <c r="I3" t="s">
        <v>7</v>
      </c>
      <c r="J3" s="1">
        <f>G2/(3.4*(100-$G4)^-0.4)</f>
        <v>2.2699141162068872</v>
      </c>
      <c r="K3" s="1">
        <f>G3/(3.4*(100-$G4)^-0.4)</f>
        <v>13.0520061681896</v>
      </c>
      <c r="M3" t="s">
        <v>8</v>
      </c>
      <c r="N3">
        <v>40</v>
      </c>
      <c r="O3" t="s">
        <v>9</v>
      </c>
    </row>
    <row r="4" spans="1:15" x14ac:dyDescent="0.3">
      <c r="A4">
        <v>2</v>
      </c>
      <c r="B4">
        <f t="shared" si="0"/>
        <v>0.40277446295844821</v>
      </c>
      <c r="C4">
        <f t="shared" si="1"/>
        <v>0.54323593000692727</v>
      </c>
      <c r="D4">
        <f t="shared" si="2"/>
        <v>0.543046969552331</v>
      </c>
      <c r="E4">
        <f t="shared" si="3"/>
        <v>0.47310659580804393</v>
      </c>
      <c r="F4" t="s">
        <v>1</v>
      </c>
      <c r="G4">
        <v>48.9</v>
      </c>
      <c r="I4" t="s">
        <v>3</v>
      </c>
      <c r="J4" s="1">
        <f>G2/(3.9*(100-$G4)^-0.43)</f>
        <v>2.2267751325348391</v>
      </c>
      <c r="K4" s="1">
        <f>G3/(3.9*(100-$G4)^-0.43)</f>
        <v>12.803957012075323</v>
      </c>
    </row>
    <row r="5" spans="1:15" x14ac:dyDescent="0.3">
      <c r="A5">
        <v>3</v>
      </c>
      <c r="B5">
        <f t="shared" si="0"/>
        <v>0.40434732747534863</v>
      </c>
      <c r="C5">
        <f t="shared" si="1"/>
        <v>0.54546918771893227</v>
      </c>
      <c r="D5">
        <f t="shared" si="2"/>
        <v>0.54544725602114197</v>
      </c>
      <c r="E5">
        <f t="shared" si="3"/>
        <v>0.47510027607782773</v>
      </c>
    </row>
    <row r="6" spans="1:15" x14ac:dyDescent="0.3">
      <c r="A6">
        <v>4</v>
      </c>
      <c r="B6">
        <f t="shared" si="0"/>
        <v>0.40594272944012516</v>
      </c>
      <c r="C6">
        <f t="shared" si="1"/>
        <v>0.5477349127306661</v>
      </c>
      <c r="D6">
        <f t="shared" si="2"/>
        <v>0.54788319136643571</v>
      </c>
      <c r="E6">
        <f t="shared" si="3"/>
        <v>0.47712314919087978</v>
      </c>
      <c r="F6" t="s">
        <v>12</v>
      </c>
    </row>
    <row r="7" spans="1:15" x14ac:dyDescent="0.3">
      <c r="A7">
        <v>5</v>
      </c>
      <c r="B7">
        <f t="shared" si="0"/>
        <v>0.40756123164938368</v>
      </c>
      <c r="C7">
        <f t="shared" si="1"/>
        <v>0.55003392270172891</v>
      </c>
      <c r="D7">
        <f t="shared" si="2"/>
        <v>0.55035568473765806</v>
      </c>
      <c r="E7">
        <f t="shared" si="3"/>
        <v>0.47917595344443581</v>
      </c>
      <c r="G7">
        <v>3.1</v>
      </c>
      <c r="H7">
        <v>-0.41</v>
      </c>
    </row>
    <row r="8" spans="1:15" x14ac:dyDescent="0.3">
      <c r="A8">
        <v>6</v>
      </c>
      <c r="B8">
        <f t="shared" si="0"/>
        <v>0.40920341707044439</v>
      </c>
      <c r="C8">
        <f t="shared" si="1"/>
        <v>0.55236706477327147</v>
      </c>
      <c r="D8">
        <f t="shared" si="2"/>
        <v>0.552865678359029</v>
      </c>
      <c r="E8">
        <f t="shared" si="3"/>
        <v>0.4812594538354919</v>
      </c>
    </row>
    <row r="9" spans="1:15" x14ac:dyDescent="0.3">
      <c r="A9">
        <v>7</v>
      </c>
      <c r="B9">
        <f t="shared" si="0"/>
        <v>0.41086988978819111</v>
      </c>
      <c r="C9">
        <f t="shared" si="1"/>
        <v>0.55473521695837802</v>
      </c>
      <c r="D9">
        <f t="shared" si="2"/>
        <v>0.5554141491002722</v>
      </c>
      <c r="E9">
        <f t="shared" si="3"/>
        <v>0.48337444332292362</v>
      </c>
    </row>
    <row r="10" spans="1:15" x14ac:dyDescent="0.3">
      <c r="A10">
        <v>8</v>
      </c>
      <c r="B10">
        <f t="shared" si="0"/>
        <v>0.41256127600710668</v>
      </c>
      <c r="C10">
        <f t="shared" si="1"/>
        <v>0.55713928961379722</v>
      </c>
      <c r="D10">
        <f t="shared" si="2"/>
        <v>0.5580021101397693</v>
      </c>
      <c r="E10">
        <f t="shared" si="3"/>
        <v>0.48552174416359056</v>
      </c>
    </row>
    <row r="11" spans="1:15" x14ac:dyDescent="0.3">
      <c r="A11">
        <v>9</v>
      </c>
      <c r="B11">
        <f t="shared" si="0"/>
        <v>0.41427822511234991</v>
      </c>
      <c r="C11">
        <f t="shared" si="1"/>
        <v>0.55958022699872145</v>
      </c>
      <c r="D11">
        <f t="shared" si="2"/>
        <v>0.56063061272664672</v>
      </c>
      <c r="E11">
        <f t="shared" si="3"/>
        <v>0.48770220932761593</v>
      </c>
    </row>
    <row r="12" spans="1:15" x14ac:dyDescent="0.3">
      <c r="A12">
        <v>10</v>
      </c>
      <c r="B12">
        <f t="shared" si="0"/>
        <v>0.41602141079404764</v>
      </c>
      <c r="C12">
        <f t="shared" si="1"/>
        <v>0.56205900892678751</v>
      </c>
      <c r="D12">
        <f t="shared" si="2"/>
        <v>0.56330074804884556</v>
      </c>
      <c r="E12">
        <f t="shared" si="3"/>
        <v>0.48991672399846958</v>
      </c>
    </row>
    <row r="13" spans="1:15" x14ac:dyDescent="0.3">
      <c r="A13">
        <v>11</v>
      </c>
      <c r="B13">
        <f t="shared" si="0"/>
        <v>0.41779153223931509</v>
      </c>
      <c r="C13">
        <f t="shared" si="1"/>
        <v>0.56457665251797651</v>
      </c>
      <c r="D13">
        <f t="shared" si="2"/>
        <v>0.56601364921480424</v>
      </c>
      <c r="E13">
        <f t="shared" si="3"/>
        <v>0.4921662071639345</v>
      </c>
    </row>
    <row r="14" spans="1:15" x14ac:dyDescent="0.3">
      <c r="A14">
        <v>12</v>
      </c>
      <c r="B14">
        <f t="shared" si="0"/>
        <v>0.41958931539689992</v>
      </c>
      <c r="C14">
        <f t="shared" si="1"/>
        <v>0.56713421405765641</v>
      </c>
      <c r="D14">
        <f t="shared" si="2"/>
        <v>0.56877049335702934</v>
      </c>
      <c r="E14">
        <f t="shared" si="3"/>
        <v>0.494451613304561</v>
      </c>
    </row>
    <row r="15" spans="1:15" x14ac:dyDescent="0.3">
      <c r="A15">
        <v>13</v>
      </c>
      <c r="B15">
        <f t="shared" si="0"/>
        <v>0.42141551431975582</v>
      </c>
      <c r="C15">
        <f t="shared" si="1"/>
        <v>0.5697327909706229</v>
      </c>
      <c r="D15">
        <f t="shared" si="2"/>
        <v>0.57157250386653646</v>
      </c>
      <c r="E15">
        <f t="shared" si="3"/>
        <v>0.49677393418676369</v>
      </c>
    </row>
    <row r="16" spans="1:15" x14ac:dyDescent="0.3">
      <c r="A16">
        <v>14</v>
      </c>
      <c r="B16">
        <f t="shared" si="0"/>
        <v>0.42327091259130745</v>
      </c>
      <c r="C16">
        <f t="shared" si="1"/>
        <v>0.57237352391866314</v>
      </c>
      <c r="D16">
        <f t="shared" si="2"/>
        <v>0.57442095276790905</v>
      </c>
      <c r="E16">
        <f t="shared" si="3"/>
        <v>0.49913420076833603</v>
      </c>
    </row>
    <row r="17" spans="1:5" x14ac:dyDescent="0.3">
      <c r="A17">
        <v>15</v>
      </c>
      <c r="B17">
        <f t="shared" si="0"/>
        <v>0.42515632484166455</v>
      </c>
      <c r="C17">
        <f t="shared" si="1"/>
        <v>0.57505759903091491</v>
      </c>
      <c r="D17">
        <f t="shared" si="2"/>
        <v>0.57731716324558424</v>
      </c>
      <c r="E17">
        <f t="shared" si="3"/>
        <v>0.50153348522483099</v>
      </c>
    </row>
    <row r="18" spans="1:5" x14ac:dyDescent="0.3">
      <c r="A18">
        <v>16</v>
      </c>
      <c r="B18">
        <f t="shared" si="0"/>
        <v>0.42707259836059513</v>
      </c>
      <c r="C18">
        <f t="shared" si="1"/>
        <v>0.57778625027710462</v>
      </c>
      <c r="D18">
        <f t="shared" si="2"/>
        <v>0.58026251233289794</v>
      </c>
      <c r="E18">
        <f t="shared" si="3"/>
        <v>0.50397290310600029</v>
      </c>
    </row>
    <row r="19" spans="1:5" x14ac:dyDescent="0.3">
      <c r="A19">
        <v>17</v>
      </c>
      <c r="B19">
        <f t="shared" si="0"/>
        <v>0.42902061481466353</v>
      </c>
      <c r="C19">
        <f t="shared" si="1"/>
        <v>0.58056076199463336</v>
      </c>
      <c r="D19">
        <f t="shared" si="2"/>
        <v>0.58325843377645581</v>
      </c>
      <c r="E19">
        <f t="shared" si="3"/>
        <v>0.50645361563229707</v>
      </c>
    </row>
    <row r="20" spans="1:5" x14ac:dyDescent="0.3">
      <c r="A20">
        <v>18</v>
      </c>
      <c r="B20">
        <f t="shared" si="0"/>
        <v>0.43100129207661286</v>
      </c>
      <c r="C20">
        <f t="shared" si="1"/>
        <v>0.5833824715814887</v>
      </c>
      <c r="D20">
        <f t="shared" si="2"/>
        <v>0.58630642108953701</v>
      </c>
      <c r="E20">
        <f t="shared" si="3"/>
        <v>0.50897683214235989</v>
      </c>
    </row>
    <row r="21" spans="1:5" x14ac:dyDescent="0.3">
      <c r="A21">
        <v>19</v>
      </c>
      <c r="B21">
        <f t="shared" si="0"/>
        <v>0.43301558617579566</v>
      </c>
      <c r="C21">
        <f t="shared" si="1"/>
        <v>0.58625277236802464</v>
      </c>
      <c r="D21">
        <f t="shared" si="2"/>
        <v>0.58940803080947479</v>
      </c>
      <c r="E21">
        <f t="shared" si="3"/>
        <v>0.51154381270337423</v>
      </c>
    </row>
    <row r="22" spans="1:5" x14ac:dyDescent="0.3">
      <c r="A22">
        <v>20</v>
      </c>
      <c r="B22">
        <f t="shared" si="0"/>
        <v>0.43506449337927211</v>
      </c>
      <c r="C22">
        <f t="shared" si="1"/>
        <v>0.58917311668187444</v>
      </c>
      <c r="D22">
        <f t="shared" si="2"/>
        <v>0.59256488597536294</v>
      </c>
      <c r="E22">
        <f t="shared" si="3"/>
        <v>0.51415587089732373</v>
      </c>
    </row>
    <row r="23" spans="1:5" x14ac:dyDescent="0.3">
      <c r="A23">
        <v>21</v>
      </c>
      <c r="B23">
        <f t="shared" si="0"/>
        <v>0.43714905241408542</v>
      </c>
      <c r="C23">
        <f t="shared" si="1"/>
        <v>0.59214501912158046</v>
      </c>
      <c r="D23">
        <f t="shared" si="2"/>
        <v>0.59577867984394584</v>
      </c>
      <c r="E23">
        <f t="shared" si="3"/>
        <v>0.51681437679734155</v>
      </c>
    </row>
    <row r="24" spans="1:5" x14ac:dyDescent="0.3">
      <c r="A24">
        <v>22</v>
      </c>
      <c r="B24">
        <f t="shared" si="0"/>
        <v>0.43927034684222083</v>
      </c>
      <c r="C24">
        <f t="shared" si="1"/>
        <v>0.59517006005600415</v>
      </c>
      <c r="D24">
        <f t="shared" si="2"/>
        <v>0.5990511798632675</v>
      </c>
      <c r="E24">
        <f t="shared" si="3"/>
        <v>0.51952076014973569</v>
      </c>
    </row>
    <row r="25" spans="1:5" x14ac:dyDescent="0.3">
      <c r="A25">
        <v>23</v>
      </c>
      <c r="B25">
        <f t="shared" si="0"/>
        <v>0.44142950760084443</v>
      </c>
      <c r="C25">
        <f t="shared" si="1"/>
        <v>0.598249889368208</v>
      </c>
      <c r="D25">
        <f t="shared" si="2"/>
        <v>0.60238423192551749</v>
      </c>
      <c r="E25">
        <f t="shared" si="3"/>
        <v>0.52227651377873718</v>
      </c>
    </row>
    <row r="26" spans="1:5" x14ac:dyDescent="0.3">
      <c r="A26">
        <v>24</v>
      </c>
      <c r="B26">
        <f t="shared" si="0"/>
        <v>0.44362771572164456</v>
      </c>
      <c r="C26">
        <f t="shared" si="1"/>
        <v>0.60138623046431894</v>
      </c>
      <c r="D26">
        <f t="shared" si="2"/>
        <v>0.60577976492261165</v>
      </c>
      <c r="E26">
        <f t="shared" si="3"/>
        <v>0.52508319723268926</v>
      </c>
    </row>
    <row r="27" spans="1:5" x14ac:dyDescent="0.3">
      <c r="A27">
        <v>25</v>
      </c>
      <c r="B27">
        <f t="shared" si="0"/>
        <v>0.4458662052444482</v>
      </c>
      <c r="C27">
        <f t="shared" si="1"/>
        <v>0.60458088456989612</v>
      </c>
      <c r="D27">
        <f t="shared" si="2"/>
        <v>0.60923979563036734</v>
      </c>
      <c r="E27">
        <f t="shared" si="3"/>
        <v>0.52794244069223173</v>
      </c>
    </row>
    <row r="28" spans="1:5" x14ac:dyDescent="0.3">
      <c r="A28">
        <v>26</v>
      </c>
      <c r="B28">
        <f t="shared" si="0"/>
        <v>0.44814626634179344</v>
      </c>
      <c r="C28">
        <f t="shared" si="1"/>
        <v>0.60783573533856705</v>
      </c>
      <c r="D28">
        <f t="shared" si="2"/>
        <v>0.6127664339497132</v>
      </c>
      <c r="E28">
        <f t="shared" si="3"/>
        <v>0.53085594916308676</v>
      </c>
    </row>
    <row r="29" spans="1:5" x14ac:dyDescent="0.3">
      <c r="A29">
        <v>27</v>
      </c>
      <c r="B29">
        <f t="shared" si="0"/>
        <v>0.4504692486728204</v>
      </c>
      <c r="C29">
        <f t="shared" si="1"/>
        <v>0.61115275380020495</v>
      </c>
      <c r="D29">
        <f t="shared" si="2"/>
        <v>0.61636188853626772</v>
      </c>
      <c r="E29">
        <f t="shared" si="3"/>
        <v>0.53382550697833797</v>
      </c>
    </row>
    <row r="30" spans="1:5" x14ac:dyDescent="0.3">
      <c r="A30">
        <v>28</v>
      </c>
      <c r="B30">
        <f t="shared" si="0"/>
        <v>0.45283656498670899</v>
      </c>
      <c r="C30">
        <f t="shared" si="1"/>
        <v>0.61453400367869582</v>
      </c>
      <c r="D30">
        <f t="shared" si="2"/>
        <v>0.62002847285282503</v>
      </c>
      <c r="E30">
        <f t="shared" si="3"/>
        <v>0.53685298263764214</v>
      </c>
    </row>
    <row r="31" spans="1:5" x14ac:dyDescent="0.3">
      <c r="A31">
        <v>29</v>
      </c>
      <c r="B31">
        <f t="shared" si="0"/>
        <v>0.4552496949980005</v>
      </c>
      <c r="C31">
        <f t="shared" si="1"/>
        <v>0.61798164711248238</v>
      </c>
      <c r="D31">
        <f t="shared" si="2"/>
        <v>0.62376861168291275</v>
      </c>
      <c r="E31">
        <f t="shared" si="3"/>
        <v>0.53994033401367525</v>
      </c>
    </row>
    <row r="32" spans="1:5" x14ac:dyDescent="0.3">
      <c r="A32">
        <v>30</v>
      </c>
      <c r="B32">
        <f t="shared" si="0"/>
        <v>0.45771018955846804</v>
      </c>
      <c r="C32">
        <f t="shared" si="1"/>
        <v>0.62149795081454962</v>
      </c>
      <c r="D32">
        <f t="shared" si="2"/>
        <v>0.62758484814758919</v>
      </c>
      <c r="E32">
        <f t="shared" si="3"/>
        <v>0.54308961395929489</v>
      </c>
    </row>
    <row r="33" spans="1:5" x14ac:dyDescent="0.3">
      <c r="A33">
        <v>31</v>
      </c>
      <c r="B33">
        <f t="shared" si="0"/>
        <v>0.46021967515284018</v>
      </c>
      <c r="C33">
        <f t="shared" si="1"/>
        <v>0.62508529271244007</v>
      </c>
      <c r="D33">
        <f t="shared" si="2"/>
        <v>0.63147985127219974</v>
      </c>
      <c r="E33">
        <f t="shared" si="3"/>
        <v>0.54630297635249625</v>
      </c>
    </row>
    <row r="34" spans="1:5" x14ac:dyDescent="0.3">
      <c r="A34">
        <v>32</v>
      </c>
      <c r="B34">
        <f t="shared" si="0"/>
        <v>0.46277985874862426</v>
      </c>
      <c r="C34">
        <f t="shared" si="1"/>
        <v>0.62874616911328318</v>
      </c>
      <c r="D34">
        <f t="shared" si="2"/>
        <v>0.63545642415487347</v>
      </c>
      <c r="E34">
        <f t="shared" si="3"/>
        <v>0.54958268262024756</v>
      </c>
    </row>
    <row r="35" spans="1:5" x14ac:dyDescent="0.3">
      <c r="A35">
        <v>33</v>
      </c>
      <c r="B35">
        <f t="shared" si="0"/>
        <v>0.4653925330335979</v>
      </c>
      <c r="C35">
        <f t="shared" si="1"/>
        <v>0.63248320244376943</v>
      </c>
      <c r="D35">
        <f t="shared" si="2"/>
        <v>0.63951751279427438</v>
      </c>
      <c r="E35">
        <f t="shared" si="3"/>
        <v>0.55293110878683072</v>
      </c>
    </row>
    <row r="36" spans="1:5" x14ac:dyDescent="0.3">
      <c r="A36">
        <v>34</v>
      </c>
      <c r="B36">
        <f t="shared" si="0"/>
        <v>0.46805958207826953</v>
      </c>
      <c r="C36">
        <f t="shared" si="1"/>
        <v>0.6362991496205741</v>
      </c>
      <c r="D36">
        <f t="shared" si="2"/>
        <v>0.64366621564056081</v>
      </c>
      <c r="E36">
        <f t="shared" si="3"/>
        <v>0.55635075309739701</v>
      </c>
    </row>
    <row r="37" spans="1:5" x14ac:dyDescent="0.3">
      <c r="A37">
        <v>35</v>
      </c>
      <c r="B37">
        <f t="shared" si="0"/>
        <v>0.47078298746482661</v>
      </c>
      <c r="C37">
        <f t="shared" si="1"/>
        <v>0.64019691111302446</v>
      </c>
      <c r="D37">
        <f t="shared" si="2"/>
        <v>0.64790579394078884</v>
      </c>
      <c r="E37">
        <f t="shared" si="3"/>
        <v>0.55984424427322022</v>
      </c>
    </row>
    <row r="38" spans="1:5" x14ac:dyDescent="0.3">
      <c r="A38">
        <v>36</v>
      </c>
      <c r="B38">
        <f t="shared" si="0"/>
        <v>0.47356483492885454</v>
      </c>
      <c r="C38">
        <f t="shared" si="1"/>
        <v>0.64417954076691919</v>
      </c>
      <c r="D38">
        <f t="shared" si="2"/>
        <v>0.65223968295822976</v>
      </c>
      <c r="E38">
        <f t="shared" si="3"/>
        <v>0.56341435046162047</v>
      </c>
    </row>
    <row r="39" spans="1:5" x14ac:dyDescent="0.3">
      <c r="A39">
        <v>37</v>
      </c>
      <c r="B39">
        <f t="shared" si="0"/>
        <v>0.47640732156550442</v>
      </c>
      <c r="C39">
        <f t="shared" si="1"/>
        <v>0.64825025646646295</v>
      </c>
      <c r="D39">
        <f t="shared" si="2"/>
        <v>0.65667150415439979</v>
      </c>
      <c r="E39">
        <f t="shared" si="3"/>
        <v>0.56706398895092502</v>
      </c>
    </row>
    <row r="40" spans="1:5" x14ac:dyDescent="0.3">
      <c r="A40">
        <v>38</v>
      </c>
      <c r="B40">
        <f t="shared" si="0"/>
        <v>0.47931276365790937</v>
      </c>
      <c r="C40">
        <f t="shared" si="1"/>
        <v>0.65241245172042206</v>
      </c>
      <c r="D40">
        <f t="shared" si="2"/>
        <v>0.66120507843320075</v>
      </c>
      <c r="E40">
        <f t="shared" si="3"/>
        <v>0.57079623672918656</v>
      </c>
    </row>
    <row r="41" spans="1:5" x14ac:dyDescent="0.3">
      <c r="A41">
        <v>39</v>
      </c>
      <c r="B41">
        <f t="shared" si="0"/>
        <v>0.48228360519260932</v>
      </c>
      <c r="C41">
        <f t="shared" si="1"/>
        <v>0.65666970826900328</v>
      </c>
      <c r="D41">
        <f t="shared" si="2"/>
        <v>0.6658444405586128</v>
      </c>
      <c r="E41">
        <f t="shared" si="3"/>
        <v>0.57461434197490735</v>
      </c>
    </row>
    <row r="42" spans="1:5" x14ac:dyDescent="0.3">
      <c r="A42">
        <v>40</v>
      </c>
      <c r="B42">
        <f t="shared" si="0"/>
        <v>0.48532242713466539</v>
      </c>
      <c r="C42">
        <f t="shared" si="1"/>
        <v>0.66102580981980297</v>
      </c>
      <c r="D42">
        <f t="shared" si="2"/>
        <v>0.67059385487112544</v>
      </c>
      <c r="E42">
        <f t="shared" si="3"/>
        <v>0.57852173657886097</v>
      </c>
    </row>
    <row r="43" spans="1:5" x14ac:dyDescent="0.3">
      <c r="A43">
        <v>41</v>
      </c>
      <c r="B43">
        <f t="shared" si="0"/>
        <v>0.48843195754419494</v>
      </c>
      <c r="C43">
        <f t="shared" si="1"/>
        <v>0.66548475703469345</v>
      </c>
      <c r="D43">
        <f t="shared" si="2"/>
        <v>0.67545783244377877</v>
      </c>
      <c r="E43">
        <f t="shared" si="3"/>
        <v>0.58252204980848488</v>
      </c>
    </row>
    <row r="44" spans="1:5" x14ac:dyDescent="0.3">
      <c r="A44">
        <v>42</v>
      </c>
      <c r="B44">
        <f t="shared" si="0"/>
        <v>0.49161508262640002</v>
      </c>
      <c r="C44">
        <f t="shared" si="1"/>
        <v>0.6700507839049844</v>
      </c>
      <c r="D44">
        <f t="shared" si="2"/>
        <v>0.68044114983665061</v>
      </c>
      <c r="E44">
        <f t="shared" si="3"/>
        <v>0.58661912324049803</v>
      </c>
    </row>
    <row r="45" spans="1:5" x14ac:dyDescent="0.3">
      <c r="A45">
        <v>43</v>
      </c>
      <c r="B45">
        <f t="shared" si="0"/>
        <v>0.49487485881902044</v>
      </c>
      <c r="C45">
        <f t="shared" si="1"/>
        <v>0.67472837566993671</v>
      </c>
      <c r="D45">
        <f t="shared" si="2"/>
        <v>0.68554886962922124</v>
      </c>
      <c r="E45">
        <f t="shared" si="3"/>
        <v>0.59081702710363249</v>
      </c>
    </row>
    <row r="46" spans="1:5" x14ac:dyDescent="0.3">
      <c r="A46">
        <v>44</v>
      </c>
      <c r="B46">
        <f t="shared" si="0"/>
        <v>0.49821452603476835</v>
      </c>
      <c r="C46">
        <f t="shared" si="1"/>
        <v>0.67952228845409335</v>
      </c>
      <c r="D46">
        <f t="shared" si="2"/>
        <v>0.6907863629337484</v>
      </c>
      <c r="E46">
        <f t="shared" si="3"/>
        <v>0.59512007819207235</v>
      </c>
    </row>
    <row r="47" spans="1:5" x14ac:dyDescent="0.3">
      <c r="A47">
        <v>45</v>
      </c>
      <c r="B47">
        <f t="shared" si="0"/>
        <v>0.50163752219198576</v>
      </c>
      <c r="C47">
        <f t="shared" si="1"/>
        <v>0.68443757082237</v>
      </c>
      <c r="D47">
        <f t="shared" si="2"/>
        <v>0.6961593341200798</v>
      </c>
      <c r="E47">
        <f t="shared" si="3"/>
        <v>0.59953285953169144</v>
      </c>
    </row>
    <row r="48" spans="1:5" x14ac:dyDescent="0.3">
      <c r="A48">
        <v>46</v>
      </c>
      <c r="B48">
        <f t="shared" si="0"/>
        <v>0.50514749918487567</v>
      </c>
      <c r="C48">
        <f t="shared" si="1"/>
        <v>0.68947958747896643</v>
      </c>
      <c r="D48">
        <f t="shared" si="2"/>
        <v>0.70167384801386978</v>
      </c>
      <c r="E48">
        <f t="shared" si="3"/>
        <v>0.60406024200605191</v>
      </c>
    </row>
    <row r="49" spans="1:5" x14ac:dyDescent="0.3">
      <c r="A49">
        <v>47</v>
      </c>
      <c r="B49">
        <f t="shared" si="0"/>
        <v>0.50874834046561468</v>
      </c>
      <c r="C49">
        <f t="shared" si="1"/>
        <v>0.69465404536755404</v>
      </c>
      <c r="D49">
        <f t="shared" si="2"/>
        <v>0.70733635986671595</v>
      </c>
      <c r="E49">
        <f t="shared" si="3"/>
        <v>0.60870740817790137</v>
      </c>
    </row>
    <row r="50" spans="1:5" x14ac:dyDescent="0.3">
      <c r="A50">
        <v>48</v>
      </c>
      <c r="B50">
        <f t="shared" si="0"/>
        <v>0.5124441804349632</v>
      </c>
      <c r="C50">
        <f t="shared" si="1"/>
        <v>0.69996702246661668</v>
      </c>
      <c r="D50">
        <f t="shared" si="2"/>
        <v>0.71315374843913759</v>
      </c>
      <c r="E50">
        <f t="shared" si="3"/>
        <v>0.61347987857531017</v>
      </c>
    </row>
    <row r="51" spans="1:5" x14ac:dyDescent="0.3">
      <c r="A51">
        <v>49</v>
      </c>
      <c r="B51">
        <f t="shared" si="0"/>
        <v>0.51623942586628135</v>
      </c>
      <c r="C51">
        <f t="shared" si="1"/>
        <v>0.70542499961623439</v>
      </c>
      <c r="D51">
        <f t="shared" si="2"/>
        <v>0.71913335258673261</v>
      </c>
      <c r="E51">
        <f t="shared" si="3"/>
        <v>0.61838354075048174</v>
      </c>
    </row>
    <row r="52" spans="1:5" x14ac:dyDescent="0.3">
      <c r="A52">
        <v>50</v>
      </c>
      <c r="B52">
        <f t="shared" si="0"/>
        <v>0.52013877962084565</v>
      </c>
      <c r="C52">
        <f t="shared" si="1"/>
        <v>0.71103489576206569</v>
      </c>
      <c r="D52">
        <f t="shared" si="2"/>
        <v>0.72528301179752341</v>
      </c>
      <c r="E52">
        <f t="shared" si="3"/>
        <v>0.62342468146465269</v>
      </c>
    </row>
    <row r="53" spans="1:5" x14ac:dyDescent="0.3">
      <c r="A53">
        <v>51</v>
      </c>
      <c r="B53">
        <f t="shared" si="0"/>
        <v>0.52414726695097558</v>
      </c>
      <c r="C53">
        <f t="shared" si="1"/>
        <v>0.71680410706021103</v>
      </c>
      <c r="D53">
        <f t="shared" si="2"/>
        <v>0.7316111111960607</v>
      </c>
      <c r="E53">
        <f t="shared" si="3"/>
        <v>0.62861002240564023</v>
      </c>
    </row>
    <row r="54" spans="1:5" x14ac:dyDescent="0.3">
      <c r="A54">
        <v>52</v>
      </c>
      <c r="B54">
        <f t="shared" si="0"/>
        <v>0.52827026473277527</v>
      </c>
      <c r="C54">
        <f t="shared" si="1"/>
        <v>0.72274055035461471</v>
      </c>
      <c r="D54">
        <f t="shared" si="2"/>
        <v>0.73812663160919267</v>
      </c>
      <c r="E54">
        <f t="shared" si="3"/>
        <v>0.63394675990697547</v>
      </c>
    </row>
    <row r="55" spans="1:5" x14ac:dyDescent="0.3">
      <c r="A55">
        <v>53</v>
      </c>
      <c r="B55">
        <f t="shared" si="0"/>
        <v>0.53251353402363144</v>
      </c>
      <c r="C55">
        <f t="shared" si="1"/>
        <v>0.72885271161873544</v>
      </c>
      <c r="D55">
        <f t="shared" si="2"/>
        <v>0.74483920538191084</v>
      </c>
      <c r="E55">
        <f t="shared" si="3"/>
        <v>0.63944260921105311</v>
      </c>
    </row>
    <row r="56" spans="1:5" x14ac:dyDescent="0.3">
      <c r="A56">
        <v>54</v>
      </c>
      <c r="B56">
        <f t="shared" si="0"/>
        <v>0.53688325640257983</v>
      </c>
      <c r="C56">
        <f t="shared" si="1"/>
        <v>0.73514970004779601</v>
      </c>
      <c r="D56">
        <f t="shared" si="2"/>
        <v>0.75175917874220421</v>
      </c>
      <c r="E56">
        <f t="shared" si="3"/>
        <v>0.64510585390555841</v>
      </c>
    </row>
    <row r="57" spans="1:5" x14ac:dyDescent="0.3">
      <c r="A57">
        <v>55</v>
      </c>
      <c r="B57">
        <f t="shared" si="0"/>
        <v>0.54138607462629684</v>
      </c>
      <c r="C57">
        <f t="shared" si="1"/>
        <v>0.74164130860006894</v>
      </c>
      <c r="D57">
        <f t="shared" si="2"/>
        <v>0.75889768164496507</v>
      </c>
      <c r="E57">
        <f t="shared" si="3"/>
        <v>0.65094540126540246</v>
      </c>
    </row>
    <row r="58" spans="1:5" x14ac:dyDescent="0.3">
      <c r="A58">
        <v>56</v>
      </c>
      <c r="B58">
        <f t="shared" si="0"/>
        <v>0.54602913822221244</v>
      </c>
      <c r="C58">
        <f t="shared" si="1"/>
        <v>0.74833808191904572</v>
      </c>
      <c r="D58">
        <f t="shared" si="2"/>
        <v>0.76626670618105408</v>
      </c>
      <c r="E58">
        <f t="shared" si="3"/>
        <v>0.65697084435490427</v>
      </c>
    </row>
    <row r="59" spans="1:5" x14ac:dyDescent="0.3">
      <c r="A59">
        <v>57</v>
      </c>
      <c r="B59">
        <f t="shared" si="0"/>
        <v>0.55082015474617241</v>
      </c>
      <c r="C59">
        <f t="shared" si="1"/>
        <v>0.75525139272763409</v>
      </c>
      <c r="D59">
        <f t="shared" si="2"/>
        <v>0.77387919482410783</v>
      </c>
      <c r="E59">
        <f t="shared" si="3"/>
        <v>0.66319253189128813</v>
      </c>
    </row>
    <row r="60" spans="1:5" x14ac:dyDescent="0.3">
      <c r="A60">
        <v>58</v>
      </c>
      <c r="B60">
        <f t="shared" si="0"/>
        <v>0.55576744755898444</v>
      </c>
      <c r="C60">
        <f t="shared" si="1"/>
        <v>0.76239352797644677</v>
      </c>
      <c r="D60">
        <f t="shared" si="2"/>
        <v>0.78174914001132156</v>
      </c>
      <c r="E60">
        <f t="shared" si="3"/>
        <v>0.66962164704597815</v>
      </c>
    </row>
    <row r="61" spans="1:5" x14ac:dyDescent="0.3">
      <c r="A61">
        <v>59</v>
      </c>
      <c r="B61">
        <f t="shared" si="0"/>
        <v>0.56088002112885005</v>
      </c>
      <c r="C61">
        <f t="shared" si="1"/>
        <v>0.76977778625801763</v>
      </c>
      <c r="D61">
        <f t="shared" si="2"/>
        <v>0.78989169682377847</v>
      </c>
      <c r="E61">
        <f t="shared" si="3"/>
        <v>0.67627029657133497</v>
      </c>
    </row>
    <row r="62" spans="1:5" x14ac:dyDescent="0.3">
      <c r="A62">
        <v>60</v>
      </c>
      <c r="B62">
        <f t="shared" si="0"/>
        <v>0.56616763505108669</v>
      </c>
      <c r="C62">
        <f t="shared" si="1"/>
        <v>0.77741858827645471</v>
      </c>
      <c r="D62">
        <f t="shared" si="2"/>
        <v>0.79832331085759778</v>
      </c>
      <c r="E62">
        <f t="shared" si="3"/>
        <v>0.6831516118957115</v>
      </c>
    </row>
    <row r="63" spans="1:5" x14ac:dyDescent="0.3">
      <c r="A63">
        <v>61</v>
      </c>
      <c r="B63">
        <f t="shared" si="0"/>
        <v>0.57164088820027747</v>
      </c>
      <c r="C63">
        <f t="shared" si="1"/>
        <v>0.78533160249907619</v>
      </c>
      <c r="D63">
        <f t="shared" si="2"/>
        <v>0.80706186377280198</v>
      </c>
      <c r="E63">
        <f t="shared" si="3"/>
        <v>0.69027986413959019</v>
      </c>
    </row>
    <row r="64" spans="1:5" x14ac:dyDescent="0.3">
      <c r="A64">
        <v>62</v>
      </c>
      <c r="B64">
        <f t="shared" si="0"/>
        <v>0.57731131470267161</v>
      </c>
      <c r="C64">
        <f t="shared" si="1"/>
        <v>0.79353388852755991</v>
      </c>
      <c r="D64">
        <f t="shared" si="2"/>
        <v>0.81612683948954723</v>
      </c>
      <c r="E64">
        <f t="shared" si="3"/>
        <v>0.69767059538351495</v>
      </c>
    </row>
    <row r="65" spans="1:5" x14ac:dyDescent="0.3">
      <c r="A65">
        <v>63</v>
      </c>
      <c r="B65">
        <f t="shared" si="0"/>
        <v>0.58319149375060464</v>
      </c>
      <c r="C65">
        <f t="shared" si="1"/>
        <v>0.80204406122969851</v>
      </c>
      <c r="D65">
        <f t="shared" si="2"/>
        <v>0.82553951459330643</v>
      </c>
      <c r="E65">
        <f t="shared" si="3"/>
        <v>0.70534076898173237</v>
      </c>
    </row>
    <row r="66" spans="1:5" x14ac:dyDescent="0.3">
      <c r="A66">
        <v>64</v>
      </c>
      <c r="B66">
        <f t="shared" si="0"/>
        <v>0.5892951756917556</v>
      </c>
      <c r="C66">
        <f t="shared" si="1"/>
        <v>0.81088247929297796</v>
      </c>
      <c r="D66">
        <f t="shared" si="2"/>
        <v>0.83532317724008298</v>
      </c>
      <c r="E66">
        <f t="shared" si="3"/>
        <v>0.71330894228603592</v>
      </c>
    </row>
    <row r="67" spans="1:5" x14ac:dyDescent="0.3">
      <c r="A67">
        <v>65</v>
      </c>
      <c r="B67">
        <f t="shared" ref="B67:B102" si="4">2.3*(100-$A67)^-0.38</f>
        <v>0.59563742733469593</v>
      </c>
      <c r="C67">
        <f t="shared" ref="C67:C102" si="5">3.4*(100-$A67)^-0.4</f>
        <v>0.82007146262894137</v>
      </c>
      <c r="D67">
        <f t="shared" ref="D67:E102" si="6">3.9*(100-$A67)^-0.43</f>
        <v>0.84550337975658796</v>
      </c>
      <c r="E67">
        <f t="shared" ref="E67:E102" si="7">$G$7*(100-$A67)^$H$7</f>
        <v>0.7215954658508662</v>
      </c>
    </row>
    <row r="68" spans="1:5" x14ac:dyDescent="0.3">
      <c r="A68">
        <v>66</v>
      </c>
      <c r="B68">
        <f t="shared" si="4"/>
        <v>0.60223480004509078</v>
      </c>
      <c r="C68">
        <f t="shared" si="5"/>
        <v>0.82963554401312911</v>
      </c>
      <c r="D68">
        <f t="shared" si="6"/>
        <v>0.85610823125645141</v>
      </c>
      <c r="E68">
        <f t="shared" si="7"/>
        <v>0.73022271407062844</v>
      </c>
    </row>
    <row r="69" spans="1:5" x14ac:dyDescent="0.3">
      <c r="A69">
        <v>67</v>
      </c>
      <c r="B69">
        <f t="shared" si="4"/>
        <v>0.60910552499911108</v>
      </c>
      <c r="C69">
        <f t="shared" si="5"/>
        <v>0.83960176154241284</v>
      </c>
      <c r="D69">
        <f t="shared" si="6"/>
        <v>0.86716873800503524</v>
      </c>
      <c r="E69">
        <f t="shared" si="7"/>
        <v>0.73921535330242216</v>
      </c>
    </row>
    <row r="70" spans="1:5" x14ac:dyDescent="0.3">
      <c r="A70">
        <v>68</v>
      </c>
      <c r="B70">
        <f t="shared" si="4"/>
        <v>0.61626974095836851</v>
      </c>
      <c r="C70">
        <f t="shared" si="5"/>
        <v>0.84999999999999976</v>
      </c>
      <c r="D70">
        <f t="shared" si="6"/>
        <v>0.87871920104555945</v>
      </c>
      <c r="E70">
        <f t="shared" si="7"/>
        <v>0.74860065491675543</v>
      </c>
    </row>
    <row r="71" spans="1:5" x14ac:dyDescent="0.3">
      <c r="A71">
        <v>69</v>
      </c>
      <c r="B71">
        <f t="shared" si="4"/>
        <v>0.62374976119558501</v>
      </c>
      <c r="C71">
        <f t="shared" si="5"/>
        <v>0.86086339113183574</v>
      </c>
      <c r="D71">
        <f t="shared" si="6"/>
        <v>0.89079768285932048</v>
      </c>
      <c r="E71">
        <f t="shared" si="7"/>
        <v>0.75840886248174433</v>
      </c>
    </row>
    <row r="72" spans="1:5" x14ac:dyDescent="0.3">
      <c r="A72">
        <v>70</v>
      </c>
      <c r="B72">
        <f t="shared" si="4"/>
        <v>0.63157038781500807</v>
      </c>
      <c r="C72">
        <f t="shared" si="5"/>
        <v>0.87222878528228898</v>
      </c>
      <c r="D72">
        <f t="shared" si="6"/>
        <v>0.90344655772217775</v>
      </c>
      <c r="E72">
        <f t="shared" si="7"/>
        <v>0.76867362453881116</v>
      </c>
    </row>
    <row r="73" spans="1:5" x14ac:dyDescent="0.3">
      <c r="A73">
        <v>71</v>
      </c>
      <c r="B73">
        <f t="shared" si="4"/>
        <v>0.63975928378827884</v>
      </c>
      <c r="C73">
        <f t="shared" si="5"/>
        <v>0.88413730998220597</v>
      </c>
      <c r="D73">
        <f t="shared" si="6"/>
        <v>0.91671316414103377</v>
      </c>
      <c r="E73">
        <f t="shared" si="7"/>
        <v>0.7794325073273829</v>
      </c>
    </row>
    <row r="74" spans="1:5" x14ac:dyDescent="0.3">
      <c r="A74">
        <v>72</v>
      </c>
      <c r="B74">
        <f t="shared" si="4"/>
        <v>0.64834741571820897</v>
      </c>
      <c r="C74">
        <f t="shared" si="5"/>
        <v>0.89663503516167697</v>
      </c>
      <c r="D74">
        <f t="shared" si="6"/>
        <v>0.93065058258527489</v>
      </c>
      <c r="E74">
        <f t="shared" si="7"/>
        <v>0.79072760557781341</v>
      </c>
    </row>
    <row r="75" spans="1:5" x14ac:dyDescent="0.3">
      <c r="A75">
        <v>73</v>
      </c>
      <c r="B75">
        <f t="shared" si="4"/>
        <v>0.65736958386109889</v>
      </c>
      <c r="C75">
        <f t="shared" si="5"/>
        <v>0.90977376999492798</v>
      </c>
      <c r="D75">
        <f t="shared" si="6"/>
        <v>0.94531856805283854</v>
      </c>
      <c r="E75">
        <f t="shared" si="7"/>
        <v>0.80260627441314703</v>
      </c>
    </row>
    <row r="76" spans="1:5" x14ac:dyDescent="0.3">
      <c r="A76">
        <v>74</v>
      </c>
      <c r="B76">
        <f t="shared" si="4"/>
        <v>0.66686506057765604</v>
      </c>
      <c r="C76">
        <f t="shared" si="5"/>
        <v>0.92361202342484905</v>
      </c>
      <c r="D76">
        <f t="shared" si="6"/>
        <v>0.96078467536483414</v>
      </c>
      <c r="E76">
        <f t="shared" si="7"/>
        <v>0.81512201189666522</v>
      </c>
    </row>
    <row r="77" spans="1:5" x14ac:dyDescent="0.3">
      <c r="A77">
        <v>75</v>
      </c>
      <c r="B77">
        <f t="shared" si="4"/>
        <v>0.67687836455909423</v>
      </c>
      <c r="C77">
        <f t="shared" si="5"/>
        <v>0.93821616979362599</v>
      </c>
      <c r="D77">
        <f t="shared" si="6"/>
        <v>0.9771256262238982</v>
      </c>
      <c r="E77">
        <f t="shared" si="7"/>
        <v>0.82833553041972063</v>
      </c>
    </row>
    <row r="78" spans="1:5" x14ac:dyDescent="0.3">
      <c r="A78">
        <v>76</v>
      </c>
      <c r="B78">
        <f t="shared" si="4"/>
        <v>0.68746020648215134</v>
      </c>
      <c r="C78">
        <f t="shared" si="5"/>
        <v>0.95366187362926946</v>
      </c>
      <c r="D78">
        <f t="shared" si="6"/>
        <v>0.99442898208267605</v>
      </c>
      <c r="E78">
        <f t="shared" si="7"/>
        <v>0.84231606678084547</v>
      </c>
    </row>
    <row r="79" spans="1:5" x14ac:dyDescent="0.3">
      <c r="A79">
        <v>77</v>
      </c>
      <c r="B79">
        <f t="shared" si="4"/>
        <v>0.69866865304264059</v>
      </c>
      <c r="C79">
        <f t="shared" si="5"/>
        <v>0.97003584481538718</v>
      </c>
      <c r="D79">
        <f t="shared" si="6"/>
        <v>1.0127952073184736</v>
      </c>
      <c r="E79">
        <f t="shared" si="7"/>
        <v>0.8571429966749321</v>
      </c>
    </row>
    <row r="80" spans="1:5" x14ac:dyDescent="0.3">
      <c r="A80">
        <v>78</v>
      </c>
      <c r="B80">
        <f t="shared" si="4"/>
        <v>0.71057057185945383</v>
      </c>
      <c r="C80">
        <f t="shared" si="5"/>
        <v>0.98743801902479478</v>
      </c>
      <c r="D80">
        <f t="shared" si="6"/>
        <v>1.0323402354013922</v>
      </c>
      <c r="E80">
        <f t="shared" si="7"/>
        <v>0.87290784116936859</v>
      </c>
    </row>
    <row r="81" spans="1:5" x14ac:dyDescent="0.3">
      <c r="A81">
        <v>79</v>
      </c>
      <c r="B81">
        <f t="shared" si="4"/>
        <v>0.72324344140063646</v>
      </c>
      <c r="C81">
        <f t="shared" si="5"/>
        <v>1.0059842912869774</v>
      </c>
      <c r="D81">
        <f t="shared" si="6"/>
        <v>1.0531986901091301</v>
      </c>
      <c r="E81">
        <f t="shared" si="7"/>
        <v>0.88971678324193226</v>
      </c>
    </row>
    <row r="82" spans="1:5" x14ac:dyDescent="0.3">
      <c r="A82">
        <v>80</v>
      </c>
      <c r="B82">
        <f t="shared" si="4"/>
        <v>0.73677764068855278</v>
      </c>
      <c r="C82">
        <f t="shared" si="5"/>
        <v>1.0258099772126776</v>
      </c>
      <c r="D82">
        <f t="shared" si="6"/>
        <v>1.075527969581942</v>
      </c>
      <c r="E82">
        <f t="shared" si="7"/>
        <v>0.90769385560299731</v>
      </c>
    </row>
    <row r="83" spans="1:5" x14ac:dyDescent="0.3">
      <c r="A83">
        <v>81</v>
      </c>
      <c r="B83">
        <f t="shared" si="4"/>
        <v>0.7512793774427966</v>
      </c>
      <c r="C83">
        <f t="shared" si="5"/>
        <v>1.0470742433784912</v>
      </c>
      <c r="D83">
        <f t="shared" si="6"/>
        <v>1.0995134811415939</v>
      </c>
      <c r="E83">
        <f t="shared" si="7"/>
        <v>0.92698502299834329</v>
      </c>
    </row>
    <row r="84" spans="1:5" x14ac:dyDescent="0.3">
      <c r="A84">
        <v>82</v>
      </c>
      <c r="B84">
        <f t="shared" si="4"/>
        <v>0.76687447733768943</v>
      </c>
      <c r="C84">
        <f t="shared" si="5"/>
        <v>1.0699658461342223</v>
      </c>
      <c r="D84">
        <f t="shared" si="6"/>
        <v>1.12537543191197</v>
      </c>
      <c r="E84">
        <f t="shared" si="7"/>
        <v>0.94776347268364336</v>
      </c>
    </row>
    <row r="85" spans="1:5" x14ac:dyDescent="0.3">
      <c r="A85">
        <v>83</v>
      </c>
      <c r="B85">
        <f t="shared" si="4"/>
        <v>0.78371335210238025</v>
      </c>
      <c r="C85">
        <f t="shared" si="5"/>
        <v>1.0947106633836976</v>
      </c>
      <c r="D85">
        <f t="shared" si="6"/>
        <v>1.1533777545797887</v>
      </c>
      <c r="E85">
        <f t="shared" si="7"/>
        <v>0.97023656131669733</v>
      </c>
    </row>
    <row r="86" spans="1:5" x14ac:dyDescent="0.3">
      <c r="A86">
        <v>84</v>
      </c>
      <c r="B86">
        <f t="shared" si="4"/>
        <v>0.80197760815148311</v>
      </c>
      <c r="C86">
        <f t="shared" si="5"/>
        <v>1.1215817241569603</v>
      </c>
      <c r="D86">
        <f t="shared" si="6"/>
        <v>1.1838400122851707</v>
      </c>
      <c r="E86">
        <f t="shared" si="7"/>
        <v>0.9946550706112508</v>
      </c>
    </row>
    <row r="87" spans="1:5" x14ac:dyDescent="0.3">
      <c r="A87">
        <v>85</v>
      </c>
      <c r="B87">
        <f t="shared" si="4"/>
        <v>0.82188898032136404</v>
      </c>
      <c r="C87">
        <f t="shared" si="5"/>
        <v>1.1509127821838125</v>
      </c>
      <c r="D87">
        <f t="shared" si="6"/>
        <v>1.217153537467045</v>
      </c>
      <c r="E87">
        <f t="shared" si="7"/>
        <v>1.0213257405948668</v>
      </c>
    </row>
    <row r="88" spans="1:5" x14ac:dyDescent="0.3">
      <c r="A88">
        <v>86</v>
      </c>
      <c r="B88">
        <f t="shared" si="4"/>
        <v>0.84372162894171687</v>
      </c>
      <c r="C88">
        <f t="shared" si="5"/>
        <v>1.1831170219719651</v>
      </c>
      <c r="D88">
        <f t="shared" si="6"/>
        <v>1.2538037131884987</v>
      </c>
      <c r="E88">
        <f t="shared" si="7"/>
        <v>1.0506285523457424</v>
      </c>
    </row>
    <row r="89" spans="1:5" x14ac:dyDescent="0.3">
      <c r="A89">
        <v>87</v>
      </c>
      <c r="B89">
        <f t="shared" si="4"/>
        <v>0.8678194152615244</v>
      </c>
      <c r="C89">
        <f t="shared" si="5"/>
        <v>1.2187133713940481</v>
      </c>
      <c r="D89">
        <f t="shared" si="6"/>
        <v>1.2944013747895065</v>
      </c>
      <c r="E89">
        <f t="shared" si="7"/>
        <v>1.0830410539649071</v>
      </c>
    </row>
    <row r="90" spans="1:5" x14ac:dyDescent="0.3">
      <c r="A90">
        <v>88</v>
      </c>
      <c r="B90">
        <f t="shared" si="4"/>
        <v>0.89462074064597752</v>
      </c>
      <c r="C90">
        <f t="shared" si="5"/>
        <v>1.2583643864563212</v>
      </c>
      <c r="D90">
        <f t="shared" si="6"/>
        <v>1.3397281144701512</v>
      </c>
      <c r="E90">
        <f t="shared" si="7"/>
        <v>1.1191734089172793</v>
      </c>
    </row>
    <row r="91" spans="1:5" x14ac:dyDescent="0.3">
      <c r="A91">
        <v>89</v>
      </c>
      <c r="B91">
        <f t="shared" si="4"/>
        <v>0.92469522640601742</v>
      </c>
      <c r="C91">
        <f t="shared" si="5"/>
        <v>1.3029322775011327</v>
      </c>
      <c r="D91">
        <f t="shared" si="6"/>
        <v>1.3908034278821864</v>
      </c>
      <c r="E91">
        <f t="shared" si="7"/>
        <v>1.1598202655753509</v>
      </c>
    </row>
    <row r="92" spans="1:5" x14ac:dyDescent="0.3">
      <c r="A92">
        <v>90</v>
      </c>
      <c r="B92">
        <f t="shared" si="4"/>
        <v>0.95879958198177129</v>
      </c>
      <c r="C92">
        <f t="shared" si="5"/>
        <v>1.3535643798818904</v>
      </c>
      <c r="D92">
        <f t="shared" si="6"/>
        <v>1.4489873934789728</v>
      </c>
      <c r="E92">
        <f t="shared" si="7"/>
        <v>1.2060399494822698</v>
      </c>
    </row>
    <row r="93" spans="1:5" x14ac:dyDescent="0.3">
      <c r="A93">
        <v>91</v>
      </c>
      <c r="B93">
        <f t="shared" si="4"/>
        <v>0.99796585522969172</v>
      </c>
      <c r="C93">
        <f t="shared" si="5"/>
        <v>1.4118283982309194</v>
      </c>
      <c r="D93">
        <f t="shared" si="6"/>
        <v>1.5161435684515343</v>
      </c>
      <c r="E93">
        <f t="shared" si="7"/>
        <v>1.2592798812736032</v>
      </c>
    </row>
    <row r="94" spans="1:5" x14ac:dyDescent="0.3">
      <c r="A94">
        <v>92</v>
      </c>
      <c r="B94">
        <f t="shared" si="4"/>
        <v>1.043647028614735</v>
      </c>
      <c r="C94">
        <f t="shared" si="5"/>
        <v>1.479935957603411</v>
      </c>
      <c r="D94">
        <f t="shared" si="6"/>
        <v>1.5949090141876734</v>
      </c>
      <c r="E94">
        <f t="shared" si="7"/>
        <v>1.3215840822403333</v>
      </c>
    </row>
    <row r="95" spans="1:5" x14ac:dyDescent="0.3">
      <c r="A95">
        <v>93</v>
      </c>
      <c r="B95">
        <f t="shared" si="4"/>
        <v>1.0979702700835043</v>
      </c>
      <c r="C95">
        <f t="shared" si="5"/>
        <v>1.561132269862076</v>
      </c>
      <c r="D95">
        <f t="shared" si="6"/>
        <v>1.689166461206425</v>
      </c>
      <c r="E95">
        <f t="shared" si="7"/>
        <v>1.395955253386542</v>
      </c>
    </row>
    <row r="96" spans="1:5" x14ac:dyDescent="0.3">
      <c r="A96">
        <v>94</v>
      </c>
      <c r="B96">
        <f t="shared" si="4"/>
        <v>1.1642074145490731</v>
      </c>
      <c r="C96">
        <f t="shared" si="5"/>
        <v>1.6604217625639957</v>
      </c>
      <c r="D96">
        <f t="shared" si="6"/>
        <v>1.8049266996851492</v>
      </c>
      <c r="E96">
        <f t="shared" si="7"/>
        <v>1.4870298319424233</v>
      </c>
    </row>
    <row r="97" spans="1:5" x14ac:dyDescent="0.3">
      <c r="A97">
        <v>95</v>
      </c>
      <c r="B97">
        <f t="shared" si="4"/>
        <v>1.2477260270131088</v>
      </c>
      <c r="C97">
        <f t="shared" si="5"/>
        <v>1.7860389069945615</v>
      </c>
      <c r="D97">
        <f t="shared" si="6"/>
        <v>1.9521244689499699</v>
      </c>
      <c r="E97">
        <f t="shared" si="7"/>
        <v>1.6024481721107657</v>
      </c>
    </row>
    <row r="98" spans="1:5" x14ac:dyDescent="0.3">
      <c r="A98">
        <v>96</v>
      </c>
      <c r="B98">
        <f t="shared" si="4"/>
        <v>1.35814156064396</v>
      </c>
      <c r="C98">
        <f t="shared" si="5"/>
        <v>1.9527872034949596</v>
      </c>
      <c r="D98">
        <f t="shared" si="6"/>
        <v>2.1487149759593906</v>
      </c>
      <c r="E98">
        <f t="shared" si="7"/>
        <v>1.7559700222084877</v>
      </c>
    </row>
    <row r="99" spans="1:5" x14ac:dyDescent="0.3">
      <c r="A99">
        <v>97</v>
      </c>
      <c r="B99">
        <f t="shared" si="4"/>
        <v>1.5150318369685469</v>
      </c>
      <c r="C99">
        <f t="shared" si="5"/>
        <v>2.1909396509226644</v>
      </c>
      <c r="D99">
        <f t="shared" si="6"/>
        <v>2.4316578535972089</v>
      </c>
      <c r="E99">
        <f t="shared" si="7"/>
        <v>1.9757954428402171</v>
      </c>
    </row>
    <row r="100" spans="1:5" x14ac:dyDescent="0.3">
      <c r="A100">
        <v>98</v>
      </c>
      <c r="B100">
        <f t="shared" si="4"/>
        <v>1.7674064584812141</v>
      </c>
      <c r="C100">
        <f t="shared" si="5"/>
        <v>2.5767181630676768</v>
      </c>
      <c r="D100">
        <f t="shared" si="6"/>
        <v>2.8948209627266457</v>
      </c>
      <c r="E100">
        <f t="shared" si="7"/>
        <v>2.3331324584871544</v>
      </c>
    </row>
    <row r="101" spans="1:5" x14ac:dyDescent="0.3">
      <c r="A101">
        <v>99</v>
      </c>
      <c r="B101">
        <f t="shared" si="4"/>
        <v>2.2999999999999998</v>
      </c>
      <c r="C101">
        <f t="shared" si="5"/>
        <v>3.4</v>
      </c>
      <c r="D101">
        <f t="shared" si="6"/>
        <v>3.9</v>
      </c>
      <c r="E101">
        <f t="shared" si="7"/>
        <v>3.1</v>
      </c>
    </row>
    <row r="102" spans="1:5" x14ac:dyDescent="0.3">
      <c r="A102">
        <v>100</v>
      </c>
      <c r="B102" t="e">
        <f t="shared" si="4"/>
        <v>#DIV/0!</v>
      </c>
      <c r="C102" t="e">
        <f t="shared" si="5"/>
        <v>#DIV/0!</v>
      </c>
      <c r="D102" t="e">
        <f t="shared" si="6"/>
        <v>#DIV/0!</v>
      </c>
      <c r="E102" t="e">
        <f t="shared" si="7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Melis</dc:creator>
  <cp:lastModifiedBy>Bert Melis</cp:lastModifiedBy>
  <dcterms:created xsi:type="dcterms:W3CDTF">2018-09-10T13:56:44Z</dcterms:created>
  <dcterms:modified xsi:type="dcterms:W3CDTF">2018-09-10T15:07:00Z</dcterms:modified>
</cp:coreProperties>
</file>