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ba\Documents\ENSAM\3A - Bristol\Robotic Systems\Project\"/>
    </mc:Choice>
  </mc:AlternateContent>
  <xr:revisionPtr revIDLastSave="0" documentId="13_ncr:1_{DF61A4A8-6BD0-450A-8071-7F1E0239CB64}" xr6:coauthVersionLast="47" xr6:coauthVersionMax="47" xr10:uidLastSave="{00000000-0000-0000-0000-000000000000}"/>
  <bookViews>
    <workbookView xWindow="-120" yWindow="-120" windowWidth="29040" windowHeight="15840" xr2:uid="{8216E25C-A24B-4AD6-9FC1-220EFE9DF34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N18" i="1"/>
  <c r="O17" i="1"/>
  <c r="N17" i="1"/>
  <c r="O16" i="1"/>
  <c r="N16" i="1"/>
  <c r="O15" i="1"/>
  <c r="N15" i="1"/>
  <c r="O14" i="1"/>
  <c r="N14" i="1"/>
  <c r="O6" i="1"/>
  <c r="O7" i="1"/>
  <c r="O4" i="1"/>
  <c r="O3" i="1"/>
  <c r="N6" i="1"/>
  <c r="N7" i="1"/>
  <c r="N4" i="1"/>
  <c r="N3" i="1"/>
  <c r="O5" i="1"/>
  <c r="N5" i="1"/>
</calcChain>
</file>

<file path=xl/sharedStrings.xml><?xml version="1.0" encoding="utf-8"?>
<sst xmlns="http://schemas.openxmlformats.org/spreadsheetml/2006/main" count="33" uniqueCount="19">
  <si>
    <t>Angle</t>
  </si>
  <si>
    <t>Distance</t>
  </si>
  <si>
    <t>Height</t>
  </si>
  <si>
    <t>Error 1</t>
  </si>
  <si>
    <t>Error 2</t>
  </si>
  <si>
    <t>Error 3</t>
  </si>
  <si>
    <t>Error 4</t>
  </si>
  <si>
    <t>Error 5</t>
  </si>
  <si>
    <t>Error 6</t>
  </si>
  <si>
    <t>Error 7</t>
  </si>
  <si>
    <t>Error 8</t>
  </si>
  <si>
    <t>Error 9</t>
  </si>
  <si>
    <t>Error 10</t>
  </si>
  <si>
    <t>Angle variation</t>
  </si>
  <si>
    <t>Height Variation</t>
  </si>
  <si>
    <t>Distance variation ?</t>
  </si>
  <si>
    <t>Height (mm)</t>
  </si>
  <si>
    <t>average</t>
  </si>
  <si>
    <t>stand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</si>
</sst>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D8FF-A720-421E-AF80-CE3859848E9E}">
  <dimension ref="A1:O21"/>
  <sheetViews>
    <sheetView tabSelected="1" workbookViewId="0">
      <selection activeCell="G22" sqref="G22"/>
    </sheetView>
  </sheetViews>
  <sheetFormatPr baseColWidth="10" defaultRowHeight="15" x14ac:dyDescent="0.25"/>
  <sheetData>
    <row r="1" spans="1:15" ht="15.75" thickBot="1" x14ac:dyDescent="0.3">
      <c r="A1" t="s">
        <v>13</v>
      </c>
    </row>
    <row r="2" spans="1:15" ht="15.75" thickBot="1" x14ac:dyDescent="0.3">
      <c r="A2" s="8" t="s">
        <v>0</v>
      </c>
      <c r="B2" s="9" t="s">
        <v>2</v>
      </c>
      <c r="C2" s="9" t="s">
        <v>1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10" t="s">
        <v>12</v>
      </c>
      <c r="N2" s="11" t="s">
        <v>17</v>
      </c>
      <c r="O2" s="11" t="s">
        <v>18</v>
      </c>
    </row>
    <row r="3" spans="1:15" x14ac:dyDescent="0.25">
      <c r="A3" s="1">
        <v>-30</v>
      </c>
      <c r="B3" s="2">
        <v>0</v>
      </c>
      <c r="C3" s="2">
        <v>30</v>
      </c>
      <c r="D3" s="2">
        <v>-6.46</v>
      </c>
      <c r="E3" s="2">
        <v>-6.24</v>
      </c>
      <c r="F3" s="2">
        <v>-6.44</v>
      </c>
      <c r="G3" s="2">
        <v>-8.17</v>
      </c>
      <c r="H3" s="2">
        <v>-8.1300000000000008</v>
      </c>
      <c r="I3" s="2">
        <v>-8.0299999999999994</v>
      </c>
      <c r="J3" s="2">
        <v>-7.65</v>
      </c>
      <c r="K3" s="2">
        <v>-7.88</v>
      </c>
      <c r="L3" s="2">
        <v>-6.25</v>
      </c>
      <c r="M3" s="4">
        <v>5.92</v>
      </c>
      <c r="N3">
        <f>AVERAGE(D3:M3)</f>
        <v>-5.9329999999999998</v>
      </c>
      <c r="O3">
        <f>_xlfn.STDEV.S(D3:M3)</f>
        <v>4.2451332919787896</v>
      </c>
    </row>
    <row r="4" spans="1:15" x14ac:dyDescent="0.25">
      <c r="A4" s="1">
        <v>-15</v>
      </c>
      <c r="B4" s="2">
        <v>0</v>
      </c>
      <c r="C4" s="2">
        <v>30</v>
      </c>
      <c r="D4" s="2">
        <v>-2.68</v>
      </c>
      <c r="E4" s="2">
        <v>-4.2</v>
      </c>
      <c r="F4" s="2">
        <v>-2.58</v>
      </c>
      <c r="G4" s="2">
        <v>-2.44</v>
      </c>
      <c r="H4" s="2">
        <v>-3.07</v>
      </c>
      <c r="I4" s="2">
        <v>-4.9400000000000004</v>
      </c>
      <c r="J4" s="2">
        <v>-3.44</v>
      </c>
      <c r="K4" s="2">
        <v>-2.81</v>
      </c>
      <c r="L4" s="2">
        <v>-4.01</v>
      </c>
      <c r="M4" s="4">
        <v>-3.27</v>
      </c>
      <c r="N4" s="2">
        <f>AVERAGE(D4:M4)</f>
        <v>-3.3440000000000003</v>
      </c>
      <c r="O4" s="2">
        <f>_xlfn.STDEV.S(D4:M4)</f>
        <v>0.81242025249661609</v>
      </c>
    </row>
    <row r="5" spans="1:15" x14ac:dyDescent="0.25">
      <c r="A5" s="1">
        <v>0</v>
      </c>
      <c r="B5" s="2">
        <v>0</v>
      </c>
      <c r="C5" s="2">
        <v>30</v>
      </c>
      <c r="D5" s="2">
        <v>-3.4</v>
      </c>
      <c r="E5" s="3">
        <v>-3.28</v>
      </c>
      <c r="F5" s="2">
        <v>-1.72</v>
      </c>
      <c r="G5" s="2">
        <v>-2.46</v>
      </c>
      <c r="H5" s="2">
        <v>-3.16</v>
      </c>
      <c r="I5" s="2">
        <v>-2.13</v>
      </c>
      <c r="J5" s="2">
        <v>-1.77</v>
      </c>
      <c r="K5" s="2">
        <v>-1.57</v>
      </c>
      <c r="L5" s="2">
        <v>-1.86</v>
      </c>
      <c r="M5" s="4">
        <v>-2.89</v>
      </c>
      <c r="N5" s="2">
        <f>AVERAGE(D5:M5)</f>
        <v>-2.4239999999999999</v>
      </c>
      <c r="O5" s="2">
        <f>_xlfn.STDEV.S(D5:M5)</f>
        <v>0.70731416876331077</v>
      </c>
    </row>
    <row r="6" spans="1:15" x14ac:dyDescent="0.25">
      <c r="A6" s="1">
        <v>15</v>
      </c>
      <c r="B6" s="2">
        <v>0</v>
      </c>
      <c r="C6" s="2">
        <v>30</v>
      </c>
      <c r="D6" s="2">
        <v>-1.1000000000000001</v>
      </c>
      <c r="E6" s="2">
        <v>-1.68</v>
      </c>
      <c r="F6" s="2">
        <v>-0.81</v>
      </c>
      <c r="G6" s="2">
        <v>-0.55000000000000004</v>
      </c>
      <c r="H6" s="2">
        <v>-1.64</v>
      </c>
      <c r="I6" s="2">
        <v>0.27</v>
      </c>
      <c r="J6" s="2">
        <v>-0.12</v>
      </c>
      <c r="K6" s="2">
        <v>-0.6</v>
      </c>
      <c r="L6" s="2">
        <v>0.36</v>
      </c>
      <c r="M6" s="4">
        <v>0.24</v>
      </c>
      <c r="N6" s="2">
        <f>AVERAGE(D6:M6)</f>
        <v>-0.56299999999999994</v>
      </c>
      <c r="O6" s="2">
        <f>_xlfn.STDEV.S(D6:M6)</f>
        <v>0.75611654010623419</v>
      </c>
    </row>
    <row r="7" spans="1:15" ht="15.75" thickBot="1" x14ac:dyDescent="0.3">
      <c r="A7" s="5">
        <v>30</v>
      </c>
      <c r="B7" s="6">
        <v>0</v>
      </c>
      <c r="C7" s="6">
        <v>30</v>
      </c>
      <c r="D7" s="6">
        <v>3.05</v>
      </c>
      <c r="E7" s="6">
        <v>4.1900000000000004</v>
      </c>
      <c r="F7" s="6">
        <v>0.57999999999999996</v>
      </c>
      <c r="G7" s="6">
        <v>1.75</v>
      </c>
      <c r="H7" s="6">
        <v>1.95</v>
      </c>
      <c r="I7" s="6">
        <v>2.2400000000000002</v>
      </c>
      <c r="J7" s="6">
        <v>1.75</v>
      </c>
      <c r="K7" s="6">
        <v>1.96</v>
      </c>
      <c r="L7" s="6">
        <v>2.91</v>
      </c>
      <c r="M7" s="7">
        <v>6.7</v>
      </c>
      <c r="N7" s="2">
        <f>AVERAGE(D7:M7)</f>
        <v>2.7079999999999997</v>
      </c>
      <c r="O7" s="2">
        <f>_xlfn.STDEV.S(D7:M7)</f>
        <v>1.6999071870088802</v>
      </c>
    </row>
    <row r="12" spans="1:15" ht="15.75" thickBot="1" x14ac:dyDescent="0.3">
      <c r="A12" t="s">
        <v>14</v>
      </c>
    </row>
    <row r="13" spans="1:15" ht="15.75" thickBot="1" x14ac:dyDescent="0.3">
      <c r="A13" s="8" t="s">
        <v>0</v>
      </c>
      <c r="B13" s="9" t="s">
        <v>16</v>
      </c>
      <c r="C13" s="9" t="s">
        <v>1</v>
      </c>
      <c r="D13" s="9" t="s">
        <v>3</v>
      </c>
      <c r="E13" s="9" t="s">
        <v>4</v>
      </c>
      <c r="F13" s="9" t="s">
        <v>5</v>
      </c>
      <c r="G13" s="9" t="s">
        <v>6</v>
      </c>
      <c r="H13" s="9" t="s">
        <v>7</v>
      </c>
      <c r="I13" s="9" t="s">
        <v>8</v>
      </c>
      <c r="J13" s="9" t="s">
        <v>9</v>
      </c>
      <c r="K13" s="9" t="s">
        <v>10</v>
      </c>
      <c r="L13" s="9" t="s">
        <v>11</v>
      </c>
      <c r="M13" s="10" t="s">
        <v>12</v>
      </c>
      <c r="N13" s="11" t="s">
        <v>17</v>
      </c>
      <c r="O13" s="11" t="s">
        <v>18</v>
      </c>
    </row>
    <row r="14" spans="1:15" x14ac:dyDescent="0.25">
      <c r="A14" s="1">
        <v>0</v>
      </c>
      <c r="B14" s="2">
        <v>0</v>
      </c>
      <c r="C14" s="2">
        <v>30</v>
      </c>
      <c r="D14" s="2">
        <v>-3.4</v>
      </c>
      <c r="E14" s="3">
        <v>-3.28</v>
      </c>
      <c r="F14" s="2">
        <v>-1.72</v>
      </c>
      <c r="G14" s="2">
        <v>-2.46</v>
      </c>
      <c r="H14" s="2">
        <v>-3.16</v>
      </c>
      <c r="I14" s="2">
        <v>-2.13</v>
      </c>
      <c r="J14" s="2">
        <v>-1.77</v>
      </c>
      <c r="K14" s="2">
        <v>-1.57</v>
      </c>
      <c r="L14" s="2">
        <v>-1.86</v>
      </c>
      <c r="M14" s="4">
        <v>-2.89</v>
      </c>
      <c r="N14">
        <f>AVERAGE(D14:M14)</f>
        <v>-2.4239999999999999</v>
      </c>
      <c r="O14">
        <f>_xlfn.STDEV.S(D14:M14)</f>
        <v>0.70731416876331077</v>
      </c>
    </row>
    <row r="15" spans="1:15" x14ac:dyDescent="0.25">
      <c r="A15" s="1">
        <v>0</v>
      </c>
      <c r="B15" s="2">
        <v>13</v>
      </c>
      <c r="C15" s="2">
        <v>30</v>
      </c>
      <c r="D15" s="2">
        <v>-3.77</v>
      </c>
      <c r="E15" s="2">
        <v>-3.18</v>
      </c>
      <c r="F15" s="2">
        <v>-2.0499999999999998</v>
      </c>
      <c r="G15" s="2">
        <v>-2.4500000000000002</v>
      </c>
      <c r="H15" s="2">
        <v>-2.48</v>
      </c>
      <c r="I15" s="2">
        <v>-4.0999999999999996</v>
      </c>
      <c r="J15" s="2">
        <v>-3.66</v>
      </c>
      <c r="K15" s="2">
        <v>-3.87</v>
      </c>
      <c r="L15" s="2">
        <v>-3.43</v>
      </c>
      <c r="M15" s="4">
        <v>-3.22</v>
      </c>
      <c r="N15" s="2">
        <f>AVERAGE(D15:M15)</f>
        <v>-3.2210000000000001</v>
      </c>
      <c r="O15" s="2">
        <f>_xlfn.STDEV.S(D15:M15)</f>
        <v>0.68702983923553052</v>
      </c>
    </row>
    <row r="16" spans="1:15" x14ac:dyDescent="0.25">
      <c r="A16" s="1">
        <v>0</v>
      </c>
      <c r="B16" s="2">
        <v>26</v>
      </c>
      <c r="C16" s="2">
        <v>30</v>
      </c>
      <c r="D16" s="2">
        <v>-2.2000000000000002</v>
      </c>
      <c r="E16" s="2">
        <v>-2.34</v>
      </c>
      <c r="F16" s="2">
        <v>-2.73</v>
      </c>
      <c r="G16" s="2">
        <v>-3.46</v>
      </c>
      <c r="H16" s="2">
        <v>-3.37</v>
      </c>
      <c r="I16" s="2">
        <v>-3.66</v>
      </c>
      <c r="J16" s="2">
        <v>-2.5099999999999998</v>
      </c>
      <c r="K16" s="2">
        <v>-2.97</v>
      </c>
      <c r="L16" s="2">
        <v>-2.71</v>
      </c>
      <c r="M16" s="4">
        <v>-2.64</v>
      </c>
      <c r="N16" s="2">
        <f>AVERAGE(D16:M16)</f>
        <v>-2.8590000000000004</v>
      </c>
      <c r="O16" s="2">
        <f>_xlfn.STDEV.S(D16:M16)</f>
        <v>0.49311819633385318</v>
      </c>
    </row>
    <row r="17" spans="1:15" x14ac:dyDescent="0.25">
      <c r="A17" s="1">
        <v>0</v>
      </c>
      <c r="B17" s="2">
        <v>39</v>
      </c>
      <c r="C17" s="2">
        <v>30</v>
      </c>
      <c r="D17" s="2">
        <v>-0.97</v>
      </c>
      <c r="E17" s="2">
        <v>-1.84</v>
      </c>
      <c r="F17" s="2">
        <v>-1.94</v>
      </c>
      <c r="G17" s="2">
        <v>-2.13</v>
      </c>
      <c r="H17" s="2">
        <v>-1.76</v>
      </c>
      <c r="I17" s="2">
        <v>-1.62</v>
      </c>
      <c r="J17" s="2">
        <v>-2.08</v>
      </c>
      <c r="K17" s="2">
        <v>-2.19</v>
      </c>
      <c r="L17" s="2">
        <v>-1.98</v>
      </c>
      <c r="M17" s="4">
        <v>-1.41</v>
      </c>
      <c r="N17" s="2">
        <f>AVERAGE(D17:M17)</f>
        <v>-1.7920000000000003</v>
      </c>
      <c r="O17" s="2">
        <f>_xlfn.STDEV.S(D17:M17)</f>
        <v>0.37525694900664713</v>
      </c>
    </row>
    <row r="18" spans="1:15" ht="15.75" thickBot="1" x14ac:dyDescent="0.3">
      <c r="A18" s="5">
        <v>0</v>
      </c>
      <c r="B18" s="6">
        <v>52</v>
      </c>
      <c r="C18" s="6">
        <v>30</v>
      </c>
      <c r="D18" s="6">
        <v>0.31</v>
      </c>
      <c r="E18" s="6">
        <v>0.87</v>
      </c>
      <c r="F18" s="6">
        <v>1.01</v>
      </c>
      <c r="G18" s="6">
        <v>0.79</v>
      </c>
      <c r="H18" s="6">
        <v>0.64</v>
      </c>
      <c r="I18" s="6">
        <v>-7.0000000000000007E-2</v>
      </c>
      <c r="J18" s="6">
        <v>0.01</v>
      </c>
      <c r="K18" s="6">
        <v>0.23</v>
      </c>
      <c r="L18" s="6">
        <v>-0.1</v>
      </c>
      <c r="M18" s="7">
        <v>-0.04</v>
      </c>
      <c r="N18" s="2">
        <f>AVERAGE(D18:M18)</f>
        <v>0.36499999999999999</v>
      </c>
      <c r="O18" s="2">
        <f>_xlfn.STDEV.S(D18:M18)</f>
        <v>0.42740171059814708</v>
      </c>
    </row>
    <row r="21" spans="1:15" x14ac:dyDescent="0.25">
      <c r="A21" t="s"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GIGAN</dc:creator>
  <cp:lastModifiedBy>Thibaud GIGAN</cp:lastModifiedBy>
  <dcterms:created xsi:type="dcterms:W3CDTF">2021-11-29T22:05:00Z</dcterms:created>
  <dcterms:modified xsi:type="dcterms:W3CDTF">2021-12-01T10:51:30Z</dcterms:modified>
</cp:coreProperties>
</file>