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0_L46\"/>
    </mc:Choice>
  </mc:AlternateContent>
  <xr:revisionPtr revIDLastSave="0" documentId="13_ncr:1_{F3CFD6E5-5CCE-473E-9418-CDB2DD56B41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3" l="1"/>
  <c r="G20" i="13"/>
  <c r="D19" i="13"/>
  <c r="D18" i="13"/>
  <c r="C19" i="13"/>
  <c r="C18" i="13"/>
  <c r="G18" i="13"/>
  <c r="D17" i="13" l="1"/>
  <c r="C17" i="13"/>
  <c r="D11" i="10"/>
  <c r="C11" i="10"/>
  <c r="G6" i="10" s="1"/>
  <c r="D11" i="11"/>
  <c r="C11" i="11"/>
  <c r="G6" i="11" l="1"/>
  <c r="G12" i="13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<sst xmlns="http://schemas.openxmlformats.org/spreadsheetml/2006/main" count="37" uniqueCount="22">
  <si>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</si>
  <si>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</si>
  <si>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</si>
  <si>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</si>
  <si>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</si>
  <si>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</si>
  <si>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</si>
  <si>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</si>
  <si>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</si>
  <si>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</si>
  <si>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</si>
  <si>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</si>
  <si>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</si>
  <si>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</si>
  <si>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</si>
  <si>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</si>
  <si>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</si>
  <si>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</si>
  <si>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</si>
  <si>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</si>
  <si>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Std Deviation</t>
  </si>
  <si>
    <t>With score 0.94 it can be conclude that both writing and reading SAT score have strong positive 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</si>
</sst>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/>
    <xf numFmtId="0" fontId="7" fillId="2" borderId="0" xfId="0" applyFont="1" applyFill="1"/>
    <xf numFmtId="0" fontId="8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topLeftCell="A7" zoomScaleNormal="100" workbookViewId="0">
      <selection activeCell="J11" sqref="J11"/>
    </sheetView>
  </sheetViews>
  <sheetFormatPr defaultColWidth="9.140625" defaultRowHeight="12" x14ac:dyDescent="0.2"/>
  <cols>
    <col min="1" max="1" width="2" style="1" customWidth="1"/>
    <col min="2" max="2" width="14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</row>
    <row r="2" spans="2:15" x14ac:dyDescent="0.2">
      <c r="B2" s="5" t="s">
        <v>14</v>
      </c>
    </row>
    <row r="3" spans="2:15" x14ac:dyDescent="0.2">
      <c r="B3" s="5"/>
    </row>
    <row r="4" spans="2:15" x14ac:dyDescent="0.2">
      <c r="B4" s="5" t="s">
        <v>9</v>
      </c>
      <c r="D4" s="1" t="s">
        <v>16</v>
      </c>
    </row>
    <row r="5" spans="2:15" x14ac:dyDescent="0.2">
      <c r="B5" s="5" t="s">
        <v>10</v>
      </c>
      <c r="D5" s="1" t="s">
        <v>17</v>
      </c>
    </row>
    <row r="6" spans="2:15" x14ac:dyDescent="0.2">
      <c r="B6" s="5" t="s">
        <v>11</v>
      </c>
      <c r="D6" s="1" t="s">
        <v>19</v>
      </c>
    </row>
    <row r="7" spans="2:15" x14ac:dyDescent="0.2">
      <c r="B7" s="5"/>
    </row>
    <row r="8" spans="2:15" x14ac:dyDescent="0.2">
      <c r="B8" s="5"/>
    </row>
    <row r="9" spans="2:15" x14ac:dyDescent="0.2">
      <c r="B9" s="5"/>
    </row>
    <row r="10" spans="2:15" ht="16.5" thickBot="1" x14ac:dyDescent="0.3">
      <c r="C10" s="3" t="s">
        <v>13</v>
      </c>
      <c r="D10" s="3" t="s">
        <v>12</v>
      </c>
      <c r="G10" s="15" t="s">
        <v>3</v>
      </c>
      <c r="I10" s="21" t="s">
        <v>11</v>
      </c>
      <c r="J10" s="22" t="s">
        <v>21</v>
      </c>
      <c r="O10" s="20"/>
    </row>
    <row r="11" spans="2:15" x14ac:dyDescent="0.2">
      <c r="C11" s="16">
        <v>344</v>
      </c>
      <c r="D11" s="16">
        <v>378</v>
      </c>
      <c r="G11" s="18">
        <f>(C11-$C$17)*(D11-$D$17)</f>
        <v>19490.159999999993</v>
      </c>
      <c r="J11" s="5"/>
      <c r="M11" s="8"/>
    </row>
    <row r="12" spans="2:15" x14ac:dyDescent="0.2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</row>
    <row r="17" spans="2:7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7" x14ac:dyDescent="0.2">
      <c r="B18" s="5" t="s">
        <v>20</v>
      </c>
      <c r="C18" s="8">
        <f>_xlfn.STDEV.S(C11:C15)</f>
        <v>154.51310624021508</v>
      </c>
      <c r="D18" s="8">
        <f>_xlfn.STDEV.S(D11:D15)</f>
        <v>145.9479359223692</v>
      </c>
      <c r="F18" s="5" t="s">
        <v>5</v>
      </c>
      <c r="G18" s="13">
        <f>COUNT(C11:C15)</f>
        <v>5</v>
      </c>
    </row>
    <row r="19" spans="2:7" x14ac:dyDescent="0.2">
      <c r="B19" s="5"/>
      <c r="C19" s="4">
        <f>ROUNDUP(C18,0)</f>
        <v>155</v>
      </c>
      <c r="D19" s="4">
        <f>ROUNDUP(D18,0)</f>
        <v>146</v>
      </c>
      <c r="F19" s="5" t="s">
        <v>6</v>
      </c>
      <c r="G19" s="18">
        <f>G17/(G18-1)</f>
        <v>21155.55</v>
      </c>
    </row>
    <row r="20" spans="2:7" x14ac:dyDescent="0.2">
      <c r="F20" s="5" t="s">
        <v>18</v>
      </c>
      <c r="G20" s="20">
        <f>G19/C19/D19</f>
        <v>0.93484533804684034</v>
      </c>
    </row>
    <row r="21" spans="2:7" x14ac:dyDescent="0.2">
      <c r="F21" s="5"/>
      <c r="G21" s="9">
        <f>CORREL(C11:C15,D11:D15)</f>
        <v>0.93812571333175809</v>
      </c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Restu</cp:lastModifiedBy>
  <dcterms:created xsi:type="dcterms:W3CDTF">2017-03-21T13:09:44Z</dcterms:created>
  <dcterms:modified xsi:type="dcterms:W3CDTF">2022-12-28T09:16:18Z</dcterms:modified>
</cp:coreProperties>
</file>