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30\"/>
    </mc:Choice>
  </mc:AlternateContent>
  <xr:revisionPtr revIDLastSave="0" documentId="13_ncr:1_{D4407811-4CDA-4EFB-B5BB-F7899A9FE8D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0" l="1"/>
  <c r="L22" i="10"/>
  <c r="G22" i="10"/>
  <c r="H22" i="10" s="1"/>
  <c r="K21" i="10" l="1"/>
  <c r="K20" i="10"/>
  <c r="K19" i="10"/>
  <c r="K18" i="10"/>
  <c r="K17" i="10"/>
  <c r="K16" i="10"/>
  <c r="L19" i="10"/>
  <c r="M19" i="10" s="1"/>
  <c r="L18" i="10"/>
  <c r="M18" i="10" s="1"/>
  <c r="L16" i="10"/>
  <c r="M16" i="10" s="1"/>
  <c r="L20" i="10"/>
  <c r="M20" i="10" s="1"/>
  <c r="L21" i="10"/>
  <c r="M21" i="10" s="1"/>
  <c r="L17" i="10"/>
  <c r="M17" i="10" s="1"/>
  <c r="H21" i="10"/>
  <c r="H20" i="10"/>
  <c r="H19" i="10"/>
  <c r="H18" i="10"/>
  <c r="H17" i="10"/>
  <c r="H16" i="10"/>
  <c r="G21" i="10"/>
  <c r="G20" i="10"/>
  <c r="G19" i="10"/>
  <c r="G18" i="10"/>
  <c r="G17" i="10"/>
  <c r="G16" i="10"/>
  <c r="F21" i="10"/>
  <c r="F20" i="10"/>
  <c r="F19" i="10"/>
  <c r="F18" i="10"/>
  <c r="F17" i="10"/>
  <c r="F16" i="10"/>
  <c r="G13" i="10"/>
  <c r="F13" i="10"/>
</calcChain>
</file>

<file path=xl/sharedStrings.xml><?xml version="1.0" encoding="utf-8"?>
<sst xmlns="http://schemas.openxmlformats.org/spreadsheetml/2006/main" count="25" uniqueCount="20">
  <si>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</si>
  <si>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</si>
  <si>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</si>
  <si>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</si>
  <si>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</si>
  <si>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</si>
  <si>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</si>
  <si>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</si>
  <si>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</si>
  <si>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</si>
  <si>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</si>
  <si>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</si>
  <si>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</si>
  <si>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Intervals Width</t>
  </si>
  <si>
    <t>Desired Intervals</t>
  </si>
  <si>
    <t>Interval start</t>
  </si>
  <si>
    <t>Interval end</t>
  </si>
  <si>
    <t>Frequency</t>
  </si>
  <si>
    <t>Relative frequency</t>
  </si>
  <si>
    <t>Task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</si>
</sst>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7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8"/>
  <sheetViews>
    <sheetView tabSelected="1" zoomScale="102" zoomScaleNormal="102" workbookViewId="0">
      <selection activeCell="M22" sqref="M22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E12" s="10" t="s">
        <v>14</v>
      </c>
      <c r="F12" s="10">
        <v>6</v>
      </c>
      <c r="G12" s="10">
        <v>6</v>
      </c>
      <c r="Q12" s="1"/>
    </row>
    <row r="13" spans="2:17" x14ac:dyDescent="0.2">
      <c r="B13" s="3">
        <v>8</v>
      </c>
      <c r="E13" s="10" t="s">
        <v>13</v>
      </c>
      <c r="F13" s="10">
        <f>ROUNDUP((B32-B13)/F12,0)</f>
        <v>46</v>
      </c>
      <c r="G13" s="15">
        <f>(B32-B13)/G12</f>
        <v>45.666666666666664</v>
      </c>
      <c r="Q13" s="2"/>
    </row>
    <row r="14" spans="2:17" x14ac:dyDescent="0.2">
      <c r="B14" s="3">
        <v>30</v>
      </c>
      <c r="Q14" s="2"/>
    </row>
    <row r="15" spans="2:17" ht="12.75" thickBot="1" x14ac:dyDescent="0.25">
      <c r="B15" s="3">
        <v>30</v>
      </c>
      <c r="E15" s="6" t="s">
        <v>15</v>
      </c>
      <c r="F15" s="6" t="s">
        <v>16</v>
      </c>
      <c r="G15" s="6" t="s">
        <v>17</v>
      </c>
      <c r="H15" s="6" t="s">
        <v>18</v>
      </c>
      <c r="I15" s="8"/>
      <c r="J15" s="6" t="s">
        <v>15</v>
      </c>
      <c r="K15" s="6" t="s">
        <v>16</v>
      </c>
      <c r="L15" s="6" t="s">
        <v>17</v>
      </c>
      <c r="M15" s="6" t="s">
        <v>18</v>
      </c>
      <c r="Q15" s="2"/>
    </row>
    <row r="16" spans="2:17" x14ac:dyDescent="0.2">
      <c r="B16" s="3">
        <v>50</v>
      </c>
      <c r="E16" s="5">
        <v>8</v>
      </c>
      <c r="F16" s="5">
        <f>E16+46</f>
        <v>54</v>
      </c>
      <c r="G16" s="5">
        <f>COUNTIFS($B$13:$B$32,"&gt;="&amp;E16,$B$13:$B$32,"&lt;="&amp;F16)</f>
        <v>4</v>
      </c>
      <c r="H16" s="5">
        <f>G16/COUNT($B$13:$B$32)</f>
        <v>0.2</v>
      </c>
      <c r="J16" s="5">
        <v>8</v>
      </c>
      <c r="K16" s="14">
        <f>J16+G$13</f>
        <v>53.666666666666664</v>
      </c>
      <c r="L16" s="5">
        <f>COUNTIFS($B$13:$B$32,"&gt;="&amp;J16,$B$13:$B$32,"&lt;="&amp;K16)</f>
        <v>4</v>
      </c>
      <c r="M16" s="5">
        <f>L16/COUNT($B$13:$B$32)</f>
        <v>0.2</v>
      </c>
      <c r="Q16" s="2"/>
    </row>
    <row r="17" spans="2:17" ht="12.75" x14ac:dyDescent="0.2">
      <c r="B17" s="3">
        <v>86</v>
      </c>
      <c r="D17" s="9"/>
      <c r="E17" s="5">
        <v>54</v>
      </c>
      <c r="F17" s="5">
        <f>E17+46</f>
        <v>100</v>
      </c>
      <c r="G17" s="5">
        <f t="shared" ref="G17:G22" si="0">COUNTIFS($B$13:$B$32,"&gt;="&amp;E17,$B$13:$B$32,"&lt;="&amp;F17)</f>
        <v>2</v>
      </c>
      <c r="H17" s="5">
        <f t="shared" ref="H17:H22" si="1">G17/COUNT($B$13:$B$32)</f>
        <v>0.1</v>
      </c>
      <c r="I17" s="9"/>
      <c r="J17" s="5">
        <v>53.67</v>
      </c>
      <c r="K17" s="14">
        <f t="shared" ref="K17:K21" si="2">J17+G$13</f>
        <v>99.336666666666673</v>
      </c>
      <c r="L17" s="5">
        <f t="shared" ref="L17:L21" si="3">COUNTIFS($B$13:$B$32,"&gt;="&amp;J17,$B$13:$B$32,"&lt;="&amp;K17)</f>
        <v>2</v>
      </c>
      <c r="M17" s="5">
        <f t="shared" ref="M17:M21" si="4">L17/COUNT($B$13:$B$32)</f>
        <v>0.1</v>
      </c>
      <c r="Q17" s="2"/>
    </row>
    <row r="18" spans="2:17" x14ac:dyDescent="0.2">
      <c r="B18" s="3">
        <v>94</v>
      </c>
      <c r="D18" s="5"/>
      <c r="E18" s="5">
        <v>100</v>
      </c>
      <c r="F18" s="5">
        <f>E18+46</f>
        <v>146</v>
      </c>
      <c r="G18" s="5">
        <f t="shared" si="0"/>
        <v>2</v>
      </c>
      <c r="H18" s="5">
        <f t="shared" si="1"/>
        <v>0.1</v>
      </c>
      <c r="I18" s="5"/>
      <c r="J18" s="5">
        <v>99.34</v>
      </c>
      <c r="K18" s="14">
        <f t="shared" si="2"/>
        <v>145.00666666666666</v>
      </c>
      <c r="L18" s="5">
        <f t="shared" si="3"/>
        <v>2</v>
      </c>
      <c r="M18" s="5">
        <f t="shared" si="4"/>
        <v>0.1</v>
      </c>
      <c r="Q18" s="2"/>
    </row>
    <row r="19" spans="2:17" x14ac:dyDescent="0.2">
      <c r="B19" s="3">
        <v>102</v>
      </c>
      <c r="C19" s="7"/>
      <c r="D19" s="7"/>
      <c r="E19" s="5">
        <v>146</v>
      </c>
      <c r="F19" s="5">
        <f>E19+46</f>
        <v>192</v>
      </c>
      <c r="G19" s="5">
        <f t="shared" si="0"/>
        <v>3</v>
      </c>
      <c r="H19" s="5">
        <f t="shared" si="1"/>
        <v>0.15</v>
      </c>
      <c r="I19" s="7"/>
      <c r="J19" s="5">
        <v>145.01</v>
      </c>
      <c r="K19" s="14">
        <f t="shared" si="2"/>
        <v>190.67666666666665</v>
      </c>
      <c r="L19" s="5">
        <f t="shared" si="3"/>
        <v>3</v>
      </c>
      <c r="M19" s="5">
        <f t="shared" si="4"/>
        <v>0.15</v>
      </c>
    </row>
    <row r="20" spans="2:17" x14ac:dyDescent="0.2">
      <c r="B20" s="3">
        <v>110</v>
      </c>
      <c r="D20" s="7"/>
      <c r="E20" s="5">
        <v>192</v>
      </c>
      <c r="F20" s="5">
        <f>E20+46</f>
        <v>238</v>
      </c>
      <c r="G20" s="5">
        <f t="shared" si="0"/>
        <v>1</v>
      </c>
      <c r="H20" s="5">
        <f t="shared" si="1"/>
        <v>0.05</v>
      </c>
      <c r="I20" s="7"/>
      <c r="J20" s="5">
        <v>190.68</v>
      </c>
      <c r="K20" s="14">
        <f t="shared" si="2"/>
        <v>236.34666666666666</v>
      </c>
      <c r="L20" s="5">
        <f t="shared" si="3"/>
        <v>1</v>
      </c>
      <c r="M20" s="5">
        <f t="shared" si="4"/>
        <v>0.05</v>
      </c>
    </row>
    <row r="21" spans="2:17" x14ac:dyDescent="0.2">
      <c r="B21" s="3">
        <v>169</v>
      </c>
      <c r="D21" s="5"/>
      <c r="E21" s="5">
        <v>238</v>
      </c>
      <c r="F21" s="5">
        <f t="shared" ref="F21:F27" si="5">E21+46</f>
        <v>284</v>
      </c>
      <c r="G21" s="5">
        <f t="shared" si="0"/>
        <v>8</v>
      </c>
      <c r="H21" s="5">
        <f t="shared" si="1"/>
        <v>0.4</v>
      </c>
      <c r="I21" s="5"/>
      <c r="J21" s="5">
        <v>236.35</v>
      </c>
      <c r="K21" s="14">
        <f t="shared" si="2"/>
        <v>282.01666666666665</v>
      </c>
      <c r="L21" s="5">
        <f t="shared" si="3"/>
        <v>8</v>
      </c>
      <c r="M21" s="5">
        <f t="shared" si="4"/>
        <v>0.4</v>
      </c>
    </row>
    <row r="22" spans="2:17" x14ac:dyDescent="0.2">
      <c r="B22" s="3">
        <v>170</v>
      </c>
      <c r="D22" s="7"/>
      <c r="E22" s="16"/>
      <c r="F22" s="16"/>
      <c r="G22" s="16">
        <f>SUM(G16:G21)</f>
        <v>20</v>
      </c>
      <c r="H22" s="16">
        <f t="shared" si="1"/>
        <v>1</v>
      </c>
      <c r="I22" s="7"/>
      <c r="J22" s="17"/>
      <c r="K22" s="17"/>
      <c r="L22" s="16">
        <f>SUM(L16:L21)</f>
        <v>20</v>
      </c>
      <c r="M22" s="16">
        <f>SUM(M16:M21)</f>
        <v>1</v>
      </c>
    </row>
    <row r="23" spans="2:17" x14ac:dyDescent="0.2">
      <c r="B23" s="3">
        <v>176</v>
      </c>
      <c r="D23" s="11"/>
      <c r="G23" s="12"/>
      <c r="I23" s="12"/>
      <c r="J23" s="12"/>
      <c r="K23" s="11"/>
      <c r="L23" s="12"/>
    </row>
    <row r="24" spans="2:17" x14ac:dyDescent="0.2">
      <c r="B24" s="3">
        <v>236</v>
      </c>
      <c r="D24" s="11"/>
      <c r="F24" s="18" t="s">
        <v>19</v>
      </c>
      <c r="G24" s="18"/>
      <c r="I24" s="12"/>
      <c r="J24" s="12"/>
      <c r="K24" s="18" t="s">
        <v>10</v>
      </c>
      <c r="L24" s="18"/>
    </row>
    <row r="25" spans="2:17" x14ac:dyDescent="0.2">
      <c r="B25" s="3">
        <v>240</v>
      </c>
      <c r="D25" s="11"/>
      <c r="G25" s="12"/>
      <c r="I25" s="12"/>
      <c r="J25" s="12"/>
      <c r="K25" s="11"/>
      <c r="L25" s="12"/>
    </row>
    <row r="26" spans="2:17" x14ac:dyDescent="0.2">
      <c r="B26" s="3">
        <v>241</v>
      </c>
      <c r="D26" s="11"/>
      <c r="G26" s="12"/>
      <c r="I26" s="12"/>
      <c r="J26" s="12"/>
      <c r="K26" s="11"/>
      <c r="L26" s="12"/>
    </row>
    <row r="27" spans="2:17" x14ac:dyDescent="0.2">
      <c r="B27" s="3">
        <v>242</v>
      </c>
      <c r="D27" s="11"/>
      <c r="E27" s="11"/>
      <c r="G27" s="12"/>
      <c r="I27" s="12"/>
      <c r="J27" s="12"/>
      <c r="K27" s="11"/>
      <c r="L27" s="12"/>
    </row>
    <row r="28" spans="2:17" x14ac:dyDescent="0.2">
      <c r="B28" s="3">
        <v>255</v>
      </c>
      <c r="D28" s="11"/>
      <c r="E28" s="11"/>
      <c r="F28" s="11"/>
      <c r="G28" s="12"/>
      <c r="I28" s="12"/>
      <c r="J28" s="12"/>
      <c r="K28" s="11"/>
      <c r="L28" s="12"/>
    </row>
    <row r="29" spans="2:17" x14ac:dyDescent="0.2">
      <c r="B29" s="3">
        <v>262</v>
      </c>
    </row>
    <row r="30" spans="2:17" x14ac:dyDescent="0.2">
      <c r="B30" s="3">
        <v>276</v>
      </c>
    </row>
    <row r="31" spans="2:17" x14ac:dyDescent="0.2">
      <c r="B31" s="3">
        <v>279</v>
      </c>
    </row>
    <row r="32" spans="2:17" x14ac:dyDescent="0.2">
      <c r="B32" s="3">
        <v>282</v>
      </c>
    </row>
    <row r="33" spans="5:5" x14ac:dyDescent="0.2">
      <c r="E33" s="13"/>
    </row>
    <row r="34" spans="5:5" x14ac:dyDescent="0.2">
      <c r="E34" s="13"/>
    </row>
    <row r="35" spans="5:5" x14ac:dyDescent="0.2">
      <c r="E35" s="13"/>
    </row>
    <row r="37" spans="5:5" x14ac:dyDescent="0.2">
      <c r="E37" s="13"/>
    </row>
    <row r="38" spans="5:5" x14ac:dyDescent="0.2">
      <c r="E38" s="13"/>
    </row>
  </sheetData>
  <sortState xmlns:xlrd2="http://schemas.microsoft.com/office/spreadsheetml/2017/richdata2" ref="B13:B32">
    <sortCondition ref="B13"/>
  </sortState>
  <mergeCells count="2">
    <mergeCell ref="F24:G24"/>
    <mergeCell ref="K24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dcterms:created xsi:type="dcterms:W3CDTF">2017-04-19T06:27:11Z</dcterms:created>
  <dcterms:modified xsi:type="dcterms:W3CDTF">2022-12-22T18:16:06Z</dcterms:modified>
</cp:coreProperties>
</file>