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32\"/>
    </mc:Choice>
  </mc:AlternateContent>
  <xr:revisionPtr revIDLastSave="0" documentId="13_ncr:1_{614F88CE-5439-47DA-979C-261BF5ACBEB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table'!$B$11:$B$30</definedName>
    <definedName name="_xlchart.v1.1" hidden="1">'Fr. distr. table'!$B$11:$B$30</definedName>
    <definedName name="_xlchart.v1.2" hidden="1">'Fr. distr. table'!$F$16:$F$25</definedName>
    <definedName name="_xlchart.v1.3" hidden="1">'Fr. distr. table'!$B$11:$B$30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9" l="1"/>
  <c r="J12" i="9" s="1"/>
  <c r="G22" i="9"/>
  <c r="E10" i="9"/>
  <c r="E12" i="9"/>
  <c r="D13" i="9" s="1"/>
  <c r="F12" i="9"/>
  <c r="K12" i="9" l="1"/>
  <c r="I13" i="9"/>
  <c r="F13" i="9"/>
  <c r="E13" i="9"/>
  <c r="D14" i="9" s="1"/>
  <c r="K16" i="10"/>
  <c r="D16" i="10"/>
  <c r="L13" i="10"/>
  <c r="L16" i="10" s="1"/>
  <c r="E13" i="10"/>
  <c r="J13" i="9" l="1"/>
  <c r="I14" i="9" s="1"/>
  <c r="L12" i="9"/>
  <c r="E14" i="9"/>
  <c r="D15" i="9" s="1"/>
  <c r="F14" i="9"/>
  <c r="E16" i="10"/>
  <c r="D17" i="10" s="1"/>
  <c r="M16" i="10"/>
  <c r="K17" i="10"/>
  <c r="K13" i="9" l="1"/>
  <c r="J14" i="9"/>
  <c r="I15" i="9" s="1"/>
  <c r="E15" i="9"/>
  <c r="D16" i="9" s="1"/>
  <c r="F15" i="9"/>
  <c r="F16" i="10"/>
  <c r="G16" i="10" s="1"/>
  <c r="E17" i="10"/>
  <c r="D18" i="10" s="1"/>
  <c r="L17" i="10"/>
  <c r="K18" i="10" s="1"/>
  <c r="N16" i="10"/>
  <c r="J15" i="9" l="1"/>
  <c r="I16" i="9" s="1"/>
  <c r="L13" i="9"/>
  <c r="K14" i="9"/>
  <c r="L14" i="9" s="1"/>
  <c r="E16" i="9"/>
  <c r="D17" i="9" s="1"/>
  <c r="F16" i="9"/>
  <c r="F17" i="10"/>
  <c r="G17" i="10" s="1"/>
  <c r="M17" i="10"/>
  <c r="L18" i="10"/>
  <c r="K19" i="10" s="1"/>
  <c r="E18" i="10"/>
  <c r="D19" i="10" s="1"/>
  <c r="F18" i="10"/>
  <c r="G18" i="10" s="1"/>
  <c r="K15" i="9" l="1"/>
  <c r="L15" i="9" s="1"/>
  <c r="J16" i="9"/>
  <c r="I17" i="9" s="1"/>
  <c r="F17" i="9"/>
  <c r="E17" i="9"/>
  <c r="D18" i="9" s="1"/>
  <c r="E19" i="10"/>
  <c r="D20" i="10" s="1"/>
  <c r="L19" i="10"/>
  <c r="K20" i="10" s="1"/>
  <c r="M18" i="10"/>
  <c r="N18" i="10" s="1"/>
  <c r="N17" i="10"/>
  <c r="J17" i="9" l="1"/>
  <c r="I18" i="9" s="1"/>
  <c r="K17" i="9"/>
  <c r="L17" i="9" s="1"/>
  <c r="K16" i="9"/>
  <c r="L16" i="9" s="1"/>
  <c r="F18" i="9"/>
  <c r="E18" i="9"/>
  <c r="D19" i="9" s="1"/>
  <c r="L20" i="10"/>
  <c r="K21" i="10" s="1"/>
  <c r="M19" i="10"/>
  <c r="N19" i="10" s="1"/>
  <c r="F19" i="10"/>
  <c r="E20" i="10"/>
  <c r="D21" i="10" s="1"/>
  <c r="J18" i="9" l="1"/>
  <c r="I19" i="9" s="1"/>
  <c r="E19" i="9"/>
  <c r="D20" i="9" s="1"/>
  <c r="E21" i="10"/>
  <c r="D22" i="10" s="1"/>
  <c r="F20" i="10"/>
  <c r="G20" i="10" s="1"/>
  <c r="M20" i="10"/>
  <c r="N20" i="10" s="1"/>
  <c r="G19" i="10"/>
  <c r="L21" i="10"/>
  <c r="K22" i="10" s="1"/>
  <c r="M21" i="10"/>
  <c r="N21" i="10" s="1"/>
  <c r="K18" i="9" l="1"/>
  <c r="L18" i="9" s="1"/>
  <c r="J19" i="9"/>
  <c r="I20" i="9" s="1"/>
  <c r="K19" i="9"/>
  <c r="L19" i="9" s="1"/>
  <c r="F19" i="9"/>
  <c r="E20" i="9"/>
  <c r="D21" i="9" s="1"/>
  <c r="F20" i="9"/>
  <c r="L22" i="10"/>
  <c r="K23" i="10" s="1"/>
  <c r="E22" i="10"/>
  <c r="D23" i="10" s="1"/>
  <c r="F21" i="10"/>
  <c r="G21" i="10" s="1"/>
  <c r="J20" i="9" l="1"/>
  <c r="I21" i="9" s="1"/>
  <c r="K20" i="9"/>
  <c r="L20" i="9" s="1"/>
  <c r="E21" i="9"/>
  <c r="F21" i="9" s="1"/>
  <c r="M22" i="10"/>
  <c r="N22" i="10" s="1"/>
  <c r="F22" i="10"/>
  <c r="G22" i="10" s="1"/>
  <c r="E23" i="10"/>
  <c r="D24" i="10" s="1"/>
  <c r="L23" i="10"/>
  <c r="K24" i="10" s="1"/>
  <c r="J21" i="9" l="1"/>
  <c r="K21" i="9"/>
  <c r="F22" i="9"/>
  <c r="F23" i="10"/>
  <c r="G23" i="10" s="1"/>
  <c r="L24" i="10"/>
  <c r="K25" i="10" s="1"/>
  <c r="M23" i="10"/>
  <c r="N23" i="10" s="1"/>
  <c r="E24" i="10"/>
  <c r="D25" i="10" s="1"/>
  <c r="L21" i="9" l="1"/>
  <c r="L22" i="9" s="1"/>
  <c r="K22" i="9"/>
  <c r="G12" i="9"/>
  <c r="G13" i="9"/>
  <c r="G14" i="9"/>
  <c r="G15" i="9"/>
  <c r="G16" i="9"/>
  <c r="G17" i="9"/>
  <c r="G18" i="9"/>
  <c r="G20" i="9"/>
  <c r="G19" i="9"/>
  <c r="G21" i="9"/>
  <c r="M24" i="10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<sst xmlns="http://schemas.openxmlformats.org/spreadsheetml/2006/main" count="47" uniqueCount="19">
  <si>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</si>
  <si>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</si>
  <si>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</si>
  <si>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</si>
  <si>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</si>
  <si>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</si>
  <si>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</si>
  <si>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</si>
  <si>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</si>
  <si>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</si>
  <si>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</si>
  <si>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</si>
  <si>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</si>
  <si>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</si>
  <si>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</si>
  <si>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</si>
  <si>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</si>
  <si>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</si>
  <si>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Intervals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</si>
</sst>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2" fontId="4" fillId="2" borderId="2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chemeClr val="bg1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A61EC5E-1B0B-4A80-B9AD-BD2F98A69268}">
          <cx:dataLabels pos="inEnd">
            <cx:visibility seriesName="0" categoryName="0" value="1"/>
          </cx:dataLabels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28</xdr:row>
      <xdr:rowOff>4202</xdr:rowOff>
    </xdr:from>
    <xdr:to>
      <xdr:col>14</xdr:col>
      <xdr:colOff>361950</xdr:colOff>
      <xdr:row>50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7CC7A9-FC11-7468-9C4B-913D5CFC9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4347602"/>
              <a:ext cx="9705975" cy="3405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opLeftCell="A7" zoomScaleNormal="100" workbookViewId="0">
      <selection activeCell="J11" sqref="J11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6" style="6" customWidth="1"/>
    <col min="5" max="5" width="10.28515625" style="6" customWidth="1"/>
    <col min="6" max="6" width="16.140625" style="6" bestFit="1" customWidth="1"/>
    <col min="7" max="7" width="15.7109375" style="21" customWidth="1"/>
    <col min="8" max="8" width="8.85546875" style="3"/>
    <col min="9" max="9" width="21" style="3" customWidth="1"/>
    <col min="10" max="10" width="20.28515625" style="3" customWidth="1"/>
    <col min="11" max="11" width="20.5703125" style="3" customWidth="1"/>
    <col min="12" max="12" width="22.28515625" style="3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6</v>
      </c>
    </row>
    <row r="4" spans="2:16" x14ac:dyDescent="0.2">
      <c r="B4" s="14" t="s">
        <v>7</v>
      </c>
      <c r="C4" s="3" t="s">
        <v>8</v>
      </c>
    </row>
    <row r="5" spans="2:16" x14ac:dyDescent="0.2">
      <c r="B5" s="14"/>
      <c r="C5" s="3" t="s">
        <v>9</v>
      </c>
    </row>
    <row r="6" spans="2:16" x14ac:dyDescent="0.2">
      <c r="B6" s="14" t="s">
        <v>10</v>
      </c>
      <c r="C6" s="3" t="s">
        <v>11</v>
      </c>
    </row>
    <row r="7" spans="2:16" x14ac:dyDescent="0.2">
      <c r="B7" s="14"/>
      <c r="C7" s="3" t="s">
        <v>17</v>
      </c>
    </row>
    <row r="8" spans="2:16" x14ac:dyDescent="0.2">
      <c r="B8" s="14"/>
    </row>
    <row r="9" spans="2:16" x14ac:dyDescent="0.2">
      <c r="B9" s="5"/>
      <c r="C9" s="17" t="s">
        <v>7</v>
      </c>
      <c r="D9" s="23" t="s">
        <v>12</v>
      </c>
      <c r="E9" s="23">
        <v>10</v>
      </c>
      <c r="I9" s="23" t="s">
        <v>12</v>
      </c>
      <c r="J9" s="23">
        <v>10</v>
      </c>
      <c r="K9" s="6"/>
      <c r="L9" s="21"/>
    </row>
    <row r="10" spans="2:16" ht="13.5" thickBot="1" x14ac:dyDescent="0.25">
      <c r="B10" s="13" t="s">
        <v>4</v>
      </c>
      <c r="D10" s="24" t="s">
        <v>18</v>
      </c>
      <c r="E10" s="23">
        <f>(B30-B11)/E9</f>
        <v>92.3</v>
      </c>
      <c r="I10" s="24" t="s">
        <v>18</v>
      </c>
      <c r="J10" s="23">
        <f>ROUNDUP((B30-B11)/J9,0)</f>
        <v>93</v>
      </c>
      <c r="K10" s="6"/>
      <c r="L10" s="21"/>
      <c r="M10" s="6"/>
      <c r="N10" s="6"/>
    </row>
    <row r="11" spans="2:16" ht="12.75" thickBot="1" x14ac:dyDescent="0.25">
      <c r="B11" s="3">
        <v>13</v>
      </c>
      <c r="D11" s="11" t="s">
        <v>1</v>
      </c>
      <c r="E11" s="11" t="s">
        <v>2</v>
      </c>
      <c r="F11" s="11" t="s">
        <v>16</v>
      </c>
      <c r="G11" s="22" t="s">
        <v>3</v>
      </c>
      <c r="I11" s="11" t="s">
        <v>1</v>
      </c>
      <c r="J11" s="11" t="s">
        <v>2</v>
      </c>
      <c r="K11" s="11" t="s">
        <v>16</v>
      </c>
      <c r="L11" s="22" t="s">
        <v>3</v>
      </c>
      <c r="M11" s="6"/>
      <c r="N11" s="6"/>
    </row>
    <row r="12" spans="2:16" x14ac:dyDescent="0.2">
      <c r="B12" s="3">
        <v>68</v>
      </c>
      <c r="D12" s="3">
        <v>13</v>
      </c>
      <c r="E12" s="3">
        <f>D12+E$10</f>
        <v>105.3</v>
      </c>
      <c r="F12" s="3">
        <f>COUNTIFS($B$11:$B$30,"&gt;="&amp;D12,$B$11:$B$30,"&lt;="&amp;E12)</f>
        <v>2</v>
      </c>
      <c r="G12" s="1">
        <f>F12/$F$22</f>
        <v>0.1</v>
      </c>
      <c r="I12" s="3">
        <v>13</v>
      </c>
      <c r="J12" s="3">
        <f>I12+J$10</f>
        <v>106</v>
      </c>
      <c r="K12" s="3">
        <f>COUNTIFS($B$11:$B$30,"&gt;="&amp;I12,$B$11:$B$30,"&lt;="&amp;J12)</f>
        <v>2</v>
      </c>
      <c r="L12" s="1">
        <f>K12/$F$22</f>
        <v>0.1</v>
      </c>
    </row>
    <row r="13" spans="2:16" x14ac:dyDescent="0.2">
      <c r="B13" s="3">
        <v>165</v>
      </c>
      <c r="D13" s="3">
        <f>E12</f>
        <v>105.3</v>
      </c>
      <c r="E13" s="3">
        <f t="shared" ref="E13:E21" si="0">D13+E$10</f>
        <v>197.6</v>
      </c>
      <c r="F13" s="3">
        <f t="shared" ref="F13:F21" si="1">COUNTIFS($B$11:$B$30,"&gt;="&amp;D13,$B$11:$B$30,"&lt;="&amp;E13)</f>
        <v>2</v>
      </c>
      <c r="G13" s="1">
        <f t="shared" ref="G13:G21" si="2">F13/$F$22</f>
        <v>0.1</v>
      </c>
      <c r="I13" s="3">
        <f>J12</f>
        <v>106</v>
      </c>
      <c r="J13" s="3">
        <f t="shared" ref="J13:J21" si="3">I13+J$10</f>
        <v>199</v>
      </c>
      <c r="K13" s="3">
        <f t="shared" ref="K13:K21" si="4">COUNTIFS($B$11:$B$30,"&gt;="&amp;I13,$B$11:$B$30,"&lt;="&amp;J13)</f>
        <v>2</v>
      </c>
      <c r="L13" s="1">
        <f t="shared" ref="L13:L21" si="5">K13/$F$22</f>
        <v>0.1</v>
      </c>
    </row>
    <row r="14" spans="2:16" x14ac:dyDescent="0.2">
      <c r="B14" s="3">
        <v>193</v>
      </c>
      <c r="D14" s="3">
        <f t="shared" ref="D14:D21" si="6">E13</f>
        <v>197.6</v>
      </c>
      <c r="E14" s="3">
        <f t="shared" si="0"/>
        <v>289.89999999999998</v>
      </c>
      <c r="F14" s="3">
        <f t="shared" si="1"/>
        <v>2</v>
      </c>
      <c r="G14" s="1">
        <f t="shared" si="2"/>
        <v>0.1</v>
      </c>
      <c r="I14" s="3">
        <f t="shared" ref="I14:I21" si="7">J13</f>
        <v>199</v>
      </c>
      <c r="J14" s="3">
        <f t="shared" si="3"/>
        <v>292</v>
      </c>
      <c r="K14" s="3">
        <f t="shared" si="4"/>
        <v>2</v>
      </c>
      <c r="L14" s="1">
        <f t="shared" si="5"/>
        <v>0.1</v>
      </c>
    </row>
    <row r="15" spans="2:16" x14ac:dyDescent="0.2">
      <c r="B15" s="3">
        <v>216</v>
      </c>
      <c r="D15" s="3">
        <f t="shared" si="6"/>
        <v>289.89999999999998</v>
      </c>
      <c r="E15" s="3">
        <f t="shared" si="0"/>
        <v>382.2</v>
      </c>
      <c r="F15" s="3">
        <f t="shared" si="1"/>
        <v>1</v>
      </c>
      <c r="G15" s="1">
        <f t="shared" si="2"/>
        <v>0.05</v>
      </c>
      <c r="I15" s="3">
        <f t="shared" si="7"/>
        <v>292</v>
      </c>
      <c r="J15" s="3">
        <f t="shared" si="3"/>
        <v>385</v>
      </c>
      <c r="K15" s="3">
        <f t="shared" si="4"/>
        <v>1</v>
      </c>
      <c r="L15" s="1">
        <f t="shared" si="5"/>
        <v>0.05</v>
      </c>
      <c r="M15" s="16"/>
      <c r="N15" s="16"/>
    </row>
    <row r="16" spans="2:16" x14ac:dyDescent="0.2">
      <c r="B16" s="3">
        <v>228</v>
      </c>
      <c r="D16" s="3">
        <f t="shared" si="6"/>
        <v>382.2</v>
      </c>
      <c r="E16" s="3">
        <f t="shared" si="0"/>
        <v>474.5</v>
      </c>
      <c r="F16" s="3">
        <f t="shared" si="1"/>
        <v>1</v>
      </c>
      <c r="G16" s="1">
        <f t="shared" si="2"/>
        <v>0.05</v>
      </c>
      <c r="I16" s="3">
        <f t="shared" si="7"/>
        <v>385</v>
      </c>
      <c r="J16" s="3">
        <f t="shared" si="3"/>
        <v>478</v>
      </c>
      <c r="K16" s="3">
        <f t="shared" si="4"/>
        <v>1</v>
      </c>
      <c r="L16" s="1">
        <f t="shared" si="5"/>
        <v>0.05</v>
      </c>
      <c r="M16" s="10"/>
      <c r="N16" s="9"/>
      <c r="P16" s="1"/>
    </row>
    <row r="17" spans="2:16" x14ac:dyDescent="0.2">
      <c r="B17" s="3">
        <v>361</v>
      </c>
      <c r="D17" s="3">
        <f t="shared" si="6"/>
        <v>474.5</v>
      </c>
      <c r="E17" s="3">
        <f t="shared" si="0"/>
        <v>566.79999999999995</v>
      </c>
      <c r="F17" s="3">
        <f t="shared" si="1"/>
        <v>3</v>
      </c>
      <c r="G17" s="1">
        <f t="shared" si="2"/>
        <v>0.15</v>
      </c>
      <c r="I17" s="3">
        <f t="shared" si="7"/>
        <v>478</v>
      </c>
      <c r="J17" s="3">
        <f t="shared" si="3"/>
        <v>571</v>
      </c>
      <c r="K17" s="3">
        <f t="shared" si="4"/>
        <v>3</v>
      </c>
      <c r="L17" s="1">
        <f t="shared" si="5"/>
        <v>0.15</v>
      </c>
      <c r="M17" s="10"/>
      <c r="N17" s="9"/>
      <c r="P17" s="1"/>
    </row>
    <row r="18" spans="2:16" x14ac:dyDescent="0.2">
      <c r="B18" s="3">
        <v>470</v>
      </c>
      <c r="D18" s="3">
        <f t="shared" si="6"/>
        <v>566.79999999999995</v>
      </c>
      <c r="E18" s="3">
        <f t="shared" si="0"/>
        <v>659.09999999999991</v>
      </c>
      <c r="F18" s="3">
        <f t="shared" si="1"/>
        <v>2</v>
      </c>
      <c r="G18" s="1">
        <f t="shared" si="2"/>
        <v>0.1</v>
      </c>
      <c r="I18" s="3">
        <f t="shared" si="7"/>
        <v>571</v>
      </c>
      <c r="J18" s="3">
        <f t="shared" si="3"/>
        <v>664</v>
      </c>
      <c r="K18" s="3">
        <f t="shared" si="4"/>
        <v>2</v>
      </c>
      <c r="L18" s="1">
        <f t="shared" si="5"/>
        <v>0.1</v>
      </c>
      <c r="M18" s="10"/>
      <c r="N18" s="9"/>
      <c r="P18" s="1"/>
    </row>
    <row r="19" spans="2:16" x14ac:dyDescent="0.2">
      <c r="B19" s="3">
        <v>500</v>
      </c>
      <c r="D19" s="3">
        <f t="shared" si="6"/>
        <v>659.09999999999991</v>
      </c>
      <c r="E19" s="3">
        <f t="shared" si="0"/>
        <v>751.39999999999986</v>
      </c>
      <c r="F19" s="3">
        <f t="shared" si="1"/>
        <v>3</v>
      </c>
      <c r="G19" s="1">
        <f t="shared" si="2"/>
        <v>0.15</v>
      </c>
      <c r="I19" s="3">
        <f t="shared" si="7"/>
        <v>664</v>
      </c>
      <c r="J19" s="3">
        <f t="shared" si="3"/>
        <v>757</v>
      </c>
      <c r="K19" s="3">
        <f t="shared" si="4"/>
        <v>3</v>
      </c>
      <c r="L19" s="1">
        <f t="shared" si="5"/>
        <v>0.15</v>
      </c>
      <c r="M19" s="10"/>
      <c r="N19" s="9"/>
      <c r="P19" s="1"/>
    </row>
    <row r="20" spans="2:16" x14ac:dyDescent="0.2">
      <c r="B20" s="3">
        <v>529</v>
      </c>
      <c r="D20" s="3">
        <f t="shared" si="6"/>
        <v>751.39999999999986</v>
      </c>
      <c r="E20" s="3">
        <f t="shared" si="0"/>
        <v>843.69999999999982</v>
      </c>
      <c r="F20" s="3">
        <f t="shared" si="1"/>
        <v>1</v>
      </c>
      <c r="G20" s="1">
        <f t="shared" si="2"/>
        <v>0.05</v>
      </c>
      <c r="I20" s="3">
        <f t="shared" si="7"/>
        <v>757</v>
      </c>
      <c r="J20" s="3">
        <f t="shared" si="3"/>
        <v>850</v>
      </c>
      <c r="K20" s="3">
        <f t="shared" si="4"/>
        <v>1</v>
      </c>
      <c r="L20" s="1">
        <f t="shared" si="5"/>
        <v>0.05</v>
      </c>
      <c r="M20" s="10"/>
      <c r="N20" s="9"/>
      <c r="P20" s="2"/>
    </row>
    <row r="21" spans="2:16" x14ac:dyDescent="0.2">
      <c r="B21" s="3">
        <v>544</v>
      </c>
      <c r="D21" s="3">
        <f t="shared" si="6"/>
        <v>843.69999999999982</v>
      </c>
      <c r="E21" s="3">
        <f t="shared" si="0"/>
        <v>935.99999999999977</v>
      </c>
      <c r="F21" s="3">
        <f t="shared" si="1"/>
        <v>3</v>
      </c>
      <c r="G21" s="1">
        <f t="shared" si="2"/>
        <v>0.15</v>
      </c>
      <c r="I21" s="3">
        <f t="shared" si="7"/>
        <v>850</v>
      </c>
      <c r="J21" s="3">
        <f t="shared" si="3"/>
        <v>943</v>
      </c>
      <c r="K21" s="3">
        <f t="shared" si="4"/>
        <v>3</v>
      </c>
      <c r="L21" s="1">
        <f t="shared" si="5"/>
        <v>0.15</v>
      </c>
      <c r="M21" s="10"/>
      <c r="N21" s="9"/>
      <c r="P21" s="2"/>
    </row>
    <row r="22" spans="2:16" x14ac:dyDescent="0.2">
      <c r="B22" s="3">
        <v>602</v>
      </c>
      <c r="D22" s="18"/>
      <c r="E22" s="18"/>
      <c r="F22" s="19">
        <f>SUM(F12:F21)</f>
        <v>20</v>
      </c>
      <c r="G22" s="20">
        <f>SUM(G12:G21)</f>
        <v>1</v>
      </c>
      <c r="I22" s="18"/>
      <c r="J22" s="18"/>
      <c r="K22" s="19">
        <f>SUM(K12:K21)</f>
        <v>20</v>
      </c>
      <c r="L22" s="20">
        <f>SUM(L12:L21)</f>
        <v>1</v>
      </c>
      <c r="M22" s="10"/>
      <c r="N22" s="9"/>
      <c r="P22" s="2"/>
    </row>
    <row r="23" spans="2:16" x14ac:dyDescent="0.2">
      <c r="B23" s="3">
        <v>647</v>
      </c>
      <c r="D23" s="10"/>
      <c r="E23" s="10"/>
      <c r="F23" s="10"/>
      <c r="G23" s="9"/>
      <c r="K23" s="10"/>
      <c r="L23" s="10"/>
      <c r="M23" s="10"/>
      <c r="N23" s="9"/>
      <c r="P23" s="2"/>
    </row>
    <row r="24" spans="2:16" x14ac:dyDescent="0.2">
      <c r="B24" s="3">
        <v>692</v>
      </c>
      <c r="D24" s="10"/>
      <c r="E24" s="10"/>
      <c r="F24" s="10"/>
      <c r="G24" s="9"/>
      <c r="K24" s="10"/>
      <c r="L24" s="10"/>
      <c r="M24" s="10"/>
      <c r="N24" s="9"/>
      <c r="P24" s="2"/>
    </row>
    <row r="25" spans="2:16" x14ac:dyDescent="0.2">
      <c r="B25" s="3">
        <v>696</v>
      </c>
      <c r="D25" s="10"/>
      <c r="E25" s="10"/>
      <c r="F25" s="10"/>
      <c r="G25" s="9"/>
      <c r="K25" s="10"/>
      <c r="L25" s="10"/>
      <c r="M25" s="10"/>
      <c r="N25" s="9"/>
      <c r="P25" s="2"/>
    </row>
    <row r="26" spans="2:16" x14ac:dyDescent="0.2">
      <c r="B26" s="3">
        <v>699</v>
      </c>
      <c r="F26" s="10"/>
      <c r="G26" s="9"/>
      <c r="K26" s="6"/>
      <c r="L26" s="6"/>
      <c r="M26" s="10"/>
      <c r="N26" s="9"/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B17" zoomScaleNormal="100" workbookViewId="0">
      <selection activeCell="I25" sqref="I25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6</v>
      </c>
    </row>
    <row r="4" spans="2:16" x14ac:dyDescent="0.2">
      <c r="B4" s="14" t="s">
        <v>7</v>
      </c>
      <c r="C4" s="3" t="s">
        <v>8</v>
      </c>
    </row>
    <row r="5" spans="2:16" x14ac:dyDescent="0.2">
      <c r="B5" s="14"/>
      <c r="C5" s="3" t="s">
        <v>9</v>
      </c>
    </row>
    <row r="6" spans="2:16" x14ac:dyDescent="0.2">
      <c r="B6" s="14" t="s">
        <v>10</v>
      </c>
      <c r="C6" s="3" t="s">
        <v>11</v>
      </c>
    </row>
    <row r="7" spans="2:16" x14ac:dyDescent="0.2">
      <c r="B7" s="14"/>
      <c r="C7" s="3" t="s">
        <v>17</v>
      </c>
    </row>
    <row r="8" spans="2:16" x14ac:dyDescent="0.2">
      <c r="B8" s="14"/>
    </row>
    <row r="9" spans="2:16" x14ac:dyDescent="0.2">
      <c r="B9" s="5"/>
    </row>
    <row r="10" spans="2:16" ht="13.5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 x14ac:dyDescent="0.2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1" t="s">
        <v>1</v>
      </c>
      <c r="L15" s="11" t="s">
        <v>2</v>
      </c>
      <c r="M15" s="11" t="s">
        <v>16</v>
      </c>
      <c r="N15" s="11" t="s">
        <v>3</v>
      </c>
    </row>
    <row r="16" spans="2:16" x14ac:dyDescent="0.2">
      <c r="B16" s="3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0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0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0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0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0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0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0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0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0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0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0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0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0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0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0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0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0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8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dcterms:created xsi:type="dcterms:W3CDTF">2017-04-19T06:27:11Z</dcterms:created>
  <dcterms:modified xsi:type="dcterms:W3CDTF">2022-12-23T09:02:39Z</dcterms:modified>
</cp:coreProperties>
</file>